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haim\Documents\Golding Lab\MSO Diversity Paper\MSO_CellTypes\"/>
    </mc:Choice>
  </mc:AlternateContent>
  <xr:revisionPtr revIDLastSave="0" documentId="13_ncr:1_{7C476455-9C6A-42E9-9F15-FCE490CEA255}" xr6:coauthVersionLast="45" xr6:coauthVersionMax="46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Sheet1!$A$1:$RR$748</definedName>
    <definedName name="_xlnm._FilterDatabase" localSheetId="1" hidden="1">Sheet2!#REF!</definedName>
    <definedName name="_xlnm._FilterDatabase" localSheetId="2" hidden="1">Sheet3!$E$1:$G$803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16" i="1" l="1"/>
  <c r="E717" i="1" s="1"/>
  <c r="E650" i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528" i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390" i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386" i="1"/>
  <c r="E387" i="1" s="1"/>
  <c r="E388" i="1" s="1"/>
  <c r="E381" i="1"/>
  <c r="E382" i="1" s="1"/>
  <c r="E383" i="1" s="1"/>
  <c r="E384" i="1" s="1"/>
  <c r="E333" i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28" i="1"/>
  <c r="E329" i="1" s="1"/>
  <c r="E330" i="1" s="1"/>
  <c r="E331" i="1" s="1"/>
  <c r="E128" i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C716" i="3"/>
  <c r="C717" i="3" s="1"/>
  <c r="C528" i="3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390" i="3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386" i="3"/>
  <c r="C387" i="3" s="1"/>
  <c r="C388" i="3" s="1"/>
  <c r="C381" i="3"/>
  <c r="C382" i="3" s="1"/>
  <c r="C383" i="3" s="1"/>
  <c r="C384" i="3" s="1"/>
  <c r="C333" i="3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28" i="3"/>
  <c r="C329" i="3" s="1"/>
  <c r="C330" i="3" s="1"/>
  <c r="C331" i="3" s="1"/>
  <c r="C128" i="3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K2" i="3"/>
  <c r="M716" i="1"/>
  <c r="D716" i="1"/>
  <c r="D717" i="1" s="1"/>
  <c r="C716" i="1"/>
  <c r="C717" i="1" s="1"/>
  <c r="M714" i="1"/>
  <c r="M713" i="1"/>
  <c r="M712" i="1"/>
  <c r="M668" i="1" l="1"/>
  <c r="M667" i="1"/>
  <c r="M655" i="1"/>
  <c r="N655" i="1" s="1"/>
  <c r="M654" i="1"/>
  <c r="N654" i="1" s="1"/>
  <c r="M653" i="1"/>
  <c r="N653" i="1" s="1"/>
  <c r="M652" i="1"/>
</calcChain>
</file>

<file path=xl/sharedStrings.xml><?xml version="1.0" encoding="utf-8"?>
<sst xmlns="http://schemas.openxmlformats.org/spreadsheetml/2006/main" count="3539" uniqueCount="1569">
  <si>
    <t>Cell_Name</t>
  </si>
  <si>
    <t>Cell_Number</t>
  </si>
  <si>
    <t>Age</t>
  </si>
  <si>
    <t>Weight</t>
  </si>
  <si>
    <t>Large_spont_PSPs</t>
  </si>
  <si>
    <t>Excluded_Physiology</t>
  </si>
  <si>
    <t>Excluded_Anatomy</t>
  </si>
  <si>
    <t>RC_Norm_Position_Precise</t>
  </si>
  <si>
    <t>RC_Norm_Position_Imprecise</t>
  </si>
  <si>
    <t>VD_Position</t>
  </si>
  <si>
    <t>MSO_VD_Length</t>
  </si>
  <si>
    <t>VD_Norm_Position_Imprecise</t>
  </si>
  <si>
    <t>VD_Norm_Position_Precise</t>
  </si>
  <si>
    <t>Subtype</t>
  </si>
  <si>
    <t>SubtypeBroad</t>
  </si>
  <si>
    <t>Rin_Peak</t>
  </si>
  <si>
    <t>Rin_Depol</t>
  </si>
  <si>
    <t>Tau_Neg</t>
  </si>
  <si>
    <t>Initial_Delta_Amp_Peak</t>
  </si>
  <si>
    <t>Initial_Delta_Thresh_Peak</t>
  </si>
  <si>
    <t>Initial_Delta_AHP_Peak</t>
  </si>
  <si>
    <t>Initial_Delta_Amp_TripRheo</t>
  </si>
  <si>
    <t>Initial_Delta_Thresh_TripRheo</t>
  </si>
  <si>
    <t>Initial_Delta_AHP_TripRheo</t>
  </si>
  <si>
    <t>PIR_Vm_Thresh</t>
  </si>
  <si>
    <t>PIR_I_thresh</t>
  </si>
  <si>
    <t>PIR_length</t>
  </si>
  <si>
    <t>Resonance_Frequency</t>
  </si>
  <si>
    <t>FFT_Baseline_time</t>
  </si>
  <si>
    <t>FFT_Baseline_Voltage</t>
  </si>
  <si>
    <t>FFT_Baseline_freq</t>
  </si>
  <si>
    <t>FFT_Baseline_power</t>
  </si>
  <si>
    <t>FFT_Rheobase_Time</t>
  </si>
  <si>
    <t>FFT_Rheobase_Voltage</t>
  </si>
  <si>
    <t>FFT_Rheobase_Peak_frequency</t>
  </si>
  <si>
    <t>FFT_Rheobase_Peak_power</t>
  </si>
  <si>
    <t>FFT_Mid_Time</t>
  </si>
  <si>
    <t>FFT_Mid_Voltage</t>
  </si>
  <si>
    <t>FFT_Mid_Freq</t>
  </si>
  <si>
    <t>FFT_Mid_Power</t>
  </si>
  <si>
    <t>FFT_Meas_Time</t>
  </si>
  <si>
    <t>FFT_Meas_Vm</t>
  </si>
  <si>
    <t>FFT_Peak_Freq</t>
  </si>
  <si>
    <t>FFT_Peak_power</t>
  </si>
  <si>
    <t>FFT_Extra_Meas_Time</t>
  </si>
  <si>
    <t>FFT_Extra_Meas_Vm</t>
  </si>
  <si>
    <t>FFT_extra_Freq</t>
  </si>
  <si>
    <t>FFT_extra_power</t>
  </si>
  <si>
    <t>Norm_power_baseline</t>
  </si>
  <si>
    <t>Norm_Power_Rheobase</t>
  </si>
  <si>
    <t>NormPower_Mid</t>
  </si>
  <si>
    <t>Norm_power_Peak</t>
  </si>
  <si>
    <t>Norm_Power_extra</t>
  </si>
  <si>
    <t>Rheobase_Reps</t>
  </si>
  <si>
    <t>Vrest</t>
  </si>
  <si>
    <t>Absolute_Threshold</t>
  </si>
  <si>
    <t>Threshold_Relative_Rest</t>
  </si>
  <si>
    <t>Spike_Amp_Relative_Thresh</t>
  </si>
  <si>
    <t>Spike_Amp_Relative_Rest</t>
  </si>
  <si>
    <t>Halfwidth</t>
  </si>
  <si>
    <t>Risetime_10_90</t>
  </si>
  <si>
    <t>Max_Depol_Rate</t>
  </si>
  <si>
    <t>Max_Repol_Rate</t>
  </si>
  <si>
    <t>AHP_Absolute_Amp</t>
  </si>
  <si>
    <t>AHP_Amp_Relative_Rest</t>
  </si>
  <si>
    <t>AHP_Latency</t>
  </si>
  <si>
    <t>Slow_AHP_Absolute_Amplitude</t>
  </si>
  <si>
    <t>Slow_AHP_Amp_Relative_Rest</t>
  </si>
  <si>
    <t>Slow_AHP_Latency</t>
  </si>
  <si>
    <t>Latency_To_Threshold</t>
  </si>
  <si>
    <t>Latency_To_Peak</t>
  </si>
  <si>
    <t>EPSP_halfwidth</t>
  </si>
  <si>
    <t>EPSP_10_90_Risetime</t>
  </si>
  <si>
    <t>Axon_Distance_from_Soma_center</t>
  </si>
  <si>
    <t>Axon_Distance_Down_Dendrite</t>
  </si>
  <si>
    <t>Short_Axon</t>
  </si>
  <si>
    <t>Long_Axon</t>
  </si>
  <si>
    <t>MSO_Collateral</t>
  </si>
  <si>
    <t>SPN_Collateral</t>
  </si>
  <si>
    <t>LNTB_Collateral</t>
  </si>
  <si>
    <t>pvLNTB_Collateral</t>
  </si>
  <si>
    <t>LSO_Collateral</t>
  </si>
  <si>
    <t>VNTB_Collateral</t>
  </si>
  <si>
    <t>MNTB_Collateral</t>
  </si>
  <si>
    <t>periMSO_Collateral</t>
  </si>
  <si>
    <t>Ventral_Route</t>
  </si>
  <si>
    <t>Dorsal_Route</t>
  </si>
  <si>
    <t>Lateral_Route</t>
  </si>
  <si>
    <t>Medial_Route</t>
  </si>
  <si>
    <t>Central_Route</t>
  </si>
  <si>
    <t>150201_01</t>
  </si>
  <si>
    <t>150204_01</t>
  </si>
  <si>
    <t>150204_02</t>
  </si>
  <si>
    <t>150204_03</t>
  </si>
  <si>
    <t>150209_01</t>
  </si>
  <si>
    <t>150209_02</t>
  </si>
  <si>
    <t>150209_03</t>
  </si>
  <si>
    <t>150209_05</t>
  </si>
  <si>
    <t>150211_01</t>
  </si>
  <si>
    <t>150217_01</t>
  </si>
  <si>
    <t>150217_02</t>
  </si>
  <si>
    <t>150218_01</t>
  </si>
  <si>
    <t>150218_03</t>
  </si>
  <si>
    <t>150218_08</t>
  </si>
  <si>
    <t>150221_02</t>
  </si>
  <si>
    <t>150224_01</t>
  </si>
  <si>
    <t>150224_02</t>
  </si>
  <si>
    <t>150224_03</t>
  </si>
  <si>
    <t>150302_01</t>
  </si>
  <si>
    <t>150302_02</t>
  </si>
  <si>
    <t>150304_03</t>
  </si>
  <si>
    <t>150304_05</t>
  </si>
  <si>
    <t>150316_01</t>
  </si>
  <si>
    <t>150316_03</t>
  </si>
  <si>
    <t>150316_04</t>
  </si>
  <si>
    <t>150316_05</t>
  </si>
  <si>
    <t>150316_06</t>
  </si>
  <si>
    <t>150318_01</t>
  </si>
  <si>
    <t>150318_03</t>
  </si>
  <si>
    <t>150318_04</t>
  </si>
  <si>
    <t>150318_05</t>
  </si>
  <si>
    <t>150319_01</t>
  </si>
  <si>
    <t>150319_02</t>
  </si>
  <si>
    <t>150319_03</t>
  </si>
  <si>
    <t>150319_04</t>
  </si>
  <si>
    <t>150319_05</t>
  </si>
  <si>
    <t>150320_01</t>
  </si>
  <si>
    <t>150320_02</t>
  </si>
  <si>
    <t>150320_04</t>
  </si>
  <si>
    <t>150325_01</t>
  </si>
  <si>
    <t>150325_02</t>
  </si>
  <si>
    <t>150325_03</t>
  </si>
  <si>
    <t>150402_01</t>
  </si>
  <si>
    <t>150402_02</t>
  </si>
  <si>
    <t>150405_01</t>
  </si>
  <si>
    <t>150405_02</t>
  </si>
  <si>
    <t>150406_01</t>
  </si>
  <si>
    <t>150406_02</t>
  </si>
  <si>
    <t>150407_01</t>
  </si>
  <si>
    <t>150418_01</t>
  </si>
  <si>
    <t>150418_02</t>
  </si>
  <si>
    <t>150418_03</t>
  </si>
  <si>
    <t>150418_04A</t>
  </si>
  <si>
    <t>150418_04B</t>
  </si>
  <si>
    <t>150420_02</t>
  </si>
  <si>
    <t>150420_03</t>
  </si>
  <si>
    <t>150420_04</t>
  </si>
  <si>
    <t>150422_01</t>
  </si>
  <si>
    <t>150422_02</t>
  </si>
  <si>
    <t>150422_04</t>
  </si>
  <si>
    <t>150425_01</t>
  </si>
  <si>
    <t>150430_01</t>
  </si>
  <si>
    <t>150506_01</t>
  </si>
  <si>
    <t>150506_02</t>
  </si>
  <si>
    <t>150511_01</t>
  </si>
  <si>
    <t>150511_02</t>
  </si>
  <si>
    <t>150511_04</t>
  </si>
  <si>
    <t>150511_05</t>
  </si>
  <si>
    <t>150525_03</t>
  </si>
  <si>
    <t>150525_04</t>
  </si>
  <si>
    <t>150528_01</t>
  </si>
  <si>
    <t>150528_02</t>
  </si>
  <si>
    <t>150528_03</t>
  </si>
  <si>
    <t>150528_04</t>
  </si>
  <si>
    <t>150528_05</t>
  </si>
  <si>
    <t>150602_01</t>
  </si>
  <si>
    <t>150627_01</t>
  </si>
  <si>
    <t>150630_01</t>
  </si>
  <si>
    <t>150701_01</t>
  </si>
  <si>
    <t>150701_02</t>
  </si>
  <si>
    <t>150701_03</t>
  </si>
  <si>
    <t>150701_04</t>
  </si>
  <si>
    <t>150701_05</t>
  </si>
  <si>
    <t>150710_01</t>
  </si>
  <si>
    <t>150710_02</t>
  </si>
  <si>
    <t>150710_03</t>
  </si>
  <si>
    <t>150710_04</t>
  </si>
  <si>
    <t>150710_05</t>
  </si>
  <si>
    <t>150714_01</t>
  </si>
  <si>
    <t>150714_02</t>
  </si>
  <si>
    <t>150714_03</t>
  </si>
  <si>
    <t>150714_04</t>
  </si>
  <si>
    <t>150714_05</t>
  </si>
  <si>
    <t>150720_01</t>
  </si>
  <si>
    <t>150720_02</t>
  </si>
  <si>
    <t>150720_03</t>
  </si>
  <si>
    <t>150720_04</t>
  </si>
  <si>
    <t>150720_05</t>
  </si>
  <si>
    <t>150720_06</t>
  </si>
  <si>
    <t>150720_07</t>
  </si>
  <si>
    <t>150720_08</t>
  </si>
  <si>
    <t>150720_09</t>
  </si>
  <si>
    <t>150720_10</t>
  </si>
  <si>
    <t>150722_02</t>
  </si>
  <si>
    <t>150801_01</t>
  </si>
  <si>
    <t>150801_02</t>
  </si>
  <si>
    <t>150801_04</t>
  </si>
  <si>
    <t>150804_02</t>
  </si>
  <si>
    <t>150806_01</t>
  </si>
  <si>
    <t>150806_02</t>
  </si>
  <si>
    <t>150806_03</t>
  </si>
  <si>
    <t>150806_04</t>
  </si>
  <si>
    <t>150810_01</t>
  </si>
  <si>
    <t>150810_03</t>
  </si>
  <si>
    <t>150813_01</t>
  </si>
  <si>
    <t>150813_02</t>
  </si>
  <si>
    <t>151124_01</t>
  </si>
  <si>
    <t>151124_02</t>
  </si>
  <si>
    <t>151124_03</t>
  </si>
  <si>
    <t>151124_04</t>
  </si>
  <si>
    <t>151124_05</t>
  </si>
  <si>
    <t>151124_07</t>
  </si>
  <si>
    <t>151124_08</t>
  </si>
  <si>
    <t>151124_09</t>
  </si>
  <si>
    <t>151124_10</t>
  </si>
  <si>
    <t>151124_11</t>
  </si>
  <si>
    <t>151124_12</t>
  </si>
  <si>
    <t>151201_01</t>
  </si>
  <si>
    <t>151201_02</t>
  </si>
  <si>
    <t>151201_03</t>
  </si>
  <si>
    <t>151201_05</t>
  </si>
  <si>
    <t>151201_06</t>
  </si>
  <si>
    <t>151201_08</t>
  </si>
  <si>
    <t>151201_09</t>
  </si>
  <si>
    <t>151201_10</t>
  </si>
  <si>
    <t>151201_12</t>
  </si>
  <si>
    <t>151201_13</t>
  </si>
  <si>
    <t>151201_14</t>
  </si>
  <si>
    <t>151201_15</t>
  </si>
  <si>
    <t>151208_04</t>
  </si>
  <si>
    <t>151208_05</t>
  </si>
  <si>
    <t>151208_06</t>
  </si>
  <si>
    <t>151208_07</t>
  </si>
  <si>
    <t>151208_08</t>
  </si>
  <si>
    <t>151208_11</t>
  </si>
  <si>
    <t>151208_12</t>
  </si>
  <si>
    <t>151208_13</t>
  </si>
  <si>
    <t>151208_14</t>
  </si>
  <si>
    <t>151208_15</t>
  </si>
  <si>
    <t>151208_16</t>
  </si>
  <si>
    <t>151209_01</t>
  </si>
  <si>
    <t>151209_02</t>
  </si>
  <si>
    <t>151209_03</t>
  </si>
  <si>
    <t>151209_04</t>
  </si>
  <si>
    <t>151209_05</t>
  </si>
  <si>
    <t>151209_06</t>
  </si>
  <si>
    <t>151209_07</t>
  </si>
  <si>
    <t>151209_08</t>
  </si>
  <si>
    <t>151209_09</t>
  </si>
  <si>
    <t>151209_10</t>
  </si>
  <si>
    <t>151210_02</t>
  </si>
  <si>
    <t>151210_03</t>
  </si>
  <si>
    <t>151210_04</t>
  </si>
  <si>
    <t>151210_05</t>
  </si>
  <si>
    <t>151210_06</t>
  </si>
  <si>
    <t>151210_07</t>
  </si>
  <si>
    <t>151210_08</t>
  </si>
  <si>
    <t>151210_09</t>
  </si>
  <si>
    <t>151214_01</t>
  </si>
  <si>
    <t>151214_02</t>
  </si>
  <si>
    <t>151214_03</t>
  </si>
  <si>
    <t>151214_04</t>
  </si>
  <si>
    <t>151214_05</t>
  </si>
  <si>
    <t>151214_07</t>
  </si>
  <si>
    <t>151214_08</t>
  </si>
  <si>
    <t>151214_09</t>
  </si>
  <si>
    <t>151214_10</t>
  </si>
  <si>
    <t>151217_01</t>
  </si>
  <si>
    <t>151217_02</t>
  </si>
  <si>
    <t>151217_03</t>
  </si>
  <si>
    <t>151217_04</t>
  </si>
  <si>
    <t>151217_07</t>
  </si>
  <si>
    <t>151217_08</t>
  </si>
  <si>
    <t>151217_09</t>
  </si>
  <si>
    <t>151217_10</t>
  </si>
  <si>
    <t>151217_11</t>
  </si>
  <si>
    <t>151217_12</t>
  </si>
  <si>
    <t>151217_13</t>
  </si>
  <si>
    <t>160105_02</t>
  </si>
  <si>
    <t>160105_03</t>
  </si>
  <si>
    <t>160105_04</t>
  </si>
  <si>
    <t>160105_05</t>
  </si>
  <si>
    <t>160105_06</t>
  </si>
  <si>
    <t>160105_07</t>
  </si>
  <si>
    <t>160105_08</t>
  </si>
  <si>
    <t>160105_09</t>
  </si>
  <si>
    <t>160105_10</t>
  </si>
  <si>
    <t>160105_11</t>
  </si>
  <si>
    <t>160105_12</t>
  </si>
  <si>
    <t>160105_13</t>
  </si>
  <si>
    <t>160105_14</t>
  </si>
  <si>
    <t>160105_15</t>
  </si>
  <si>
    <t>160106_01</t>
  </si>
  <si>
    <t>160106_02</t>
  </si>
  <si>
    <t>160106_03</t>
  </si>
  <si>
    <t>160106_04</t>
  </si>
  <si>
    <t>160106_05</t>
  </si>
  <si>
    <t>160106_06</t>
  </si>
  <si>
    <t>160106_07</t>
  </si>
  <si>
    <t>160106_08</t>
  </si>
  <si>
    <t>160106_09</t>
  </si>
  <si>
    <t>160111_01</t>
  </si>
  <si>
    <t>160111_02</t>
  </si>
  <si>
    <t>160111_03</t>
  </si>
  <si>
    <t>160111_04</t>
  </si>
  <si>
    <t>160111_05</t>
  </si>
  <si>
    <t>160111_06</t>
  </si>
  <si>
    <t>160111_10</t>
  </si>
  <si>
    <t>160111_11</t>
  </si>
  <si>
    <t>160111_12</t>
  </si>
  <si>
    <t>160111_13</t>
  </si>
  <si>
    <t>160111_14</t>
  </si>
  <si>
    <t>160111_15</t>
  </si>
  <si>
    <t>160111_16</t>
  </si>
  <si>
    <t>160112_01</t>
  </si>
  <si>
    <t>160112_02</t>
  </si>
  <si>
    <t>160112_03</t>
  </si>
  <si>
    <t>160112_04</t>
  </si>
  <si>
    <t>160112_06</t>
  </si>
  <si>
    <t>160112_07</t>
  </si>
  <si>
    <t>160112_08</t>
  </si>
  <si>
    <t>160112_09</t>
  </si>
  <si>
    <t>160112_11</t>
  </si>
  <si>
    <t>160112_12</t>
  </si>
  <si>
    <t>160112_13</t>
  </si>
  <si>
    <t>160112_14</t>
  </si>
  <si>
    <t>160112_15</t>
  </si>
  <si>
    <t>160112_16</t>
  </si>
  <si>
    <t>160112_17</t>
  </si>
  <si>
    <t>160112_18</t>
  </si>
  <si>
    <t>160112_19</t>
  </si>
  <si>
    <t>160112_20</t>
  </si>
  <si>
    <t>160112_21</t>
  </si>
  <si>
    <t>160112_22</t>
  </si>
  <si>
    <t>160112_23</t>
  </si>
  <si>
    <t>160112_24</t>
  </si>
  <si>
    <t>160112_25</t>
  </si>
  <si>
    <t>160112_26</t>
  </si>
  <si>
    <t>160112_27</t>
  </si>
  <si>
    <t>160112_28</t>
  </si>
  <si>
    <t>160112_29</t>
  </si>
  <si>
    <t>160123_01</t>
  </si>
  <si>
    <t>160123_02</t>
  </si>
  <si>
    <t>160123_03</t>
  </si>
  <si>
    <t>160123_04</t>
  </si>
  <si>
    <t>160123_05</t>
  </si>
  <si>
    <t>160123_06</t>
  </si>
  <si>
    <t>160123_07</t>
  </si>
  <si>
    <t>160123_08</t>
  </si>
  <si>
    <t>160123_09</t>
  </si>
  <si>
    <t>160123_10</t>
  </si>
  <si>
    <t>160123_11</t>
  </si>
  <si>
    <t>160126_01</t>
  </si>
  <si>
    <t>160126_02</t>
  </si>
  <si>
    <t>160126_03</t>
  </si>
  <si>
    <t>160126_04</t>
  </si>
  <si>
    <t>160126_06</t>
  </si>
  <si>
    <t>160126_07</t>
  </si>
  <si>
    <t>160126_08</t>
  </si>
  <si>
    <t>160126_10</t>
  </si>
  <si>
    <t>160126_11</t>
  </si>
  <si>
    <t>160126_12</t>
  </si>
  <si>
    <t>160126_13</t>
  </si>
  <si>
    <t>160131_01</t>
  </si>
  <si>
    <t>160131_03</t>
  </si>
  <si>
    <t>160131_04</t>
  </si>
  <si>
    <t>160131_05</t>
  </si>
  <si>
    <t>160131_06</t>
  </si>
  <si>
    <t>160301_01</t>
  </si>
  <si>
    <t>160301_02</t>
  </si>
  <si>
    <t>160301_03</t>
  </si>
  <si>
    <t>160301_04</t>
  </si>
  <si>
    <t>160301_05</t>
  </si>
  <si>
    <t>160301_07</t>
  </si>
  <si>
    <t>160301_08</t>
  </si>
  <si>
    <t>160304_01</t>
  </si>
  <si>
    <t>160304_02</t>
  </si>
  <si>
    <t>160304_03</t>
  </si>
  <si>
    <t>160304_04</t>
  </si>
  <si>
    <t>160305_01</t>
  </si>
  <si>
    <t>160305_02</t>
  </si>
  <si>
    <t>160305_03</t>
  </si>
  <si>
    <t>160305_04</t>
  </si>
  <si>
    <t>160305_06</t>
  </si>
  <si>
    <t>160305_07</t>
  </si>
  <si>
    <t>160305_08</t>
  </si>
  <si>
    <t>160305_09</t>
  </si>
  <si>
    <t>160305_10</t>
  </si>
  <si>
    <t>160305_11</t>
  </si>
  <si>
    <t>160305_12</t>
  </si>
  <si>
    <t>160305_13</t>
  </si>
  <si>
    <t>160305_14</t>
  </si>
  <si>
    <t>160305_15</t>
  </si>
  <si>
    <t>160308_01</t>
  </si>
  <si>
    <t>160308_02</t>
  </si>
  <si>
    <t>160308_03</t>
  </si>
  <si>
    <t>160308_04</t>
  </si>
  <si>
    <t>160308_05</t>
  </si>
  <si>
    <t>160308_06</t>
  </si>
  <si>
    <t>160308_07</t>
  </si>
  <si>
    <t>160308_08</t>
  </si>
  <si>
    <t>160308_09</t>
  </si>
  <si>
    <t>160309_01</t>
  </si>
  <si>
    <t>160309_02</t>
  </si>
  <si>
    <t>160309_03</t>
  </si>
  <si>
    <t>160314_01</t>
  </si>
  <si>
    <t>160314_02</t>
  </si>
  <si>
    <t>160314_05</t>
  </si>
  <si>
    <t>160314_06</t>
  </si>
  <si>
    <t>160314_07</t>
  </si>
  <si>
    <t>160314_08</t>
  </si>
  <si>
    <t>160314_10</t>
  </si>
  <si>
    <t>3S</t>
  </si>
  <si>
    <t>160314_11</t>
  </si>
  <si>
    <t>160314_12</t>
  </si>
  <si>
    <t>160314_13</t>
  </si>
  <si>
    <t>160314_14</t>
  </si>
  <si>
    <t>160314_15</t>
  </si>
  <si>
    <t>160317_01</t>
  </si>
  <si>
    <t>160317_02</t>
  </si>
  <si>
    <t>160317_03</t>
  </si>
  <si>
    <t>160317_04</t>
  </si>
  <si>
    <t>160317_05</t>
  </si>
  <si>
    <t>160317_06</t>
  </si>
  <si>
    <t>160317_07</t>
  </si>
  <si>
    <t>160317_08</t>
  </si>
  <si>
    <t>160317_10</t>
  </si>
  <si>
    <t>160317_11</t>
  </si>
  <si>
    <t>3L</t>
  </si>
  <si>
    <t>160317_12</t>
  </si>
  <si>
    <t>160317_13</t>
  </si>
  <si>
    <t>160317_14</t>
  </si>
  <si>
    <t>160317_16</t>
  </si>
  <si>
    <t>160317_17</t>
  </si>
  <si>
    <t>160317_18</t>
  </si>
  <si>
    <t>160317_19</t>
  </si>
  <si>
    <t>160317_20</t>
  </si>
  <si>
    <t>160317_21</t>
  </si>
  <si>
    <t>160317_22</t>
  </si>
  <si>
    <t>160318_01</t>
  </si>
  <si>
    <t>160318_02</t>
  </si>
  <si>
    <t>160318_03</t>
  </si>
  <si>
    <t>160318_04</t>
  </si>
  <si>
    <t>160318_05</t>
  </si>
  <si>
    <t>160318_06</t>
  </si>
  <si>
    <t>160318_07</t>
  </si>
  <si>
    <t>160318_08</t>
  </si>
  <si>
    <t>160318_09</t>
  </si>
  <si>
    <t>160318_10</t>
  </si>
  <si>
    <t>160318_11</t>
  </si>
  <si>
    <t>160318_12</t>
  </si>
  <si>
    <t>160318_13</t>
  </si>
  <si>
    <t>160318_14</t>
  </si>
  <si>
    <t>160318_15</t>
  </si>
  <si>
    <t>160318_16</t>
  </si>
  <si>
    <t>160318_17</t>
  </si>
  <si>
    <t>160318_18</t>
  </si>
  <si>
    <t>160318_19</t>
  </si>
  <si>
    <t>160318_20</t>
  </si>
  <si>
    <t>160318_21</t>
  </si>
  <si>
    <t>160318_22</t>
  </si>
  <si>
    <t>160330_01</t>
  </si>
  <si>
    <t>160330_02</t>
  </si>
  <si>
    <t>160330_03</t>
  </si>
  <si>
    <t>160330_06</t>
  </si>
  <si>
    <t>160330_07</t>
  </si>
  <si>
    <t>160405_01</t>
  </si>
  <si>
    <t>160405_02</t>
  </si>
  <si>
    <t>160405_03</t>
  </si>
  <si>
    <t>160405_04</t>
  </si>
  <si>
    <t>160407_01</t>
  </si>
  <si>
    <t>160407_02</t>
  </si>
  <si>
    <t>160407_03</t>
  </si>
  <si>
    <t>160407_04</t>
  </si>
  <si>
    <t>160407_05</t>
  </si>
  <si>
    <t>160407_06</t>
  </si>
  <si>
    <t>160407_07</t>
  </si>
  <si>
    <t>160407_08</t>
  </si>
  <si>
    <t>160413_02</t>
  </si>
  <si>
    <t>160414_01</t>
  </si>
  <si>
    <t>160414_02/3</t>
  </si>
  <si>
    <t>160414_04</t>
  </si>
  <si>
    <t>160414_05</t>
  </si>
  <si>
    <t>160415_02</t>
  </si>
  <si>
    <t>160415_03</t>
  </si>
  <si>
    <t>160603_02</t>
  </si>
  <si>
    <t>160603_03</t>
  </si>
  <si>
    <t>160603_05</t>
  </si>
  <si>
    <t>160606_02</t>
  </si>
  <si>
    <t>160606_03</t>
  </si>
  <si>
    <t>160606_04</t>
  </si>
  <si>
    <t>160606_05</t>
  </si>
  <si>
    <t>160606_06</t>
  </si>
  <si>
    <t>160606_07</t>
  </si>
  <si>
    <t>160606_08</t>
  </si>
  <si>
    <t>160606_09</t>
  </si>
  <si>
    <t>160606_10</t>
  </si>
  <si>
    <t>160607_01</t>
  </si>
  <si>
    <t>160607_03</t>
  </si>
  <si>
    <t>160607_04</t>
  </si>
  <si>
    <t>160607_05</t>
  </si>
  <si>
    <t>160615_01</t>
  </si>
  <si>
    <t>160616_01</t>
  </si>
  <si>
    <t>160616_02</t>
  </si>
  <si>
    <t>160622_01</t>
  </si>
  <si>
    <t>160622_02</t>
  </si>
  <si>
    <t>160622_04</t>
  </si>
  <si>
    <t>160623_01</t>
  </si>
  <si>
    <t>160623_02</t>
  </si>
  <si>
    <t>160627_01</t>
  </si>
  <si>
    <t>160627_02</t>
  </si>
  <si>
    <t>160627_03</t>
  </si>
  <si>
    <t>160627_04</t>
  </si>
  <si>
    <t>160627_05</t>
  </si>
  <si>
    <t>160628_01</t>
  </si>
  <si>
    <t>160628_02</t>
  </si>
  <si>
    <t>160628_03</t>
  </si>
  <si>
    <t>160628_04</t>
  </si>
  <si>
    <t>160628_05</t>
  </si>
  <si>
    <t>160628_06</t>
  </si>
  <si>
    <t>160628_07</t>
  </si>
  <si>
    <t>160628_08</t>
  </si>
  <si>
    <t>160628_09</t>
  </si>
  <si>
    <t>160630_01</t>
  </si>
  <si>
    <t>160630_02</t>
  </si>
  <si>
    <t>160630_03</t>
  </si>
  <si>
    <t>160705_01</t>
  </si>
  <si>
    <t>160705_02</t>
  </si>
  <si>
    <t>160705_03</t>
  </si>
  <si>
    <t>160705_05</t>
  </si>
  <si>
    <t>160705_07</t>
  </si>
  <si>
    <t>160705_08</t>
  </si>
  <si>
    <t>160706_01</t>
  </si>
  <si>
    <t>160706_02</t>
  </si>
  <si>
    <t>160706_03</t>
  </si>
  <si>
    <t>160707_01</t>
  </si>
  <si>
    <t>160707_02</t>
  </si>
  <si>
    <t>160707_03</t>
  </si>
  <si>
    <t>160707_04</t>
  </si>
  <si>
    <t>160707_05</t>
  </si>
  <si>
    <t>160707_06</t>
  </si>
  <si>
    <t>160711_01</t>
  </si>
  <si>
    <t>160712_01</t>
  </si>
  <si>
    <t>160713_01</t>
  </si>
  <si>
    <t>160713_03</t>
  </si>
  <si>
    <t>160713_04</t>
  </si>
  <si>
    <t>160713_05</t>
  </si>
  <si>
    <t>160713_06</t>
  </si>
  <si>
    <t>160713_07</t>
  </si>
  <si>
    <t>160714_01</t>
  </si>
  <si>
    <t>160714_02</t>
  </si>
  <si>
    <t>160714_03</t>
  </si>
  <si>
    <t>160714_04</t>
  </si>
  <si>
    <t>160714_05</t>
  </si>
  <si>
    <t>160714_06</t>
  </si>
  <si>
    <t>160714_07</t>
  </si>
  <si>
    <t>160714_08</t>
  </si>
  <si>
    <t>160718_01</t>
  </si>
  <si>
    <t>160719_01</t>
  </si>
  <si>
    <t>160719_02</t>
  </si>
  <si>
    <t>160719_03</t>
  </si>
  <si>
    <t>160721_01</t>
  </si>
  <si>
    <t>160724_01</t>
  </si>
  <si>
    <t>160724_02</t>
  </si>
  <si>
    <t>160724_03</t>
  </si>
  <si>
    <t>160724_04</t>
  </si>
  <si>
    <t>160725_01</t>
  </si>
  <si>
    <t>160725_02</t>
  </si>
  <si>
    <t>160727_01</t>
  </si>
  <si>
    <t>160727_02</t>
  </si>
  <si>
    <t>160727_03</t>
  </si>
  <si>
    <t>160727_04</t>
  </si>
  <si>
    <t>160810_01</t>
  </si>
  <si>
    <t>160810_02</t>
  </si>
  <si>
    <t>160810_03</t>
  </si>
  <si>
    <t>160811_01</t>
  </si>
  <si>
    <t>160822_01</t>
  </si>
  <si>
    <t>160822_02</t>
  </si>
  <si>
    <t>160822_03</t>
  </si>
  <si>
    <t>160822_04</t>
  </si>
  <si>
    <t>160822_05</t>
  </si>
  <si>
    <t>160822_06</t>
  </si>
  <si>
    <t>160822_07</t>
  </si>
  <si>
    <t>160822_08</t>
  </si>
  <si>
    <t>160822_09</t>
  </si>
  <si>
    <t>160822_10</t>
  </si>
  <si>
    <t>160822_11</t>
  </si>
  <si>
    <t>160822_12</t>
  </si>
  <si>
    <t>160822_13</t>
  </si>
  <si>
    <t>160822_14</t>
  </si>
  <si>
    <t>160822_15</t>
  </si>
  <si>
    <t>160906_01</t>
  </si>
  <si>
    <t>160906_02</t>
  </si>
  <si>
    <t>160908_01</t>
  </si>
  <si>
    <t>160908_02</t>
  </si>
  <si>
    <t>160912_01</t>
  </si>
  <si>
    <t>160912_02</t>
  </si>
  <si>
    <t>160912_03</t>
  </si>
  <si>
    <t>160912_04</t>
  </si>
  <si>
    <t>160922_01</t>
  </si>
  <si>
    <t>160922_04</t>
  </si>
  <si>
    <t>160927_01</t>
  </si>
  <si>
    <t>160927_04</t>
  </si>
  <si>
    <t>160927_05</t>
  </si>
  <si>
    <t>160929_01</t>
  </si>
  <si>
    <t>160929_02</t>
  </si>
  <si>
    <t>160929_03</t>
  </si>
  <si>
    <t>160929_04</t>
  </si>
  <si>
    <t>161004_01</t>
  </si>
  <si>
    <t>161004_02</t>
  </si>
  <si>
    <t>161016_01</t>
  </si>
  <si>
    <t>161016_02</t>
  </si>
  <si>
    <t>161016_03</t>
  </si>
  <si>
    <t>161016_04</t>
  </si>
  <si>
    <t>161016_05</t>
  </si>
  <si>
    <t>161016_06</t>
  </si>
  <si>
    <t>161016_07</t>
  </si>
  <si>
    <t>161016_08</t>
  </si>
  <si>
    <t>161016_09</t>
  </si>
  <si>
    <t>161016_10</t>
  </si>
  <si>
    <t>161016_11</t>
  </si>
  <si>
    <t>161016_12</t>
  </si>
  <si>
    <t>161016_13</t>
  </si>
  <si>
    <t>161016_14</t>
  </si>
  <si>
    <t>161107_01</t>
  </si>
  <si>
    <t>161107_02</t>
  </si>
  <si>
    <t>161107_03</t>
  </si>
  <si>
    <t>161107_04</t>
  </si>
  <si>
    <t>161107_05</t>
  </si>
  <si>
    <t>161107_06</t>
  </si>
  <si>
    <t>161107_07</t>
  </si>
  <si>
    <t>161107_08</t>
  </si>
  <si>
    <t>161107_09</t>
  </si>
  <si>
    <t>170217_05</t>
  </si>
  <si>
    <t>170217_06</t>
  </si>
  <si>
    <t>170217_07</t>
  </si>
  <si>
    <t>170217_08</t>
  </si>
  <si>
    <t>170221_01</t>
  </si>
  <si>
    <t>170221_02</t>
  </si>
  <si>
    <t>170221_03</t>
  </si>
  <si>
    <t>170221_04</t>
  </si>
  <si>
    <t>170221_05</t>
  </si>
  <si>
    <t>170221_06</t>
  </si>
  <si>
    <t>170221_07</t>
  </si>
  <si>
    <t>170222_05</t>
  </si>
  <si>
    <t>170222_06</t>
  </si>
  <si>
    <t>170301_02</t>
  </si>
  <si>
    <t>170303_01</t>
  </si>
  <si>
    <t>170303_04</t>
  </si>
  <si>
    <t>170331_01</t>
  </si>
  <si>
    <t>170331_02</t>
  </si>
  <si>
    <t>170331_03</t>
  </si>
  <si>
    <t>170331_04</t>
  </si>
  <si>
    <t>170331_05</t>
  </si>
  <si>
    <t>170401_01</t>
  </si>
  <si>
    <t>170401_02</t>
  </si>
  <si>
    <t>170401_03</t>
  </si>
  <si>
    <t>170401_04</t>
  </si>
  <si>
    <t>170405_02</t>
  </si>
  <si>
    <t>170405_03</t>
  </si>
  <si>
    <t>170405_04</t>
  </si>
  <si>
    <t>170405_06</t>
  </si>
  <si>
    <t>170405_07</t>
  </si>
  <si>
    <t>170405_08</t>
  </si>
  <si>
    <t>170422_02</t>
  </si>
  <si>
    <t>170422_03</t>
  </si>
  <si>
    <t>170422_04</t>
  </si>
  <si>
    <t>170422_05</t>
  </si>
  <si>
    <t>170501_01_LJK</t>
  </si>
  <si>
    <t>170501_02_BJB</t>
  </si>
  <si>
    <t>170501_02_LJK</t>
  </si>
  <si>
    <t>170501_03_BJB</t>
  </si>
  <si>
    <t>170501_03_LJK</t>
  </si>
  <si>
    <t>170501_04_BJB</t>
  </si>
  <si>
    <t>170501_04_LJK</t>
  </si>
  <si>
    <t>170501_05_BJB</t>
  </si>
  <si>
    <t>170501_05_LJK</t>
  </si>
  <si>
    <t>170501_06_BJB</t>
  </si>
  <si>
    <t>170501_07_BJB</t>
  </si>
  <si>
    <t>170501_08_BJB</t>
  </si>
  <si>
    <t>170517_03</t>
  </si>
  <si>
    <t>170518_04</t>
  </si>
  <si>
    <t>170518_06</t>
  </si>
  <si>
    <t>170518_07</t>
  </si>
  <si>
    <t>170518_08</t>
  </si>
  <si>
    <t>170518_09</t>
  </si>
  <si>
    <t>170518_10</t>
  </si>
  <si>
    <t>170518_11</t>
  </si>
  <si>
    <t>170518_13</t>
  </si>
  <si>
    <t>170522_01</t>
  </si>
  <si>
    <t>170525_01</t>
  </si>
  <si>
    <t>170525_02</t>
  </si>
  <si>
    <t>170525_03</t>
  </si>
  <si>
    <t>170525_04</t>
  </si>
  <si>
    <t>170525_05</t>
  </si>
  <si>
    <t>170525_06</t>
  </si>
  <si>
    <t>170525_07</t>
  </si>
  <si>
    <t>170525_08</t>
  </si>
  <si>
    <t>170525_09</t>
  </si>
  <si>
    <t>170525_10</t>
  </si>
  <si>
    <t>170525_11</t>
  </si>
  <si>
    <t>170525_12</t>
  </si>
  <si>
    <t>170525_13</t>
  </si>
  <si>
    <t>170614_01</t>
  </si>
  <si>
    <t>170614_02</t>
  </si>
  <si>
    <t>170614_03</t>
  </si>
  <si>
    <t>170614_04</t>
  </si>
  <si>
    <t>170614_05</t>
  </si>
  <si>
    <t>170615_01</t>
  </si>
  <si>
    <t>170615_02</t>
  </si>
  <si>
    <t>170615_03</t>
  </si>
  <si>
    <t>170615_04</t>
  </si>
  <si>
    <t>170615_05</t>
  </si>
  <si>
    <t>170615_06</t>
  </si>
  <si>
    <t>170615_07</t>
  </si>
  <si>
    <t>170615_08</t>
  </si>
  <si>
    <t>170616_01</t>
  </si>
  <si>
    <t>170616_02</t>
  </si>
  <si>
    <t>170616_03</t>
  </si>
  <si>
    <t>170616_04</t>
  </si>
  <si>
    <t>170616_05</t>
  </si>
  <si>
    <t>170616_06</t>
  </si>
  <si>
    <t>170616_07</t>
  </si>
  <si>
    <t>170703_03</t>
  </si>
  <si>
    <t>170703_04</t>
  </si>
  <si>
    <t>170705_01</t>
  </si>
  <si>
    <t>170705_02</t>
  </si>
  <si>
    <t>170705_03</t>
  </si>
  <si>
    <t>170705_04</t>
  </si>
  <si>
    <t>170705_05</t>
  </si>
  <si>
    <t>170814_03</t>
  </si>
  <si>
    <t>170823_01</t>
  </si>
  <si>
    <t>170823_02</t>
  </si>
  <si>
    <t>170823_03</t>
  </si>
  <si>
    <t>170828_01</t>
  </si>
  <si>
    <t>170828_02</t>
  </si>
  <si>
    <t>170828_03</t>
  </si>
  <si>
    <t>170905_01</t>
  </si>
  <si>
    <t>170905_02</t>
  </si>
  <si>
    <t>170905_03</t>
  </si>
  <si>
    <t>170908_01</t>
  </si>
  <si>
    <t>170908_02</t>
  </si>
  <si>
    <t>170908_03</t>
  </si>
  <si>
    <t>170909_01</t>
  </si>
  <si>
    <t>170909_02</t>
  </si>
  <si>
    <t>170910_01</t>
  </si>
  <si>
    <t>170910_02</t>
  </si>
  <si>
    <t>170911_01</t>
  </si>
  <si>
    <t>170913_01</t>
  </si>
  <si>
    <t>170913_02</t>
  </si>
  <si>
    <t>170918_01</t>
  </si>
  <si>
    <t>170918_02</t>
  </si>
  <si>
    <t>170918_03</t>
  </si>
  <si>
    <t>170918_04</t>
  </si>
  <si>
    <t>170918_05</t>
  </si>
  <si>
    <t>170918_06</t>
  </si>
  <si>
    <t>170918_07</t>
  </si>
  <si>
    <t>170918_08</t>
  </si>
  <si>
    <t>170918_10</t>
  </si>
  <si>
    <t>170918_11</t>
  </si>
  <si>
    <t>170918_12</t>
  </si>
  <si>
    <t>170918_13</t>
  </si>
  <si>
    <t>Cell_body_Perimeter</t>
  </si>
  <si>
    <t>Cell_body_Area</t>
  </si>
  <si>
    <t>Cell_body_Feret_Max</t>
  </si>
  <si>
    <t>Cell_body_Feret_Min</t>
  </si>
  <si>
    <t>Cell_body_Aspect_Ratio</t>
  </si>
  <si>
    <t>Cell_body_Compactness</t>
  </si>
  <si>
    <t>Cell_body_Convexity</t>
  </si>
  <si>
    <t>Cell_body_Form_Factor</t>
  </si>
  <si>
    <t>Cell_body_Roundness</t>
  </si>
  <si>
    <t>number_of_dendritic_trees</t>
  </si>
  <si>
    <t>number_of_dendritic_nodes</t>
  </si>
  <si>
    <t>number_of_dendritic_endings</t>
  </si>
  <si>
    <t>total_dendrite_Length</t>
  </si>
  <si>
    <t>total_dendrite_mean_len</t>
  </si>
  <si>
    <t>total_dendrite_Surface</t>
  </si>
  <si>
    <t>total_dendrite_mean_sur</t>
  </si>
  <si>
    <t>total_dendrite_Volume</t>
  </si>
  <si>
    <t>total_dendrite_mean_vol</t>
  </si>
  <si>
    <t>total_dendrite_Complexity</t>
  </si>
  <si>
    <t>1st_order_Dendrite_Order</t>
  </si>
  <si>
    <t>1st_order_dendrite_Qty</t>
  </si>
  <si>
    <t>1st_order_dendrite_Length_total</t>
  </si>
  <si>
    <t>1st_order_dendrite_mean</t>
  </si>
  <si>
    <t>1st_order_dendrite_var</t>
  </si>
  <si>
    <t>1st_order_dendrite_Surface_total</t>
  </si>
  <si>
    <t>1st_order_dendrite_Volume_total</t>
  </si>
  <si>
    <t>1st_order_dendrite_Node</t>
  </si>
  <si>
    <t>2nd_order_Dendrite_Order</t>
  </si>
  <si>
    <t>2nd_order_dendrite_Qty</t>
  </si>
  <si>
    <t>2nd_order_dendrite_Length_total</t>
  </si>
  <si>
    <t>2nd_order_dendrite_mean</t>
  </si>
  <si>
    <t>2nd_order_dendrite_var</t>
  </si>
  <si>
    <t>2nd_order_dendrite_Surface_total</t>
  </si>
  <si>
    <t>2nd_order_dendrite_Volume_total</t>
  </si>
  <si>
    <t>2nd_order_dendrite_Node</t>
  </si>
  <si>
    <t>3rd_order_Dendrite_Order</t>
  </si>
  <si>
    <t>3rd_order_dendrite_Qty</t>
  </si>
  <si>
    <t>3rd_order_dendrite_Length_total</t>
  </si>
  <si>
    <t>3rd_order_dendrite_mean</t>
  </si>
  <si>
    <t>3rd_order_dendrite_var</t>
  </si>
  <si>
    <t>3rd_order_dendrite_Surface_total</t>
  </si>
  <si>
    <t>3rd_order_dendrite_Volume_total</t>
  </si>
  <si>
    <t>3rd_order_dendrite_Node</t>
  </si>
  <si>
    <t>4th_order_Dendrite_Order</t>
  </si>
  <si>
    <t>4th_order_dendrite_Qty</t>
  </si>
  <si>
    <t>4th_order_dendrite_Length_total</t>
  </si>
  <si>
    <t>4th_order_dendrite_mean</t>
  </si>
  <si>
    <t>4th_order_dendrite_var</t>
  </si>
  <si>
    <t>4th_order_dendrite_Surface_total</t>
  </si>
  <si>
    <t>4th_order_dendrite_Volume_total</t>
  </si>
  <si>
    <t>4th_order_dendrite_Node</t>
  </si>
  <si>
    <t>5th_order_Dendrite_Order</t>
  </si>
  <si>
    <t>5th_order_dendrite_Qty</t>
  </si>
  <si>
    <t>5th_order_dendrite_Length_total</t>
  </si>
  <si>
    <t>5th_order_dendrite_mean</t>
  </si>
  <si>
    <t>5th_order_dendrite_var</t>
  </si>
  <si>
    <t>5th_order_dendrite_Surface_total</t>
  </si>
  <si>
    <t>5th_order_dendrite_Volume_total</t>
  </si>
  <si>
    <t>5th_order_dendrite_Node</t>
  </si>
  <si>
    <t>average_distance_of_dendritic_ending</t>
  </si>
  <si>
    <t>longest_dendrite</t>
  </si>
  <si>
    <t>1st_and_2nd_order_dendrite_Qty</t>
  </si>
  <si>
    <t>1st_and_2nd_order_dendrite_Length_total</t>
  </si>
  <si>
    <t>1st_and_2nd_order_dendrite_mean_length</t>
  </si>
  <si>
    <t>1st_and_2nd_order_dendrite_Var</t>
  </si>
  <si>
    <t>1st_and_2nd_order_dendrite_Surface_total</t>
  </si>
  <si>
    <t>1st_and_2nd_order_dendrite_mean</t>
  </si>
  <si>
    <t>1st_and_2nd__order_dendrite_var</t>
  </si>
  <si>
    <t>1st_and_2nd_order_dendrite_Volume_total</t>
  </si>
  <si>
    <t>1st_and_2nd_order_dendrite_var</t>
  </si>
  <si>
    <t>1st_and_2nd_order_dendrite_Node</t>
  </si>
  <si>
    <t>1st_through_3rd_order_dendrite_Qty</t>
  </si>
  <si>
    <t>1st_through_3rd_order_dendrite_Length_total</t>
  </si>
  <si>
    <t>1st_through_3rd_order_dendrite_mean_length</t>
  </si>
  <si>
    <t>1st_through_3rd_order_dendrite_var</t>
  </si>
  <si>
    <t>1st_through_3rd_order_dendrite_Surface_total</t>
  </si>
  <si>
    <t>1st_through_3rd_order_dendrite_mean</t>
  </si>
  <si>
    <t>1st_through_3rd_order_dendrite_Volume_total</t>
  </si>
  <si>
    <t>1st_through_3rd_order_dendrite_Node</t>
  </si>
  <si>
    <t>number_of_lateral_dendritic_trees</t>
  </si>
  <si>
    <t>number_of_lateral_dendritic_nodes</t>
  </si>
  <si>
    <t>number_of_lateral_dendritic_endings</t>
  </si>
  <si>
    <t>total_lateral_dendrite_Length</t>
  </si>
  <si>
    <t>total_lateral_dendrite_mean_len</t>
  </si>
  <si>
    <t>total_lateral_dendrite_Surface</t>
  </si>
  <si>
    <t>total_lateral_dendrite_mean_sur</t>
  </si>
  <si>
    <t>total_lateral_dendrite_Volume</t>
  </si>
  <si>
    <t>total_lateral_dendrite_mean_vol</t>
  </si>
  <si>
    <t>total_lateral_dendrite_Complexity</t>
  </si>
  <si>
    <t>1st_order_lateral_Dendrite_Order</t>
  </si>
  <si>
    <t>1st_order_lateral_dendrite_Qty</t>
  </si>
  <si>
    <t>1st_order_lateral_dendrite_Length_total</t>
  </si>
  <si>
    <t>1st_order_lateral_dendrite_mean</t>
  </si>
  <si>
    <t>1st_order_lateral_dendrite_var</t>
  </si>
  <si>
    <t>1st_order_lateral_dendrite_Surface_total</t>
  </si>
  <si>
    <t>1st_order_lateral_dendrite_Volume_total</t>
  </si>
  <si>
    <t>1st_order_lateral_dendrite_Node</t>
  </si>
  <si>
    <t>2nd_order_lateral_Dendrite_Order</t>
  </si>
  <si>
    <t>2nd_order_lateral_dendrite_Qty</t>
  </si>
  <si>
    <t>2nd_order_lateral_dendrite_Length_total</t>
  </si>
  <si>
    <t>2nd_order_lateral_dendrite_mean</t>
  </si>
  <si>
    <t>2nd_order_lateral_dendrite_var</t>
  </si>
  <si>
    <t>2nd_order_lateral_dendrite_Surface_total</t>
  </si>
  <si>
    <t>2nd_order_lateral_dendrite_Volume_total</t>
  </si>
  <si>
    <t>2nd_order_lateral_dendrite_Node</t>
  </si>
  <si>
    <t>3rd_order_lateral_Dendrite_Order</t>
  </si>
  <si>
    <t>3rd_order_lateral_dendrite_Qty</t>
  </si>
  <si>
    <t>3rd_order_lateral_dendrite_Length_total</t>
  </si>
  <si>
    <t>3rd_order_lateral_dendrite_mean</t>
  </si>
  <si>
    <t>3rd_order_lateral_dendrite_var</t>
  </si>
  <si>
    <t>3rd_order_lateral_dendrite_Surface_total</t>
  </si>
  <si>
    <t>3rd_order_lateral_dendrite_Volume_total</t>
  </si>
  <si>
    <t>3rd_order_lateral_dendrite_Node</t>
  </si>
  <si>
    <t>4th_order_lateral_Dendrite_Order</t>
  </si>
  <si>
    <t>4th_order_lateral_dendrite_Qty</t>
  </si>
  <si>
    <t>4th_order_lateral_dendrite_Length_total</t>
  </si>
  <si>
    <t>4th_order_lateral_dendrite_mean</t>
  </si>
  <si>
    <t>4th_order_lateral_dendrite_var</t>
  </si>
  <si>
    <t>4th_order_lateral_dendrite_Surface_total</t>
  </si>
  <si>
    <t>4th_order_lateral_dendrite_Volume_total</t>
  </si>
  <si>
    <t>4th_order_lateral_dendrite_Node</t>
  </si>
  <si>
    <t>5th_order_lateral_Dendrite_Order</t>
  </si>
  <si>
    <t>5th_order_lateral_dendrite_Qty</t>
  </si>
  <si>
    <t>5th_order_lateral_dendrite_Length_total</t>
  </si>
  <si>
    <t>5th_order_lateral_dendrite_mean</t>
  </si>
  <si>
    <t>5th_order_lateral_dendrite_var</t>
  </si>
  <si>
    <t>5th_order_lateral_dendrite_Surface_total</t>
  </si>
  <si>
    <t>5th_order_lateral_dendrite_Volume_total</t>
  </si>
  <si>
    <t>5th_order_lateral_dendrite_Node</t>
  </si>
  <si>
    <t>average_distance_of_lateral_dendritic_ending</t>
  </si>
  <si>
    <t>longest_lateral_dendrite</t>
  </si>
  <si>
    <t>1st_and_2nd_order_lat_dendrite_Qty</t>
  </si>
  <si>
    <t>1st_and_2nd_order_lat_dendrite_Length_total</t>
  </si>
  <si>
    <t>1st_and_2nd_order_lat_dendrite_mean_Length</t>
  </si>
  <si>
    <t>1st_and_2nd_order_lat_dendrite_Variance</t>
  </si>
  <si>
    <t>1st_and_2nd_order_lat_dendrite_Surface_total</t>
  </si>
  <si>
    <t>1st_and_2nd_order_lat_dendrite_mean_Surface_area</t>
  </si>
  <si>
    <t>1st_and_2nd_order_lat_dendrite__SA_var</t>
  </si>
  <si>
    <t>1st_and_2nd_order_lat_dendrite_Volume_total</t>
  </si>
  <si>
    <t>1st_and_2nd_order_lat_dendrite_mean_Volume</t>
  </si>
  <si>
    <t>1st_and_2nd_order_lat_dendrite_Volume_var</t>
  </si>
  <si>
    <t>1st_and_2nd_order_lat_dendrite_Node</t>
  </si>
  <si>
    <t>1st_through_3rd_order_lat_dendrite_Qty</t>
  </si>
  <si>
    <t>1st_through_3rd_order_lat_dendrite_Length_total</t>
  </si>
  <si>
    <t>1st_through_3rd_order_lat_dendrite_mean_length</t>
  </si>
  <si>
    <t>1st_through_3rd_order_lat_dendrite_length_Varaince</t>
  </si>
  <si>
    <t>1st_through_3rd_order_lat_dendrite_Surface_total</t>
  </si>
  <si>
    <t>1st_through_3rd_order_lat_dendrite_mean_Surface_Area</t>
  </si>
  <si>
    <t>1st_through_3rd_order_lat_dendrite_SA_var</t>
  </si>
  <si>
    <t>1st_through_3rd_order_lat_dendrite_Volume_total</t>
  </si>
  <si>
    <t>1st_through_3rd_order_lat_dendrite_mean_Volume</t>
  </si>
  <si>
    <t>1st_through_3rd_order_lat_dendrite_var</t>
  </si>
  <si>
    <t>1st_through_3rd_order_lat_dendrite_Node</t>
  </si>
  <si>
    <t>number_of_Medial_dendritic_trees</t>
  </si>
  <si>
    <t>number_of_Medial_dendritic_nodes</t>
  </si>
  <si>
    <t>number_of_Medial_dendritic_endings</t>
  </si>
  <si>
    <t>total_Medial_dendrite_Length</t>
  </si>
  <si>
    <t>total_Medial_dendrite_mean_len</t>
  </si>
  <si>
    <t>total_Medial_dendrite_Surface</t>
  </si>
  <si>
    <t>total_Medial_dendrite_mean_sur</t>
  </si>
  <si>
    <t>total_Medial_dendrite_Volume</t>
  </si>
  <si>
    <t>total_Medial_dendrite_mean_vol</t>
  </si>
  <si>
    <t>total_Medial_dendrite_Complexity</t>
  </si>
  <si>
    <t>1st_order_Medial_Dendrite_Order</t>
  </si>
  <si>
    <t>1st_order_Medial_dendrite_Qty</t>
  </si>
  <si>
    <t>1st_order_Medial_dendrite_Length_total</t>
  </si>
  <si>
    <t>1st_order_Medial_dendrite_mean</t>
  </si>
  <si>
    <t>1st_order_Medial_dendrite_var</t>
  </si>
  <si>
    <t>1st_order_Medial_dendrite_Surface_total</t>
  </si>
  <si>
    <t>1st_order_Medial_dendrite_Volume_total</t>
  </si>
  <si>
    <t>1st_order_Medial_dendrite_Node</t>
  </si>
  <si>
    <t>2nd_order_Medial_Dendrite_Order</t>
  </si>
  <si>
    <t>2nd_order_Medial_dendrite_Qty</t>
  </si>
  <si>
    <t>2nd_order_Medial_dendrite_Length_total</t>
  </si>
  <si>
    <t>2nd_order_Medial_dendrite_mean</t>
  </si>
  <si>
    <t>2nd_order_Medial_dendrite_var</t>
  </si>
  <si>
    <t>2nd_order_Medial_dendrite_Surface_total</t>
  </si>
  <si>
    <t>2nd_order_Medial_dendrite_Volume_total</t>
  </si>
  <si>
    <t>2nd_order_Medial_dendrite_Node</t>
  </si>
  <si>
    <t>3rd_order_Medial_Dendrite_Order</t>
  </si>
  <si>
    <t>3rd_order_Medial_dendrite_Qty</t>
  </si>
  <si>
    <t>3rd_order_Medial_dendrite_Length_total</t>
  </si>
  <si>
    <t>3rd_order_Medial_dendrite_mean</t>
  </si>
  <si>
    <t>3rd_order_Medial_dendrite_var</t>
  </si>
  <si>
    <t>3rd_order_Medial_dendrite_Surface_total</t>
  </si>
  <si>
    <t>3rd_order_Medial_dendrite_Volume_total</t>
  </si>
  <si>
    <t>3rd_order_Medial_dendrite_Node</t>
  </si>
  <si>
    <t>4th_order_Medial_Dendrite_Order</t>
  </si>
  <si>
    <t>4th_order_Medial_dendrite_Qty</t>
  </si>
  <si>
    <t>4th_order_Medial_dendrite_Length_total</t>
  </si>
  <si>
    <t>4th_order_Medial_dendrite_mean</t>
  </si>
  <si>
    <t>4th_order_Medial_dendrite_var</t>
  </si>
  <si>
    <t>4th_order_Medial_dendrite_Surface_total</t>
  </si>
  <si>
    <t>4th_order_Medial_dendrite_Volume_total</t>
  </si>
  <si>
    <t>4th_order_Medial_dendrite_Node</t>
  </si>
  <si>
    <t>5th_order_Medial_Dendrite_Order</t>
  </si>
  <si>
    <t>5th_order_Medial_dendrite_Qty</t>
  </si>
  <si>
    <t>5th_order_Medial_dendrite_Length_total</t>
  </si>
  <si>
    <t>5th_order_Medial_dendrite_mean</t>
  </si>
  <si>
    <t>5th_order_Medial_dendrite_var</t>
  </si>
  <si>
    <t>5th_order_Medial_dendrite_Surface_total</t>
  </si>
  <si>
    <t>5th_order_Medial_dendrite_Volume_total</t>
  </si>
  <si>
    <t>5th_order_Medial_dendrite_Node</t>
  </si>
  <si>
    <t>average_distance_of_Medial_dendritic_ending</t>
  </si>
  <si>
    <t>longest_Medial_dendrite</t>
  </si>
  <si>
    <t>1st_and_2nd_order_med_dendrite_Qty</t>
  </si>
  <si>
    <t>1st_and_2nd_order_med_dendrite_Length_total</t>
  </si>
  <si>
    <t>1st_and_2nd_order_med_dendrite_mean_Length</t>
  </si>
  <si>
    <t>1st_and_2nd_order_med_dendrite_Variance</t>
  </si>
  <si>
    <t>1st_and_2nd_order_med_dendrite_Surface_total</t>
  </si>
  <si>
    <t>1st_and_2nd_order_med_dendrite_mean_Surface_area</t>
  </si>
  <si>
    <t>1st_and_2nd_order_med_dendrite__SA_var</t>
  </si>
  <si>
    <t>1st_and_2nd_order_med_dendrite_Volume_total</t>
  </si>
  <si>
    <t>1st_and_2nd_order_med_dendrite_mean_Volume</t>
  </si>
  <si>
    <t>1st_and_2nd_order_med_dendrite_Volume_var</t>
  </si>
  <si>
    <t>1st_and_2nd_order_med_dendrite_Node</t>
  </si>
  <si>
    <t>1st_through_3rd_order_med_dendrite_Qty</t>
  </si>
  <si>
    <t>1st_through_3rd_order_med_dendrite_Length_total</t>
  </si>
  <si>
    <t>1st_through_3rd_order_med_dendrite_mean_length</t>
  </si>
  <si>
    <t>1st_through_3rd_order_med_dendrite_length_Varaince</t>
  </si>
  <si>
    <t>1st_through_3rd_order_med_dendrite_Surface_total</t>
  </si>
  <si>
    <t>1st_through_3rd_order_med_dendrite_mean_Surface_Area</t>
  </si>
  <si>
    <t>1st_through_3rd_order_med_dendrite_SA_var</t>
  </si>
  <si>
    <t>1st_through_3rd_order_med_dendrite_Volume_total</t>
  </si>
  <si>
    <t>1st_through_3rd_order_med_dendrite_mean_Volume</t>
  </si>
  <si>
    <t>1st_through_3rd_order_med_dendrite_var</t>
  </si>
  <si>
    <t>1st_through_3rd_order_med_dendrite_Node</t>
  </si>
  <si>
    <t>number_of_lat_M_med_dendritic_trees</t>
  </si>
  <si>
    <t>number_of_lat_M_med_dendritic_nodes</t>
  </si>
  <si>
    <t>number_of_lat_M_med_dendritic_endings</t>
  </si>
  <si>
    <t>total_lat_M_med_dendrite_Length</t>
  </si>
  <si>
    <t>total_lat_M_med_dendrite_mean_len</t>
  </si>
  <si>
    <t>total_lat_M_med_dendrite_Surface</t>
  </si>
  <si>
    <t>total_lat_M_med_dendrite_mean_sur</t>
  </si>
  <si>
    <t>total_lat_M_med_dendrite_Volume</t>
  </si>
  <si>
    <t>total_lat_M_med_dendrite_mean_vol</t>
  </si>
  <si>
    <t>total_lat_M_med_dendrite_Complexity</t>
  </si>
  <si>
    <t>1st_order_lat_m_med_Dendrite_Order</t>
  </si>
  <si>
    <t>1st_order_lat_m_med_dendrite_Qty</t>
  </si>
  <si>
    <t>1st_order_lat_m_med_dendrite_Length_total</t>
  </si>
  <si>
    <t>1st_order_lat_m_med_dendrite_mean</t>
  </si>
  <si>
    <t>1st_order_lat_m_med_dendrite_var</t>
  </si>
  <si>
    <t>1st_order_lat_m_med_dendrite_Surface_total</t>
  </si>
  <si>
    <t>1st_order_lat_m_med_dendrite_Volume_total</t>
  </si>
  <si>
    <t>1st_order_lat_m_med_dendrite_Node</t>
  </si>
  <si>
    <t>2nd_order_lat_m_med_Dendrite_Order</t>
  </si>
  <si>
    <t>2nd_order_lat_m_med_dendrite_Qty</t>
  </si>
  <si>
    <t>2nd_order_lat_m_med_dendrite_Length_total</t>
  </si>
  <si>
    <t>2nd_order_lat_m_med_dendrite_mean</t>
  </si>
  <si>
    <t>2nd_order_lat_m_med_dendrite_var</t>
  </si>
  <si>
    <t>2nd_order_lat_m_med_dendrite_Surface_total</t>
  </si>
  <si>
    <t>2nd_order_lat_m_med_dendrite_Volume_total</t>
  </si>
  <si>
    <t>2nd_order_lat_m_med_dendrite_Node</t>
  </si>
  <si>
    <t>3rd_order_lat_m_med_Dendrite_Order</t>
  </si>
  <si>
    <t>3rd_order_lat_m_med_dendrite_Qty</t>
  </si>
  <si>
    <t>3rd_order_lat_m_med_dendrite_Length_total</t>
  </si>
  <si>
    <t>3rd_order_lat_m_med_dendrite_mean</t>
  </si>
  <si>
    <t>3rd_order_lat_m_med_dendrite_var</t>
  </si>
  <si>
    <t>3rd_order_lat_m_med_dendrite_Surface_total</t>
  </si>
  <si>
    <t>3rd_order_lat_m_med_dendrite_Volume_total</t>
  </si>
  <si>
    <t>3rd_order_lat_m_med_dendrite_Node</t>
  </si>
  <si>
    <t>4th_order_lat_m_med_Dendrite_Order</t>
  </si>
  <si>
    <t>4th_order_lat_m_med_dendrite_Qty</t>
  </si>
  <si>
    <t>4th_order_lat_m_med_dendrite_Length_total</t>
  </si>
  <si>
    <t>4th_order_lat_m_med_dendrite_mean</t>
  </si>
  <si>
    <t>4th_order_lat_m_med_dendrite_var</t>
  </si>
  <si>
    <t>4th_order_lat_m_med_dendrite_Surface_total</t>
  </si>
  <si>
    <t>4th_order_lat_m_med_dendrite_Volume_total</t>
  </si>
  <si>
    <t>4th_order_lat_m_med_dendrite_Node</t>
  </si>
  <si>
    <t>5th_order_lat_m_med_Dendrite_Order</t>
  </si>
  <si>
    <t>5th_order_lat_m_med_dendrite_Qty</t>
  </si>
  <si>
    <t>5th_order_lat_m_med_dendrite_Length_total</t>
  </si>
  <si>
    <t>5th_order_lat_m_med_dendrite_mean</t>
  </si>
  <si>
    <t>5th_order_lat_m_med_dendrite_var</t>
  </si>
  <si>
    <t>5th_order_lat_m_med_dendrite_Surface_total</t>
  </si>
  <si>
    <t>5th_order_lat_m_med_dendrite_Volume_total</t>
  </si>
  <si>
    <t>5th_order_lat_m_med_dendrite_Node</t>
  </si>
  <si>
    <t>average_distance_of_lat_m_med_dendritic_ending</t>
  </si>
  <si>
    <t>longest_lat_m_med_dendrite</t>
  </si>
  <si>
    <t>1st_and_2nd_order_lat_m_med_dendrite_Qty</t>
  </si>
  <si>
    <t>1st_and_2nd_order_lat_m_med_dendrite_Length_total</t>
  </si>
  <si>
    <t>1st_and_2nd_order_lat_m_med_dendrite_mean_Length</t>
  </si>
  <si>
    <t>1st_and_2nd_order_lat_m_med_dendrite_Variance</t>
  </si>
  <si>
    <t>1st_and_2nd_order_lat_m_med_dendrite_Surface_total</t>
  </si>
  <si>
    <t>1st_and_2nd_order_lat_m_med_dendrite_mean_Surface_area</t>
  </si>
  <si>
    <t>1st_and_2nd_order_lat_m_med_dendrite__SA_var</t>
  </si>
  <si>
    <t>1st_and_2nd_order_lat_m_med_dendrite_Volume_total</t>
  </si>
  <si>
    <t>1st_and_2nd_order_lat_m_med_dendrite_mean_Volume</t>
  </si>
  <si>
    <t>1st_and_2nd_order_lat_m_med_dendrite_Volume_var</t>
  </si>
  <si>
    <t>1st_and_2nd_order_lat_m_med_dendrite_Node</t>
  </si>
  <si>
    <t>1st_through_3rd_order_lat_m_med_dendrite_Qty</t>
  </si>
  <si>
    <t>1st_through_3rd_order_lat_m_med_dendrite_Length_total</t>
  </si>
  <si>
    <t>1st_through_3rd_order_lat_m_med_dendrite_mean_length</t>
  </si>
  <si>
    <t>1st_through_3rd_order_lat_m_med_dendrite_length_Varaince</t>
  </si>
  <si>
    <t>1st_through_3rd_order_lat_m_med_dendrite_Surface_total</t>
  </si>
  <si>
    <t>1st_through_3rd_order_lat_m_med_dendrite_mean_Surface_Area</t>
  </si>
  <si>
    <t>1st_through_3rd_order_lat_m_med_dendrite_SA_var</t>
  </si>
  <si>
    <t>1st_through_3rd_order_lat_m_med_dendrite_Volume_total</t>
  </si>
  <si>
    <t>1st_through_3rd_order_lat_m_med_dendrite_mean_Volume</t>
  </si>
  <si>
    <t>1st_through_3rd_order_lat_m_med_dendrite_var</t>
  </si>
  <si>
    <t>1st_through_3rd_order_lat_m_med_dendrite_Node</t>
  </si>
  <si>
    <t>Rheobase_Current</t>
  </si>
  <si>
    <t>150326_01Cell1</t>
  </si>
  <si>
    <t>150326_01Cell2</t>
  </si>
  <si>
    <t>150401_02Cell1</t>
  </si>
  <si>
    <t>150401_02Cell2</t>
  </si>
  <si>
    <t>150401_03Cell1</t>
  </si>
  <si>
    <t>150401_03Cell2</t>
  </si>
  <si>
    <t>IVWaves_Baseline();SetAxisbottom19,30;SetAxisleft-50,-10;Doupdate;sleep/s1;ivrheo()</t>
  </si>
  <si>
    <t>171011_03</t>
  </si>
  <si>
    <t>171019_01</t>
  </si>
  <si>
    <t>171019_02</t>
  </si>
  <si>
    <t>171101_04</t>
  </si>
  <si>
    <t>171103_01</t>
  </si>
  <si>
    <t>171103_02</t>
  </si>
  <si>
    <t>171107_04</t>
  </si>
  <si>
    <t>171113_01</t>
  </si>
  <si>
    <t>171113_06</t>
  </si>
  <si>
    <t>171114_01</t>
  </si>
  <si>
    <t>171129_01</t>
  </si>
  <si>
    <t>171129_02</t>
  </si>
  <si>
    <t>171129_03</t>
  </si>
  <si>
    <t>171130_01</t>
  </si>
  <si>
    <t>171130_02</t>
  </si>
  <si>
    <t>171130_03</t>
  </si>
  <si>
    <t>171204_03</t>
  </si>
  <si>
    <t>171212_01</t>
  </si>
  <si>
    <t>171212_02</t>
  </si>
  <si>
    <t>171212_03</t>
  </si>
  <si>
    <t>171212_04</t>
  </si>
  <si>
    <t>171213_01</t>
  </si>
  <si>
    <t>171213_02</t>
  </si>
  <si>
    <t>171213_03</t>
  </si>
  <si>
    <t>171215_01</t>
  </si>
  <si>
    <t>171215_02</t>
  </si>
  <si>
    <t>171215_03</t>
  </si>
  <si>
    <t>171215_04</t>
  </si>
  <si>
    <t>171220_01</t>
  </si>
  <si>
    <t>171220_03</t>
  </si>
  <si>
    <t>171220_04</t>
  </si>
  <si>
    <t>171222_02</t>
  </si>
  <si>
    <t>171222_03</t>
  </si>
  <si>
    <t>171222_04</t>
  </si>
  <si>
    <t>171227_01</t>
  </si>
  <si>
    <t>171227_02</t>
  </si>
  <si>
    <t>171227_04</t>
  </si>
  <si>
    <t>171229_02</t>
  </si>
  <si>
    <t>171229_04</t>
  </si>
  <si>
    <t>171229_05</t>
  </si>
  <si>
    <t>180103_01</t>
  </si>
  <si>
    <t>180103_04</t>
  </si>
  <si>
    <t>180104_02</t>
  </si>
  <si>
    <t>180104_04</t>
  </si>
  <si>
    <t>180108_01</t>
  </si>
  <si>
    <t>180108_02</t>
  </si>
  <si>
    <t>180108_03</t>
  </si>
  <si>
    <t>180314_02</t>
  </si>
  <si>
    <t>180314_03</t>
  </si>
  <si>
    <t>180314_04</t>
  </si>
  <si>
    <t>180321_01</t>
  </si>
  <si>
    <t>180321_02</t>
  </si>
  <si>
    <t>180321_03</t>
  </si>
  <si>
    <t>180321_04</t>
  </si>
  <si>
    <t>180323_01</t>
  </si>
  <si>
    <t>180323_03</t>
  </si>
  <si>
    <t>180323_04</t>
  </si>
  <si>
    <t>180406_01</t>
  </si>
  <si>
    <t>180406_02</t>
  </si>
  <si>
    <t>180406_03</t>
  </si>
  <si>
    <t>180406_04</t>
  </si>
  <si>
    <t>180409_03</t>
  </si>
  <si>
    <t>180412_01</t>
  </si>
  <si>
    <t>180412_03</t>
  </si>
  <si>
    <t>180412_04</t>
  </si>
  <si>
    <t>180412_05</t>
  </si>
  <si>
    <t>180412_07</t>
  </si>
  <si>
    <t>180412_08</t>
  </si>
  <si>
    <t>Rin_SteadyState</t>
  </si>
  <si>
    <t>Sag_Vm100</t>
  </si>
  <si>
    <t>Sag_Vm90</t>
  </si>
  <si>
    <t>sag_Vm80</t>
  </si>
  <si>
    <t>sag_Vm70</t>
  </si>
  <si>
    <t>sag_Vm60</t>
  </si>
  <si>
    <t>23_CellName</t>
  </si>
  <si>
    <t>14_Dendrite_difference</t>
  </si>
  <si>
    <t>15_Dendrite_difference_Order</t>
  </si>
  <si>
    <t>16_Dendrite_difference_Order_summed</t>
  </si>
  <si>
    <t>11_Dendrite_Order</t>
  </si>
  <si>
    <t>22_Exclusion</t>
  </si>
  <si>
    <t>10_Lateral_dendrite</t>
  </si>
  <si>
    <t>13_Lateral_Dendrite_order</t>
  </si>
  <si>
    <t>12_Medial_dendrite_order</t>
  </si>
  <si>
    <t>21_Spike_Train_Analysis_Peak</t>
  </si>
  <si>
    <t>20_Spike_Train_Analysis_TripRheo</t>
  </si>
  <si>
    <t>17_Summed_Dendrite_Order</t>
  </si>
  <si>
    <t>19_Summed_Lateral_Dendrite_order</t>
  </si>
  <si>
    <t>18_Summed_Medial_dendrite_order</t>
  </si>
  <si>
    <t>09_Medial_dendrite</t>
  </si>
  <si>
    <t>08_Other</t>
  </si>
  <si>
    <t>07_Axon</t>
  </si>
  <si>
    <t>06_Soma</t>
  </si>
  <si>
    <t>05_Dendrite</t>
  </si>
  <si>
    <t>04_FFT</t>
  </si>
  <si>
    <t>03_Rheobase</t>
  </si>
  <si>
    <t>01_Position</t>
  </si>
  <si>
    <t>02_Physiology</t>
  </si>
  <si>
    <t>Cell Number</t>
  </si>
  <si>
    <t>Cell Name</t>
  </si>
  <si>
    <t>Large spont PSPs</t>
  </si>
  <si>
    <t>Excluded Physiology</t>
  </si>
  <si>
    <t>Excluded Anatomy</t>
  </si>
  <si>
    <t>MSO VD Length</t>
  </si>
  <si>
    <t>Initial Delta Amp Peak</t>
  </si>
  <si>
    <t>Initial Delta Thresh Peak</t>
  </si>
  <si>
    <t>Initial Delta AHP Peak</t>
  </si>
  <si>
    <t>Initial Delta Amp TripRheo</t>
  </si>
  <si>
    <t>Initial Delta Thresh TripRheo</t>
  </si>
  <si>
    <t>Initial Delta AHP TripRheo</t>
  </si>
  <si>
    <t>Resonance Frequency</t>
  </si>
  <si>
    <t>FFT Baseline Voltage</t>
  </si>
  <si>
    <t>FFT Baseline power</t>
  </si>
  <si>
    <t>FFT Rheobase Voltage</t>
  </si>
  <si>
    <t>FFT Rheobase Peak power</t>
  </si>
  <si>
    <t>FFT Mid Voltage</t>
  </si>
  <si>
    <t>FFT Mid Freq</t>
  </si>
  <si>
    <t>FFT Mid Power</t>
  </si>
  <si>
    <t>FFT Meas Time</t>
  </si>
  <si>
    <t>FFT Meas Vm</t>
  </si>
  <si>
    <t>FFT Peak Freq</t>
  </si>
  <si>
    <t>FFT Peak power</t>
  </si>
  <si>
    <t>FFT Extra Meas Time</t>
  </si>
  <si>
    <t>FFT Extra Meas Vm</t>
  </si>
  <si>
    <t>FFT extra Freq</t>
  </si>
  <si>
    <t>FFT extra power</t>
  </si>
  <si>
    <t>Rheobase Current</t>
  </si>
  <si>
    <t>Absolute Threshold</t>
  </si>
  <si>
    <t>Threshold Relative Rest</t>
  </si>
  <si>
    <t>AHP Latency</t>
  </si>
  <si>
    <t>Slow AHP Absolute Amplitude</t>
  </si>
  <si>
    <t>Slow AHP Amp Relative Rest</t>
  </si>
  <si>
    <t>Slow AHP Latency</t>
  </si>
  <si>
    <t>EPSP halfwidth</t>
  </si>
  <si>
    <t>EPSP 10 90 Risetime</t>
  </si>
  <si>
    <t>Axon Distance from Soma center</t>
  </si>
  <si>
    <t>Axon Distance Down Dendrite</t>
  </si>
  <si>
    <t>Short Axon</t>
  </si>
  <si>
    <t>Long Axon</t>
  </si>
  <si>
    <t>MSO Collateral</t>
  </si>
  <si>
    <t>SPN Collateral</t>
  </si>
  <si>
    <t>LNTB Collateral</t>
  </si>
  <si>
    <t>pvLNTB Collateral</t>
  </si>
  <si>
    <t>LSO Collateral</t>
  </si>
  <si>
    <t>VNTB Collateral</t>
  </si>
  <si>
    <t>MNTB Collateral</t>
  </si>
  <si>
    <t>periMSO Collateral</t>
  </si>
  <si>
    <t>Ventral Route</t>
  </si>
  <si>
    <t>Dorsal Route</t>
  </si>
  <si>
    <t>Lateral Route</t>
  </si>
  <si>
    <t>Medial Route</t>
  </si>
  <si>
    <t>Central Route</t>
  </si>
  <si>
    <t>number of dendritic trees</t>
  </si>
  <si>
    <t>number of dendritic nodes</t>
  </si>
  <si>
    <t>number of dendritic endings</t>
  </si>
  <si>
    <t>total dendrite Length</t>
  </si>
  <si>
    <t>total dendrite mean len</t>
  </si>
  <si>
    <t>total dendrite Surface</t>
  </si>
  <si>
    <t>total dendrite mean sur</t>
  </si>
  <si>
    <t>total dendrite Volume</t>
  </si>
  <si>
    <t>total dendrite mean vol</t>
  </si>
  <si>
    <t>total dendrite Complexity</t>
  </si>
  <si>
    <t>1st order Dendrite Order</t>
  </si>
  <si>
    <t>1st order dendrite Qty</t>
  </si>
  <si>
    <t>1st order dendrite Length total</t>
  </si>
  <si>
    <t>1st order dendrite mean</t>
  </si>
  <si>
    <t>1st order dendrite var</t>
  </si>
  <si>
    <t>1st order dendrite Surface total</t>
  </si>
  <si>
    <t>1st order dendrite Volume total</t>
  </si>
  <si>
    <t>1st order dendrite Node</t>
  </si>
  <si>
    <t>2nd order Dendrite Order</t>
  </si>
  <si>
    <t>2nd order dendrite Qty</t>
  </si>
  <si>
    <t>2nd order dendrite Length total</t>
  </si>
  <si>
    <t>2nd order dendrite mean</t>
  </si>
  <si>
    <t>2nd order dendrite var</t>
  </si>
  <si>
    <t>2nd order dendrite Surface total</t>
  </si>
  <si>
    <t>2nd order dendrite Volume total</t>
  </si>
  <si>
    <t>2nd order dendrite Node</t>
  </si>
  <si>
    <t>3rd order Dendrite Order</t>
  </si>
  <si>
    <t>3rd order dendrite Qty</t>
  </si>
  <si>
    <t>3rd order dendrite Length total</t>
  </si>
  <si>
    <t>3rd order dendrite mean</t>
  </si>
  <si>
    <t>3rd order dendrite var</t>
  </si>
  <si>
    <t>3rd order dendrite Surface total</t>
  </si>
  <si>
    <t>3rd order dendrite Volume total</t>
  </si>
  <si>
    <t>3rd order dendrite Node</t>
  </si>
  <si>
    <t>4th order Dendrite Order</t>
  </si>
  <si>
    <t>4th order dendrite Qty</t>
  </si>
  <si>
    <t>4th order dendrite Length total</t>
  </si>
  <si>
    <t>4th order dendrite mean</t>
  </si>
  <si>
    <t>4th order dendrite var</t>
  </si>
  <si>
    <t>4th order dendrite Surface total</t>
  </si>
  <si>
    <t>4th order dendrite Volume total</t>
  </si>
  <si>
    <t>4th order dendrite Node</t>
  </si>
  <si>
    <t>5th order Dendrite Order</t>
  </si>
  <si>
    <t>5th order dendrite Qty</t>
  </si>
  <si>
    <t>5th order dendrite Length total</t>
  </si>
  <si>
    <t>5th order dendrite mean</t>
  </si>
  <si>
    <t>5th order dendrite var</t>
  </si>
  <si>
    <t>5th order dendrite Surface total</t>
  </si>
  <si>
    <t>5th order dendrite Volume total</t>
  </si>
  <si>
    <t>5th order dendrite Node</t>
  </si>
  <si>
    <t>average distance of dendritic ending</t>
  </si>
  <si>
    <t>longest dendrite</t>
  </si>
  <si>
    <t>1st and 2nd order dendrite Qty</t>
  </si>
  <si>
    <t>1st and 2nd order dendrite Length total</t>
  </si>
  <si>
    <t>1st and 2nd order dendrite mean length</t>
  </si>
  <si>
    <t>1st and 2nd order dendrite Var</t>
  </si>
  <si>
    <t>1st and 2nd order dendrite Surface total</t>
  </si>
  <si>
    <t>1st and 2nd order dendrite mean</t>
  </si>
  <si>
    <t>1st and 2nd  order dendrite var</t>
  </si>
  <si>
    <t>1st and 2nd order dendrite Volume total</t>
  </si>
  <si>
    <t>1st and 2nd order dendrite var</t>
  </si>
  <si>
    <t>1st and 2nd order dendrite Node</t>
  </si>
  <si>
    <t>1st through 3rd order dendrite Qty</t>
  </si>
  <si>
    <t>1st through 3rd order dendrite Length total</t>
  </si>
  <si>
    <t>1st through 3rd order dendrite mean length</t>
  </si>
  <si>
    <t>1st through 3rd order dendrite var</t>
  </si>
  <si>
    <t>1st through 3rd order dendrite Surface total</t>
  </si>
  <si>
    <t>1st through 3rd order dendrite mean</t>
  </si>
  <si>
    <t>1st through 3rd order dendrite Volume total</t>
  </si>
  <si>
    <t>1st through 3rd order dendrite Node</t>
  </si>
  <si>
    <t>number of lateral dendritic trees</t>
  </si>
  <si>
    <t>number of lateral dendritic nodes</t>
  </si>
  <si>
    <t>number of lateral dendritic endings</t>
  </si>
  <si>
    <t>total lateral dendrite Length</t>
  </si>
  <si>
    <t>total lateral dendrite mean len</t>
  </si>
  <si>
    <t>total lateral dendrite Surface</t>
  </si>
  <si>
    <t>total lateral dendrite mean sur</t>
  </si>
  <si>
    <t>total lateral dendrite Volume</t>
  </si>
  <si>
    <t>total lateral dendrite mean vol</t>
  </si>
  <si>
    <t>total lateral dendrite Complexity</t>
  </si>
  <si>
    <t>1st order lateral Dendrite Order</t>
  </si>
  <si>
    <t>1st order lateral dendrite Qty</t>
  </si>
  <si>
    <t>1st order lateral dendrite Length total</t>
  </si>
  <si>
    <t>1st order lateral dendrite mean</t>
  </si>
  <si>
    <t>1st order lateral dendrite var</t>
  </si>
  <si>
    <t>1st order lateral dendrite Surface total</t>
  </si>
  <si>
    <t>1st order lateral dendrite Volume total</t>
  </si>
  <si>
    <t>1st order lateral dendrite Node</t>
  </si>
  <si>
    <t>2nd order lateral Dendrite Order</t>
  </si>
  <si>
    <t>2nd order lateral dendrite Qty</t>
  </si>
  <si>
    <t>2nd order lateral dendrite Length total</t>
  </si>
  <si>
    <t>2nd order lateral dendrite mean</t>
  </si>
  <si>
    <t>2nd order lateral dendrite var</t>
  </si>
  <si>
    <t>2nd order lateral dendrite Surface total</t>
  </si>
  <si>
    <t>2nd order lateral dendrite Volume total</t>
  </si>
  <si>
    <t>2nd order lateral dendrite Node</t>
  </si>
  <si>
    <t>3rd order lateral Dendrite Order</t>
  </si>
  <si>
    <t>3rd order lateral dendrite Qty</t>
  </si>
  <si>
    <t>3rd order lateral dendrite Length total</t>
  </si>
  <si>
    <t>3rd order lateral dendrite mean</t>
  </si>
  <si>
    <t>3rd order lateral dendrite var</t>
  </si>
  <si>
    <t>3rd order lateral dendrite Surface total</t>
  </si>
  <si>
    <t>3rd order lateral dendrite Volume total</t>
  </si>
  <si>
    <t>3rd order lateral dendrite Node</t>
  </si>
  <si>
    <t>4th order lateral Dendrite Order</t>
  </si>
  <si>
    <t>4th order lateral dendrite Qty</t>
  </si>
  <si>
    <t>4th order lateral dendrite Length total</t>
  </si>
  <si>
    <t>4th order lateral dendrite mean</t>
  </si>
  <si>
    <t>4th order lateral dendrite var</t>
  </si>
  <si>
    <t>4th order lateral dendrite Surface total</t>
  </si>
  <si>
    <t>4th order lateral dendrite Volume total</t>
  </si>
  <si>
    <t>4th order lateral dendrite Node</t>
  </si>
  <si>
    <t>5th order lateral Dendrite Order</t>
  </si>
  <si>
    <t>5th order lateral dendrite Qty</t>
  </si>
  <si>
    <t>5th order lateral dendrite Length total</t>
  </si>
  <si>
    <t>5th order lateral dendrite mean</t>
  </si>
  <si>
    <t>5th order lateral dendrite var</t>
  </si>
  <si>
    <t>5th order lateral dendrite Surface total</t>
  </si>
  <si>
    <t>5th order lateral dendrite Volume total</t>
  </si>
  <si>
    <t>5th order lateral dendrite Node</t>
  </si>
  <si>
    <t>average distance of lateral dendritic ending</t>
  </si>
  <si>
    <t>longest lateral dendrite</t>
  </si>
  <si>
    <t>1st and 2nd order lat dendrite Qty</t>
  </si>
  <si>
    <t>1st and 2nd order lat dendrite Length total</t>
  </si>
  <si>
    <t>1st and 2nd order lat dendrite mean Length</t>
  </si>
  <si>
    <t>1st and 2nd order lat dendrite Variance</t>
  </si>
  <si>
    <t>1st and 2nd order lat dendrite Surface total</t>
  </si>
  <si>
    <t>1st and 2nd order lat dendrite mean Surface area</t>
  </si>
  <si>
    <t>1st and 2nd order lat dendrite  SA var</t>
  </si>
  <si>
    <t>1st and 2nd order lat dendrite Volume total</t>
  </si>
  <si>
    <t>1st and 2nd order lat dendrite mean Volume</t>
  </si>
  <si>
    <t>1st and 2nd order lat dendrite Volume var</t>
  </si>
  <si>
    <t>1st and 2nd order lat dendrite Node</t>
  </si>
  <si>
    <t>1st through 3rd order lat dendrite Qty</t>
  </si>
  <si>
    <t>1st through 3rd order lat dendrite Length total</t>
  </si>
  <si>
    <t>1st through 3rd order lat dendrite mean length</t>
  </si>
  <si>
    <t>1st through 3rd order lat dendrite length Varaince</t>
  </si>
  <si>
    <t>1st through 3rd order lat dendrite Surface total</t>
  </si>
  <si>
    <t>1st through 3rd order lat dendrite mean Surface Area</t>
  </si>
  <si>
    <t>1st through 3rd order lat dendrite SA var</t>
  </si>
  <si>
    <t>1st through 3rd order lat dendrite Volume total</t>
  </si>
  <si>
    <t>1st through 3rd order lat dendrite mean Volume</t>
  </si>
  <si>
    <t>1st through 3rd order lat dendrite var</t>
  </si>
  <si>
    <t>1st through 3rd order lat dendrite Node</t>
  </si>
  <si>
    <t>number of Medial dendritic trees</t>
  </si>
  <si>
    <t>number of Medial dendritic nodes</t>
  </si>
  <si>
    <t>number of Medial dendritic endings</t>
  </si>
  <si>
    <t>total Medial dendrite Length</t>
  </si>
  <si>
    <t>total Medial dendrite mean len</t>
  </si>
  <si>
    <t>total Medial dendrite Surface</t>
  </si>
  <si>
    <t>total Medial dendrite mean sur</t>
  </si>
  <si>
    <t>total Medial dendrite Volume</t>
  </si>
  <si>
    <t>total Medial dendrite mean vol</t>
  </si>
  <si>
    <t>total Medial dendrite Complexity</t>
  </si>
  <si>
    <t>1st order Medial Dendrite Order</t>
  </si>
  <si>
    <t>1st order Medial dendrite Qty</t>
  </si>
  <si>
    <t>1st order Medial dendrite Length total</t>
  </si>
  <si>
    <t>1st order Medial dendrite mean</t>
  </si>
  <si>
    <t>1st order Medial dendrite var</t>
  </si>
  <si>
    <t>1st order Medial dendrite Surface total</t>
  </si>
  <si>
    <t>1st order Medial dendrite Volume total</t>
  </si>
  <si>
    <t>1st order Medial dendrite Node</t>
  </si>
  <si>
    <t>2nd order Medial Dendrite Order</t>
  </si>
  <si>
    <t>2nd order Medial dendrite Qty</t>
  </si>
  <si>
    <t>2nd order Medial dendrite Length total</t>
  </si>
  <si>
    <t>2nd order Medial dendrite mean</t>
  </si>
  <si>
    <t>2nd order Medial dendrite var</t>
  </si>
  <si>
    <t>2nd order Medial dendrite Surface total</t>
  </si>
  <si>
    <t>2nd order Medial dendrite Volume total</t>
  </si>
  <si>
    <t>2nd order Medial dendrite Node</t>
  </si>
  <si>
    <t>3rd order Medial Dendrite Order</t>
  </si>
  <si>
    <t>3rd order Medial dendrite Qty</t>
  </si>
  <si>
    <t>3rd order Medial dendrite Length total</t>
  </si>
  <si>
    <t>3rd order Medial dendrite mean</t>
  </si>
  <si>
    <t>3rd order Medial dendrite var</t>
  </si>
  <si>
    <t>3rd order Medial dendrite Surface total</t>
  </si>
  <si>
    <t>3rd order Medial dendrite Volume total</t>
  </si>
  <si>
    <t>3rd order Medial dendrite Node</t>
  </si>
  <si>
    <t>4th order Medial Dendrite Order</t>
  </si>
  <si>
    <t>4th order Medial dendrite Qty</t>
  </si>
  <si>
    <t>4th order Medial dendrite Length total</t>
  </si>
  <si>
    <t>4th order Medial dendrite mean</t>
  </si>
  <si>
    <t>4th order Medial dendrite var</t>
  </si>
  <si>
    <t>4th order Medial dendrite Surface total</t>
  </si>
  <si>
    <t>4th order Medial dendrite Volume total</t>
  </si>
  <si>
    <t>4th order Medial dendrite Node</t>
  </si>
  <si>
    <t>5th order Medial Dendrite Order</t>
  </si>
  <si>
    <t>5th order Medial dendrite Qty</t>
  </si>
  <si>
    <t>5th order Medial dendrite Length total</t>
  </si>
  <si>
    <t>5th order Medial dendrite mean</t>
  </si>
  <si>
    <t>5th order Medial dendrite var</t>
  </si>
  <si>
    <t>5th order Medial dendrite Surface total</t>
  </si>
  <si>
    <t>5th order Medial dendrite Volume total</t>
  </si>
  <si>
    <t>5th order Medial dendrite Node</t>
  </si>
  <si>
    <t>average distance of Medial dendritic ending</t>
  </si>
  <si>
    <t>longest Medial dendrite</t>
  </si>
  <si>
    <t>1st and 2nd order med dendrite Qty</t>
  </si>
  <si>
    <t>1st and 2nd order med dendrite Length total</t>
  </si>
  <si>
    <t>1st and 2nd order med dendrite mean Length</t>
  </si>
  <si>
    <t>1st and 2nd order med dendrite Variance</t>
  </si>
  <si>
    <t>1st and 2nd order med dendrite Surface total</t>
  </si>
  <si>
    <t>1st and 2nd order med dendrite mean Surface area</t>
  </si>
  <si>
    <t>1st and 2nd order med dendrite  SA var</t>
  </si>
  <si>
    <t>1st and 2nd order med dendrite Volume total</t>
  </si>
  <si>
    <t>1st and 2nd order med dendrite mean Volume</t>
  </si>
  <si>
    <t>1st and 2nd order med dendrite Volume var</t>
  </si>
  <si>
    <t>1st and 2nd order med dendrite Node</t>
  </si>
  <si>
    <t>1st through 3rd order med dendrite Qty</t>
  </si>
  <si>
    <t>1st through 3rd order med dendrite Length total</t>
  </si>
  <si>
    <t>1st through 3rd order med dendrite mean length</t>
  </si>
  <si>
    <t>1st through 3rd order med dendrite length Varaince</t>
  </si>
  <si>
    <t>1st through 3rd order med dendrite Surface total</t>
  </si>
  <si>
    <t>1st through 3rd order med dendrite mean Surface Area</t>
  </si>
  <si>
    <t>1st through 3rd order med dendrite SA var</t>
  </si>
  <si>
    <t>1st through 3rd order med dendrite Volume total</t>
  </si>
  <si>
    <t>1st through 3rd order med dendrite mean Volume</t>
  </si>
  <si>
    <t>1st through 3rd order med dendrite var</t>
  </si>
  <si>
    <t>1st through 3rd order med dendrite Node</t>
  </si>
  <si>
    <t>number of lat M med dendritic trees</t>
  </si>
  <si>
    <t>number of lat M med dendritic nodes</t>
  </si>
  <si>
    <t>number of lat M med dendritic endings</t>
  </si>
  <si>
    <t>total lat M med dendrite Length</t>
  </si>
  <si>
    <t>total lat M med dendrite mean len</t>
  </si>
  <si>
    <t>total lat M med dendrite Surface</t>
  </si>
  <si>
    <t>total lat M med dendrite mean sur</t>
  </si>
  <si>
    <t>total lat M med dendrite Volume</t>
  </si>
  <si>
    <t>total lat M med dendrite mean vol</t>
  </si>
  <si>
    <t>total lat M med dendrite Complexity</t>
  </si>
  <si>
    <t>1st order lat m med Dendrite Order</t>
  </si>
  <si>
    <t>1st order lat m med dendrite Qty</t>
  </si>
  <si>
    <t>1st order lat m med dendrite Length total</t>
  </si>
  <si>
    <t>1st order lat m med dendrite mean</t>
  </si>
  <si>
    <t>1st order lat m med dendrite var</t>
  </si>
  <si>
    <t>1st order lat m med dendrite Surface total</t>
  </si>
  <si>
    <t>1st order lat m med dendrite Volume total</t>
  </si>
  <si>
    <t>1st order lat m med dendrite Node</t>
  </si>
  <si>
    <t>2nd order lat m med Dendrite Order</t>
  </si>
  <si>
    <t>2nd order lat m med dendrite Qty</t>
  </si>
  <si>
    <t>2nd order lat m med dendrite Length total</t>
  </si>
  <si>
    <t>2nd order lat m med dendrite mean</t>
  </si>
  <si>
    <t>2nd order lat m med dendrite var</t>
  </si>
  <si>
    <t>2nd order lat m med dendrite Surface total</t>
  </si>
  <si>
    <t>2nd order lat m med dendrite Volume total</t>
  </si>
  <si>
    <t>2nd order lat m med dendrite Node</t>
  </si>
  <si>
    <t>3rd order lat m med Dendrite Order</t>
  </si>
  <si>
    <t>3rd order lat m med dendrite Qty</t>
  </si>
  <si>
    <t>3rd order lat m med dendrite Length total</t>
  </si>
  <si>
    <t>3rd order lat m med dendrite mean</t>
  </si>
  <si>
    <t>3rd order lat m med dendrite var</t>
  </si>
  <si>
    <t>3rd order lat m med dendrite Surface total</t>
  </si>
  <si>
    <t>3rd order lat m med dendrite Volume total</t>
  </si>
  <si>
    <t>3rd order lat m med dendrite Node</t>
  </si>
  <si>
    <t>4th order lat m med Dendrite Order</t>
  </si>
  <si>
    <t>4th order lat m med dendrite Qty</t>
  </si>
  <si>
    <t>4th order lat m med dendrite Length total</t>
  </si>
  <si>
    <t>4th order lat m med dendrite mean</t>
  </si>
  <si>
    <t>4th order lat m med dendrite var</t>
  </si>
  <si>
    <t>4th order lat m med dendrite Surface total</t>
  </si>
  <si>
    <t>4th order lat m med dendrite Volume total</t>
  </si>
  <si>
    <t>4th order lat m med dendrite Node</t>
  </si>
  <si>
    <t>5th order lat m med Dendrite Order</t>
  </si>
  <si>
    <t>5th order lat m med dendrite Qty</t>
  </si>
  <si>
    <t>5th order lat m med dendrite Length total</t>
  </si>
  <si>
    <t>5th order lat m med dendrite mean</t>
  </si>
  <si>
    <t>5th order lat m med dendrite var</t>
  </si>
  <si>
    <t>5th order lat m med dendrite Surface total</t>
  </si>
  <si>
    <t>5th order lat m med dendrite Volume total</t>
  </si>
  <si>
    <t>5th order lat m med dendrite Node</t>
  </si>
  <si>
    <t>average distance of lat m med dendritic ending</t>
  </si>
  <si>
    <t>longest lat m med dendrite</t>
  </si>
  <si>
    <t>1st and 2nd order lat m med dendrite Qty</t>
  </si>
  <si>
    <t>1st and 2nd order lat m med dendrite Length total</t>
  </si>
  <si>
    <t>1st and 2nd order lat m med dendrite mean Length</t>
  </si>
  <si>
    <t>1st and 2nd order lat m med dendrite Variance</t>
  </si>
  <si>
    <t>1st and 2nd order lat m med dendrite Surface total</t>
  </si>
  <si>
    <t>1st and 2nd order lat m med dendrite mean Surface area</t>
  </si>
  <si>
    <t>1st and 2nd order lat m med dendrite  SA var</t>
  </si>
  <si>
    <t>1st and 2nd order lat m med dendrite Volume total</t>
  </si>
  <si>
    <t>1st and 2nd order lat m med dendrite mean Volume</t>
  </si>
  <si>
    <t>1st and 2nd order lat m med dendrite Volume var</t>
  </si>
  <si>
    <t>1st and 2nd order lat m med dendrite Node</t>
  </si>
  <si>
    <t>1st through 3rd order lat m med dendrite Qty</t>
  </si>
  <si>
    <t>1st through 3rd order lat m med dendrite Length total</t>
  </si>
  <si>
    <t>1st through 3rd order lat m med dendrite mean length</t>
  </si>
  <si>
    <t>1st through 3rd order lat m med dendrite length Varaince</t>
  </si>
  <si>
    <t>1st through 3rd order lat m med dendrite Surface total</t>
  </si>
  <si>
    <t>1st through 3rd order lat m med dendrite mean Surface Area</t>
  </si>
  <si>
    <t>1st through 3rd order lat m med dendrite SA var</t>
  </si>
  <si>
    <t>1st through 3rd order lat m med dendrite Volume total</t>
  </si>
  <si>
    <t>1st through 3rd order lat m med dendrite mean Volume</t>
  </si>
  <si>
    <t>1st through 3rd order lat m med dendrite var</t>
  </si>
  <si>
    <t>1st through 3rd order lat m med dendrite Node</t>
  </si>
  <si>
    <t>R-C Norm. Position Imprecise</t>
  </si>
  <si>
    <t>R-C Norm. Position - Precise</t>
  </si>
  <si>
    <t>V-D Position</t>
  </si>
  <si>
    <t>V-D Norm. Position - Imprecise</t>
  </si>
  <si>
    <t>VD Norm. Position - Precise</t>
  </si>
  <si>
    <t>Subtype - Broad</t>
  </si>
  <si>
    <t>Peak input Resistance</t>
  </si>
  <si>
    <t>Steady State Input Resistance</t>
  </si>
  <si>
    <t>Depolarized Input Resistance</t>
  </si>
  <si>
    <t>Time Constant - Neg. step</t>
  </si>
  <si>
    <t>Sag Ratio  -100 mV</t>
  </si>
  <si>
    <t>Sag Ratio  -90 mV</t>
  </si>
  <si>
    <t>Sag Ratio  -80 mV</t>
  </si>
  <si>
    <t>Sag Ratio  -70 mV</t>
  </si>
  <si>
    <t>Sag Ratio  -60 mV</t>
  </si>
  <si>
    <t>Post Inhibitory Rebound Spike Voltage</t>
  </si>
  <si>
    <t>Post Inhibitory Rebound Spike Current</t>
  </si>
  <si>
    <t>PIR step length</t>
  </si>
  <si>
    <t>FFT Baseline time window</t>
  </si>
  <si>
    <t>FFT Rheobase Time window</t>
  </si>
  <si>
    <t>FFT Rheobase Peak Frequency</t>
  </si>
  <si>
    <t>FFT Baseline Freq.</t>
  </si>
  <si>
    <t xml:space="preserve"> window</t>
  </si>
  <si>
    <t>Norm power at baseline</t>
  </si>
  <si>
    <t>Norm Power at Rheobase</t>
  </si>
  <si>
    <t>NormPower at Mid</t>
  </si>
  <si>
    <t>Norm power at Peak</t>
  </si>
  <si>
    <t>Norm Power at extra</t>
  </si>
  <si>
    <t>number of Rheobase Reps</t>
  </si>
  <si>
    <t>V Rest</t>
  </si>
  <si>
    <t>Spike Amp. Relative Thresh.</t>
  </si>
  <si>
    <t>Spike Amp. Relative Rest</t>
  </si>
  <si>
    <t>Risetime 10 to 90</t>
  </si>
  <si>
    <t>Max Depol. Rate</t>
  </si>
  <si>
    <t>Max Repol. Rate</t>
  </si>
  <si>
    <t>AHP Absolute Amp.</t>
  </si>
  <si>
    <t>AHP Amp. Relative Rest</t>
  </si>
  <si>
    <t>Latency To Spike Threshold</t>
  </si>
  <si>
    <t>Latency To spike Peak</t>
  </si>
  <si>
    <t>Soma Perimeter</t>
  </si>
  <si>
    <t>Soma Area</t>
  </si>
  <si>
    <t>Soma Feret Max</t>
  </si>
  <si>
    <t>Soma Feret Min</t>
  </si>
  <si>
    <t>Soma Aspect Ratio</t>
  </si>
  <si>
    <t>Soma Compactness</t>
  </si>
  <si>
    <t>Soma Convexity</t>
  </si>
  <si>
    <t>Soma Form Factor</t>
  </si>
  <si>
    <t>Soma Roundness</t>
  </si>
  <si>
    <t>Latency to Spike Threshold</t>
  </si>
  <si>
    <t>Sex</t>
  </si>
  <si>
    <t>not recorded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</si>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</sst>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2" fontId="3" fillId="0" borderId="0" xfId="0" applyNumberFormat="1" applyFont="1" applyFill="1" applyAlignment="1">
      <alignment wrapText="1"/>
    </xf>
    <xf numFmtId="2" fontId="4" fillId="0" borderId="0" xfId="0" applyNumberFormat="1" applyFont="1" applyFill="1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1" fontId="3" fillId="0" borderId="5" xfId="0" applyNumberFormat="1" applyFont="1" applyFill="1" applyBorder="1"/>
    <xf numFmtId="0" fontId="3" fillId="0" borderId="0" xfId="0" applyFont="1" applyFill="1"/>
    <xf numFmtId="0" fontId="3" fillId="0" borderId="6" xfId="0" applyFont="1" applyFill="1" applyBorder="1"/>
    <xf numFmtId="0" fontId="3" fillId="0" borderId="0" xfId="0" applyFont="1" applyFill="1" applyBorder="1"/>
    <xf numFmtId="0" fontId="4" fillId="0" borderId="0" xfId="0" applyFont="1" applyFill="1" applyAlignment="1">
      <alignment wrapText="1"/>
    </xf>
    <xf numFmtId="0" fontId="3" fillId="0" borderId="4" xfId="0" applyFont="1" applyFill="1" applyBorder="1"/>
    <xf numFmtId="0" fontId="0" fillId="3" borderId="0" xfId="0" applyFill="1"/>
    <xf numFmtId="2" fontId="0" fillId="0" borderId="0" xfId="0" applyNumberFormat="1" applyFill="1"/>
    <xf numFmtId="2" fontId="4" fillId="0" borderId="0" xfId="0" applyNumberFormat="1" applyFont="1" applyFill="1"/>
    <xf numFmtId="2" fontId="3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  <xf numFmtId="1" fontId="0" fillId="0" borderId="0" xfId="0" applyNumberFormat="1" applyFill="1" applyBorder="1"/>
    <xf numFmtId="0" fontId="5" fillId="0" borderId="0" xfId="0" applyFont="1" applyFill="1" applyAlignment="1">
      <alignment wrapText="1"/>
    </xf>
    <xf numFmtId="0" fontId="0" fillId="0" borderId="4" xfId="0" applyFill="1" applyBorder="1"/>
    <xf numFmtId="1" fontId="0" fillId="0" borderId="5" xfId="0" applyNumberFormat="1" applyFill="1" applyBorder="1"/>
    <xf numFmtId="0" fontId="0" fillId="0" borderId="6" xfId="0" applyFill="1" applyBorder="1"/>
    <xf numFmtId="0" fontId="5" fillId="0" borderId="0" xfId="0" applyFont="1" applyFill="1"/>
    <xf numFmtId="0" fontId="0" fillId="6" borderId="0" xfId="0" applyFill="1"/>
    <xf numFmtId="0" fontId="2" fillId="0" borderId="0" xfId="0" applyFont="1" applyFill="1"/>
    <xf numFmtId="0" fontId="3" fillId="8" borderId="0" xfId="0" applyFont="1" applyFill="1"/>
    <xf numFmtId="2" fontId="3" fillId="8" borderId="0" xfId="0" applyNumberFormat="1" applyFont="1" applyFill="1"/>
    <xf numFmtId="0" fontId="6" fillId="0" borderId="0" xfId="0" applyFont="1" applyFill="1"/>
    <xf numFmtId="2" fontId="6" fillId="0" borderId="0" xfId="0" applyNumberFormat="1" applyFont="1" applyFill="1"/>
    <xf numFmtId="2" fontId="3" fillId="6" borderId="0" xfId="0" applyNumberFormat="1" applyFont="1" applyFill="1"/>
    <xf numFmtId="0" fontId="3" fillId="6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3" borderId="0" xfId="0" applyFont="1" applyFill="1"/>
    <xf numFmtId="0" fontId="7" fillId="0" borderId="0" xfId="0" applyFont="1" applyFill="1"/>
    <xf numFmtId="2" fontId="3" fillId="10" borderId="0" xfId="0" applyNumberFormat="1" applyFont="1" applyFill="1"/>
    <xf numFmtId="3" fontId="3" fillId="6" borderId="0" xfId="0" applyNumberFormat="1" applyFont="1" applyFill="1"/>
    <xf numFmtId="2" fontId="3" fillId="3" borderId="0" xfId="0" applyNumberFormat="1" applyFont="1" applyFill="1"/>
    <xf numFmtId="1" fontId="3" fillId="0" borderId="0" xfId="0" applyNumberFormat="1" applyFont="1" applyFill="1" applyBorder="1"/>
    <xf numFmtId="0" fontId="7" fillId="0" borderId="0" xfId="0" applyFont="1" applyFill="1" applyBorder="1"/>
    <xf numFmtId="0" fontId="3" fillId="11" borderId="0" xfId="0" applyFont="1" applyFill="1"/>
    <xf numFmtId="0" fontId="3" fillId="0" borderId="0" xfId="0" applyFont="1"/>
    <xf numFmtId="11" fontId="3" fillId="0" borderId="0" xfId="0" applyNumberFormat="1" applyFont="1" applyFill="1" applyBorder="1"/>
    <xf numFmtId="11" fontId="3" fillId="0" borderId="0" xfId="0" applyNumberFormat="1" applyFont="1" applyFill="1"/>
    <xf numFmtId="0" fontId="3" fillId="12" borderId="0" xfId="0" applyFont="1" applyFill="1"/>
    <xf numFmtId="0" fontId="3" fillId="0" borderId="0" xfId="0" quotePrefix="1" applyFont="1" applyFill="1" applyBorder="1"/>
    <xf numFmtId="0" fontId="1" fillId="6" borderId="0" xfId="0" applyFont="1" applyFill="1"/>
    <xf numFmtId="2" fontId="0" fillId="3" borderId="0" xfId="0" applyNumberFormat="1" applyFill="1"/>
    <xf numFmtId="0" fontId="0" fillId="5" borderId="0" xfId="0" applyFill="1"/>
    <xf numFmtId="2" fontId="3" fillId="12" borderId="0" xfId="0" applyNumberFormat="1" applyFont="1" applyFill="1"/>
    <xf numFmtId="11" fontId="0" fillId="0" borderId="0" xfId="0" applyNumberFormat="1" applyFill="1"/>
    <xf numFmtId="0" fontId="5" fillId="0" borderId="0" xfId="0" applyFont="1" applyFill="1" applyBorder="1"/>
    <xf numFmtId="2" fontId="5" fillId="0" borderId="0" xfId="0" applyNumberFormat="1" applyFont="1" applyFill="1"/>
    <xf numFmtId="0" fontId="5" fillId="0" borderId="6" xfId="0" applyFont="1" applyFill="1" applyBorder="1"/>
    <xf numFmtId="1" fontId="5" fillId="0" borderId="0" xfId="0" applyNumberFormat="1" applyFont="1" applyFill="1" applyBorder="1"/>
    <xf numFmtId="0" fontId="5" fillId="0" borderId="4" xfId="0" applyFont="1" applyFill="1" applyBorder="1"/>
    <xf numFmtId="1" fontId="0" fillId="0" borderId="0" xfId="0" applyNumberFormat="1" applyFill="1"/>
    <xf numFmtId="0" fontId="0" fillId="0" borderId="0" xfId="0" applyFill="1" applyBorder="1" applyAlignment="1">
      <alignment wrapText="1"/>
    </xf>
    <xf numFmtId="2" fontId="0" fillId="0" borderId="0" xfId="0" applyNumberFormat="1" applyFill="1" applyAlignment="1">
      <alignment wrapText="1"/>
    </xf>
    <xf numFmtId="2" fontId="0" fillId="0" borderId="0" xfId="0" applyNumberFormat="1"/>
    <xf numFmtId="2" fontId="10" fillId="0" borderId="0" xfId="0" applyNumberFormat="1" applyFont="1"/>
    <xf numFmtId="3" fontId="3" fillId="0" borderId="0" xfId="0" applyNumberFormat="1" applyFont="1" applyFill="1"/>
    <xf numFmtId="11" fontId="0" fillId="0" borderId="6" xfId="0" applyNumberFormat="1" applyFill="1" applyBorder="1"/>
    <xf numFmtId="11" fontId="0" fillId="0" borderId="0" xfId="0" applyNumberFormat="1" applyFill="1" applyBorder="1"/>
    <xf numFmtId="0" fontId="1" fillId="0" borderId="0" xfId="0" applyFont="1" applyFill="1"/>
    <xf numFmtId="2" fontId="10" fillId="0" borderId="0" xfId="0" applyNumberFormat="1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" fontId="3" fillId="0" borderId="0" xfId="0" applyNumberFormat="1" applyFont="1" applyAlignment="1">
      <alignment wrapText="1"/>
    </xf>
    <xf numFmtId="2" fontId="10" fillId="0" borderId="0" xfId="0" applyNumberFormat="1" applyFont="1" applyAlignment="1">
      <alignment wrapText="1"/>
    </xf>
    <xf numFmtId="0" fontId="11" fillId="13" borderId="0" xfId="0" applyFont="1" applyFill="1" applyAlignment="1">
      <alignment wrapText="1"/>
    </xf>
    <xf numFmtId="0" fontId="10" fillId="0" borderId="0" xfId="0" applyFont="1" applyAlignment="1">
      <alignment wrapText="1"/>
    </xf>
    <xf numFmtId="2" fontId="3" fillId="0" borderId="0" xfId="0" applyNumberFormat="1" applyFont="1"/>
    <xf numFmtId="0" fontId="0" fillId="4" borderId="0" xfId="0" applyFill="1"/>
    <xf numFmtId="0" fontId="0" fillId="2" borderId="0" xfId="0" applyFill="1"/>
    <xf numFmtId="0" fontId="12" fillId="0" borderId="0" xfId="0" applyFont="1"/>
    <xf numFmtId="2" fontId="13" fillId="0" borderId="0" xfId="0" applyNumberFormat="1" applyFont="1"/>
    <xf numFmtId="0" fontId="0" fillId="7" borderId="0" xfId="0" applyFill="1"/>
    <xf numFmtId="0" fontId="14" fillId="0" borderId="0" xfId="0" applyFont="1"/>
    <xf numFmtId="2" fontId="14" fillId="0" borderId="0" xfId="0" applyNumberFormat="1" applyFont="1"/>
    <xf numFmtId="0" fontId="14" fillId="6" borderId="0" xfId="0" applyFont="1" applyFill="1"/>
    <xf numFmtId="0" fontId="12" fillId="3" borderId="0" xfId="0" applyFont="1" applyFill="1"/>
    <xf numFmtId="0" fontId="0" fillId="14" borderId="0" xfId="0" applyFill="1"/>
    <xf numFmtId="2" fontId="0" fillId="0" borderId="0" xfId="0" applyNumberFormat="1" applyFill="1" applyBorder="1" applyAlignment="1">
      <alignment wrapText="1"/>
    </xf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5" borderId="0" xfId="0" applyFont="1" applyFill="1"/>
    <xf numFmtId="0" fontId="5" fillId="0" borderId="0" xfId="0" applyFont="1"/>
    <xf numFmtId="0" fontId="5" fillId="16" borderId="0" xfId="0" applyFont="1" applyFill="1"/>
    <xf numFmtId="0" fontId="3" fillId="5" borderId="0" xfId="0" applyFont="1" applyFill="1" applyAlignment="1">
      <alignment horizontal="left" indent="1"/>
    </xf>
    <xf numFmtId="0" fontId="3" fillId="0" borderId="0" xfId="0" applyFont="1" applyAlignment="1">
      <alignment horizontal="left" indent="1"/>
    </xf>
    <xf numFmtId="0" fontId="5" fillId="17" borderId="0" xfId="0" applyFont="1" applyFill="1"/>
    <xf numFmtId="0" fontId="5" fillId="15" borderId="0" xfId="0" applyFont="1" applyFill="1"/>
    <xf numFmtId="0" fontId="5" fillId="5" borderId="0" xfId="0" applyFont="1" applyFill="1"/>
    <xf numFmtId="0" fontId="3" fillId="18" borderId="0" xfId="0" applyFont="1" applyFill="1"/>
    <xf numFmtId="0" fontId="3" fillId="19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R799"/>
  <sheetViews>
    <sheetView tabSelected="1" zoomScale="85" workbookViewId="0">
      <pane xSplit="1" ySplit="3" topLeftCell="BD470" activePane="bottomRight" state="frozen"/>
      <selection pane="topRight" activeCell="C1" sqref="C1"/>
      <selection pane="bottomLeft" activeCell="A4" sqref="A4"/>
      <selection pane="bottomRight" activeCell="G749" sqref="G749"/>
    </sheetView>
  </sheetViews>
  <sheetFormatPr defaultColWidth="6.83203125" defaultRowHeight="16" x14ac:dyDescent="0.8"/>
  <cols>
    <col min="1" max="1" width="13.95703125" style="5" bestFit="1" customWidth="1"/>
    <col min="2" max="4" width="6.83203125" style="5"/>
    <col min="5" max="5" width="5.33203125" customWidth="1"/>
    <col min="6" max="8" width="6.83203125" style="5"/>
    <col min="9" max="10" width="6.83203125" style="20"/>
    <col min="11" max="12" width="6.83203125" style="21"/>
    <col min="13" max="18" width="6.83203125" style="20"/>
    <col min="19" max="35" width="6.83203125" style="5"/>
    <col min="36" max="38" width="6.83203125" style="23"/>
    <col min="39" max="39" width="6.83203125" style="29"/>
    <col min="40" max="43" width="6.83203125" style="5"/>
    <col min="44" max="44" width="6.83203125" style="27"/>
    <col min="45" max="46" width="6.83203125" style="23"/>
    <col min="47" max="47" width="6.83203125" style="29"/>
    <col min="48" max="61" width="6.83203125" style="5"/>
    <col min="62" max="62" width="6.83203125" style="20"/>
    <col min="63" max="63" width="9.1640625" style="20" bestFit="1" customWidth="1"/>
    <col min="64" max="81" width="6.83203125" style="20"/>
    <col min="82" max="83" width="6.83203125" style="5"/>
    <col min="84" max="84" width="6.83203125" style="64"/>
    <col min="85" max="16384" width="6.83203125" style="5"/>
  </cols>
  <sheetData>
    <row r="1" spans="1:486" s="1" customFormat="1" ht="40" customHeight="1" x14ac:dyDescent="0.8">
      <c r="A1" s="2" t="s">
        <v>1169</v>
      </c>
      <c r="B1" s="2" t="s">
        <v>1168</v>
      </c>
      <c r="C1" s="2" t="s">
        <v>2</v>
      </c>
      <c r="D1" s="2" t="s">
        <v>3</v>
      </c>
      <c r="E1" s="75" t="s">
        <v>1563</v>
      </c>
      <c r="F1" s="2" t="s">
        <v>1170</v>
      </c>
      <c r="G1" s="2" t="s">
        <v>5</v>
      </c>
      <c r="H1" s="2" t="s">
        <v>6</v>
      </c>
      <c r="I1" s="3" t="s">
        <v>1515</v>
      </c>
      <c r="J1" s="3" t="s">
        <v>1514</v>
      </c>
      <c r="K1" s="4" t="s">
        <v>1516</v>
      </c>
      <c r="L1" s="4" t="s">
        <v>1173</v>
      </c>
      <c r="M1" s="3" t="s">
        <v>1517</v>
      </c>
      <c r="N1" s="3" t="s">
        <v>1518</v>
      </c>
      <c r="O1" s="3" t="s">
        <v>13</v>
      </c>
      <c r="P1" s="3" t="s">
        <v>1519</v>
      </c>
      <c r="Q1" s="3" t="s">
        <v>1520</v>
      </c>
      <c r="R1" s="3" t="s">
        <v>1521</v>
      </c>
      <c r="S1" s="2" t="s">
        <v>1522</v>
      </c>
      <c r="T1" s="2" t="s">
        <v>1523</v>
      </c>
      <c r="U1" s="2" t="s">
        <v>1524</v>
      </c>
      <c r="V1" s="2" t="s">
        <v>1525</v>
      </c>
      <c r="W1" s="2" t="s">
        <v>1526</v>
      </c>
      <c r="X1" s="2" t="s">
        <v>1527</v>
      </c>
      <c r="Y1" s="2" t="s">
        <v>1528</v>
      </c>
      <c r="Z1" s="5" t="s">
        <v>1174</v>
      </c>
      <c r="AA1" s="5" t="s">
        <v>1175</v>
      </c>
      <c r="AB1" s="5" t="s">
        <v>1176</v>
      </c>
      <c r="AC1" s="5" t="s">
        <v>1177</v>
      </c>
      <c r="AD1" s="5" t="s">
        <v>1178</v>
      </c>
      <c r="AE1" s="5" t="s">
        <v>1179</v>
      </c>
      <c r="AF1" s="2" t="s">
        <v>1529</v>
      </c>
      <c r="AG1" s="2" t="s">
        <v>1530</v>
      </c>
      <c r="AH1" s="2" t="s">
        <v>1531</v>
      </c>
      <c r="AI1" s="2" t="s">
        <v>1180</v>
      </c>
      <c r="AJ1" s="6" t="s">
        <v>1532</v>
      </c>
      <c r="AK1" s="7" t="s">
        <v>1181</v>
      </c>
      <c r="AL1" s="6" t="s">
        <v>1535</v>
      </c>
      <c r="AM1" s="8" t="s">
        <v>1182</v>
      </c>
      <c r="AN1" s="1" t="s">
        <v>1533</v>
      </c>
      <c r="AO1" s="1" t="s">
        <v>1183</v>
      </c>
      <c r="AP1" s="1" t="s">
        <v>1534</v>
      </c>
      <c r="AQ1" s="65" t="s">
        <v>1184</v>
      </c>
      <c r="AR1" s="9" t="s">
        <v>1536</v>
      </c>
      <c r="AS1" s="10" t="s">
        <v>1185</v>
      </c>
      <c r="AT1" s="10" t="s">
        <v>1186</v>
      </c>
      <c r="AU1" s="11" t="s">
        <v>1187</v>
      </c>
      <c r="AV1" s="2" t="s">
        <v>1188</v>
      </c>
      <c r="AW1" s="7" t="s">
        <v>1189</v>
      </c>
      <c r="AX1" s="2" t="s">
        <v>1190</v>
      </c>
      <c r="AY1" s="2" t="s">
        <v>1191</v>
      </c>
      <c r="AZ1" s="2" t="s">
        <v>1192</v>
      </c>
      <c r="BA1" s="2" t="s">
        <v>1193</v>
      </c>
      <c r="BB1" s="2" t="s">
        <v>1194</v>
      </c>
      <c r="BC1" s="2" t="s">
        <v>1195</v>
      </c>
      <c r="BD1" s="2" t="s">
        <v>1537</v>
      </c>
      <c r="BE1" s="2" t="s">
        <v>1538</v>
      </c>
      <c r="BF1" s="2" t="s">
        <v>1539</v>
      </c>
      <c r="BG1" s="2" t="s">
        <v>1540</v>
      </c>
      <c r="BH1" s="2" t="s">
        <v>1541</v>
      </c>
      <c r="BI1" s="2" t="s">
        <v>1542</v>
      </c>
      <c r="BJ1" s="3" t="s">
        <v>1543</v>
      </c>
      <c r="BK1" s="3" t="s">
        <v>1196</v>
      </c>
      <c r="BL1" s="3" t="s">
        <v>1197</v>
      </c>
      <c r="BM1" s="3" t="s">
        <v>1198</v>
      </c>
      <c r="BN1" s="3" t="s">
        <v>1544</v>
      </c>
      <c r="BO1" s="3" t="s">
        <v>1545</v>
      </c>
      <c r="BP1" s="3" t="s">
        <v>59</v>
      </c>
      <c r="BQ1" s="3" t="s">
        <v>1546</v>
      </c>
      <c r="BR1" s="3" t="s">
        <v>1547</v>
      </c>
      <c r="BS1" s="3" t="s">
        <v>1548</v>
      </c>
      <c r="BT1" s="3" t="s">
        <v>1549</v>
      </c>
      <c r="BU1" s="3" t="s">
        <v>1550</v>
      </c>
      <c r="BV1" s="3" t="s">
        <v>1199</v>
      </c>
      <c r="BW1" s="3" t="s">
        <v>1200</v>
      </c>
      <c r="BX1" s="3" t="s">
        <v>1201</v>
      </c>
      <c r="BY1" s="3" t="s">
        <v>1202</v>
      </c>
      <c r="BZ1" s="3" t="s">
        <v>1551</v>
      </c>
      <c r="CA1" s="3" t="s">
        <v>1552</v>
      </c>
      <c r="CB1" s="3" t="s">
        <v>1203</v>
      </c>
      <c r="CC1" s="3" t="s">
        <v>1204</v>
      </c>
      <c r="CD1" s="12" t="s">
        <v>1205</v>
      </c>
      <c r="CE1" s="2" t="s">
        <v>1206</v>
      </c>
      <c r="CF1" s="13" t="s">
        <v>1207</v>
      </c>
      <c r="CG1" s="14" t="s">
        <v>1208</v>
      </c>
      <c r="CH1" s="14" t="s">
        <v>1209</v>
      </c>
      <c r="CI1" s="14" t="s">
        <v>1210</v>
      </c>
      <c r="CJ1" s="14" t="s">
        <v>1211</v>
      </c>
      <c r="CK1" s="14" t="s">
        <v>1212</v>
      </c>
      <c r="CL1" s="14" t="s">
        <v>1213</v>
      </c>
      <c r="CM1" s="14" t="s">
        <v>1214</v>
      </c>
      <c r="CN1" s="15" t="s">
        <v>1215</v>
      </c>
      <c r="CO1" s="16" t="s">
        <v>1216</v>
      </c>
      <c r="CP1" s="16" t="s">
        <v>1217</v>
      </c>
      <c r="CQ1" s="14" t="s">
        <v>1218</v>
      </c>
      <c r="CR1" s="16" t="s">
        <v>1219</v>
      </c>
      <c r="CS1" s="16" t="s">
        <v>1220</v>
      </c>
      <c r="CT1" s="15" t="s">
        <v>1221</v>
      </c>
      <c r="CU1" s="1" t="s">
        <v>1553</v>
      </c>
      <c r="CV1" s="1" t="s">
        <v>1554</v>
      </c>
      <c r="CW1" s="1" t="s">
        <v>1555</v>
      </c>
      <c r="CX1" s="1" t="s">
        <v>1556</v>
      </c>
      <c r="CY1" s="1" t="s">
        <v>1557</v>
      </c>
      <c r="CZ1" s="1" t="s">
        <v>1558</v>
      </c>
      <c r="DA1" s="1" t="s">
        <v>1559</v>
      </c>
      <c r="DB1" s="1" t="s">
        <v>1560</v>
      </c>
      <c r="DC1" s="1" t="s">
        <v>1561</v>
      </c>
      <c r="DD1" s="1" t="s">
        <v>1222</v>
      </c>
      <c r="DE1" s="65" t="s">
        <v>1223</v>
      </c>
      <c r="DF1" s="1" t="s">
        <v>1224</v>
      </c>
      <c r="DG1" s="1" t="s">
        <v>1225</v>
      </c>
      <c r="DH1" s="65" t="s">
        <v>1226</v>
      </c>
      <c r="DI1" s="65" t="s">
        <v>1227</v>
      </c>
      <c r="DJ1" s="65" t="s">
        <v>1228</v>
      </c>
      <c r="DK1" s="65" t="s">
        <v>1229</v>
      </c>
      <c r="DL1" s="1" t="s">
        <v>1230</v>
      </c>
      <c r="DM1" s="1" t="s">
        <v>1231</v>
      </c>
      <c r="DN1" s="66" t="s">
        <v>1232</v>
      </c>
      <c r="DO1" s="66" t="s">
        <v>1233</v>
      </c>
      <c r="DP1" s="66" t="s">
        <v>1234</v>
      </c>
      <c r="DQ1" s="66" t="s">
        <v>1235</v>
      </c>
      <c r="DR1" s="66" t="s">
        <v>1236</v>
      </c>
      <c r="DS1" s="66" t="s">
        <v>1237</v>
      </c>
      <c r="DT1" s="66" t="s">
        <v>1235</v>
      </c>
      <c r="DU1" s="66" t="s">
        <v>1236</v>
      </c>
      <c r="DV1" s="66" t="s">
        <v>1238</v>
      </c>
      <c r="DW1" s="66" t="s">
        <v>1235</v>
      </c>
      <c r="DX1" s="66" t="s">
        <v>1236</v>
      </c>
      <c r="DY1" s="66" t="s">
        <v>1239</v>
      </c>
      <c r="DZ1" s="66" t="s">
        <v>1240</v>
      </c>
      <c r="EA1" s="91" t="s">
        <v>1241</v>
      </c>
      <c r="EB1" s="66" t="s">
        <v>1242</v>
      </c>
      <c r="EC1" s="91" t="s">
        <v>1243</v>
      </c>
      <c r="ED1" s="91" t="s">
        <v>1244</v>
      </c>
      <c r="EE1" s="66" t="s">
        <v>1245</v>
      </c>
      <c r="EF1" s="66" t="s">
        <v>1243</v>
      </c>
      <c r="EG1" s="66" t="s">
        <v>1244</v>
      </c>
      <c r="EH1" s="66" t="s">
        <v>1246</v>
      </c>
      <c r="EI1" s="91" t="s">
        <v>1243</v>
      </c>
      <c r="EJ1" s="91" t="s">
        <v>1244</v>
      </c>
      <c r="EK1" s="91" t="s">
        <v>1247</v>
      </c>
      <c r="EL1" s="91" t="s">
        <v>1248</v>
      </c>
      <c r="EM1" s="66" t="s">
        <v>1249</v>
      </c>
      <c r="EN1" s="66" t="s">
        <v>1250</v>
      </c>
      <c r="EO1" s="66" t="s">
        <v>1251</v>
      </c>
      <c r="EP1" s="66" t="s">
        <v>1252</v>
      </c>
      <c r="EQ1" s="66" t="s">
        <v>1253</v>
      </c>
      <c r="ER1" s="66" t="s">
        <v>1251</v>
      </c>
      <c r="ES1" s="66" t="s">
        <v>1252</v>
      </c>
      <c r="ET1" s="66" t="s">
        <v>1254</v>
      </c>
      <c r="EU1" s="66" t="s">
        <v>1251</v>
      </c>
      <c r="EV1" s="66" t="s">
        <v>1252</v>
      </c>
      <c r="EW1" s="66" t="s">
        <v>1255</v>
      </c>
      <c r="EX1" s="66" t="s">
        <v>1256</v>
      </c>
      <c r="EY1" s="66" t="s">
        <v>1257</v>
      </c>
      <c r="EZ1" s="66" t="s">
        <v>1258</v>
      </c>
      <c r="FA1" s="66" t="s">
        <v>1259</v>
      </c>
      <c r="FB1" s="66" t="s">
        <v>1260</v>
      </c>
      <c r="FC1" s="66" t="s">
        <v>1261</v>
      </c>
      <c r="FD1" s="66" t="s">
        <v>1259</v>
      </c>
      <c r="FE1" s="66" t="s">
        <v>1260</v>
      </c>
      <c r="FF1" s="66" t="s">
        <v>1262</v>
      </c>
      <c r="FG1" s="66" t="s">
        <v>1259</v>
      </c>
      <c r="FH1" s="66" t="s">
        <v>1260</v>
      </c>
      <c r="FI1" s="66" t="s">
        <v>1263</v>
      </c>
      <c r="FJ1" s="66" t="s">
        <v>1264</v>
      </c>
      <c r="FK1" s="66" t="s">
        <v>1265</v>
      </c>
      <c r="FL1" s="66" t="s">
        <v>1266</v>
      </c>
      <c r="FM1" s="66" t="s">
        <v>1267</v>
      </c>
      <c r="FN1" s="66" t="s">
        <v>1268</v>
      </c>
      <c r="FO1" s="66" t="s">
        <v>1269</v>
      </c>
      <c r="FP1" s="66" t="s">
        <v>1267</v>
      </c>
      <c r="FQ1" s="66" t="s">
        <v>1268</v>
      </c>
      <c r="FR1" s="66" t="s">
        <v>1270</v>
      </c>
      <c r="FS1" s="66" t="s">
        <v>1267</v>
      </c>
      <c r="FT1" s="66" t="s">
        <v>1268</v>
      </c>
      <c r="FU1" s="91" t="s">
        <v>1271</v>
      </c>
      <c r="FV1" s="1" t="s">
        <v>1272</v>
      </c>
      <c r="FW1" s="65" t="s">
        <v>1273</v>
      </c>
      <c r="FX1" s="66" t="s">
        <v>1274</v>
      </c>
      <c r="FY1" s="66" t="s">
        <v>1275</v>
      </c>
      <c r="FZ1" s="66" t="s">
        <v>1276</v>
      </c>
      <c r="GA1" s="66" t="s">
        <v>1277</v>
      </c>
      <c r="GB1" s="66" t="s">
        <v>1278</v>
      </c>
      <c r="GC1" s="66" t="s">
        <v>1279</v>
      </c>
      <c r="GD1" s="66" t="s">
        <v>1280</v>
      </c>
      <c r="GE1" s="66" t="s">
        <v>1281</v>
      </c>
      <c r="GF1" s="66" t="s">
        <v>1279</v>
      </c>
      <c r="GG1" s="66" t="s">
        <v>1282</v>
      </c>
      <c r="GH1" s="66" t="s">
        <v>1283</v>
      </c>
      <c r="GI1" s="66" t="s">
        <v>1284</v>
      </c>
      <c r="GJ1" s="66" t="s">
        <v>1285</v>
      </c>
      <c r="GK1" s="66" t="s">
        <v>1286</v>
      </c>
      <c r="GL1" s="66" t="s">
        <v>1287</v>
      </c>
      <c r="GM1" s="66" t="s">
        <v>1288</v>
      </c>
      <c r="GN1" s="66" t="s">
        <v>1289</v>
      </c>
      <c r="GO1" s="66" t="s">
        <v>1287</v>
      </c>
      <c r="GP1" s="66" t="s">
        <v>1290</v>
      </c>
      <c r="GQ1" s="66" t="s">
        <v>1289</v>
      </c>
      <c r="GR1" s="66" t="s">
        <v>1287</v>
      </c>
      <c r="GS1" s="66" t="s">
        <v>1291</v>
      </c>
      <c r="GT1" s="1" t="s">
        <v>1292</v>
      </c>
      <c r="GU1" s="1" t="s">
        <v>1293</v>
      </c>
      <c r="GV1" s="1" t="s">
        <v>1294</v>
      </c>
      <c r="GW1" s="1" t="s">
        <v>1295</v>
      </c>
      <c r="GX1" s="1" t="s">
        <v>1296</v>
      </c>
      <c r="GY1" s="1" t="s">
        <v>1297</v>
      </c>
      <c r="GZ1" s="1" t="s">
        <v>1298</v>
      </c>
      <c r="HA1" s="1" t="s">
        <v>1299</v>
      </c>
      <c r="HB1" s="1" t="s">
        <v>1300</v>
      </c>
      <c r="HC1" s="1" t="s">
        <v>1301</v>
      </c>
      <c r="HD1" s="66" t="s">
        <v>1302</v>
      </c>
      <c r="HE1" s="66" t="s">
        <v>1303</v>
      </c>
      <c r="HF1" s="66" t="s">
        <v>1304</v>
      </c>
      <c r="HG1" s="66" t="s">
        <v>1305</v>
      </c>
      <c r="HH1" s="66" t="s">
        <v>1306</v>
      </c>
      <c r="HI1" s="66" t="s">
        <v>1307</v>
      </c>
      <c r="HJ1" s="66" t="s">
        <v>1305</v>
      </c>
      <c r="HK1" s="66" t="s">
        <v>1306</v>
      </c>
      <c r="HL1" s="66" t="s">
        <v>1308</v>
      </c>
      <c r="HM1" s="66" t="s">
        <v>1305</v>
      </c>
      <c r="HN1" s="66" t="s">
        <v>1306</v>
      </c>
      <c r="HO1" s="66" t="s">
        <v>1309</v>
      </c>
      <c r="HP1" s="66" t="s">
        <v>1310</v>
      </c>
      <c r="HQ1" s="66" t="s">
        <v>1311</v>
      </c>
      <c r="HR1" s="66" t="s">
        <v>1312</v>
      </c>
      <c r="HS1" s="66" t="s">
        <v>1313</v>
      </c>
      <c r="HT1" s="66" t="s">
        <v>1314</v>
      </c>
      <c r="HU1" s="66" t="s">
        <v>1315</v>
      </c>
      <c r="HV1" s="66" t="s">
        <v>1313</v>
      </c>
      <c r="HW1" s="66" t="s">
        <v>1314</v>
      </c>
      <c r="HX1" s="66" t="s">
        <v>1316</v>
      </c>
      <c r="HY1" s="66" t="s">
        <v>1313</v>
      </c>
      <c r="HZ1" s="66" t="s">
        <v>1314</v>
      </c>
      <c r="IA1" s="66" t="s">
        <v>1317</v>
      </c>
      <c r="IB1" s="66" t="s">
        <v>1318</v>
      </c>
      <c r="IC1" s="66" t="s">
        <v>1319</v>
      </c>
      <c r="ID1" s="66" t="s">
        <v>1320</v>
      </c>
      <c r="IE1" s="66" t="s">
        <v>1321</v>
      </c>
      <c r="IF1" s="66" t="s">
        <v>1322</v>
      </c>
      <c r="IG1" s="66" t="s">
        <v>1323</v>
      </c>
      <c r="IH1" s="66" t="s">
        <v>1321</v>
      </c>
      <c r="II1" s="66" t="s">
        <v>1322</v>
      </c>
      <c r="IJ1" s="66" t="s">
        <v>1324</v>
      </c>
      <c r="IK1" s="66" t="s">
        <v>1321</v>
      </c>
      <c r="IL1" s="66" t="s">
        <v>1322</v>
      </c>
      <c r="IM1" s="66" t="s">
        <v>1325</v>
      </c>
      <c r="IN1" s="66" t="s">
        <v>1326</v>
      </c>
      <c r="IO1" s="66" t="s">
        <v>1327</v>
      </c>
      <c r="IP1" s="66" t="s">
        <v>1328</v>
      </c>
      <c r="IQ1" s="66" t="s">
        <v>1329</v>
      </c>
      <c r="IR1" s="66" t="s">
        <v>1330</v>
      </c>
      <c r="IS1" s="66" t="s">
        <v>1331</v>
      </c>
      <c r="IT1" s="66" t="s">
        <v>1329</v>
      </c>
      <c r="IU1" s="66" t="s">
        <v>1330</v>
      </c>
      <c r="IV1" s="66" t="s">
        <v>1332</v>
      </c>
      <c r="IW1" s="66" t="s">
        <v>1329</v>
      </c>
      <c r="IX1" s="66" t="s">
        <v>1330</v>
      </c>
      <c r="IY1" s="66" t="s">
        <v>1333</v>
      </c>
      <c r="IZ1" s="66" t="s">
        <v>1334</v>
      </c>
      <c r="JA1" s="66" t="s">
        <v>1335</v>
      </c>
      <c r="JB1" s="66" t="s">
        <v>1336</v>
      </c>
      <c r="JC1" s="66" t="s">
        <v>1337</v>
      </c>
      <c r="JD1" s="66" t="s">
        <v>1338</v>
      </c>
      <c r="JE1" s="66" t="s">
        <v>1339</v>
      </c>
      <c r="JF1" s="66" t="s">
        <v>1337</v>
      </c>
      <c r="JG1" s="66" t="s">
        <v>1338</v>
      </c>
      <c r="JH1" s="66" t="s">
        <v>1340</v>
      </c>
      <c r="JI1" s="66" t="s">
        <v>1337</v>
      </c>
      <c r="JJ1" s="66" t="s">
        <v>1338</v>
      </c>
      <c r="JK1" s="66" t="s">
        <v>1341</v>
      </c>
      <c r="JL1" s="1" t="s">
        <v>1342</v>
      </c>
      <c r="JM1" s="1" t="s">
        <v>1343</v>
      </c>
      <c r="JN1" s="66" t="s">
        <v>1344</v>
      </c>
      <c r="JO1" s="66" t="s">
        <v>1345</v>
      </c>
      <c r="JP1" s="66" t="s">
        <v>1346</v>
      </c>
      <c r="JQ1" s="66" t="s">
        <v>1347</v>
      </c>
      <c r="JR1" s="66" t="s">
        <v>1348</v>
      </c>
      <c r="JS1" s="66" t="s">
        <v>1349</v>
      </c>
      <c r="JT1" s="66" t="s">
        <v>1350</v>
      </c>
      <c r="JU1" s="66" t="s">
        <v>1351</v>
      </c>
      <c r="JV1" s="66" t="s">
        <v>1352</v>
      </c>
      <c r="JW1" s="66" t="s">
        <v>1353</v>
      </c>
      <c r="JX1" s="66" t="s">
        <v>1354</v>
      </c>
      <c r="JY1" s="66" t="s">
        <v>1355</v>
      </c>
      <c r="JZ1" s="66" t="s">
        <v>1356</v>
      </c>
      <c r="KA1" s="66" t="s">
        <v>1357</v>
      </c>
      <c r="KB1" s="66" t="s">
        <v>1358</v>
      </c>
      <c r="KC1" s="66" t="s">
        <v>1359</v>
      </c>
      <c r="KD1" s="66" t="s">
        <v>1360</v>
      </c>
      <c r="KE1" s="66" t="s">
        <v>1361</v>
      </c>
      <c r="KF1" s="66" t="s">
        <v>1362</v>
      </c>
      <c r="KG1" s="66" t="s">
        <v>1363</v>
      </c>
      <c r="KH1" s="66" t="s">
        <v>1364</v>
      </c>
      <c r="KI1" s="66" t="s">
        <v>1365</v>
      </c>
      <c r="KJ1" s="1" t="s">
        <v>1366</v>
      </c>
      <c r="KK1" s="1" t="s">
        <v>1367</v>
      </c>
      <c r="KL1" s="1" t="s">
        <v>1368</v>
      </c>
      <c r="KM1" s="1" t="s">
        <v>1369</v>
      </c>
      <c r="KN1" s="1" t="s">
        <v>1370</v>
      </c>
      <c r="KO1" s="1" t="s">
        <v>1371</v>
      </c>
      <c r="KP1" s="1" t="s">
        <v>1372</v>
      </c>
      <c r="KQ1" s="1" t="s">
        <v>1373</v>
      </c>
      <c r="KR1" s="1" t="s">
        <v>1374</v>
      </c>
      <c r="KS1" s="1" t="s">
        <v>1375</v>
      </c>
      <c r="KT1" s="66" t="s">
        <v>1376</v>
      </c>
      <c r="KU1" s="66" t="s">
        <v>1377</v>
      </c>
      <c r="KV1" s="66" t="s">
        <v>1378</v>
      </c>
      <c r="KW1" s="66" t="s">
        <v>1379</v>
      </c>
      <c r="KX1" s="66" t="s">
        <v>1380</v>
      </c>
      <c r="KY1" s="66" t="s">
        <v>1381</v>
      </c>
      <c r="KZ1" s="66" t="s">
        <v>1379</v>
      </c>
      <c r="LA1" s="66" t="s">
        <v>1380</v>
      </c>
      <c r="LB1" s="66" t="s">
        <v>1382</v>
      </c>
      <c r="LC1" s="66" t="s">
        <v>1379</v>
      </c>
      <c r="LD1" s="66" t="s">
        <v>1380</v>
      </c>
      <c r="LE1" s="66" t="s">
        <v>1383</v>
      </c>
      <c r="LF1" s="66" t="s">
        <v>1384</v>
      </c>
      <c r="LG1" s="66" t="s">
        <v>1385</v>
      </c>
      <c r="LH1" s="66" t="s">
        <v>1386</v>
      </c>
      <c r="LI1" s="66" t="s">
        <v>1387</v>
      </c>
      <c r="LJ1" s="66" t="s">
        <v>1388</v>
      </c>
      <c r="LK1" s="66" t="s">
        <v>1389</v>
      </c>
      <c r="LL1" s="66" t="s">
        <v>1387</v>
      </c>
      <c r="LM1" s="66" t="s">
        <v>1388</v>
      </c>
      <c r="LN1" s="66" t="s">
        <v>1390</v>
      </c>
      <c r="LO1" s="66" t="s">
        <v>1387</v>
      </c>
      <c r="LP1" s="66" t="s">
        <v>1388</v>
      </c>
      <c r="LQ1" s="66" t="s">
        <v>1391</v>
      </c>
      <c r="LR1" s="66" t="s">
        <v>1392</v>
      </c>
      <c r="LS1" s="66" t="s">
        <v>1393</v>
      </c>
      <c r="LT1" s="66" t="s">
        <v>1394</v>
      </c>
      <c r="LU1" s="66" t="s">
        <v>1395</v>
      </c>
      <c r="LV1" s="66" t="s">
        <v>1396</v>
      </c>
      <c r="LW1" s="66" t="s">
        <v>1397</v>
      </c>
      <c r="LX1" s="66" t="s">
        <v>1395</v>
      </c>
      <c r="LY1" s="66" t="s">
        <v>1396</v>
      </c>
      <c r="LZ1" s="66" t="s">
        <v>1398</v>
      </c>
      <c r="MA1" s="66" t="s">
        <v>1395</v>
      </c>
      <c r="MB1" s="66" t="s">
        <v>1396</v>
      </c>
      <c r="MC1" s="66" t="s">
        <v>1399</v>
      </c>
      <c r="MD1" s="66" t="s">
        <v>1400</v>
      </c>
      <c r="ME1" s="66" t="s">
        <v>1401</v>
      </c>
      <c r="MF1" s="66" t="s">
        <v>1402</v>
      </c>
      <c r="MG1" s="66" t="s">
        <v>1403</v>
      </c>
      <c r="MH1" s="66" t="s">
        <v>1404</v>
      </c>
      <c r="MI1" s="66" t="s">
        <v>1405</v>
      </c>
      <c r="MJ1" s="66" t="s">
        <v>1403</v>
      </c>
      <c r="MK1" s="66" t="s">
        <v>1404</v>
      </c>
      <c r="ML1" s="66" t="s">
        <v>1406</v>
      </c>
      <c r="MM1" s="66" t="s">
        <v>1403</v>
      </c>
      <c r="MN1" s="66" t="s">
        <v>1404</v>
      </c>
      <c r="MO1" s="66" t="s">
        <v>1407</v>
      </c>
      <c r="MP1" s="66" t="s">
        <v>1408</v>
      </c>
      <c r="MQ1" s="66" t="s">
        <v>1409</v>
      </c>
      <c r="MR1" s="66" t="s">
        <v>1410</v>
      </c>
      <c r="MS1" s="66" t="s">
        <v>1411</v>
      </c>
      <c r="MT1" s="66" t="s">
        <v>1412</v>
      </c>
      <c r="MU1" s="66" t="s">
        <v>1413</v>
      </c>
      <c r="MV1" s="66" t="s">
        <v>1411</v>
      </c>
      <c r="MW1" s="66" t="s">
        <v>1412</v>
      </c>
      <c r="MX1" s="66" t="s">
        <v>1414</v>
      </c>
      <c r="MY1" s="66" t="s">
        <v>1411</v>
      </c>
      <c r="MZ1" s="66" t="s">
        <v>1412</v>
      </c>
      <c r="NA1" s="66" t="s">
        <v>1415</v>
      </c>
      <c r="NB1" s="1" t="s">
        <v>1416</v>
      </c>
      <c r="NC1" s="1" t="s">
        <v>1417</v>
      </c>
      <c r="ND1" s="66" t="s">
        <v>1418</v>
      </c>
      <c r="NE1" s="66" t="s">
        <v>1419</v>
      </c>
      <c r="NF1" s="66" t="s">
        <v>1420</v>
      </c>
      <c r="NG1" s="66" t="s">
        <v>1421</v>
      </c>
      <c r="NH1" s="66" t="s">
        <v>1422</v>
      </c>
      <c r="NI1" s="66" t="s">
        <v>1423</v>
      </c>
      <c r="NJ1" s="66" t="s">
        <v>1424</v>
      </c>
      <c r="NK1" s="66" t="s">
        <v>1425</v>
      </c>
      <c r="NL1" s="66" t="s">
        <v>1426</v>
      </c>
      <c r="NM1" s="66" t="s">
        <v>1427</v>
      </c>
      <c r="NN1" s="66" t="s">
        <v>1428</v>
      </c>
      <c r="NO1" s="66" t="s">
        <v>1429</v>
      </c>
      <c r="NP1" s="66" t="s">
        <v>1430</v>
      </c>
      <c r="NQ1" s="66" t="s">
        <v>1431</v>
      </c>
      <c r="NR1" s="66" t="s">
        <v>1432</v>
      </c>
      <c r="NS1" s="66" t="s">
        <v>1433</v>
      </c>
      <c r="NT1" s="66" t="s">
        <v>1434</v>
      </c>
      <c r="NU1" s="66" t="s">
        <v>1435</v>
      </c>
      <c r="NV1" s="66" t="s">
        <v>1436</v>
      </c>
      <c r="NW1" s="66" t="s">
        <v>1437</v>
      </c>
      <c r="NX1" s="66" t="s">
        <v>1438</v>
      </c>
      <c r="NY1" s="66" t="s">
        <v>1439</v>
      </c>
      <c r="NZ1" s="1" t="s">
        <v>1440</v>
      </c>
      <c r="OA1" s="1" t="s">
        <v>1441</v>
      </c>
      <c r="OB1" s="1" t="s">
        <v>1442</v>
      </c>
      <c r="OC1" s="1" t="s">
        <v>1443</v>
      </c>
      <c r="OD1" s="1" t="s">
        <v>1444</v>
      </c>
      <c r="OE1" s="1" t="s">
        <v>1445</v>
      </c>
      <c r="OF1" s="65" t="s">
        <v>1446</v>
      </c>
      <c r="OG1" s="1" t="s">
        <v>1447</v>
      </c>
      <c r="OH1" s="65" t="s">
        <v>1448</v>
      </c>
      <c r="OI1" s="65" t="s">
        <v>1449</v>
      </c>
      <c r="OJ1" s="66" t="s">
        <v>1450</v>
      </c>
      <c r="OK1" s="66" t="s">
        <v>1451</v>
      </c>
      <c r="OL1" s="91" t="s">
        <v>1452</v>
      </c>
      <c r="OM1" s="91" t="s">
        <v>1453</v>
      </c>
      <c r="ON1" s="91" t="s">
        <v>1454</v>
      </c>
      <c r="OO1" s="91" t="s">
        <v>1455</v>
      </c>
      <c r="OP1" s="91" t="s">
        <v>1453</v>
      </c>
      <c r="OQ1" s="91" t="s">
        <v>1454</v>
      </c>
      <c r="OR1" s="91" t="s">
        <v>1456</v>
      </c>
      <c r="OS1" s="91" t="s">
        <v>1453</v>
      </c>
      <c r="OT1" s="91" t="s">
        <v>1454</v>
      </c>
      <c r="OU1" s="91" t="s">
        <v>1457</v>
      </c>
      <c r="OV1" s="66" t="s">
        <v>1458</v>
      </c>
      <c r="OW1" s="66" t="s">
        <v>1459</v>
      </c>
      <c r="OX1" s="66" t="s">
        <v>1460</v>
      </c>
      <c r="OY1" s="66" t="s">
        <v>1461</v>
      </c>
      <c r="OZ1" s="66" t="s">
        <v>1462</v>
      </c>
      <c r="PA1" s="66" t="s">
        <v>1463</v>
      </c>
      <c r="PB1" s="66" t="s">
        <v>1461</v>
      </c>
      <c r="PC1" s="66" t="s">
        <v>1462</v>
      </c>
      <c r="PD1" s="66" t="s">
        <v>1464</v>
      </c>
      <c r="PE1" s="66" t="s">
        <v>1461</v>
      </c>
      <c r="PF1" s="66" t="s">
        <v>1462</v>
      </c>
      <c r="PG1" s="66" t="s">
        <v>1465</v>
      </c>
      <c r="PH1" s="91" t="s">
        <v>1466</v>
      </c>
      <c r="PI1" s="66" t="s">
        <v>1467</v>
      </c>
      <c r="PJ1" s="91" t="s">
        <v>1468</v>
      </c>
      <c r="PK1" s="91" t="s">
        <v>1469</v>
      </c>
      <c r="PL1" s="66" t="s">
        <v>1470</v>
      </c>
      <c r="PM1" s="66" t="s">
        <v>1471</v>
      </c>
      <c r="PN1" s="66" t="s">
        <v>1469</v>
      </c>
      <c r="PO1" s="66" t="s">
        <v>1470</v>
      </c>
      <c r="PP1" s="91" t="s">
        <v>1472</v>
      </c>
      <c r="PQ1" s="91" t="s">
        <v>1469</v>
      </c>
      <c r="PR1" s="91" t="s">
        <v>1470</v>
      </c>
      <c r="PS1" s="91" t="s">
        <v>1473</v>
      </c>
      <c r="PT1" s="66" t="s">
        <v>1474</v>
      </c>
      <c r="PU1" s="66" t="s">
        <v>1475</v>
      </c>
      <c r="PV1" s="66" t="s">
        <v>1476</v>
      </c>
      <c r="PW1" s="66" t="s">
        <v>1477</v>
      </c>
      <c r="PX1" s="91" t="s">
        <v>1478</v>
      </c>
      <c r="PY1" s="66" t="s">
        <v>1479</v>
      </c>
      <c r="PZ1" s="91" t="s">
        <v>1477</v>
      </c>
      <c r="QA1" s="66" t="s">
        <v>1478</v>
      </c>
      <c r="QB1" s="91" t="s">
        <v>1480</v>
      </c>
      <c r="QC1" s="66" t="s">
        <v>1477</v>
      </c>
      <c r="QD1" s="91" t="s">
        <v>1478</v>
      </c>
      <c r="QE1" s="66" t="s">
        <v>1481</v>
      </c>
      <c r="QF1" s="91" t="s">
        <v>1482</v>
      </c>
      <c r="QG1" s="66" t="s">
        <v>1483</v>
      </c>
      <c r="QH1" s="66" t="s">
        <v>1484</v>
      </c>
      <c r="QI1" s="66" t="s">
        <v>1485</v>
      </c>
      <c r="QJ1" s="91" t="s">
        <v>1486</v>
      </c>
      <c r="QK1" s="66" t="s">
        <v>1487</v>
      </c>
      <c r="QL1" s="66" t="s">
        <v>1485</v>
      </c>
      <c r="QM1" s="66" t="s">
        <v>1486</v>
      </c>
      <c r="QN1" s="91" t="s">
        <v>1488</v>
      </c>
      <c r="QO1" s="66" t="s">
        <v>1485</v>
      </c>
      <c r="QP1" s="91" t="s">
        <v>1486</v>
      </c>
      <c r="QQ1" s="66" t="s">
        <v>1489</v>
      </c>
      <c r="QR1" s="1" t="s">
        <v>1490</v>
      </c>
      <c r="QS1" s="1" t="s">
        <v>1491</v>
      </c>
      <c r="QT1" s="66" t="s">
        <v>1492</v>
      </c>
      <c r="QU1" s="91" t="s">
        <v>1493</v>
      </c>
      <c r="QV1" s="66" t="s">
        <v>1494</v>
      </c>
      <c r="QW1" s="66" t="s">
        <v>1495</v>
      </c>
      <c r="QX1" s="66" t="s">
        <v>1496</v>
      </c>
      <c r="QY1" s="66" t="s">
        <v>1497</v>
      </c>
      <c r="QZ1" s="66" t="s">
        <v>1498</v>
      </c>
      <c r="RA1" s="66" t="s">
        <v>1499</v>
      </c>
      <c r="RB1" s="66" t="s">
        <v>1500</v>
      </c>
      <c r="RC1" s="91" t="s">
        <v>1501</v>
      </c>
      <c r="RD1" s="66" t="s">
        <v>1502</v>
      </c>
      <c r="RE1" s="91" t="s">
        <v>1503</v>
      </c>
      <c r="RF1" s="66" t="s">
        <v>1504</v>
      </c>
      <c r="RG1" s="66" t="s">
        <v>1505</v>
      </c>
      <c r="RH1" s="66" t="s">
        <v>1506</v>
      </c>
      <c r="RI1" s="66" t="s">
        <v>1507</v>
      </c>
      <c r="RJ1" s="66" t="s">
        <v>1508</v>
      </c>
      <c r="RK1" s="66" t="s">
        <v>1509</v>
      </c>
      <c r="RL1" s="66" t="s">
        <v>1510</v>
      </c>
      <c r="RM1" s="91" t="s">
        <v>1511</v>
      </c>
      <c r="RN1" s="66" t="s">
        <v>1512</v>
      </c>
      <c r="RO1" s="66" t="s">
        <v>1513</v>
      </c>
    </row>
    <row r="2" spans="1:486" ht="22" customHeight="1" x14ac:dyDescent="0.8">
      <c r="A2" t="s">
        <v>1145</v>
      </c>
      <c r="B2" t="s">
        <v>1160</v>
      </c>
      <c r="C2" t="s">
        <v>1160</v>
      </c>
      <c r="D2" t="s">
        <v>1160</v>
      </c>
      <c r="E2" t="s">
        <v>1160</v>
      </c>
      <c r="F2" t="s">
        <v>1167</v>
      </c>
      <c r="G2" t="s">
        <v>1150</v>
      </c>
      <c r="H2" t="s">
        <v>1150</v>
      </c>
      <c r="I2" t="s">
        <v>1166</v>
      </c>
      <c r="J2" t="s">
        <v>1166</v>
      </c>
      <c r="K2" t="s">
        <v>1166</v>
      </c>
      <c r="L2" t="s">
        <v>1166</v>
      </c>
      <c r="M2" t="s">
        <v>1166</v>
      </c>
      <c r="N2" t="s">
        <v>1166</v>
      </c>
      <c r="O2" t="s">
        <v>1160</v>
      </c>
      <c r="P2" t="s">
        <v>1160</v>
      </c>
      <c r="Q2" t="s">
        <v>1167</v>
      </c>
      <c r="R2" t="s">
        <v>1167</v>
      </c>
      <c r="S2" t="s">
        <v>1167</v>
      </c>
      <c r="T2" t="s">
        <v>1167</v>
      </c>
      <c r="U2" t="s">
        <v>1167</v>
      </c>
      <c r="V2" t="s">
        <v>1167</v>
      </c>
      <c r="W2" t="s">
        <v>1167</v>
      </c>
      <c r="X2" t="s">
        <v>1167</v>
      </c>
      <c r="Y2" t="s">
        <v>1167</v>
      </c>
      <c r="Z2" t="s">
        <v>1154</v>
      </c>
      <c r="AA2" t="s">
        <v>1154</v>
      </c>
      <c r="AB2" t="s">
        <v>1154</v>
      </c>
      <c r="AC2" t="s">
        <v>1155</v>
      </c>
      <c r="AD2" t="s">
        <v>1155</v>
      </c>
      <c r="AE2" t="s">
        <v>1155</v>
      </c>
      <c r="AF2" t="s">
        <v>1167</v>
      </c>
      <c r="AG2" t="s">
        <v>1167</v>
      </c>
      <c r="AH2" t="s">
        <v>1167</v>
      </c>
      <c r="AI2" t="s">
        <v>1167</v>
      </c>
      <c r="AJ2" t="s">
        <v>1164</v>
      </c>
      <c r="AK2" t="s">
        <v>1164</v>
      </c>
      <c r="AL2" t="s">
        <v>1164</v>
      </c>
      <c r="AM2" t="s">
        <v>1164</v>
      </c>
      <c r="AN2" t="s">
        <v>1164</v>
      </c>
      <c r="AO2" t="s">
        <v>1164</v>
      </c>
      <c r="AP2" t="s">
        <v>1164</v>
      </c>
      <c r="AQ2" t="s">
        <v>1164</v>
      </c>
      <c r="AR2" t="s">
        <v>1164</v>
      </c>
      <c r="AS2" t="s">
        <v>1164</v>
      </c>
      <c r="AT2" t="s">
        <v>1164</v>
      </c>
      <c r="AU2" t="s">
        <v>1164</v>
      </c>
      <c r="AV2" t="s">
        <v>1164</v>
      </c>
      <c r="AW2" t="s">
        <v>1164</v>
      </c>
      <c r="AX2" t="s">
        <v>1164</v>
      </c>
      <c r="AY2" t="s">
        <v>1164</v>
      </c>
      <c r="AZ2" t="s">
        <v>1164</v>
      </c>
      <c r="BA2" t="s">
        <v>1164</v>
      </c>
      <c r="BB2" t="s">
        <v>1164</v>
      </c>
      <c r="BC2" t="s">
        <v>1164</v>
      </c>
      <c r="BD2" t="s">
        <v>1164</v>
      </c>
      <c r="BE2" t="s">
        <v>1164</v>
      </c>
      <c r="BF2" t="s">
        <v>1164</v>
      </c>
      <c r="BG2" t="s">
        <v>1164</v>
      </c>
      <c r="BH2" t="s">
        <v>1164</v>
      </c>
      <c r="BI2" t="s">
        <v>1165</v>
      </c>
      <c r="BJ2" t="s">
        <v>1165</v>
      </c>
      <c r="BK2" t="s">
        <v>1165</v>
      </c>
      <c r="BL2" t="s">
        <v>1165</v>
      </c>
      <c r="BM2" t="s">
        <v>1165</v>
      </c>
      <c r="BN2" t="s">
        <v>1165</v>
      </c>
      <c r="BO2" t="s">
        <v>1165</v>
      </c>
      <c r="BP2" t="s">
        <v>1165</v>
      </c>
      <c r="BQ2" t="s">
        <v>1165</v>
      </c>
      <c r="BR2" t="s">
        <v>1165</v>
      </c>
      <c r="BS2" t="s">
        <v>1165</v>
      </c>
      <c r="BT2" t="s">
        <v>1165</v>
      </c>
      <c r="BU2" t="s">
        <v>1165</v>
      </c>
      <c r="BV2" t="s">
        <v>1165</v>
      </c>
      <c r="BW2" t="s">
        <v>1165</v>
      </c>
      <c r="BX2" t="s">
        <v>1165</v>
      </c>
      <c r="BY2" t="s">
        <v>1165</v>
      </c>
      <c r="BZ2" t="s">
        <v>1165</v>
      </c>
      <c r="CA2" t="s">
        <v>1165</v>
      </c>
      <c r="CB2" t="s">
        <v>1160</v>
      </c>
      <c r="CC2" t="s">
        <v>1160</v>
      </c>
      <c r="CD2" t="s">
        <v>1161</v>
      </c>
      <c r="CE2" t="s">
        <v>1161</v>
      </c>
      <c r="CF2" t="s">
        <v>1161</v>
      </c>
      <c r="CG2" t="s">
        <v>1161</v>
      </c>
      <c r="CH2" t="s">
        <v>1161</v>
      </c>
      <c r="CI2" t="s">
        <v>1161</v>
      </c>
      <c r="CJ2" t="s">
        <v>1161</v>
      </c>
      <c r="CK2" t="s">
        <v>1161</v>
      </c>
      <c r="CL2" t="s">
        <v>1161</v>
      </c>
      <c r="CM2" t="s">
        <v>1161</v>
      </c>
      <c r="CN2" t="s">
        <v>1161</v>
      </c>
      <c r="CO2" t="s">
        <v>1161</v>
      </c>
      <c r="CP2" t="s">
        <v>1161</v>
      </c>
      <c r="CQ2" t="s">
        <v>1161</v>
      </c>
      <c r="CR2" t="s">
        <v>1161</v>
      </c>
      <c r="CS2" t="s">
        <v>1161</v>
      </c>
      <c r="CT2" t="s">
        <v>1161</v>
      </c>
      <c r="CU2" t="s">
        <v>1162</v>
      </c>
      <c r="CV2" t="s">
        <v>1162</v>
      </c>
      <c r="CW2" t="s">
        <v>1162</v>
      </c>
      <c r="CX2" t="s">
        <v>1162</v>
      </c>
      <c r="CY2" t="s">
        <v>1162</v>
      </c>
      <c r="CZ2" t="s">
        <v>1162</v>
      </c>
      <c r="DA2" t="s">
        <v>1162</v>
      </c>
      <c r="DB2" t="s">
        <v>1162</v>
      </c>
      <c r="DC2" t="s">
        <v>1162</v>
      </c>
      <c r="DD2" t="s">
        <v>1163</v>
      </c>
      <c r="DE2" t="s">
        <v>1163</v>
      </c>
      <c r="DF2" t="s">
        <v>1163</v>
      </c>
      <c r="DG2" t="s">
        <v>1163</v>
      </c>
      <c r="DH2" t="s">
        <v>1163</v>
      </c>
      <c r="DI2" t="s">
        <v>1163</v>
      </c>
      <c r="DJ2" t="s">
        <v>1163</v>
      </c>
      <c r="DK2" t="s">
        <v>1163</v>
      </c>
      <c r="DL2" t="s">
        <v>1163</v>
      </c>
      <c r="DM2" t="s">
        <v>1163</v>
      </c>
      <c r="DN2" t="s">
        <v>1149</v>
      </c>
      <c r="DO2" t="s">
        <v>1149</v>
      </c>
      <c r="DP2" t="s">
        <v>1149</v>
      </c>
      <c r="DQ2" t="s">
        <v>1149</v>
      </c>
      <c r="DR2" t="s">
        <v>1149</v>
      </c>
      <c r="DS2" t="s">
        <v>1149</v>
      </c>
      <c r="DT2" t="s">
        <v>1149</v>
      </c>
      <c r="DU2" t="s">
        <v>1149</v>
      </c>
      <c r="DV2" t="s">
        <v>1149</v>
      </c>
      <c r="DW2" t="s">
        <v>1149</v>
      </c>
      <c r="DX2" t="s">
        <v>1149</v>
      </c>
      <c r="DY2" t="s">
        <v>1149</v>
      </c>
      <c r="DZ2" t="s">
        <v>1149</v>
      </c>
      <c r="EA2" t="s">
        <v>1149</v>
      </c>
      <c r="EB2" t="s">
        <v>1149</v>
      </c>
      <c r="EC2" t="s">
        <v>1149</v>
      </c>
      <c r="ED2" t="s">
        <v>1149</v>
      </c>
      <c r="EE2" t="s">
        <v>1149</v>
      </c>
      <c r="EF2" t="s">
        <v>1149</v>
      </c>
      <c r="EG2" t="s">
        <v>1149</v>
      </c>
      <c r="EH2" t="s">
        <v>1149</v>
      </c>
      <c r="EI2" t="s">
        <v>1149</v>
      </c>
      <c r="EJ2" t="s">
        <v>1149</v>
      </c>
      <c r="EK2" t="s">
        <v>1149</v>
      </c>
      <c r="EL2" t="s">
        <v>1149</v>
      </c>
      <c r="EM2" t="s">
        <v>1149</v>
      </c>
      <c r="EN2" t="s">
        <v>1149</v>
      </c>
      <c r="EO2" t="s">
        <v>1149</v>
      </c>
      <c r="EP2" t="s">
        <v>1149</v>
      </c>
      <c r="EQ2" t="s">
        <v>1149</v>
      </c>
      <c r="ER2" t="s">
        <v>1149</v>
      </c>
      <c r="ES2" t="s">
        <v>1149</v>
      </c>
      <c r="ET2" t="s">
        <v>1149</v>
      </c>
      <c r="EU2" t="s">
        <v>1149</v>
      </c>
      <c r="EV2" t="s">
        <v>1149</v>
      </c>
      <c r="EW2" t="s">
        <v>1149</v>
      </c>
      <c r="EX2" t="s">
        <v>1149</v>
      </c>
      <c r="EY2" t="s">
        <v>1149</v>
      </c>
      <c r="EZ2" t="s">
        <v>1149</v>
      </c>
      <c r="FA2" t="s">
        <v>1149</v>
      </c>
      <c r="FB2" t="s">
        <v>1149</v>
      </c>
      <c r="FC2" t="s">
        <v>1149</v>
      </c>
      <c r="FD2" t="s">
        <v>1149</v>
      </c>
      <c r="FE2" t="s">
        <v>1149</v>
      </c>
      <c r="FF2" t="s">
        <v>1149</v>
      </c>
      <c r="FG2" t="s">
        <v>1149</v>
      </c>
      <c r="FH2" t="s">
        <v>1149</v>
      </c>
      <c r="FI2" t="s">
        <v>1149</v>
      </c>
      <c r="FJ2" t="s">
        <v>1149</v>
      </c>
      <c r="FK2" t="s">
        <v>1149</v>
      </c>
      <c r="FL2" t="s">
        <v>1149</v>
      </c>
      <c r="FM2" t="s">
        <v>1149</v>
      </c>
      <c r="FN2" t="s">
        <v>1149</v>
      </c>
      <c r="FO2" t="s">
        <v>1149</v>
      </c>
      <c r="FP2" t="s">
        <v>1149</v>
      </c>
      <c r="FQ2" t="s">
        <v>1149</v>
      </c>
      <c r="FR2" t="s">
        <v>1149</v>
      </c>
      <c r="FS2" t="s">
        <v>1149</v>
      </c>
      <c r="FT2" t="s">
        <v>1149</v>
      </c>
      <c r="FU2" t="s">
        <v>1149</v>
      </c>
      <c r="FV2" t="s">
        <v>1149</v>
      </c>
      <c r="FW2" t="s">
        <v>1149</v>
      </c>
      <c r="FX2" t="s">
        <v>1156</v>
      </c>
      <c r="FY2" t="s">
        <v>1156</v>
      </c>
      <c r="FZ2" t="s">
        <v>1156</v>
      </c>
      <c r="GA2" t="s">
        <v>1156</v>
      </c>
      <c r="GB2" t="s">
        <v>1156</v>
      </c>
      <c r="GC2" t="s">
        <v>1156</v>
      </c>
      <c r="GD2" t="s">
        <v>1156</v>
      </c>
      <c r="GE2" t="s">
        <v>1156</v>
      </c>
      <c r="GF2" t="s">
        <v>1156</v>
      </c>
      <c r="GG2" t="s">
        <v>1156</v>
      </c>
      <c r="GH2" t="s">
        <v>1156</v>
      </c>
      <c r="GI2" t="s">
        <v>1156</v>
      </c>
      <c r="GJ2" t="s">
        <v>1156</v>
      </c>
      <c r="GK2" t="s">
        <v>1156</v>
      </c>
      <c r="GL2" t="s">
        <v>1156</v>
      </c>
      <c r="GM2" t="s">
        <v>1156</v>
      </c>
      <c r="GN2" t="s">
        <v>1156</v>
      </c>
      <c r="GO2" t="s">
        <v>1156</v>
      </c>
      <c r="GP2" t="s">
        <v>1156</v>
      </c>
      <c r="GQ2" t="s">
        <v>1156</v>
      </c>
      <c r="GR2" t="s">
        <v>1156</v>
      </c>
      <c r="GS2" t="s">
        <v>1156</v>
      </c>
      <c r="GT2" t="s">
        <v>1151</v>
      </c>
      <c r="GU2" t="s">
        <v>1151</v>
      </c>
      <c r="GV2" t="s">
        <v>1151</v>
      </c>
      <c r="GW2" t="s">
        <v>1151</v>
      </c>
      <c r="GX2" t="s">
        <v>1151</v>
      </c>
      <c r="GY2" t="s">
        <v>1151</v>
      </c>
      <c r="GZ2" t="s">
        <v>1151</v>
      </c>
      <c r="HA2" t="s">
        <v>1151</v>
      </c>
      <c r="HB2" t="s">
        <v>1151</v>
      </c>
      <c r="HC2" t="s">
        <v>1151</v>
      </c>
      <c r="HD2" t="s">
        <v>1152</v>
      </c>
      <c r="HE2" t="s">
        <v>1152</v>
      </c>
      <c r="HF2" t="s">
        <v>1152</v>
      </c>
      <c r="HG2" t="s">
        <v>1152</v>
      </c>
      <c r="HH2" t="s">
        <v>1152</v>
      </c>
      <c r="HI2" t="s">
        <v>1152</v>
      </c>
      <c r="HJ2" t="s">
        <v>1152</v>
      </c>
      <c r="HK2" t="s">
        <v>1152</v>
      </c>
      <c r="HL2" t="s">
        <v>1152</v>
      </c>
      <c r="HM2" t="s">
        <v>1152</v>
      </c>
      <c r="HN2" t="s">
        <v>1152</v>
      </c>
      <c r="HO2" t="s">
        <v>1152</v>
      </c>
      <c r="HP2" t="s">
        <v>1152</v>
      </c>
      <c r="HQ2" t="s">
        <v>1152</v>
      </c>
      <c r="HR2" t="s">
        <v>1152</v>
      </c>
      <c r="HS2" t="s">
        <v>1152</v>
      </c>
      <c r="HT2" t="s">
        <v>1152</v>
      </c>
      <c r="HU2" t="s">
        <v>1152</v>
      </c>
      <c r="HV2" t="s">
        <v>1152</v>
      </c>
      <c r="HW2" t="s">
        <v>1152</v>
      </c>
      <c r="HX2" t="s">
        <v>1152</v>
      </c>
      <c r="HY2" t="s">
        <v>1152</v>
      </c>
      <c r="HZ2" t="s">
        <v>1152</v>
      </c>
      <c r="IA2" t="s">
        <v>1152</v>
      </c>
      <c r="IB2" t="s">
        <v>1152</v>
      </c>
      <c r="IC2" t="s">
        <v>1152</v>
      </c>
      <c r="ID2" t="s">
        <v>1152</v>
      </c>
      <c r="IE2" t="s">
        <v>1152</v>
      </c>
      <c r="IF2" t="s">
        <v>1152</v>
      </c>
      <c r="IG2" t="s">
        <v>1152</v>
      </c>
      <c r="IH2" t="s">
        <v>1152</v>
      </c>
      <c r="II2" t="s">
        <v>1152</v>
      </c>
      <c r="IJ2" t="s">
        <v>1152</v>
      </c>
      <c r="IK2" t="s">
        <v>1152</v>
      </c>
      <c r="IL2" t="s">
        <v>1152</v>
      </c>
      <c r="IM2" t="s">
        <v>1152</v>
      </c>
      <c r="IN2" t="s">
        <v>1152</v>
      </c>
      <c r="IO2" t="s">
        <v>1152</v>
      </c>
      <c r="IP2" t="s">
        <v>1152</v>
      </c>
      <c r="IQ2" t="s">
        <v>1152</v>
      </c>
      <c r="IR2" t="s">
        <v>1152</v>
      </c>
      <c r="IS2" t="s">
        <v>1152</v>
      </c>
      <c r="IT2" t="s">
        <v>1152</v>
      </c>
      <c r="IU2" t="s">
        <v>1152</v>
      </c>
      <c r="IV2" t="s">
        <v>1152</v>
      </c>
      <c r="IW2" t="s">
        <v>1152</v>
      </c>
      <c r="IX2" t="s">
        <v>1152</v>
      </c>
      <c r="IY2" t="s">
        <v>1152</v>
      </c>
      <c r="IZ2" t="s">
        <v>1152</v>
      </c>
      <c r="JA2" t="s">
        <v>1152</v>
      </c>
      <c r="JB2" t="s">
        <v>1152</v>
      </c>
      <c r="JC2" t="s">
        <v>1152</v>
      </c>
      <c r="JD2" t="s">
        <v>1152</v>
      </c>
      <c r="JE2" t="s">
        <v>1152</v>
      </c>
      <c r="JF2" t="s">
        <v>1152</v>
      </c>
      <c r="JG2" t="s">
        <v>1152</v>
      </c>
      <c r="JH2" t="s">
        <v>1152</v>
      </c>
      <c r="JI2" t="s">
        <v>1152</v>
      </c>
      <c r="JJ2" t="s">
        <v>1152</v>
      </c>
      <c r="JK2" t="s">
        <v>1152</v>
      </c>
      <c r="JL2" t="s">
        <v>1152</v>
      </c>
      <c r="JM2" t="s">
        <v>1152</v>
      </c>
      <c r="JN2" t="s">
        <v>1157</v>
      </c>
      <c r="JO2" t="s">
        <v>1157</v>
      </c>
      <c r="JP2" t="s">
        <v>1157</v>
      </c>
      <c r="JQ2" t="s">
        <v>1157</v>
      </c>
      <c r="JR2" t="s">
        <v>1157</v>
      </c>
      <c r="JS2" t="s">
        <v>1157</v>
      </c>
      <c r="JT2" t="s">
        <v>1157</v>
      </c>
      <c r="JU2" t="s">
        <v>1157</v>
      </c>
      <c r="JV2" t="s">
        <v>1157</v>
      </c>
      <c r="JW2" t="s">
        <v>1157</v>
      </c>
      <c r="JX2" t="s">
        <v>1157</v>
      </c>
      <c r="JY2" t="s">
        <v>1157</v>
      </c>
      <c r="JZ2" t="s">
        <v>1157</v>
      </c>
      <c r="KA2" t="s">
        <v>1157</v>
      </c>
      <c r="KB2" t="s">
        <v>1157</v>
      </c>
      <c r="KC2" t="s">
        <v>1157</v>
      </c>
      <c r="KD2" t="s">
        <v>1157</v>
      </c>
      <c r="KE2" t="s">
        <v>1157</v>
      </c>
      <c r="KF2" t="s">
        <v>1157</v>
      </c>
      <c r="KG2" t="s">
        <v>1157</v>
      </c>
      <c r="KH2" t="s">
        <v>1157</v>
      </c>
      <c r="KI2" t="s">
        <v>1157</v>
      </c>
      <c r="KJ2" t="s">
        <v>1159</v>
      </c>
      <c r="KK2" t="s">
        <v>1159</v>
      </c>
      <c r="KL2" t="s">
        <v>1159</v>
      </c>
      <c r="KM2" t="s">
        <v>1159</v>
      </c>
      <c r="KN2" t="s">
        <v>1159</v>
      </c>
      <c r="KO2" t="s">
        <v>1159</v>
      </c>
      <c r="KP2" t="s">
        <v>1159</v>
      </c>
      <c r="KQ2" t="s">
        <v>1159</v>
      </c>
      <c r="KR2" t="s">
        <v>1159</v>
      </c>
      <c r="KS2" t="s">
        <v>1159</v>
      </c>
      <c r="KT2" t="s">
        <v>1153</v>
      </c>
      <c r="KU2" t="s">
        <v>1153</v>
      </c>
      <c r="KV2" t="s">
        <v>1153</v>
      </c>
      <c r="KW2" t="s">
        <v>1153</v>
      </c>
      <c r="KX2" t="s">
        <v>1153</v>
      </c>
      <c r="KY2" t="s">
        <v>1153</v>
      </c>
      <c r="KZ2" t="s">
        <v>1153</v>
      </c>
      <c r="LA2" t="s">
        <v>1153</v>
      </c>
      <c r="LB2" t="s">
        <v>1153</v>
      </c>
      <c r="LC2" t="s">
        <v>1153</v>
      </c>
      <c r="LD2" t="s">
        <v>1153</v>
      </c>
      <c r="LE2" t="s">
        <v>1153</v>
      </c>
      <c r="LF2" t="s">
        <v>1153</v>
      </c>
      <c r="LG2" t="s">
        <v>1153</v>
      </c>
      <c r="LH2" t="s">
        <v>1153</v>
      </c>
      <c r="LI2" t="s">
        <v>1153</v>
      </c>
      <c r="LJ2" t="s">
        <v>1153</v>
      </c>
      <c r="LK2" t="s">
        <v>1153</v>
      </c>
      <c r="LL2" t="s">
        <v>1153</v>
      </c>
      <c r="LM2" t="s">
        <v>1153</v>
      </c>
      <c r="LN2" t="s">
        <v>1153</v>
      </c>
      <c r="LO2" t="s">
        <v>1153</v>
      </c>
      <c r="LP2" t="s">
        <v>1153</v>
      </c>
      <c r="LQ2" t="s">
        <v>1153</v>
      </c>
      <c r="LR2" t="s">
        <v>1153</v>
      </c>
      <c r="LS2" t="s">
        <v>1153</v>
      </c>
      <c r="LT2" t="s">
        <v>1153</v>
      </c>
      <c r="LU2" t="s">
        <v>1153</v>
      </c>
      <c r="LV2" t="s">
        <v>1153</v>
      </c>
      <c r="LW2" t="s">
        <v>1153</v>
      </c>
      <c r="LX2" t="s">
        <v>1153</v>
      </c>
      <c r="LY2" t="s">
        <v>1153</v>
      </c>
      <c r="LZ2" t="s">
        <v>1153</v>
      </c>
      <c r="MA2" t="s">
        <v>1153</v>
      </c>
      <c r="MB2" t="s">
        <v>1153</v>
      </c>
      <c r="MC2" t="s">
        <v>1153</v>
      </c>
      <c r="MD2" t="s">
        <v>1153</v>
      </c>
      <c r="ME2" t="s">
        <v>1153</v>
      </c>
      <c r="MF2" t="s">
        <v>1153</v>
      </c>
      <c r="MG2" t="s">
        <v>1153</v>
      </c>
      <c r="MH2" t="s">
        <v>1153</v>
      </c>
      <c r="MI2" t="s">
        <v>1153</v>
      </c>
      <c r="MJ2" t="s">
        <v>1153</v>
      </c>
      <c r="MK2" t="s">
        <v>1153</v>
      </c>
      <c r="ML2" t="s">
        <v>1153</v>
      </c>
      <c r="MM2" t="s">
        <v>1153</v>
      </c>
      <c r="MN2" t="s">
        <v>1153</v>
      </c>
      <c r="MO2" t="s">
        <v>1153</v>
      </c>
      <c r="MP2" t="s">
        <v>1153</v>
      </c>
      <c r="MQ2" t="s">
        <v>1153</v>
      </c>
      <c r="MR2" t="s">
        <v>1153</v>
      </c>
      <c r="MS2" t="s">
        <v>1153</v>
      </c>
      <c r="MT2" t="s">
        <v>1153</v>
      </c>
      <c r="MU2" t="s">
        <v>1153</v>
      </c>
      <c r="MV2" t="s">
        <v>1153</v>
      </c>
      <c r="MW2" t="s">
        <v>1153</v>
      </c>
      <c r="MX2" t="s">
        <v>1153</v>
      </c>
      <c r="MY2" t="s">
        <v>1153</v>
      </c>
      <c r="MZ2" t="s">
        <v>1153</v>
      </c>
      <c r="NA2" t="s">
        <v>1153</v>
      </c>
      <c r="NB2" t="s">
        <v>1153</v>
      </c>
      <c r="NC2" t="s">
        <v>1153</v>
      </c>
      <c r="ND2" t="s">
        <v>1158</v>
      </c>
      <c r="NE2" t="s">
        <v>1158</v>
      </c>
      <c r="NF2" t="s">
        <v>1158</v>
      </c>
      <c r="NG2" t="s">
        <v>1158</v>
      </c>
      <c r="NH2" t="s">
        <v>1158</v>
      </c>
      <c r="NI2" t="s">
        <v>1158</v>
      </c>
      <c r="NJ2" t="s">
        <v>1158</v>
      </c>
      <c r="NK2" t="s">
        <v>1158</v>
      </c>
      <c r="NL2" t="s">
        <v>1158</v>
      </c>
      <c r="NM2" t="s">
        <v>1158</v>
      </c>
      <c r="NN2" t="s">
        <v>1158</v>
      </c>
      <c r="NO2" t="s">
        <v>1158</v>
      </c>
      <c r="NP2" t="s">
        <v>1158</v>
      </c>
      <c r="NQ2" t="s">
        <v>1158</v>
      </c>
      <c r="NR2" t="s">
        <v>1158</v>
      </c>
      <c r="NS2" t="s">
        <v>1158</v>
      </c>
      <c r="NT2" t="s">
        <v>1158</v>
      </c>
      <c r="NU2" t="s">
        <v>1158</v>
      </c>
      <c r="NV2" t="s">
        <v>1158</v>
      </c>
      <c r="NW2" t="s">
        <v>1158</v>
      </c>
      <c r="NX2" t="s">
        <v>1158</v>
      </c>
      <c r="NY2" t="s">
        <v>1158</v>
      </c>
      <c r="NZ2" t="s">
        <v>1146</v>
      </c>
      <c r="OA2" t="s">
        <v>1146</v>
      </c>
      <c r="OB2" t="s">
        <v>1146</v>
      </c>
      <c r="OC2" t="s">
        <v>1146</v>
      </c>
      <c r="OD2" t="s">
        <v>1146</v>
      </c>
      <c r="OE2" t="s">
        <v>1146</v>
      </c>
      <c r="OF2" t="s">
        <v>1146</v>
      </c>
      <c r="OG2" t="s">
        <v>1146</v>
      </c>
      <c r="OH2" t="s">
        <v>1146</v>
      </c>
      <c r="OI2" t="s">
        <v>1146</v>
      </c>
      <c r="OJ2" t="s">
        <v>1147</v>
      </c>
      <c r="OK2" t="s">
        <v>1147</v>
      </c>
      <c r="OL2" t="s">
        <v>1147</v>
      </c>
      <c r="OM2" t="s">
        <v>1147</v>
      </c>
      <c r="ON2" t="s">
        <v>1147</v>
      </c>
      <c r="OO2" t="s">
        <v>1147</v>
      </c>
      <c r="OP2" t="s">
        <v>1147</v>
      </c>
      <c r="OQ2" t="s">
        <v>1147</v>
      </c>
      <c r="OR2" t="s">
        <v>1147</v>
      </c>
      <c r="OS2" t="s">
        <v>1147</v>
      </c>
      <c r="OT2" t="s">
        <v>1147</v>
      </c>
      <c r="OU2" t="s">
        <v>1147</v>
      </c>
      <c r="OV2" t="s">
        <v>1147</v>
      </c>
      <c r="OW2" t="s">
        <v>1147</v>
      </c>
      <c r="OX2" t="s">
        <v>1147</v>
      </c>
      <c r="OY2" t="s">
        <v>1147</v>
      </c>
      <c r="OZ2" t="s">
        <v>1147</v>
      </c>
      <c r="PA2" t="s">
        <v>1147</v>
      </c>
      <c r="PB2" t="s">
        <v>1147</v>
      </c>
      <c r="PC2" t="s">
        <v>1147</v>
      </c>
      <c r="PD2" t="s">
        <v>1147</v>
      </c>
      <c r="PE2" t="s">
        <v>1147</v>
      </c>
      <c r="PF2" t="s">
        <v>1147</v>
      </c>
      <c r="PG2" t="s">
        <v>1147</v>
      </c>
      <c r="PH2" t="s">
        <v>1147</v>
      </c>
      <c r="PI2" t="s">
        <v>1147</v>
      </c>
      <c r="PJ2" t="s">
        <v>1147</v>
      </c>
      <c r="PK2" t="s">
        <v>1147</v>
      </c>
      <c r="PL2" t="s">
        <v>1147</v>
      </c>
      <c r="PM2" t="s">
        <v>1147</v>
      </c>
      <c r="PN2" t="s">
        <v>1147</v>
      </c>
      <c r="PO2" t="s">
        <v>1147</v>
      </c>
      <c r="PP2" t="s">
        <v>1147</v>
      </c>
      <c r="PQ2" t="s">
        <v>1147</v>
      </c>
      <c r="PR2" t="s">
        <v>1147</v>
      </c>
      <c r="PS2" t="s">
        <v>1147</v>
      </c>
      <c r="PT2" t="s">
        <v>1147</v>
      </c>
      <c r="PU2" t="s">
        <v>1147</v>
      </c>
      <c r="PV2" t="s">
        <v>1147</v>
      </c>
      <c r="PW2" t="s">
        <v>1147</v>
      </c>
      <c r="PX2" t="s">
        <v>1147</v>
      </c>
      <c r="PY2" t="s">
        <v>1147</v>
      </c>
      <c r="PZ2" t="s">
        <v>1147</v>
      </c>
      <c r="QA2" t="s">
        <v>1147</v>
      </c>
      <c r="QB2" t="s">
        <v>1147</v>
      </c>
      <c r="QC2" t="s">
        <v>1147</v>
      </c>
      <c r="QD2" t="s">
        <v>1147</v>
      </c>
      <c r="QE2" t="s">
        <v>1147</v>
      </c>
      <c r="QF2" t="s">
        <v>1147</v>
      </c>
      <c r="QG2" t="s">
        <v>1147</v>
      </c>
      <c r="QH2" t="s">
        <v>1147</v>
      </c>
      <c r="QI2" t="s">
        <v>1147</v>
      </c>
      <c r="QJ2" t="s">
        <v>1147</v>
      </c>
      <c r="QK2" t="s">
        <v>1147</v>
      </c>
      <c r="QL2" t="s">
        <v>1147</v>
      </c>
      <c r="QM2" t="s">
        <v>1147</v>
      </c>
      <c r="QN2" t="s">
        <v>1147</v>
      </c>
      <c r="QO2" t="s">
        <v>1147</v>
      </c>
      <c r="QP2" t="s">
        <v>1147</v>
      </c>
      <c r="QQ2" t="s">
        <v>1147</v>
      </c>
      <c r="QR2" t="s">
        <v>1147</v>
      </c>
      <c r="QS2" t="s">
        <v>1147</v>
      </c>
      <c r="QT2" t="s">
        <v>1148</v>
      </c>
      <c r="QU2" t="s">
        <v>1148</v>
      </c>
      <c r="QV2" t="s">
        <v>1148</v>
      </c>
      <c r="QW2" t="s">
        <v>1148</v>
      </c>
      <c r="QX2" t="s">
        <v>1148</v>
      </c>
      <c r="QY2" t="s">
        <v>1148</v>
      </c>
      <c r="QZ2" t="s">
        <v>1148</v>
      </c>
      <c r="RA2" t="s">
        <v>1148</v>
      </c>
      <c r="RB2" t="s">
        <v>1148</v>
      </c>
      <c r="RC2" t="s">
        <v>1148</v>
      </c>
      <c r="RD2" t="s">
        <v>1148</v>
      </c>
      <c r="RE2" t="s">
        <v>1148</v>
      </c>
      <c r="RF2" t="s">
        <v>1148</v>
      </c>
      <c r="RG2" t="s">
        <v>1148</v>
      </c>
      <c r="RH2" t="s">
        <v>1148</v>
      </c>
      <c r="RI2" t="s">
        <v>1148</v>
      </c>
      <c r="RJ2" t="s">
        <v>1148</v>
      </c>
      <c r="RK2" t="s">
        <v>1148</v>
      </c>
      <c r="RL2" t="s">
        <v>1148</v>
      </c>
      <c r="RM2" t="s">
        <v>1148</v>
      </c>
      <c r="RN2" t="s">
        <v>1148</v>
      </c>
      <c r="RO2" t="s">
        <v>1148</v>
      </c>
    </row>
    <row r="3" spans="1:486" s="1" customFormat="1" ht="22" hidden="1" customHeight="1" x14ac:dyDescent="0.8">
      <c r="A3" s="2">
        <v>1</v>
      </c>
      <c r="B3" s="2">
        <v>1</v>
      </c>
      <c r="C3" s="2">
        <v>1</v>
      </c>
      <c r="D3" s="2">
        <v>1</v>
      </c>
      <c r="E3"/>
      <c r="F3" s="2">
        <v>1</v>
      </c>
      <c r="G3" s="2">
        <v>1</v>
      </c>
      <c r="H3" s="2">
        <v>1</v>
      </c>
      <c r="I3" s="2">
        <v>1</v>
      </c>
      <c r="J3" s="2">
        <v>1</v>
      </c>
      <c r="K3" s="17">
        <v>0</v>
      </c>
      <c r="L3" s="17">
        <v>0</v>
      </c>
      <c r="M3" s="2">
        <v>1</v>
      </c>
      <c r="N3" s="2">
        <v>1</v>
      </c>
      <c r="O3" s="2">
        <v>1</v>
      </c>
      <c r="P3" s="2">
        <v>0</v>
      </c>
      <c r="Q3" s="3">
        <v>1</v>
      </c>
      <c r="R3" s="3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7">
        <v>0</v>
      </c>
      <c r="AK3" s="2">
        <v>1</v>
      </c>
      <c r="AL3" s="12">
        <v>1</v>
      </c>
      <c r="AM3" s="12">
        <v>0</v>
      </c>
      <c r="AN3" s="12">
        <v>0</v>
      </c>
      <c r="AO3" s="12">
        <v>1</v>
      </c>
      <c r="AP3" s="12">
        <v>1</v>
      </c>
      <c r="AQ3" s="12">
        <v>0</v>
      </c>
      <c r="AR3" s="12">
        <v>0</v>
      </c>
      <c r="AS3" s="12">
        <v>1</v>
      </c>
      <c r="AT3" s="12">
        <v>1</v>
      </c>
      <c r="AU3" s="12">
        <v>0</v>
      </c>
      <c r="AV3" s="12">
        <v>0</v>
      </c>
      <c r="AW3" s="12">
        <v>1</v>
      </c>
      <c r="AX3" s="12">
        <v>1</v>
      </c>
      <c r="AY3" s="12">
        <v>0</v>
      </c>
      <c r="AZ3" s="12">
        <v>1</v>
      </c>
      <c r="BA3" s="12">
        <v>1</v>
      </c>
      <c r="BB3" s="12">
        <v>1</v>
      </c>
      <c r="BC3" s="12">
        <v>0</v>
      </c>
      <c r="BD3" s="12">
        <v>1</v>
      </c>
      <c r="BE3" s="12">
        <v>1</v>
      </c>
      <c r="BF3" s="12">
        <v>1</v>
      </c>
      <c r="BG3" s="12">
        <v>1</v>
      </c>
      <c r="BH3" s="1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12">
        <v>0</v>
      </c>
      <c r="CE3" s="12">
        <v>0</v>
      </c>
      <c r="CF3" s="12">
        <v>1</v>
      </c>
      <c r="CG3" s="12">
        <v>1</v>
      </c>
      <c r="CH3" s="18">
        <v>1</v>
      </c>
      <c r="CI3" s="18">
        <v>1</v>
      </c>
      <c r="CJ3" s="18">
        <v>1</v>
      </c>
      <c r="CK3" s="18">
        <v>1</v>
      </c>
      <c r="CL3" s="18">
        <v>1</v>
      </c>
      <c r="CM3" s="18">
        <v>1</v>
      </c>
      <c r="CN3" s="18">
        <v>1</v>
      </c>
      <c r="CO3" s="18">
        <v>1</v>
      </c>
      <c r="CP3" s="18">
        <v>1</v>
      </c>
      <c r="CQ3" s="18">
        <v>1</v>
      </c>
      <c r="CR3" s="18">
        <v>1</v>
      </c>
      <c r="CS3" s="18">
        <v>1</v>
      </c>
      <c r="CT3" s="18">
        <v>1</v>
      </c>
      <c r="CU3" s="65">
        <v>1</v>
      </c>
      <c r="CV3" s="65">
        <v>1</v>
      </c>
      <c r="CW3" s="65">
        <v>1</v>
      </c>
      <c r="CX3" s="65">
        <v>1</v>
      </c>
      <c r="CY3" s="65">
        <v>1</v>
      </c>
      <c r="CZ3" s="65">
        <v>1</v>
      </c>
      <c r="DA3" s="65">
        <v>1</v>
      </c>
      <c r="DB3" s="65">
        <v>1</v>
      </c>
      <c r="DC3" s="65">
        <v>1</v>
      </c>
      <c r="DD3" s="65">
        <v>1</v>
      </c>
      <c r="DE3" s="65">
        <v>1</v>
      </c>
      <c r="DF3" s="65">
        <v>1</v>
      </c>
      <c r="DG3" s="65">
        <v>1</v>
      </c>
      <c r="DH3" s="65">
        <v>1</v>
      </c>
      <c r="DI3" s="65">
        <v>1</v>
      </c>
      <c r="DJ3" s="65">
        <v>1</v>
      </c>
      <c r="DK3" s="65">
        <v>1</v>
      </c>
      <c r="DL3" s="65">
        <v>1</v>
      </c>
      <c r="DM3" s="65">
        <v>1</v>
      </c>
      <c r="DN3" s="65">
        <v>1</v>
      </c>
      <c r="DO3" s="65">
        <v>1</v>
      </c>
      <c r="DP3" s="65">
        <v>1</v>
      </c>
      <c r="DQ3" s="65">
        <v>1</v>
      </c>
      <c r="DR3" s="65">
        <v>1</v>
      </c>
      <c r="DS3" s="65">
        <v>1</v>
      </c>
      <c r="DT3" s="65">
        <v>1</v>
      </c>
      <c r="DU3" s="65">
        <v>1</v>
      </c>
      <c r="DV3" s="65">
        <v>1</v>
      </c>
      <c r="DW3" s="65">
        <v>1</v>
      </c>
      <c r="DX3" s="65">
        <v>1</v>
      </c>
      <c r="DY3" s="65">
        <v>1</v>
      </c>
      <c r="DZ3" s="65">
        <v>1</v>
      </c>
      <c r="EA3" s="65">
        <v>1</v>
      </c>
      <c r="EB3" s="65">
        <v>1</v>
      </c>
      <c r="EC3" s="65">
        <v>1</v>
      </c>
      <c r="ED3" s="65">
        <v>1</v>
      </c>
      <c r="EE3" s="65">
        <v>1</v>
      </c>
      <c r="EF3" s="65">
        <v>1</v>
      </c>
      <c r="EG3" s="65">
        <v>1</v>
      </c>
      <c r="EH3" s="65">
        <v>1</v>
      </c>
      <c r="EI3" s="65">
        <v>1</v>
      </c>
      <c r="EJ3" s="65">
        <v>1</v>
      </c>
      <c r="EK3" s="65">
        <v>1</v>
      </c>
      <c r="EL3" s="65">
        <v>1</v>
      </c>
      <c r="EM3" s="65">
        <v>1</v>
      </c>
      <c r="EN3" s="65">
        <v>1</v>
      </c>
      <c r="EO3" s="65">
        <v>1</v>
      </c>
      <c r="EP3" s="65">
        <v>1</v>
      </c>
      <c r="EQ3" s="65">
        <v>1</v>
      </c>
      <c r="ER3" s="65">
        <v>1</v>
      </c>
      <c r="ES3" s="65">
        <v>1</v>
      </c>
      <c r="ET3" s="65">
        <v>1</v>
      </c>
      <c r="EU3" s="65">
        <v>1</v>
      </c>
      <c r="EV3" s="65">
        <v>1</v>
      </c>
      <c r="EW3" s="65">
        <v>1</v>
      </c>
      <c r="EX3" s="65">
        <v>1</v>
      </c>
      <c r="EY3" s="65">
        <v>1</v>
      </c>
      <c r="EZ3" s="65">
        <v>1</v>
      </c>
      <c r="FA3" s="65">
        <v>1</v>
      </c>
      <c r="FB3" s="65">
        <v>1</v>
      </c>
      <c r="FC3" s="65">
        <v>1</v>
      </c>
      <c r="FD3" s="65">
        <v>1</v>
      </c>
      <c r="FE3" s="65">
        <v>1</v>
      </c>
      <c r="FF3" s="65">
        <v>1</v>
      </c>
      <c r="FG3" s="65">
        <v>1</v>
      </c>
      <c r="FH3" s="65">
        <v>1</v>
      </c>
      <c r="FI3" s="65">
        <v>1</v>
      </c>
      <c r="FJ3" s="65">
        <v>1</v>
      </c>
      <c r="FK3" s="65">
        <v>1</v>
      </c>
      <c r="FL3" s="65">
        <v>1</v>
      </c>
      <c r="FM3" s="65">
        <v>1</v>
      </c>
      <c r="FN3" s="65">
        <v>1</v>
      </c>
      <c r="FO3" s="65">
        <v>1</v>
      </c>
      <c r="FP3" s="65">
        <v>1</v>
      </c>
      <c r="FQ3" s="65">
        <v>1</v>
      </c>
      <c r="FR3" s="65">
        <v>1</v>
      </c>
      <c r="FS3" s="65">
        <v>1</v>
      </c>
      <c r="FT3" s="65">
        <v>1</v>
      </c>
      <c r="FU3" s="65">
        <v>1</v>
      </c>
      <c r="FV3" s="65">
        <v>1</v>
      </c>
      <c r="FW3" s="65">
        <v>1</v>
      </c>
      <c r="FX3" s="65">
        <v>1</v>
      </c>
      <c r="FY3" s="65">
        <v>1</v>
      </c>
      <c r="FZ3" s="65">
        <v>1</v>
      </c>
      <c r="GA3" s="65">
        <v>1</v>
      </c>
      <c r="GB3" s="65">
        <v>1</v>
      </c>
      <c r="GC3" s="65">
        <v>1</v>
      </c>
      <c r="GD3" s="65">
        <v>1</v>
      </c>
      <c r="GE3" s="65">
        <v>1</v>
      </c>
      <c r="GF3" s="65">
        <v>1</v>
      </c>
      <c r="GG3" s="65">
        <v>1</v>
      </c>
      <c r="GH3" s="65">
        <v>1</v>
      </c>
      <c r="GI3" s="65">
        <v>1</v>
      </c>
      <c r="GJ3" s="65">
        <v>1</v>
      </c>
      <c r="GK3" s="65">
        <v>1</v>
      </c>
      <c r="GL3" s="65">
        <v>1</v>
      </c>
      <c r="GM3" s="65">
        <v>1</v>
      </c>
      <c r="GN3" s="65">
        <v>1</v>
      </c>
      <c r="GO3" s="65">
        <v>1</v>
      </c>
      <c r="GP3" s="65">
        <v>1</v>
      </c>
      <c r="GQ3" s="65">
        <v>1</v>
      </c>
      <c r="GR3" s="65">
        <v>1</v>
      </c>
      <c r="GS3" s="65">
        <v>1</v>
      </c>
      <c r="GT3" s="65">
        <v>1</v>
      </c>
      <c r="GU3" s="65">
        <v>1</v>
      </c>
      <c r="GV3" s="65">
        <v>1</v>
      </c>
      <c r="GW3" s="65">
        <v>1</v>
      </c>
      <c r="GX3" s="65">
        <v>1</v>
      </c>
      <c r="GY3" s="65">
        <v>1</v>
      </c>
      <c r="GZ3" s="65">
        <v>1</v>
      </c>
      <c r="HA3" s="65">
        <v>1</v>
      </c>
      <c r="HB3" s="65">
        <v>1</v>
      </c>
      <c r="HC3" s="65">
        <v>1</v>
      </c>
      <c r="HD3" s="65">
        <v>1</v>
      </c>
      <c r="HE3" s="65">
        <v>1</v>
      </c>
      <c r="HF3" s="65">
        <v>1</v>
      </c>
      <c r="HG3" s="65">
        <v>1</v>
      </c>
      <c r="HH3" s="65">
        <v>1</v>
      </c>
      <c r="HI3" s="65">
        <v>1</v>
      </c>
      <c r="HJ3" s="65">
        <v>1</v>
      </c>
      <c r="HK3" s="65">
        <v>1</v>
      </c>
      <c r="HL3" s="65">
        <v>1</v>
      </c>
      <c r="HM3" s="65">
        <v>1</v>
      </c>
      <c r="HN3" s="65">
        <v>1</v>
      </c>
      <c r="HO3" s="65">
        <v>1</v>
      </c>
      <c r="HP3" s="65">
        <v>1</v>
      </c>
      <c r="HQ3" s="65">
        <v>1</v>
      </c>
      <c r="HR3" s="65">
        <v>1</v>
      </c>
      <c r="HS3" s="65">
        <v>1</v>
      </c>
      <c r="HT3" s="65">
        <v>1</v>
      </c>
      <c r="HU3" s="65">
        <v>1</v>
      </c>
      <c r="HV3" s="65">
        <v>1</v>
      </c>
      <c r="HW3" s="65">
        <v>1</v>
      </c>
      <c r="HX3" s="65">
        <v>1</v>
      </c>
      <c r="HY3" s="65">
        <v>1</v>
      </c>
      <c r="HZ3" s="65">
        <v>1</v>
      </c>
      <c r="IA3" s="65">
        <v>1</v>
      </c>
      <c r="IB3" s="65">
        <v>1</v>
      </c>
      <c r="IC3" s="65">
        <v>1</v>
      </c>
      <c r="ID3" s="65">
        <v>1</v>
      </c>
      <c r="IE3" s="65">
        <v>1</v>
      </c>
      <c r="IF3" s="65">
        <v>1</v>
      </c>
      <c r="IG3" s="65">
        <v>1</v>
      </c>
      <c r="IH3" s="65">
        <v>1</v>
      </c>
      <c r="II3" s="65">
        <v>1</v>
      </c>
      <c r="IJ3" s="65">
        <v>1</v>
      </c>
      <c r="IK3" s="65">
        <v>1</v>
      </c>
      <c r="IL3" s="65">
        <v>1</v>
      </c>
      <c r="IM3" s="65">
        <v>1</v>
      </c>
      <c r="IN3" s="65">
        <v>1</v>
      </c>
      <c r="IO3" s="65">
        <v>1</v>
      </c>
      <c r="IP3" s="65">
        <v>1</v>
      </c>
      <c r="IQ3" s="65">
        <v>1</v>
      </c>
      <c r="IR3" s="65">
        <v>1</v>
      </c>
      <c r="IS3" s="65">
        <v>1</v>
      </c>
      <c r="IT3" s="65">
        <v>1</v>
      </c>
      <c r="IU3" s="65">
        <v>1</v>
      </c>
      <c r="IV3" s="65">
        <v>1</v>
      </c>
      <c r="IW3" s="65">
        <v>1</v>
      </c>
      <c r="IX3" s="65">
        <v>1</v>
      </c>
      <c r="IY3" s="65">
        <v>1</v>
      </c>
      <c r="IZ3" s="65">
        <v>1</v>
      </c>
      <c r="JA3" s="65">
        <v>1</v>
      </c>
      <c r="JB3" s="65">
        <v>1</v>
      </c>
      <c r="JC3" s="65">
        <v>1</v>
      </c>
      <c r="JD3" s="65">
        <v>1</v>
      </c>
      <c r="JE3" s="65">
        <v>1</v>
      </c>
      <c r="JF3" s="65">
        <v>1</v>
      </c>
      <c r="JG3" s="65">
        <v>1</v>
      </c>
      <c r="JH3" s="65">
        <v>1</v>
      </c>
      <c r="JI3" s="65">
        <v>1</v>
      </c>
      <c r="JJ3" s="65">
        <v>1</v>
      </c>
      <c r="JK3" s="65">
        <v>1</v>
      </c>
      <c r="JL3" s="65">
        <v>1</v>
      </c>
      <c r="JM3" s="65">
        <v>1</v>
      </c>
      <c r="JN3" s="65">
        <v>1</v>
      </c>
      <c r="JO3" s="65">
        <v>1</v>
      </c>
      <c r="JP3" s="65">
        <v>1</v>
      </c>
      <c r="JQ3" s="65">
        <v>1</v>
      </c>
      <c r="JR3" s="65">
        <v>1</v>
      </c>
      <c r="JS3" s="65">
        <v>1</v>
      </c>
      <c r="JT3" s="65">
        <v>1</v>
      </c>
      <c r="JU3" s="65">
        <v>1</v>
      </c>
      <c r="JV3" s="65">
        <v>1</v>
      </c>
      <c r="JW3" s="65">
        <v>1</v>
      </c>
      <c r="JX3" s="65">
        <v>1</v>
      </c>
      <c r="JY3" s="65">
        <v>1</v>
      </c>
      <c r="JZ3" s="65">
        <v>1</v>
      </c>
      <c r="KA3" s="65">
        <v>1</v>
      </c>
      <c r="KB3" s="65">
        <v>1</v>
      </c>
      <c r="KC3" s="65">
        <v>1</v>
      </c>
      <c r="KD3" s="65">
        <v>1</v>
      </c>
      <c r="KE3" s="65">
        <v>1</v>
      </c>
      <c r="KF3" s="65">
        <v>1</v>
      </c>
      <c r="KG3" s="65">
        <v>1</v>
      </c>
      <c r="KH3" s="65">
        <v>1</v>
      </c>
      <c r="KI3" s="65">
        <v>1</v>
      </c>
      <c r="KJ3" s="65">
        <v>1</v>
      </c>
      <c r="KK3" s="65">
        <v>1</v>
      </c>
      <c r="KL3" s="65">
        <v>1</v>
      </c>
      <c r="KM3" s="65">
        <v>1</v>
      </c>
      <c r="KN3" s="65">
        <v>1</v>
      </c>
      <c r="KO3" s="65">
        <v>1</v>
      </c>
      <c r="KP3" s="65">
        <v>1</v>
      </c>
      <c r="KQ3" s="65">
        <v>1</v>
      </c>
      <c r="KR3" s="65">
        <v>1</v>
      </c>
      <c r="KS3" s="65">
        <v>1</v>
      </c>
      <c r="KT3" s="65">
        <v>1</v>
      </c>
      <c r="KU3" s="65">
        <v>1</v>
      </c>
      <c r="KV3" s="65">
        <v>1</v>
      </c>
      <c r="KW3" s="65">
        <v>1</v>
      </c>
      <c r="KX3" s="65">
        <v>1</v>
      </c>
      <c r="KY3" s="65">
        <v>1</v>
      </c>
      <c r="KZ3" s="65">
        <v>1</v>
      </c>
      <c r="LA3" s="65">
        <v>1</v>
      </c>
      <c r="LB3" s="65">
        <v>1</v>
      </c>
      <c r="LC3" s="65">
        <v>1</v>
      </c>
      <c r="LD3" s="65">
        <v>1</v>
      </c>
      <c r="LE3" s="65">
        <v>1</v>
      </c>
      <c r="LF3" s="65">
        <v>1</v>
      </c>
      <c r="LG3" s="65">
        <v>1</v>
      </c>
      <c r="LH3" s="65">
        <v>1</v>
      </c>
      <c r="LI3" s="65">
        <v>1</v>
      </c>
      <c r="LJ3" s="65">
        <v>1</v>
      </c>
      <c r="LK3" s="65">
        <v>1</v>
      </c>
      <c r="LL3" s="65">
        <v>1</v>
      </c>
      <c r="LM3" s="65">
        <v>1</v>
      </c>
      <c r="LN3" s="65">
        <v>1</v>
      </c>
      <c r="LO3" s="65">
        <v>1</v>
      </c>
      <c r="LP3" s="65">
        <v>1</v>
      </c>
      <c r="LQ3" s="65">
        <v>1</v>
      </c>
      <c r="LR3" s="65">
        <v>1</v>
      </c>
      <c r="LS3" s="65">
        <v>1</v>
      </c>
      <c r="LT3" s="65">
        <v>1</v>
      </c>
      <c r="LU3" s="65">
        <v>1</v>
      </c>
      <c r="LV3" s="65">
        <v>1</v>
      </c>
      <c r="LW3" s="65">
        <v>1</v>
      </c>
      <c r="LX3" s="65">
        <v>1</v>
      </c>
      <c r="LY3" s="65">
        <v>1</v>
      </c>
      <c r="LZ3" s="65">
        <v>1</v>
      </c>
      <c r="MA3" s="65">
        <v>1</v>
      </c>
      <c r="MB3" s="65">
        <v>1</v>
      </c>
      <c r="MC3" s="65">
        <v>1</v>
      </c>
      <c r="MD3" s="65">
        <v>1</v>
      </c>
      <c r="ME3" s="65">
        <v>1</v>
      </c>
      <c r="MF3" s="65">
        <v>1</v>
      </c>
      <c r="MG3" s="65">
        <v>1</v>
      </c>
      <c r="MH3" s="65">
        <v>1</v>
      </c>
      <c r="MI3" s="65">
        <v>1</v>
      </c>
      <c r="MJ3" s="65">
        <v>1</v>
      </c>
      <c r="MK3" s="65">
        <v>1</v>
      </c>
      <c r="ML3" s="65">
        <v>1</v>
      </c>
      <c r="MM3" s="65">
        <v>1</v>
      </c>
      <c r="MN3" s="65">
        <v>1</v>
      </c>
      <c r="MO3" s="65">
        <v>1</v>
      </c>
      <c r="MP3" s="65">
        <v>1</v>
      </c>
      <c r="MQ3" s="65">
        <v>1</v>
      </c>
      <c r="MR3" s="65">
        <v>1</v>
      </c>
      <c r="MS3" s="65">
        <v>1</v>
      </c>
      <c r="MT3" s="65">
        <v>1</v>
      </c>
      <c r="MU3" s="65">
        <v>1</v>
      </c>
      <c r="MV3" s="65">
        <v>1</v>
      </c>
      <c r="MW3" s="65">
        <v>1</v>
      </c>
      <c r="MX3" s="23">
        <v>1</v>
      </c>
      <c r="MY3" s="23">
        <v>1</v>
      </c>
      <c r="MZ3" s="23">
        <v>1</v>
      </c>
      <c r="NA3" s="23">
        <v>1</v>
      </c>
      <c r="NB3" s="23">
        <v>1</v>
      </c>
      <c r="NC3" s="23">
        <v>1</v>
      </c>
      <c r="ND3" s="23">
        <v>1</v>
      </c>
      <c r="NE3" s="23">
        <v>1</v>
      </c>
      <c r="NF3" s="23">
        <v>1</v>
      </c>
      <c r="NG3" s="23">
        <v>1</v>
      </c>
      <c r="NH3" s="23">
        <v>1</v>
      </c>
      <c r="NI3" s="23">
        <v>1</v>
      </c>
      <c r="NJ3" s="23">
        <v>1</v>
      </c>
      <c r="NK3" s="23">
        <v>1</v>
      </c>
      <c r="NL3" s="23">
        <v>1</v>
      </c>
      <c r="NM3" s="23">
        <v>1</v>
      </c>
      <c r="NN3" s="23">
        <v>1</v>
      </c>
      <c r="NO3" s="23">
        <v>1</v>
      </c>
      <c r="NP3" s="23">
        <v>1</v>
      </c>
      <c r="NQ3" s="23">
        <v>1</v>
      </c>
      <c r="NR3" s="23">
        <v>1</v>
      </c>
      <c r="NS3" s="23">
        <v>1</v>
      </c>
      <c r="NT3" s="23">
        <v>1</v>
      </c>
      <c r="NU3" s="23">
        <v>1</v>
      </c>
      <c r="NV3" s="23">
        <v>1</v>
      </c>
      <c r="NW3" s="23">
        <v>1</v>
      </c>
      <c r="NX3" s="23">
        <v>1</v>
      </c>
      <c r="NY3" s="23">
        <v>1</v>
      </c>
      <c r="NZ3" s="23">
        <v>1</v>
      </c>
      <c r="OA3" s="23">
        <v>1</v>
      </c>
      <c r="OB3" s="23">
        <v>1</v>
      </c>
      <c r="OC3" s="23">
        <v>1</v>
      </c>
      <c r="OD3" s="23">
        <v>1</v>
      </c>
      <c r="OE3" s="23">
        <v>1</v>
      </c>
      <c r="OF3" s="23">
        <v>1</v>
      </c>
      <c r="OG3" s="23">
        <v>1</v>
      </c>
      <c r="OH3" s="23">
        <v>1</v>
      </c>
      <c r="OI3" s="23">
        <v>1</v>
      </c>
      <c r="OJ3" s="23">
        <v>1</v>
      </c>
      <c r="OK3" s="23">
        <v>1</v>
      </c>
      <c r="OL3" s="23">
        <v>1</v>
      </c>
      <c r="OM3" s="23">
        <v>1</v>
      </c>
      <c r="ON3" s="23">
        <v>1</v>
      </c>
      <c r="OO3" s="23">
        <v>1</v>
      </c>
      <c r="OP3" s="23">
        <v>1</v>
      </c>
      <c r="OQ3" s="23">
        <v>1</v>
      </c>
      <c r="OR3" s="23">
        <v>1</v>
      </c>
      <c r="OS3" s="23">
        <v>1</v>
      </c>
      <c r="OT3" s="23">
        <v>1</v>
      </c>
      <c r="OU3" s="23">
        <v>1</v>
      </c>
      <c r="OV3" s="23">
        <v>1</v>
      </c>
      <c r="OW3" s="23">
        <v>1</v>
      </c>
      <c r="OX3" s="23">
        <v>1</v>
      </c>
      <c r="OY3" s="23">
        <v>1</v>
      </c>
      <c r="OZ3" s="23">
        <v>1</v>
      </c>
      <c r="PA3" s="23">
        <v>1</v>
      </c>
      <c r="PB3" s="23">
        <v>1</v>
      </c>
      <c r="PC3" s="23">
        <v>1</v>
      </c>
      <c r="PD3" s="23">
        <v>1</v>
      </c>
      <c r="PE3" s="23">
        <v>1</v>
      </c>
      <c r="PF3" s="23">
        <v>1</v>
      </c>
      <c r="PG3" s="23">
        <v>1</v>
      </c>
      <c r="PH3" s="23">
        <v>1</v>
      </c>
      <c r="PI3" s="23">
        <v>1</v>
      </c>
      <c r="PJ3" s="23">
        <v>1</v>
      </c>
      <c r="PK3" s="23">
        <v>1</v>
      </c>
      <c r="PL3" s="23">
        <v>1</v>
      </c>
      <c r="PM3" s="23">
        <v>1</v>
      </c>
      <c r="PN3" s="23">
        <v>1</v>
      </c>
      <c r="PO3" s="23">
        <v>1</v>
      </c>
      <c r="PP3" s="23">
        <v>1</v>
      </c>
      <c r="PQ3" s="23">
        <v>1</v>
      </c>
      <c r="PR3" s="23">
        <v>1</v>
      </c>
      <c r="PS3" s="23">
        <v>1</v>
      </c>
      <c r="PT3" s="23">
        <v>1</v>
      </c>
      <c r="PU3" s="23">
        <v>1</v>
      </c>
      <c r="PV3" s="23">
        <v>1</v>
      </c>
      <c r="PW3" s="23">
        <v>1</v>
      </c>
      <c r="PX3" s="23">
        <v>1</v>
      </c>
      <c r="PY3" s="23">
        <v>1</v>
      </c>
      <c r="PZ3" s="23">
        <v>1</v>
      </c>
      <c r="QA3" s="23">
        <v>1</v>
      </c>
      <c r="QB3" s="23">
        <v>1</v>
      </c>
      <c r="QC3" s="23">
        <v>1</v>
      </c>
      <c r="QD3" s="23">
        <v>1</v>
      </c>
      <c r="QE3" s="23">
        <v>1</v>
      </c>
      <c r="QF3" s="23">
        <v>1</v>
      </c>
      <c r="QG3" s="23">
        <v>1</v>
      </c>
      <c r="QH3" s="23">
        <v>1</v>
      </c>
      <c r="QI3" s="23">
        <v>1</v>
      </c>
      <c r="QJ3" s="23">
        <v>1</v>
      </c>
      <c r="QK3" s="23">
        <v>1</v>
      </c>
      <c r="QL3" s="23">
        <v>1</v>
      </c>
      <c r="QM3" s="23">
        <v>1</v>
      </c>
      <c r="QN3" s="23">
        <v>1</v>
      </c>
      <c r="QO3" s="23">
        <v>1</v>
      </c>
      <c r="QP3" s="23">
        <v>1</v>
      </c>
      <c r="QQ3" s="23">
        <v>1</v>
      </c>
      <c r="QR3" s="23">
        <v>1</v>
      </c>
      <c r="QS3" s="23">
        <v>1</v>
      </c>
      <c r="QT3" s="23">
        <v>1</v>
      </c>
      <c r="QU3" s="23">
        <v>1</v>
      </c>
      <c r="QV3" s="23">
        <v>1</v>
      </c>
      <c r="QW3" s="23">
        <v>1</v>
      </c>
      <c r="QX3" s="23">
        <v>1</v>
      </c>
      <c r="QY3" s="23">
        <v>1</v>
      </c>
      <c r="QZ3" s="23">
        <v>1</v>
      </c>
      <c r="RA3" s="23">
        <v>1</v>
      </c>
      <c r="RB3" s="23">
        <v>1</v>
      </c>
      <c r="RC3" s="23">
        <v>1</v>
      </c>
      <c r="RD3" s="23">
        <v>1</v>
      </c>
      <c r="RE3" s="23">
        <v>1</v>
      </c>
      <c r="RF3" s="23">
        <v>1</v>
      </c>
      <c r="RG3" s="23">
        <v>1</v>
      </c>
      <c r="RH3" s="23">
        <v>1</v>
      </c>
      <c r="RI3" s="23">
        <v>1</v>
      </c>
      <c r="RJ3" s="23">
        <v>1</v>
      </c>
      <c r="RK3" s="23">
        <v>1</v>
      </c>
      <c r="RL3" s="23">
        <v>1</v>
      </c>
      <c r="RM3" s="23">
        <v>1</v>
      </c>
      <c r="RN3" s="23">
        <v>1</v>
      </c>
      <c r="RO3" s="23">
        <v>1</v>
      </c>
      <c r="RP3" s="5"/>
      <c r="RQ3" s="5"/>
      <c r="RR3" s="5"/>
    </row>
    <row r="4" spans="1:486" s="26" customFormat="1" ht="22" customHeight="1" x14ac:dyDescent="0.8">
      <c r="A4" s="5" t="s">
        <v>90</v>
      </c>
      <c r="B4" s="5">
        <v>1</v>
      </c>
      <c r="C4" s="5">
        <v>21</v>
      </c>
      <c r="D4" s="5">
        <v>23.3</v>
      </c>
      <c r="E4"/>
      <c r="F4" s="5"/>
      <c r="G4" s="5"/>
      <c r="H4" s="5"/>
      <c r="I4" s="20"/>
      <c r="J4" s="20"/>
      <c r="K4" s="21"/>
      <c r="L4" s="21"/>
      <c r="M4" s="20"/>
      <c r="N4" s="20"/>
      <c r="O4" s="22">
        <v>1</v>
      </c>
      <c r="P4" s="20">
        <v>1</v>
      </c>
      <c r="Q4" s="20">
        <v>7.5</v>
      </c>
      <c r="R4" s="20">
        <v>5.37</v>
      </c>
      <c r="S4" s="20">
        <v>2.0299999999999998</v>
      </c>
      <c r="T4" s="20">
        <v>0.28199999999999997</v>
      </c>
      <c r="U4">
        <v>0.67979100000000003</v>
      </c>
      <c r="V4">
        <v>0.69118800000000002</v>
      </c>
      <c r="W4">
        <v>0.66425000000000001</v>
      </c>
      <c r="X4">
        <v>0.65359400000000001</v>
      </c>
      <c r="Y4">
        <v>0.70877699999999999</v>
      </c>
      <c r="Z4"/>
      <c r="AA4"/>
      <c r="AB4"/>
      <c r="AC4"/>
      <c r="AD4"/>
      <c r="AE4"/>
      <c r="AF4"/>
      <c r="AG4"/>
      <c r="AH4"/>
      <c r="AI4" s="5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5">
        <v>1</v>
      </c>
      <c r="BJ4" s="20">
        <v>-48.270200000000003</v>
      </c>
      <c r="BK4" s="20">
        <v>3500</v>
      </c>
      <c r="BL4" s="20">
        <v>-34.6875</v>
      </c>
      <c r="BM4" s="20">
        <v>13.582700000000001</v>
      </c>
      <c r="BN4" s="20">
        <v>2.65625</v>
      </c>
      <c r="BO4" s="20">
        <v>16.238900000000001</v>
      </c>
      <c r="BP4" s="20">
        <v>0.14343800000000001</v>
      </c>
      <c r="BQ4" s="20">
        <v>8.8125200000000001E-2</v>
      </c>
      <c r="BR4" s="20">
        <v>28.125</v>
      </c>
      <c r="BS4" s="20">
        <v>-44.531199999999998</v>
      </c>
      <c r="BT4" s="20">
        <v>-43.5</v>
      </c>
      <c r="BU4" s="20">
        <v>4.7701700000000002</v>
      </c>
      <c r="BV4" s="20">
        <v>0.611429</v>
      </c>
      <c r="BW4" s="20"/>
      <c r="BX4" s="20"/>
      <c r="BY4" s="20"/>
      <c r="BZ4" s="20">
        <v>0.46857100000000002</v>
      </c>
      <c r="CA4" s="20">
        <v>0.57999999999999996</v>
      </c>
      <c r="CB4" s="20"/>
      <c r="CC4" s="20"/>
      <c r="CD4" s="23"/>
      <c r="CE4" s="23"/>
      <c r="CF4" s="25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</row>
    <row r="5" spans="1:486" s="30" customFormat="1" ht="22" hidden="1" customHeight="1" x14ac:dyDescent="0.8">
      <c r="A5" s="5" t="s">
        <v>91</v>
      </c>
      <c r="B5" s="5">
        <v>2</v>
      </c>
      <c r="C5" s="5">
        <v>14</v>
      </c>
      <c r="D5" s="5">
        <v>10.1</v>
      </c>
      <c r="E5"/>
      <c r="F5" s="5"/>
      <c r="G5" s="5"/>
      <c r="H5" s="5"/>
      <c r="I5" s="20"/>
      <c r="J5" s="20"/>
      <c r="K5" s="21"/>
      <c r="L5" s="21"/>
      <c r="M5" s="20"/>
      <c r="N5" s="20"/>
      <c r="O5" s="20">
        <v>2</v>
      </c>
      <c r="P5" s="20">
        <v>2</v>
      </c>
      <c r="Q5" s="20">
        <v>61.65</v>
      </c>
      <c r="R5" s="20">
        <v>40.98</v>
      </c>
      <c r="S5" s="20">
        <v>27.96</v>
      </c>
      <c r="T5" s="20">
        <v>0.57899999999999996</v>
      </c>
      <c r="U5">
        <v>0.61548700000000001</v>
      </c>
      <c r="V5">
        <v>0.63130600000000003</v>
      </c>
      <c r="W5">
        <v>0.65668400000000005</v>
      </c>
      <c r="X5">
        <v>0.72209199999999996</v>
      </c>
      <c r="Y5">
        <v>0.767231</v>
      </c>
      <c r="Z5"/>
      <c r="AA5"/>
      <c r="AB5"/>
      <c r="AC5"/>
      <c r="AD5"/>
      <c r="AE5"/>
      <c r="AF5"/>
      <c r="AG5"/>
      <c r="AH5"/>
      <c r="AI5" s="5"/>
      <c r="AJ5" s="23"/>
      <c r="AK5" s="23"/>
      <c r="AL5" s="23"/>
      <c r="AM5" s="29"/>
      <c r="AN5" s="5"/>
      <c r="AO5" s="5"/>
      <c r="AP5" s="5"/>
      <c r="AQ5" s="5"/>
      <c r="AR5" s="27"/>
      <c r="AS5" s="23"/>
      <c r="AT5" s="23"/>
      <c r="AU5" s="29"/>
      <c r="AV5" s="5"/>
      <c r="AW5" s="5"/>
      <c r="AX5" s="5"/>
      <c r="AY5" s="5"/>
      <c r="AZ5" s="5"/>
      <c r="BA5" s="5"/>
      <c r="BB5" s="5"/>
      <c r="BC5" s="23"/>
      <c r="BD5" s="5"/>
      <c r="BE5" s="5"/>
      <c r="BF5" s="5"/>
      <c r="BG5" s="5"/>
      <c r="BH5" s="5"/>
      <c r="BI5" s="20">
        <v>1</v>
      </c>
      <c r="BJ5" s="20">
        <v>-45.085999999999999</v>
      </c>
      <c r="BK5" s="20">
        <v>1200</v>
      </c>
      <c r="BL5" s="20">
        <v>-29.343800000000002</v>
      </c>
      <c r="BM5" s="20">
        <v>15.7423</v>
      </c>
      <c r="BN5" s="20">
        <v>37.906199999999998</v>
      </c>
      <c r="BO5" s="20">
        <v>53.648499999999999</v>
      </c>
      <c r="BP5" s="20">
        <v>0.31991399999999998</v>
      </c>
      <c r="BQ5" s="20">
        <v>0.15687599999999999</v>
      </c>
      <c r="BR5" s="20">
        <v>238.28100000000001</v>
      </c>
      <c r="BS5" s="20">
        <v>-142.18799999999999</v>
      </c>
      <c r="BT5" s="20">
        <v>-44.343800000000002</v>
      </c>
      <c r="BU5" s="20">
        <v>0.74229000000000001</v>
      </c>
      <c r="BV5" s="20">
        <v>1.10907</v>
      </c>
      <c r="BW5" s="20"/>
      <c r="BX5" s="20"/>
      <c r="BY5" s="20"/>
      <c r="BZ5" s="20">
        <v>0.99093299999999995</v>
      </c>
      <c r="CA5" s="20">
        <v>1.26</v>
      </c>
      <c r="CB5" s="20"/>
      <c r="CC5" s="20"/>
      <c r="CD5" s="27"/>
      <c r="CE5" s="5"/>
      <c r="CF5" s="28"/>
      <c r="CG5" s="5"/>
      <c r="CH5" s="5"/>
      <c r="CI5" s="5"/>
      <c r="CJ5" s="5"/>
      <c r="CK5" s="5"/>
      <c r="CL5" s="5"/>
      <c r="CM5" s="5"/>
      <c r="CN5" s="29"/>
      <c r="CO5" s="5"/>
      <c r="CP5" s="5"/>
      <c r="CQ5" s="5"/>
      <c r="CR5" s="5"/>
      <c r="CS5" s="5"/>
      <c r="CT5" s="29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</row>
    <row r="6" spans="1:486" s="30" customFormat="1" ht="22" hidden="1" customHeight="1" x14ac:dyDescent="0.8">
      <c r="A6" s="5" t="s">
        <v>92</v>
      </c>
      <c r="B6" s="5">
        <v>3</v>
      </c>
      <c r="C6" s="5">
        <v>14</v>
      </c>
      <c r="D6" s="5">
        <v>10.1</v>
      </c>
      <c r="E6"/>
      <c r="F6" s="5"/>
      <c r="G6" s="5"/>
      <c r="H6" s="5"/>
      <c r="I6" s="20"/>
      <c r="J6" s="20"/>
      <c r="K6" s="21"/>
      <c r="L6" s="21"/>
      <c r="M6" s="20"/>
      <c r="N6" s="20"/>
      <c r="O6" s="20">
        <v>1.5</v>
      </c>
      <c r="P6" s="20">
        <v>1</v>
      </c>
      <c r="Q6" s="20">
        <v>39.799999999999997</v>
      </c>
      <c r="R6" s="20">
        <v>23.89</v>
      </c>
      <c r="S6" s="20">
        <v>9.48</v>
      </c>
      <c r="T6" s="20">
        <v>1.67</v>
      </c>
      <c r="U6">
        <v>0.45873700000000001</v>
      </c>
      <c r="V6">
        <v>0.50965099999999997</v>
      </c>
      <c r="W6">
        <v>0.52721399999999996</v>
      </c>
      <c r="X6">
        <v>0.56695600000000002</v>
      </c>
      <c r="Y6">
        <v>0.63006700000000004</v>
      </c>
      <c r="Z6"/>
      <c r="AA6"/>
      <c r="AB6"/>
      <c r="AC6"/>
      <c r="AD6"/>
      <c r="AE6"/>
      <c r="AF6"/>
      <c r="AG6"/>
      <c r="AH6"/>
      <c r="AI6" s="5"/>
      <c r="AJ6" s="23"/>
      <c r="AK6" s="23"/>
      <c r="AL6" s="27"/>
      <c r="AM6" s="23"/>
      <c r="AN6" s="5"/>
      <c r="AO6" s="5"/>
      <c r="AP6" s="5"/>
      <c r="AQ6" s="5"/>
      <c r="AR6" s="27"/>
      <c r="AS6" s="23"/>
      <c r="AT6" s="23"/>
      <c r="AU6" s="29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20">
        <v>1</v>
      </c>
      <c r="BJ6" s="20">
        <v>-42.697099999999999</v>
      </c>
      <c r="BK6" s="20">
        <v>1200</v>
      </c>
      <c r="BL6" s="20">
        <v>-24.968800000000002</v>
      </c>
      <c r="BM6" s="20">
        <v>17.728300000000001</v>
      </c>
      <c r="BN6" s="20">
        <v>29.218800000000002</v>
      </c>
      <c r="BO6" s="20">
        <v>46.947099999999999</v>
      </c>
      <c r="BP6" s="20">
        <v>0.339754</v>
      </c>
      <c r="BQ6" s="20">
        <v>0.16838500000000001</v>
      </c>
      <c r="BR6" s="20">
        <v>167.18799999999999</v>
      </c>
      <c r="BS6" s="20">
        <v>-103.90600000000001</v>
      </c>
      <c r="BT6" s="20">
        <v>-36.8125</v>
      </c>
      <c r="BU6" s="20">
        <v>5.8845799999999997</v>
      </c>
      <c r="BV6" s="20">
        <v>1.12422</v>
      </c>
      <c r="BW6" s="20"/>
      <c r="BX6" s="20"/>
      <c r="BY6" s="20"/>
      <c r="BZ6" s="20">
        <v>0.79577799999999999</v>
      </c>
      <c r="CA6" s="20">
        <v>1.08</v>
      </c>
      <c r="CB6" s="20"/>
      <c r="CC6" s="20"/>
      <c r="CD6" s="27"/>
      <c r="CE6" s="5"/>
      <c r="CF6" s="28"/>
      <c r="CG6" s="5"/>
      <c r="CH6" s="5"/>
      <c r="CI6" s="5"/>
      <c r="CJ6" s="5"/>
      <c r="CK6" s="5"/>
      <c r="CL6" s="5"/>
      <c r="CM6" s="5"/>
      <c r="CN6" s="29"/>
      <c r="CO6" s="5"/>
      <c r="CP6" s="5"/>
      <c r="CQ6" s="5"/>
      <c r="CR6" s="5"/>
      <c r="CS6" s="5"/>
      <c r="CT6" s="29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</row>
    <row r="7" spans="1:486" s="30" customFormat="1" ht="22" hidden="1" customHeight="1" x14ac:dyDescent="0.8">
      <c r="A7" s="5" t="s">
        <v>93</v>
      </c>
      <c r="B7" s="5">
        <v>4</v>
      </c>
      <c r="C7" s="5">
        <v>14</v>
      </c>
      <c r="D7" s="5">
        <v>10.1</v>
      </c>
      <c r="E7"/>
      <c r="F7" s="5"/>
      <c r="G7" s="5"/>
      <c r="H7" s="5"/>
      <c r="I7" s="20"/>
      <c r="J7" s="20"/>
      <c r="K7" s="21"/>
      <c r="L7" s="21"/>
      <c r="M7" s="20"/>
      <c r="N7" s="20"/>
      <c r="O7" s="20">
        <v>1.5</v>
      </c>
      <c r="P7" s="20">
        <v>1</v>
      </c>
      <c r="Q7" s="20">
        <v>25.38</v>
      </c>
      <c r="R7" s="20">
        <v>15.19</v>
      </c>
      <c r="S7" s="20">
        <v>13.34</v>
      </c>
      <c r="T7" s="20">
        <v>0.86</v>
      </c>
      <c r="U7">
        <v>0.550257</v>
      </c>
      <c r="V7">
        <v>0.54142100000000004</v>
      </c>
      <c r="W7">
        <v>0.54239099999999996</v>
      </c>
      <c r="X7">
        <v>0.55213699999999999</v>
      </c>
      <c r="Y7">
        <v>0.59920700000000005</v>
      </c>
      <c r="Z7"/>
      <c r="AA7"/>
      <c r="AB7"/>
      <c r="AC7"/>
      <c r="AD7"/>
      <c r="AE7"/>
      <c r="AF7"/>
      <c r="AG7"/>
      <c r="AH7"/>
      <c r="AI7" s="5"/>
      <c r="AJ7" s="23"/>
      <c r="AK7" s="23"/>
      <c r="AL7" s="23"/>
      <c r="AM7" s="29"/>
      <c r="AN7" s="5"/>
      <c r="AO7" s="5"/>
      <c r="AP7" s="5"/>
      <c r="AQ7" s="29"/>
      <c r="AR7" s="27"/>
      <c r="AS7" s="23"/>
      <c r="AT7" s="23"/>
      <c r="AU7" s="29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20">
        <v>1</v>
      </c>
      <c r="BJ7" s="20">
        <v>-42.697099999999999</v>
      </c>
      <c r="BK7" s="20">
        <v>1200</v>
      </c>
      <c r="BL7" s="20">
        <v>-24.968800000000002</v>
      </c>
      <c r="BM7" s="20">
        <v>17.728300000000001</v>
      </c>
      <c r="BN7" s="20">
        <v>29.218800000000002</v>
      </c>
      <c r="BO7" s="20">
        <v>46.947099999999999</v>
      </c>
      <c r="BP7" s="20">
        <v>0.339754</v>
      </c>
      <c r="BQ7" s="20">
        <v>0.16838500000000001</v>
      </c>
      <c r="BR7" s="20">
        <v>167.18799999999999</v>
      </c>
      <c r="BS7" s="20">
        <v>-103.90600000000001</v>
      </c>
      <c r="BT7" s="20">
        <v>-36.8125</v>
      </c>
      <c r="BU7" s="20">
        <v>5.8845799999999997</v>
      </c>
      <c r="BV7" s="20">
        <v>1.12422</v>
      </c>
      <c r="BW7" s="20"/>
      <c r="BX7" s="20"/>
      <c r="BY7" s="20"/>
      <c r="BZ7" s="20">
        <v>0.79577799999999999</v>
      </c>
      <c r="CA7" s="20">
        <v>1.08</v>
      </c>
      <c r="CB7" s="20"/>
      <c r="CC7" s="20"/>
      <c r="CD7" s="27"/>
      <c r="CE7" s="5"/>
      <c r="CF7" s="28"/>
      <c r="CG7" s="5"/>
      <c r="CH7" s="5"/>
      <c r="CI7" s="5"/>
      <c r="CJ7" s="5"/>
      <c r="CK7" s="5"/>
      <c r="CL7" s="5"/>
      <c r="CM7" s="5"/>
      <c r="CN7" s="29"/>
      <c r="CO7" s="5"/>
      <c r="CP7" s="5"/>
      <c r="CQ7" s="5"/>
      <c r="CR7" s="5"/>
      <c r="CS7" s="5"/>
      <c r="CT7" s="29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</row>
    <row r="8" spans="1:486" s="30" customFormat="1" ht="22" customHeight="1" x14ac:dyDescent="0.8">
      <c r="A8" s="5" t="s">
        <v>94</v>
      </c>
      <c r="B8" s="5">
        <v>5</v>
      </c>
      <c r="C8" s="5">
        <v>17</v>
      </c>
      <c r="D8" s="5">
        <v>15.5</v>
      </c>
      <c r="E8"/>
      <c r="F8" s="5"/>
      <c r="G8" s="5"/>
      <c r="H8" s="5"/>
      <c r="I8" s="20"/>
      <c r="J8" s="20"/>
      <c r="K8" s="21"/>
      <c r="L8" s="21"/>
      <c r="M8" s="20"/>
      <c r="N8" s="20"/>
      <c r="O8" s="20">
        <v>1.5</v>
      </c>
      <c r="P8" s="20">
        <v>1</v>
      </c>
      <c r="Q8" s="20">
        <v>10.31</v>
      </c>
      <c r="R8" s="20">
        <v>8.2200000000000006</v>
      </c>
      <c r="S8" s="20">
        <v>2.68</v>
      </c>
      <c r="T8" s="20">
        <v>0.41799999999999998</v>
      </c>
      <c r="U8">
        <v>0.69532499999999997</v>
      </c>
      <c r="V8">
        <v>0.68979599999999996</v>
      </c>
      <c r="W8">
        <v>0.69053500000000001</v>
      </c>
      <c r="X8">
        <v>0.70860599999999996</v>
      </c>
      <c r="Y8">
        <v>0.75083100000000003</v>
      </c>
      <c r="Z8"/>
      <c r="AA8"/>
      <c r="AB8"/>
      <c r="AC8"/>
      <c r="AD8"/>
      <c r="AE8"/>
      <c r="AF8"/>
      <c r="AG8"/>
      <c r="AH8"/>
      <c r="AI8" s="5"/>
      <c r="AJ8" s="23"/>
      <c r="AK8" s="23"/>
      <c r="AL8" s="23"/>
      <c r="AM8" s="29"/>
      <c r="AN8" s="5"/>
      <c r="AO8" s="5"/>
      <c r="AP8" s="5"/>
      <c r="AQ8" s="23"/>
      <c r="AR8" s="27"/>
      <c r="AS8" s="23"/>
      <c r="AT8" s="23"/>
      <c r="AU8" s="29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20">
        <v>-48.840899999999998</v>
      </c>
      <c r="BK8" s="20">
        <v>1700</v>
      </c>
      <c r="BL8" s="20">
        <v>-34.156199999999998</v>
      </c>
      <c r="BM8" s="20">
        <v>14.6846</v>
      </c>
      <c r="BN8" s="20">
        <v>37.156199999999998</v>
      </c>
      <c r="BO8" s="20">
        <v>51.840899999999998</v>
      </c>
      <c r="BP8" s="20">
        <v>0.26341799999999999</v>
      </c>
      <c r="BQ8" s="20">
        <v>0.165161</v>
      </c>
      <c r="BR8" s="20">
        <v>221.875</v>
      </c>
      <c r="BS8" s="20">
        <v>-223.43799999999999</v>
      </c>
      <c r="BT8" s="20">
        <v>-54.156199999999998</v>
      </c>
      <c r="BU8" s="20">
        <v>-5.3153699999999997</v>
      </c>
      <c r="BV8" s="20">
        <v>0.849333</v>
      </c>
      <c r="BW8" s="20"/>
      <c r="BX8" s="20"/>
      <c r="BY8" s="20"/>
      <c r="BZ8" s="20">
        <v>0.71066700000000005</v>
      </c>
      <c r="CA8" s="20">
        <v>0.98</v>
      </c>
      <c r="CB8" s="20"/>
      <c r="CC8" s="20"/>
      <c r="CD8" s="27"/>
      <c r="CE8" s="5"/>
      <c r="CF8" s="28"/>
      <c r="CG8" s="5"/>
      <c r="CH8" s="5"/>
      <c r="CI8" s="5"/>
      <c r="CJ8" s="5"/>
      <c r="CK8" s="5"/>
      <c r="CL8" s="5"/>
      <c r="CM8" s="5"/>
      <c r="CN8" s="29"/>
      <c r="CO8" s="5"/>
      <c r="CP8" s="5"/>
      <c r="CQ8" s="5"/>
      <c r="CR8" s="5"/>
      <c r="CS8" s="5"/>
      <c r="CT8" s="29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</row>
    <row r="9" spans="1:486" s="30" customFormat="1" ht="22" customHeight="1" x14ac:dyDescent="0.8">
      <c r="A9" s="5" t="s">
        <v>95</v>
      </c>
      <c r="B9" s="5">
        <v>6</v>
      </c>
      <c r="C9" s="5">
        <v>17</v>
      </c>
      <c r="D9" s="5">
        <v>15.5</v>
      </c>
      <c r="E9"/>
      <c r="F9" s="5"/>
      <c r="G9" s="5"/>
      <c r="H9" s="5"/>
      <c r="I9" s="20"/>
      <c r="J9" s="20"/>
      <c r="K9" s="21"/>
      <c r="L9" s="21"/>
      <c r="M9" s="20"/>
      <c r="N9" s="20"/>
      <c r="O9" s="20">
        <v>1.5</v>
      </c>
      <c r="P9" s="20">
        <v>1</v>
      </c>
      <c r="Q9" s="20">
        <v>12.97</v>
      </c>
      <c r="R9" s="20">
        <v>8.82</v>
      </c>
      <c r="S9" s="5">
        <v>4.1102800000000004</v>
      </c>
      <c r="T9" s="20">
        <v>0.64</v>
      </c>
      <c r="U9">
        <v>0.61905600000000005</v>
      </c>
      <c r="V9">
        <v>0.59983500000000001</v>
      </c>
      <c r="W9">
        <v>0.57445100000000004</v>
      </c>
      <c r="X9">
        <v>0.58374800000000004</v>
      </c>
      <c r="Y9">
        <v>0.62001099999999998</v>
      </c>
      <c r="Z9"/>
      <c r="AA9"/>
      <c r="AB9"/>
      <c r="AC9"/>
      <c r="AD9"/>
      <c r="AE9"/>
      <c r="AF9"/>
      <c r="AG9"/>
      <c r="AH9"/>
      <c r="AI9" s="5"/>
      <c r="AJ9" s="23"/>
      <c r="AK9" s="23"/>
      <c r="AL9" s="23"/>
      <c r="AM9" s="29"/>
      <c r="AN9" s="5"/>
      <c r="AO9" s="5"/>
      <c r="AP9" s="5"/>
      <c r="AQ9" s="5"/>
      <c r="AR9" s="27"/>
      <c r="AS9" s="23"/>
      <c r="AT9" s="23"/>
      <c r="AU9" s="29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>
        <v>1</v>
      </c>
      <c r="BJ9" s="20">
        <v>-44.6126</v>
      </c>
      <c r="BK9" s="20">
        <v>2700</v>
      </c>
      <c r="BL9" s="20">
        <v>-24.75</v>
      </c>
      <c r="BM9" s="20">
        <v>19.8626</v>
      </c>
      <c r="BN9" s="20">
        <v>26.5</v>
      </c>
      <c r="BO9" s="20">
        <v>46.3626</v>
      </c>
      <c r="BP9" s="20">
        <v>0.20893700000000001</v>
      </c>
      <c r="BQ9" s="20">
        <v>0.16082399999999999</v>
      </c>
      <c r="BR9" s="20">
        <v>184.375</v>
      </c>
      <c r="BS9" s="20">
        <v>-206.25</v>
      </c>
      <c r="BT9" s="20">
        <v>-43.093800000000002</v>
      </c>
      <c r="BU9" s="20">
        <v>1.5188299999999999</v>
      </c>
      <c r="BV9" s="20">
        <v>0.76800000000000002</v>
      </c>
      <c r="BW9" s="20"/>
      <c r="BX9" s="20"/>
      <c r="BY9" s="20"/>
      <c r="BZ9" s="20">
        <v>0.55200000000000005</v>
      </c>
      <c r="CA9" s="20">
        <v>0.82</v>
      </c>
      <c r="CB9" s="20"/>
      <c r="CC9" s="20"/>
      <c r="CD9" s="27"/>
      <c r="CE9" s="5"/>
      <c r="CF9" s="28"/>
      <c r="CG9" s="5"/>
      <c r="CH9" s="5"/>
      <c r="CI9" s="5"/>
      <c r="CJ9" s="5"/>
      <c r="CK9" s="5"/>
      <c r="CL9" s="5"/>
      <c r="CM9" s="5"/>
      <c r="CN9" s="29"/>
      <c r="CO9" s="5"/>
      <c r="CP9" s="5"/>
      <c r="CQ9" s="5"/>
      <c r="CR9" s="5"/>
      <c r="CS9" s="5"/>
      <c r="CT9" s="29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</row>
    <row r="10" spans="1:486" s="30" customFormat="1" ht="22" customHeight="1" x14ac:dyDescent="0.8">
      <c r="A10" s="5" t="s">
        <v>96</v>
      </c>
      <c r="B10" s="5">
        <v>7</v>
      </c>
      <c r="C10" s="5">
        <v>17</v>
      </c>
      <c r="D10" s="5">
        <v>15.5</v>
      </c>
      <c r="E10"/>
      <c r="F10" s="5"/>
      <c r="G10" s="5"/>
      <c r="H10" s="5"/>
      <c r="I10" s="20"/>
      <c r="J10" s="20"/>
      <c r="K10" s="21"/>
      <c r="L10" s="21"/>
      <c r="M10" s="20"/>
      <c r="N10" s="20"/>
      <c r="O10" s="22">
        <v>1</v>
      </c>
      <c r="P10" s="20">
        <v>1</v>
      </c>
      <c r="Q10" s="20">
        <v>13.45</v>
      </c>
      <c r="R10" s="20">
        <v>7.94</v>
      </c>
      <c r="S10" s="5">
        <v>2.3652899999999999</v>
      </c>
      <c r="T10" s="20">
        <v>0.67</v>
      </c>
      <c r="U10">
        <v>0.57446799999999998</v>
      </c>
      <c r="V10">
        <v>0.55451499999999998</v>
      </c>
      <c r="W10">
        <v>0.53610899999999995</v>
      </c>
      <c r="X10">
        <v>0.54722800000000005</v>
      </c>
      <c r="Y10">
        <v>0.57962999999999998</v>
      </c>
      <c r="Z10"/>
      <c r="AA10"/>
      <c r="AB10"/>
      <c r="AC10"/>
      <c r="AD10"/>
      <c r="AE10"/>
      <c r="AF10"/>
      <c r="AG10"/>
      <c r="AH10"/>
      <c r="AI10" s="5"/>
      <c r="AJ10" s="23"/>
      <c r="AK10" s="23"/>
      <c r="AL10" s="23"/>
      <c r="AM10" s="29"/>
      <c r="AN10" s="5"/>
      <c r="AO10" s="5"/>
      <c r="AP10" s="5"/>
      <c r="AQ10" s="5"/>
      <c r="AR10" s="27"/>
      <c r="AS10" s="23"/>
      <c r="AT10" s="23"/>
      <c r="AU10" s="29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>
        <v>1</v>
      </c>
      <c r="BJ10" s="20">
        <v>-44.790100000000002</v>
      </c>
      <c r="BK10" s="20">
        <v>2100</v>
      </c>
      <c r="BL10" s="20">
        <v>-32.0625</v>
      </c>
      <c r="BM10" s="20">
        <v>12.727600000000001</v>
      </c>
      <c r="BN10" s="20">
        <v>16.5625</v>
      </c>
      <c r="BO10" s="20">
        <v>29.290099999999999</v>
      </c>
      <c r="BP10" s="20">
        <v>0.21401000000000001</v>
      </c>
      <c r="BQ10" s="20">
        <v>0.141653</v>
      </c>
      <c r="BR10" s="20">
        <v>107.03100000000001</v>
      </c>
      <c r="BS10" s="20">
        <v>-132.81200000000001</v>
      </c>
      <c r="BT10" s="20">
        <v>-45.875</v>
      </c>
      <c r="BU10" s="20">
        <v>-1.0849500000000001</v>
      </c>
      <c r="BV10" s="20">
        <v>0.71911099999999994</v>
      </c>
      <c r="BW10" s="20"/>
      <c r="BX10" s="20"/>
      <c r="BY10" s="20"/>
      <c r="BZ10" s="20">
        <v>0.66088899999999995</v>
      </c>
      <c r="CA10" s="20">
        <v>0.88</v>
      </c>
      <c r="CB10" s="20"/>
      <c r="CC10" s="20"/>
      <c r="CD10" s="27"/>
      <c r="CE10" s="5"/>
      <c r="CF10" s="28"/>
      <c r="CG10" s="5"/>
      <c r="CH10" s="5"/>
      <c r="CI10" s="23"/>
      <c r="CJ10" s="23"/>
      <c r="CK10" s="23"/>
      <c r="CL10" s="23"/>
      <c r="CM10" s="23"/>
      <c r="CN10" s="29"/>
      <c r="CO10" s="5"/>
      <c r="CP10" s="5"/>
      <c r="CQ10" s="5"/>
      <c r="CR10" s="5"/>
      <c r="CS10" s="5"/>
      <c r="CT10" s="29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</row>
    <row r="11" spans="1:486" s="30" customFormat="1" ht="22" customHeight="1" x14ac:dyDescent="0.8">
      <c r="A11" s="5" t="s">
        <v>97</v>
      </c>
      <c r="B11" s="5">
        <v>8</v>
      </c>
      <c r="C11" s="5">
        <v>17</v>
      </c>
      <c r="D11" s="5">
        <v>13.7</v>
      </c>
      <c r="E11"/>
      <c r="F11" s="5"/>
      <c r="G11" s="5"/>
      <c r="H11" s="5"/>
      <c r="I11" s="20"/>
      <c r="J11" s="20"/>
      <c r="K11" s="21"/>
      <c r="L11" s="21"/>
      <c r="M11" s="20"/>
      <c r="N11" s="20"/>
      <c r="O11" s="22">
        <v>1</v>
      </c>
      <c r="P11" s="20">
        <v>1</v>
      </c>
      <c r="Q11" s="20">
        <v>12.29</v>
      </c>
      <c r="R11" s="20">
        <v>7.88</v>
      </c>
      <c r="S11" s="5">
        <v>4.6900000000000004</v>
      </c>
      <c r="T11" s="20">
        <v>0.40699999999999997</v>
      </c>
      <c r="U11">
        <v>0.61920500000000001</v>
      </c>
      <c r="V11">
        <v>0.59785900000000003</v>
      </c>
      <c r="W11">
        <v>0.58323000000000003</v>
      </c>
      <c r="X11">
        <v>0.56133599999999995</v>
      </c>
      <c r="Y11">
        <v>0.58876200000000001</v>
      </c>
      <c r="Z11"/>
      <c r="AA11"/>
      <c r="AB11"/>
      <c r="AC11"/>
      <c r="AD11"/>
      <c r="AE11"/>
      <c r="AF11"/>
      <c r="AG11"/>
      <c r="AH11"/>
      <c r="AI11" s="5"/>
      <c r="AJ11" s="23"/>
      <c r="AK11" s="23"/>
      <c r="AL11" s="23"/>
      <c r="AM11" s="29"/>
      <c r="AN11" s="5"/>
      <c r="AO11" s="5"/>
      <c r="AP11" s="5"/>
      <c r="AQ11" s="5"/>
      <c r="AR11" s="27"/>
      <c r="AS11" s="23"/>
      <c r="AT11" s="23"/>
      <c r="AU11" s="29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>
        <v>1</v>
      </c>
      <c r="BJ11" s="20">
        <v>-41.132300000000001</v>
      </c>
      <c r="BK11" s="20">
        <v>1500</v>
      </c>
      <c r="BL11" s="20">
        <v>-31.093800000000002</v>
      </c>
      <c r="BM11" s="20">
        <v>10.038500000000001</v>
      </c>
      <c r="BN11" s="20">
        <v>16.75</v>
      </c>
      <c r="BO11" s="20">
        <v>26.788499999999999</v>
      </c>
      <c r="BP11" s="20">
        <v>0.23324800000000001</v>
      </c>
      <c r="BQ11" s="20">
        <v>0.13747400000000001</v>
      </c>
      <c r="BR11" s="20">
        <v>114.062</v>
      </c>
      <c r="BS11" s="20">
        <v>-107.812</v>
      </c>
      <c r="BT11" s="20">
        <v>-40.781199999999998</v>
      </c>
      <c r="BU11" s="20">
        <v>0.35102499999999998</v>
      </c>
      <c r="BV11" s="20">
        <v>0.71823999999999999</v>
      </c>
      <c r="BW11" s="20"/>
      <c r="BX11" s="20"/>
      <c r="BY11" s="20"/>
      <c r="BZ11" s="20">
        <v>0.46176</v>
      </c>
      <c r="CA11" s="20">
        <v>0.68</v>
      </c>
      <c r="CB11" s="20"/>
      <c r="CC11" s="20"/>
      <c r="CD11" s="27"/>
      <c r="CE11" s="23"/>
      <c r="CF11" s="28"/>
      <c r="CG11" s="5"/>
      <c r="CH11" s="5"/>
      <c r="CI11" s="23"/>
      <c r="CJ11" s="23"/>
      <c r="CK11" s="23"/>
      <c r="CL11" s="23"/>
      <c r="CM11" s="23"/>
      <c r="CN11" s="29"/>
      <c r="CO11" s="5"/>
      <c r="CP11" s="5"/>
      <c r="CQ11" s="5"/>
      <c r="CR11" s="5"/>
      <c r="CS11" s="5"/>
      <c r="CT11" s="29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</row>
    <row r="12" spans="1:486" s="30" customFormat="1" ht="22" customHeight="1" x14ac:dyDescent="0.8">
      <c r="A12" s="5" t="s">
        <v>98</v>
      </c>
      <c r="B12" s="5">
        <v>9</v>
      </c>
      <c r="C12" s="5">
        <v>21</v>
      </c>
      <c r="D12" s="5">
        <v>17.100000000000001</v>
      </c>
      <c r="E12"/>
      <c r="F12" s="5"/>
      <c r="G12" s="5"/>
      <c r="H12" s="5"/>
      <c r="I12" s="20"/>
      <c r="J12" s="20"/>
      <c r="K12" s="21"/>
      <c r="L12" s="21"/>
      <c r="M12" s="20"/>
      <c r="N12" s="20"/>
      <c r="O12" s="22">
        <v>1</v>
      </c>
      <c r="P12" s="20">
        <v>1</v>
      </c>
      <c r="Q12" s="20">
        <v>11.14</v>
      </c>
      <c r="R12" s="20">
        <v>7.11</v>
      </c>
      <c r="S12" s="20">
        <v>3.52</v>
      </c>
      <c r="T12" s="20">
        <v>0.55800000000000005</v>
      </c>
      <c r="U12">
        <v>0.54195000000000004</v>
      </c>
      <c r="V12">
        <v>0.54189900000000002</v>
      </c>
      <c r="W12">
        <v>0.57050500000000004</v>
      </c>
      <c r="X12">
        <v>0.63065300000000002</v>
      </c>
      <c r="Y12">
        <v>0.77793900000000005</v>
      </c>
      <c r="Z12"/>
      <c r="AA12"/>
      <c r="AB12"/>
      <c r="AC12"/>
      <c r="AD12"/>
      <c r="AE12"/>
      <c r="AF12"/>
      <c r="AG12"/>
      <c r="AH12"/>
      <c r="AI12" s="5"/>
      <c r="AJ12" s="23"/>
      <c r="AK12" s="23"/>
      <c r="AL12" s="23"/>
      <c r="AM12" s="29"/>
      <c r="AN12" s="5"/>
      <c r="AO12" s="5"/>
      <c r="AP12" s="5"/>
      <c r="AQ12" s="23"/>
      <c r="AR12" s="27"/>
      <c r="AS12" s="23"/>
      <c r="AT12" s="23"/>
      <c r="AU12" s="29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>
        <v>1</v>
      </c>
      <c r="BJ12" s="20">
        <v>-55.194499999999998</v>
      </c>
      <c r="BK12" s="20">
        <v>4200</v>
      </c>
      <c r="BL12" s="20">
        <v>-33.343800000000002</v>
      </c>
      <c r="BM12" s="20">
        <v>21.8508</v>
      </c>
      <c r="BN12" s="20">
        <v>3.15625</v>
      </c>
      <c r="BO12" s="20">
        <v>25.007000000000001</v>
      </c>
      <c r="BP12" s="20">
        <v>0.14018800000000001</v>
      </c>
      <c r="BQ12" s="20">
        <v>8.5214600000000001E-2</v>
      </c>
      <c r="BR12" s="20">
        <v>33.593800000000002</v>
      </c>
      <c r="BS12" s="20">
        <v>-46.875</v>
      </c>
      <c r="BT12" s="20">
        <v>-42.093800000000002</v>
      </c>
      <c r="BU12" s="20">
        <v>13.1008</v>
      </c>
      <c r="BV12" s="20">
        <v>0.64749900000000005</v>
      </c>
      <c r="BW12" s="20"/>
      <c r="BX12" s="20"/>
      <c r="BY12" s="20"/>
      <c r="BZ12" s="20">
        <v>0.59250000000000003</v>
      </c>
      <c r="CA12" s="20">
        <v>0.72</v>
      </c>
      <c r="CB12" s="20"/>
      <c r="CC12" s="20"/>
      <c r="CD12" s="27"/>
      <c r="CE12" s="23"/>
      <c r="CF12" s="28"/>
      <c r="CG12" s="5"/>
      <c r="CH12" s="5"/>
      <c r="CI12" s="23"/>
      <c r="CJ12" s="23"/>
      <c r="CK12" s="23"/>
      <c r="CL12" s="23"/>
      <c r="CM12" s="23"/>
      <c r="CN12" s="29"/>
      <c r="CO12" s="5"/>
      <c r="CP12" s="5"/>
      <c r="CQ12" s="5"/>
      <c r="CR12" s="5"/>
      <c r="CS12" s="5"/>
      <c r="CT12" s="29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</row>
    <row r="13" spans="1:486" s="30" customFormat="1" ht="22" customHeight="1" x14ac:dyDescent="0.8">
      <c r="A13" s="5" t="s">
        <v>99</v>
      </c>
      <c r="B13" s="5">
        <v>10</v>
      </c>
      <c r="C13" s="5">
        <v>17</v>
      </c>
      <c r="D13" s="5">
        <v>20.2</v>
      </c>
      <c r="E13"/>
      <c r="F13" s="5"/>
      <c r="G13" s="5"/>
      <c r="H13" s="5"/>
      <c r="I13" s="20"/>
      <c r="J13" s="20"/>
      <c r="K13" s="21"/>
      <c r="L13" s="21"/>
      <c r="M13" s="20"/>
      <c r="N13" s="20"/>
      <c r="O13" s="22">
        <v>1</v>
      </c>
      <c r="P13" s="20">
        <v>1</v>
      </c>
      <c r="Q13" s="20">
        <v>11.1</v>
      </c>
      <c r="R13" s="20">
        <v>8.7200000000000006</v>
      </c>
      <c r="S13" s="5">
        <v>4</v>
      </c>
      <c r="T13" s="20">
        <v>0.374</v>
      </c>
      <c r="U13">
        <v>0.70513899999999996</v>
      </c>
      <c r="V13">
        <v>0.68117300000000003</v>
      </c>
      <c r="W13">
        <v>0.66775600000000002</v>
      </c>
      <c r="X13">
        <v>0.68391500000000005</v>
      </c>
      <c r="Y13">
        <v>0.75570499999999996</v>
      </c>
      <c r="Z13"/>
      <c r="AA13"/>
      <c r="AB13"/>
      <c r="AC13"/>
      <c r="AD13"/>
      <c r="AE13"/>
      <c r="AF13"/>
      <c r="AG13"/>
      <c r="AH13"/>
      <c r="AI13" s="5"/>
      <c r="AJ13" s="23"/>
      <c r="AK13" s="23"/>
      <c r="AL13" s="23"/>
      <c r="AM13" s="29"/>
      <c r="AN13" s="5"/>
      <c r="AO13" s="5"/>
      <c r="AP13" s="5"/>
      <c r="AQ13" s="5"/>
      <c r="AR13" s="27"/>
      <c r="AS13" s="23"/>
      <c r="AT13" s="23"/>
      <c r="AU13" s="29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>
        <v>1</v>
      </c>
      <c r="BJ13" s="20">
        <v>-48.8733</v>
      </c>
      <c r="BK13" s="20">
        <v>2200</v>
      </c>
      <c r="BL13" s="20">
        <v>-34.156199999999998</v>
      </c>
      <c r="BM13" s="20">
        <v>14.7171</v>
      </c>
      <c r="BN13" s="20">
        <v>11.9062</v>
      </c>
      <c r="BO13" s="20">
        <v>26.6233</v>
      </c>
      <c r="BP13" s="20">
        <v>0.202374</v>
      </c>
      <c r="BQ13" s="20">
        <v>0.118046</v>
      </c>
      <c r="BR13" s="20">
        <v>90.625</v>
      </c>
      <c r="BS13" s="20">
        <v>-89.843800000000002</v>
      </c>
      <c r="BT13" s="20">
        <v>-44.218800000000002</v>
      </c>
      <c r="BU13" s="20">
        <v>4.6545899999999998</v>
      </c>
      <c r="BV13" s="20">
        <v>0.66647599999999996</v>
      </c>
      <c r="BW13" s="20"/>
      <c r="BX13" s="20"/>
      <c r="BY13" s="20"/>
      <c r="BZ13" s="20">
        <v>0.55352400000000002</v>
      </c>
      <c r="CA13" s="20">
        <v>0.74</v>
      </c>
      <c r="CB13" s="20"/>
      <c r="CC13" s="20"/>
      <c r="CD13" s="27"/>
      <c r="CE13" s="23"/>
      <c r="CF13" s="28"/>
      <c r="CG13" s="5"/>
      <c r="CH13" s="5"/>
      <c r="CI13" s="23"/>
      <c r="CJ13" s="23"/>
      <c r="CK13" s="23"/>
      <c r="CL13" s="23"/>
      <c r="CM13" s="23"/>
      <c r="CN13" s="29"/>
      <c r="CO13" s="5"/>
      <c r="CP13" s="5"/>
      <c r="CQ13" s="5"/>
      <c r="CR13" s="5"/>
      <c r="CS13" s="5"/>
      <c r="CT13" s="29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</row>
    <row r="14" spans="1:486" s="30" customFormat="1" ht="22" customHeight="1" x14ac:dyDescent="0.8">
      <c r="A14" s="5" t="s">
        <v>100</v>
      </c>
      <c r="B14" s="5">
        <v>11</v>
      </c>
      <c r="C14" s="5">
        <v>17</v>
      </c>
      <c r="D14" s="5">
        <v>20.2</v>
      </c>
      <c r="E14"/>
      <c r="F14" s="5"/>
      <c r="G14" s="5"/>
      <c r="H14" s="5"/>
      <c r="I14" s="20"/>
      <c r="J14" s="20"/>
      <c r="K14" s="21"/>
      <c r="L14" s="21"/>
      <c r="M14" s="20"/>
      <c r="N14" s="20"/>
      <c r="O14" s="22">
        <v>1</v>
      </c>
      <c r="P14" s="20">
        <v>1</v>
      </c>
      <c r="Q14" s="20">
        <v>11.13</v>
      </c>
      <c r="R14" s="20">
        <v>9.08</v>
      </c>
      <c r="S14" s="5">
        <v>6.4630999999999998</v>
      </c>
      <c r="T14" s="5">
        <v>0.34699999999999998</v>
      </c>
      <c r="U14">
        <v>0.69860800000000001</v>
      </c>
      <c r="V14">
        <v>0.67921500000000001</v>
      </c>
      <c r="W14">
        <v>0.67055100000000001</v>
      </c>
      <c r="X14">
        <v>0.69172699999999998</v>
      </c>
      <c r="Y14">
        <v>0.75907000000000002</v>
      </c>
      <c r="Z14"/>
      <c r="AA14"/>
      <c r="AB14"/>
      <c r="AC14"/>
      <c r="AD14"/>
      <c r="AE14"/>
      <c r="AF14"/>
      <c r="AG14"/>
      <c r="AH14"/>
      <c r="AI14" s="5"/>
      <c r="AJ14" s="23"/>
      <c r="AK14" s="23"/>
      <c r="AL14" s="23"/>
      <c r="AM14" s="29"/>
      <c r="AN14" s="5"/>
      <c r="AO14" s="5"/>
      <c r="AP14" s="5"/>
      <c r="AQ14" s="5"/>
      <c r="AR14" s="27"/>
      <c r="AS14" s="23"/>
      <c r="AT14" s="23"/>
      <c r="AU14" s="29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>
        <v>1</v>
      </c>
      <c r="BJ14" s="20">
        <v>-44.583300000000001</v>
      </c>
      <c r="BK14" s="20">
        <v>2100</v>
      </c>
      <c r="BL14" s="20">
        <v>-30.6875</v>
      </c>
      <c r="BM14" s="20">
        <v>13.895799999999999</v>
      </c>
      <c r="BN14" s="20">
        <v>14.2812</v>
      </c>
      <c r="BO14" s="20">
        <v>28.177099999999999</v>
      </c>
      <c r="BP14" s="20">
        <v>0.23316799999999999</v>
      </c>
      <c r="BQ14" s="20">
        <v>0.13370499999999999</v>
      </c>
      <c r="BR14" s="20">
        <v>95.3125</v>
      </c>
      <c r="BS14" s="20">
        <v>-83.593800000000002</v>
      </c>
      <c r="BT14" s="20">
        <v>-38.468800000000002</v>
      </c>
      <c r="BU14" s="20">
        <v>6.1145699999999996</v>
      </c>
      <c r="BV14" s="20">
        <v>0.74475000000000002</v>
      </c>
      <c r="BW14" s="20"/>
      <c r="BX14" s="20"/>
      <c r="BY14" s="20"/>
      <c r="BZ14" s="20">
        <v>0.47525000000000001</v>
      </c>
      <c r="CA14" s="20">
        <v>0.68</v>
      </c>
      <c r="CB14" s="20"/>
      <c r="CC14" s="20"/>
      <c r="CD14" s="27"/>
      <c r="CE14" s="23"/>
      <c r="CF14" s="28"/>
      <c r="CG14" s="5"/>
      <c r="CH14" s="5"/>
      <c r="CI14" s="23"/>
      <c r="CJ14" s="23"/>
      <c r="CK14" s="23"/>
      <c r="CL14" s="23"/>
      <c r="CM14" s="23"/>
      <c r="CN14" s="29"/>
      <c r="CO14" s="5"/>
      <c r="CP14" s="5"/>
      <c r="CQ14" s="5"/>
      <c r="CR14" s="5"/>
      <c r="CS14" s="5"/>
      <c r="CT14" s="29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</row>
    <row r="15" spans="1:486" s="30" customFormat="1" ht="22" customHeight="1" x14ac:dyDescent="0.8">
      <c r="A15" s="5" t="s">
        <v>101</v>
      </c>
      <c r="B15" s="5">
        <v>12</v>
      </c>
      <c r="C15" s="5">
        <v>18</v>
      </c>
      <c r="D15" s="5">
        <v>22.7</v>
      </c>
      <c r="E15"/>
      <c r="F15" s="5"/>
      <c r="G15" s="5"/>
      <c r="H15" s="5"/>
      <c r="I15" s="20"/>
      <c r="J15" s="20"/>
      <c r="K15" s="21"/>
      <c r="L15" s="21"/>
      <c r="M15" s="20"/>
      <c r="N15" s="20"/>
      <c r="O15" s="22">
        <v>1</v>
      </c>
      <c r="P15" s="20">
        <v>1</v>
      </c>
      <c r="Q15" s="20">
        <v>8.19</v>
      </c>
      <c r="R15" s="20">
        <v>6.25</v>
      </c>
      <c r="S15" s="20">
        <v>3.06</v>
      </c>
      <c r="T15" s="20">
        <v>0.27200000000000002</v>
      </c>
      <c r="U15">
        <v>0.68523299999999998</v>
      </c>
      <c r="V15">
        <v>0.66404600000000003</v>
      </c>
      <c r="W15">
        <v>0.65722000000000003</v>
      </c>
      <c r="X15">
        <v>0.68452400000000002</v>
      </c>
      <c r="Y15">
        <v>0.78582099999999999</v>
      </c>
      <c r="Z15"/>
      <c r="AA15"/>
      <c r="AB15"/>
      <c r="AC15"/>
      <c r="AD15"/>
      <c r="AE15"/>
      <c r="AF15"/>
      <c r="AG15"/>
      <c r="AH15"/>
      <c r="AI15" s="5"/>
      <c r="AJ15" s="23"/>
      <c r="AK15" s="23"/>
      <c r="AL15" s="23"/>
      <c r="AM15" s="29"/>
      <c r="AN15" s="23"/>
      <c r="AO15" s="23"/>
      <c r="AP15" s="5"/>
      <c r="AQ15" s="23"/>
      <c r="AR15" s="27"/>
      <c r="AS15" s="23"/>
      <c r="AT15" s="23"/>
      <c r="AU15" s="29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>
        <v>1</v>
      </c>
      <c r="BJ15" s="20">
        <v>-51.120899999999999</v>
      </c>
      <c r="BK15" s="20">
        <v>2550</v>
      </c>
      <c r="BL15" s="20">
        <v>-38</v>
      </c>
      <c r="BM15" s="20">
        <v>13.120900000000001</v>
      </c>
      <c r="BN15" s="20">
        <v>9.46875</v>
      </c>
      <c r="BO15" s="20">
        <v>22.589700000000001</v>
      </c>
      <c r="BP15" s="20">
        <v>0.18096200000000001</v>
      </c>
      <c r="BQ15" s="20">
        <v>0.108774</v>
      </c>
      <c r="BR15" s="20">
        <v>78.906199999999998</v>
      </c>
      <c r="BS15" s="20">
        <v>-81.25</v>
      </c>
      <c r="BT15" s="20">
        <v>-46.593800000000002</v>
      </c>
      <c r="BU15" s="20">
        <v>4.5271600000000003</v>
      </c>
      <c r="BV15" s="20">
        <v>0.61409599999999998</v>
      </c>
      <c r="BW15" s="20"/>
      <c r="BX15" s="20"/>
      <c r="BY15" s="20"/>
      <c r="BZ15" s="20">
        <v>0.54590499999999997</v>
      </c>
      <c r="CA15" s="20">
        <v>0.7</v>
      </c>
      <c r="CB15" s="20">
        <v>0.44873669565217389</v>
      </c>
      <c r="CC15" s="20">
        <v>0.18558056521739133</v>
      </c>
      <c r="CD15" s="27"/>
      <c r="CE15" s="23"/>
      <c r="CF15" s="28"/>
      <c r="CG15" s="5"/>
      <c r="CH15" s="5"/>
      <c r="CI15" s="23"/>
      <c r="CJ15" s="23"/>
      <c r="CK15" s="23"/>
      <c r="CL15" s="23"/>
      <c r="CM15" s="23"/>
      <c r="CN15" s="29"/>
      <c r="CO15" s="5"/>
      <c r="CP15" s="5"/>
      <c r="CQ15" s="5"/>
      <c r="CR15" s="5"/>
      <c r="CS15" s="5"/>
      <c r="CT15" s="29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</row>
    <row r="16" spans="1:486" s="30" customFormat="1" ht="22" customHeight="1" x14ac:dyDescent="0.8">
      <c r="A16" s="5" t="s">
        <v>102</v>
      </c>
      <c r="B16" s="5">
        <v>13</v>
      </c>
      <c r="C16" s="5">
        <v>18</v>
      </c>
      <c r="D16" s="5">
        <v>22.7</v>
      </c>
      <c r="E16"/>
      <c r="F16" s="5"/>
      <c r="G16" s="5"/>
      <c r="H16" s="5"/>
      <c r="I16" s="20"/>
      <c r="J16" s="20"/>
      <c r="K16" s="21"/>
      <c r="L16" s="21"/>
      <c r="M16" s="20"/>
      <c r="N16" s="20"/>
      <c r="O16" s="22">
        <v>1</v>
      </c>
      <c r="P16" s="20">
        <v>1</v>
      </c>
      <c r="Q16" s="20">
        <v>10.62</v>
      </c>
      <c r="R16" s="20">
        <v>8.01</v>
      </c>
      <c r="S16" s="5">
        <v>4.92</v>
      </c>
      <c r="T16" s="20">
        <v>0.35</v>
      </c>
      <c r="U16">
        <v>0.658586</v>
      </c>
      <c r="V16">
        <v>0.64578899999999995</v>
      </c>
      <c r="W16">
        <v>0.63939599999999996</v>
      </c>
      <c r="X16">
        <v>0.659412</v>
      </c>
      <c r="Y16">
        <v>0.71798700000000004</v>
      </c>
      <c r="Z16"/>
      <c r="AA16"/>
      <c r="AB16"/>
      <c r="AC16"/>
      <c r="AD16"/>
      <c r="AE16"/>
      <c r="AF16"/>
      <c r="AG16"/>
      <c r="AH16"/>
      <c r="AI16" s="5"/>
      <c r="AJ16" s="23"/>
      <c r="AK16" s="23"/>
      <c r="AL16" s="23"/>
      <c r="AM16" s="29"/>
      <c r="AN16" s="5"/>
      <c r="AO16" s="5"/>
      <c r="AP16" s="5"/>
      <c r="AQ16" s="5"/>
      <c r="AR16" s="27"/>
      <c r="AS16" s="23"/>
      <c r="AT16" s="23"/>
      <c r="AU16" s="29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>
        <v>1</v>
      </c>
      <c r="BJ16" s="20">
        <v>-46.344099999999997</v>
      </c>
      <c r="BK16" s="20">
        <v>3200</v>
      </c>
      <c r="BL16" s="20">
        <v>-19.968800000000002</v>
      </c>
      <c r="BM16" s="20">
        <v>26.375299999999999</v>
      </c>
      <c r="BN16" s="20">
        <v>7</v>
      </c>
      <c r="BO16" s="20">
        <v>33.375300000000003</v>
      </c>
      <c r="BP16" s="20">
        <v>0.16886899999999999</v>
      </c>
      <c r="BQ16" s="20">
        <v>9.6460299999999999E-2</v>
      </c>
      <c r="BR16" s="20">
        <v>64.843800000000002</v>
      </c>
      <c r="BS16" s="20">
        <v>-78.125</v>
      </c>
      <c r="BT16" s="20">
        <v>-31.9375</v>
      </c>
      <c r="BU16" s="20">
        <v>14.406599999999999</v>
      </c>
      <c r="BV16" s="20">
        <v>0.64971400000000001</v>
      </c>
      <c r="BW16" s="20"/>
      <c r="BX16" s="20"/>
      <c r="BY16" s="20"/>
      <c r="BZ16" s="20">
        <v>0.59028599999999998</v>
      </c>
      <c r="CA16" s="20">
        <v>0.74</v>
      </c>
      <c r="CB16" s="20">
        <v>0.61400500000000002</v>
      </c>
      <c r="CC16" s="20">
        <v>0.27992381818181816</v>
      </c>
      <c r="CD16" s="27"/>
      <c r="CE16" s="23"/>
      <c r="CF16" s="28"/>
      <c r="CG16" s="5"/>
      <c r="CH16" s="5"/>
      <c r="CI16" s="23"/>
      <c r="CJ16" s="23"/>
      <c r="CK16" s="23"/>
      <c r="CL16" s="23"/>
      <c r="CM16" s="23"/>
      <c r="CN16" s="29"/>
      <c r="CO16" s="5"/>
      <c r="CP16" s="5"/>
      <c r="CQ16" s="5"/>
      <c r="CR16" s="5"/>
      <c r="CS16" s="5"/>
      <c r="CT16" s="29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</row>
    <row r="17" spans="1:486" s="30" customFormat="1" ht="22" customHeight="1" x14ac:dyDescent="0.8">
      <c r="A17" s="5" t="s">
        <v>103</v>
      </c>
      <c r="B17" s="5">
        <v>14</v>
      </c>
      <c r="C17" s="5">
        <v>18</v>
      </c>
      <c r="D17" s="5">
        <v>15.3</v>
      </c>
      <c r="E17"/>
      <c r="F17" s="5"/>
      <c r="G17" s="5"/>
      <c r="H17" s="5"/>
      <c r="I17" s="20"/>
      <c r="J17" s="20"/>
      <c r="K17" s="21"/>
      <c r="L17" s="21"/>
      <c r="M17" s="20"/>
      <c r="N17" s="20"/>
      <c r="O17" s="22">
        <v>1</v>
      </c>
      <c r="P17" s="20">
        <v>1</v>
      </c>
      <c r="Q17" s="20">
        <v>10.29</v>
      </c>
      <c r="R17" s="20">
        <v>7.41</v>
      </c>
      <c r="S17" s="20">
        <v>2.16</v>
      </c>
      <c r="T17" s="20">
        <v>0.39700000000000002</v>
      </c>
      <c r="U17">
        <v>0.68687699999999996</v>
      </c>
      <c r="V17">
        <v>0.635656</v>
      </c>
      <c r="W17">
        <v>0.61739100000000002</v>
      </c>
      <c r="X17">
        <v>0.61343999999999999</v>
      </c>
      <c r="Y17">
        <v>0.66486400000000001</v>
      </c>
      <c r="Z17"/>
      <c r="AA17"/>
      <c r="AB17"/>
      <c r="AC17"/>
      <c r="AD17"/>
      <c r="AE17"/>
      <c r="AF17"/>
      <c r="AG17"/>
      <c r="AH17"/>
      <c r="AI17" s="5"/>
      <c r="AJ17" s="23"/>
      <c r="AK17" s="23"/>
      <c r="AL17" s="23"/>
      <c r="AM17" s="29"/>
      <c r="AN17" s="5"/>
      <c r="AO17" s="5"/>
      <c r="AP17" s="5"/>
      <c r="AQ17" s="5"/>
      <c r="AR17" s="27"/>
      <c r="AS17" s="23"/>
      <c r="AT17" s="23"/>
      <c r="AU17" s="29"/>
      <c r="AV17" s="23"/>
      <c r="AW17" s="5"/>
      <c r="AX17" s="5"/>
      <c r="AY17" s="23"/>
      <c r="AZ17" s="5"/>
      <c r="BA17" s="5"/>
      <c r="BB17" s="5"/>
      <c r="BC17" s="5"/>
      <c r="BD17" s="5"/>
      <c r="BE17" s="5"/>
      <c r="BF17" s="5"/>
      <c r="BG17" s="5"/>
      <c r="BH17" s="5"/>
      <c r="BI17" s="5">
        <v>1</v>
      </c>
      <c r="BJ17" s="20">
        <v>-47.653799999999997</v>
      </c>
      <c r="BK17" s="20">
        <v>2200</v>
      </c>
      <c r="BL17" s="20">
        <v>-36.9375</v>
      </c>
      <c r="BM17" s="20">
        <v>10.7163</v>
      </c>
      <c r="BN17" s="20">
        <v>17.218800000000002</v>
      </c>
      <c r="BO17" s="20">
        <v>27.934999999999999</v>
      </c>
      <c r="BP17" s="20">
        <v>0.19394500000000001</v>
      </c>
      <c r="BQ17" s="20">
        <v>0.12360599999999999</v>
      </c>
      <c r="BR17" s="20">
        <v>129.68799999999999</v>
      </c>
      <c r="BS17" s="20">
        <v>-135.15600000000001</v>
      </c>
      <c r="BT17" s="20">
        <v>-48.125</v>
      </c>
      <c r="BU17" s="20">
        <v>-0.47124899999999997</v>
      </c>
      <c r="BV17" s="20">
        <v>0.63586600000000004</v>
      </c>
      <c r="BW17" s="20"/>
      <c r="BX17" s="20"/>
      <c r="BY17" s="20"/>
      <c r="BZ17" s="20">
        <v>0.46413300000000002</v>
      </c>
      <c r="CA17" s="20">
        <v>0.66</v>
      </c>
      <c r="CB17" s="20">
        <v>0.52580380000000004</v>
      </c>
      <c r="CC17" s="20">
        <v>0.20958735000000001</v>
      </c>
      <c r="CD17" s="23"/>
      <c r="CE17" s="23"/>
      <c r="CF17" s="28"/>
      <c r="CG17" s="5"/>
      <c r="CH17" s="5"/>
      <c r="CI17" s="23"/>
      <c r="CJ17" s="23"/>
      <c r="CK17" s="23"/>
      <c r="CL17" s="23"/>
      <c r="CM17" s="23"/>
      <c r="CN17" s="29"/>
      <c r="CO17" s="5"/>
      <c r="CP17" s="5"/>
      <c r="CQ17" s="5"/>
      <c r="CR17" s="5"/>
      <c r="CS17" s="5"/>
      <c r="CT17" s="29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</row>
    <row r="18" spans="1:486" s="30" customFormat="1" ht="22" customHeight="1" x14ac:dyDescent="0.8">
      <c r="A18" s="5" t="s">
        <v>104</v>
      </c>
      <c r="B18" s="5">
        <v>15</v>
      </c>
      <c r="C18" s="5">
        <v>17</v>
      </c>
      <c r="D18" s="5"/>
      <c r="E18"/>
      <c r="F18" s="5"/>
      <c r="G18" s="5"/>
      <c r="H18" s="5"/>
      <c r="I18" s="20"/>
      <c r="J18" s="20"/>
      <c r="K18" s="21"/>
      <c r="L18" s="21"/>
      <c r="M18" s="20"/>
      <c r="N18" s="20"/>
      <c r="O18" s="20">
        <v>1.5</v>
      </c>
      <c r="P18" s="20">
        <v>1</v>
      </c>
      <c r="Q18" s="20">
        <v>9.82</v>
      </c>
      <c r="R18" s="20">
        <v>7.36</v>
      </c>
      <c r="S18" s="5">
        <v>4.2300000000000004</v>
      </c>
      <c r="T18" s="20">
        <v>0.38400000000000001</v>
      </c>
      <c r="U18">
        <v>0.63830500000000001</v>
      </c>
      <c r="V18">
        <v>0.62405999999999995</v>
      </c>
      <c r="W18">
        <v>0.61567400000000005</v>
      </c>
      <c r="X18">
        <v>0.64176999999999995</v>
      </c>
      <c r="Y18">
        <v>0.71725000000000005</v>
      </c>
      <c r="Z18"/>
      <c r="AA18"/>
      <c r="AB18"/>
      <c r="AC18"/>
      <c r="AD18"/>
      <c r="AE18"/>
      <c r="AF18"/>
      <c r="AG18"/>
      <c r="AH18"/>
      <c r="AI18" s="5"/>
      <c r="AJ18" s="23"/>
      <c r="AK18" s="23"/>
      <c r="AL18" s="23"/>
      <c r="AM18" s="29"/>
      <c r="AN18" s="5"/>
      <c r="AO18" s="5"/>
      <c r="AP18" s="5"/>
      <c r="AQ18" s="5"/>
      <c r="AR18" s="27"/>
      <c r="AS18" s="23"/>
      <c r="AT18" s="23"/>
      <c r="AU18" s="29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>
        <v>1</v>
      </c>
      <c r="BJ18" s="20">
        <v>-45.956699999999998</v>
      </c>
      <c r="BK18" s="20">
        <v>1900</v>
      </c>
      <c r="BL18" s="20">
        <v>-33.0625</v>
      </c>
      <c r="BM18" s="20">
        <v>12.8942</v>
      </c>
      <c r="BN18" s="20">
        <v>34.781199999999998</v>
      </c>
      <c r="BO18" s="20">
        <v>47.675400000000003</v>
      </c>
      <c r="BP18" s="20">
        <v>0.20813599999999999</v>
      </c>
      <c r="BQ18" s="20">
        <v>0.14157900000000001</v>
      </c>
      <c r="BR18" s="20">
        <v>259.375</v>
      </c>
      <c r="BS18" s="20">
        <v>-227.34399999999999</v>
      </c>
      <c r="BT18" s="20">
        <v>-45.5625</v>
      </c>
      <c r="BU18" s="20">
        <v>0.39419900000000002</v>
      </c>
      <c r="BV18" s="20">
        <v>0.71729100000000001</v>
      </c>
      <c r="BW18" s="20"/>
      <c r="BX18" s="20"/>
      <c r="BY18" s="20"/>
      <c r="BZ18" s="20">
        <v>0.60270999999999997</v>
      </c>
      <c r="CA18" s="20">
        <v>0.84</v>
      </c>
      <c r="CB18" s="20"/>
      <c r="CC18" s="20"/>
      <c r="CD18" s="5"/>
      <c r="CE18" s="5"/>
      <c r="CF18" s="28"/>
      <c r="CG18" s="5"/>
      <c r="CH18" s="5"/>
      <c r="CI18" s="5"/>
      <c r="CJ18" s="5"/>
      <c r="CK18" s="5"/>
      <c r="CL18" s="5"/>
      <c r="CM18" s="5"/>
      <c r="CN18" s="29"/>
      <c r="CO18" s="5"/>
      <c r="CP18" s="5"/>
      <c r="CQ18" s="5"/>
      <c r="CR18" s="5"/>
      <c r="CS18" s="5"/>
      <c r="CT18" s="29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</row>
    <row r="19" spans="1:486" s="30" customFormat="1" ht="22" customHeight="1" x14ac:dyDescent="0.8">
      <c r="A19" s="5" t="s">
        <v>105</v>
      </c>
      <c r="B19" s="5">
        <v>16</v>
      </c>
      <c r="C19" s="5">
        <v>18</v>
      </c>
      <c r="D19" s="5"/>
      <c r="E19"/>
      <c r="F19" s="5"/>
      <c r="G19" s="5"/>
      <c r="H19" s="5"/>
      <c r="I19" s="20"/>
      <c r="J19" s="20"/>
      <c r="K19" s="21"/>
      <c r="L19" s="21"/>
      <c r="M19" s="20"/>
      <c r="N19" s="20"/>
      <c r="O19" s="22">
        <v>1</v>
      </c>
      <c r="P19" s="20">
        <v>1</v>
      </c>
      <c r="Q19" s="20">
        <v>10.77</v>
      </c>
      <c r="R19" s="20">
        <v>6.72</v>
      </c>
      <c r="S19" s="5">
        <v>4.7056699999999996</v>
      </c>
      <c r="T19" s="20">
        <v>0.38800000000000001</v>
      </c>
      <c r="U19">
        <v>0.55411600000000005</v>
      </c>
      <c r="V19">
        <v>0.53603999999999996</v>
      </c>
      <c r="W19">
        <v>0.53299700000000005</v>
      </c>
      <c r="X19">
        <v>0.55843100000000001</v>
      </c>
      <c r="Y19">
        <v>0.66075300000000003</v>
      </c>
      <c r="Z19"/>
      <c r="AA19"/>
      <c r="AB19"/>
      <c r="AC19"/>
      <c r="AD19"/>
      <c r="AE19"/>
      <c r="AF19"/>
      <c r="AG19"/>
      <c r="AH19"/>
      <c r="AI19" s="5"/>
      <c r="AJ19" s="23"/>
      <c r="AK19" s="23"/>
      <c r="AL19" s="23"/>
      <c r="AM19" s="29"/>
      <c r="AN19" s="5"/>
      <c r="AO19" s="5"/>
      <c r="AP19" s="5"/>
      <c r="AQ19" s="23"/>
      <c r="AR19" s="27"/>
      <c r="AS19" s="23"/>
      <c r="AT19" s="23"/>
      <c r="AU19" s="29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>
        <v>1</v>
      </c>
      <c r="BJ19" s="20">
        <v>-48.2622</v>
      </c>
      <c r="BK19" s="20">
        <v>4400</v>
      </c>
      <c r="BL19" s="20">
        <v>-20.5625</v>
      </c>
      <c r="BM19" s="20">
        <v>27.6997</v>
      </c>
      <c r="BN19" s="20">
        <v>3.0625</v>
      </c>
      <c r="BO19" s="20">
        <v>30.7622</v>
      </c>
      <c r="BP19" s="20">
        <v>0.122129</v>
      </c>
      <c r="BQ19" s="20">
        <v>6.5168400000000001E-2</v>
      </c>
      <c r="BR19" s="20">
        <v>50.781199999999998</v>
      </c>
      <c r="BS19" s="20">
        <v>-69.531199999999998</v>
      </c>
      <c r="BT19" s="20">
        <v>-34.875</v>
      </c>
      <c r="BU19" s="20">
        <v>13.3872</v>
      </c>
      <c r="BV19" s="20">
        <v>0.58499900000000005</v>
      </c>
      <c r="BW19" s="20"/>
      <c r="BX19" s="20"/>
      <c r="BY19" s="20"/>
      <c r="BZ19" s="20">
        <v>0.495</v>
      </c>
      <c r="CA19" s="20">
        <v>0.6</v>
      </c>
      <c r="CB19" s="20"/>
      <c r="CC19" s="20"/>
      <c r="CD19" s="27"/>
      <c r="CE19" s="23"/>
      <c r="CF19" s="28"/>
      <c r="CG19" s="5"/>
      <c r="CH19" s="5"/>
      <c r="CI19" s="23"/>
      <c r="CJ19" s="23"/>
      <c r="CK19" s="23"/>
      <c r="CL19" s="23"/>
      <c r="CM19" s="23"/>
      <c r="CN19" s="29"/>
      <c r="CO19" s="5"/>
      <c r="CP19" s="5"/>
      <c r="CQ19" s="5"/>
      <c r="CR19" s="5"/>
      <c r="CS19" s="5"/>
      <c r="CT19" s="29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</row>
    <row r="20" spans="1:486" s="30" customFormat="1" ht="22" customHeight="1" x14ac:dyDescent="0.8">
      <c r="A20" s="5" t="s">
        <v>106</v>
      </c>
      <c r="B20" s="5">
        <v>17</v>
      </c>
      <c r="C20" s="5">
        <v>18</v>
      </c>
      <c r="D20" s="5"/>
      <c r="E20"/>
      <c r="F20" s="5"/>
      <c r="G20" s="5"/>
      <c r="H20" s="5"/>
      <c r="I20" s="20"/>
      <c r="J20" s="20"/>
      <c r="K20" s="21"/>
      <c r="L20" s="21"/>
      <c r="M20" s="20"/>
      <c r="N20" s="20"/>
      <c r="O20" s="20">
        <v>1.5</v>
      </c>
      <c r="P20" s="20">
        <v>1</v>
      </c>
      <c r="Q20" s="20">
        <v>16.68</v>
      </c>
      <c r="R20" s="20">
        <v>10.74</v>
      </c>
      <c r="S20" s="20">
        <v>4.18</v>
      </c>
      <c r="T20" s="20">
        <v>0.46</v>
      </c>
      <c r="U20">
        <v>0.57846900000000001</v>
      </c>
      <c r="V20">
        <v>0.55248200000000003</v>
      </c>
      <c r="W20">
        <v>0.54731099999999999</v>
      </c>
      <c r="X20">
        <v>0.56839899999999999</v>
      </c>
      <c r="Y20">
        <v>0.623942</v>
      </c>
      <c r="Z20"/>
      <c r="AA20"/>
      <c r="AB20"/>
      <c r="AC20"/>
      <c r="AD20"/>
      <c r="AE20"/>
      <c r="AF20"/>
      <c r="AG20"/>
      <c r="AH20"/>
      <c r="AI20" s="5"/>
      <c r="AJ20" s="23"/>
      <c r="AK20" s="23"/>
      <c r="AL20" s="23"/>
      <c r="AM20" s="29"/>
      <c r="AN20" s="5"/>
      <c r="AO20" s="5"/>
      <c r="AP20" s="5"/>
      <c r="AQ20" s="5"/>
      <c r="AR20" s="27"/>
      <c r="AS20" s="23"/>
      <c r="AT20" s="23"/>
      <c r="AU20" s="29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>
        <v>1</v>
      </c>
      <c r="BJ20" s="20">
        <v>-46.561500000000002</v>
      </c>
      <c r="BK20" s="20">
        <v>1200</v>
      </c>
      <c r="BL20" s="20">
        <v>-36.5625</v>
      </c>
      <c r="BM20" s="20">
        <v>9.9990299999999994</v>
      </c>
      <c r="BN20" s="20">
        <v>36.8125</v>
      </c>
      <c r="BO20" s="20">
        <v>46.811500000000002</v>
      </c>
      <c r="BP20" s="20">
        <v>0.23957600000000001</v>
      </c>
      <c r="BQ20" s="20">
        <v>0.14475299999999999</v>
      </c>
      <c r="BR20" s="20">
        <v>257.81200000000001</v>
      </c>
      <c r="BS20" s="20">
        <v>-202.34399999999999</v>
      </c>
      <c r="BT20" s="20">
        <v>-48.531199999999998</v>
      </c>
      <c r="BU20" s="20">
        <v>-1.9697199999999999</v>
      </c>
      <c r="BV20" s="20">
        <v>0.79664599999999997</v>
      </c>
      <c r="BW20" s="20"/>
      <c r="BX20" s="20"/>
      <c r="BY20" s="20"/>
      <c r="BZ20" s="20">
        <v>0.64335500000000001</v>
      </c>
      <c r="CA20" s="20">
        <v>0.88</v>
      </c>
      <c r="CB20" s="20"/>
      <c r="CC20" s="20"/>
      <c r="CD20" s="23"/>
      <c r="CE20" s="5"/>
      <c r="CF20" s="28"/>
      <c r="CG20" s="5"/>
      <c r="CH20" s="5"/>
      <c r="CI20" s="5"/>
      <c r="CJ20" s="5"/>
      <c r="CK20" s="5"/>
      <c r="CL20" s="5"/>
      <c r="CM20" s="5"/>
      <c r="CN20" s="29"/>
      <c r="CO20" s="5"/>
      <c r="CP20" s="5"/>
      <c r="CQ20" s="5"/>
      <c r="CR20" s="5"/>
      <c r="CS20" s="5"/>
      <c r="CT20" s="29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</row>
    <row r="21" spans="1:486" s="30" customFormat="1" ht="22" customHeight="1" x14ac:dyDescent="0.8">
      <c r="A21" s="5" t="s">
        <v>107</v>
      </c>
      <c r="B21" s="5">
        <v>18</v>
      </c>
      <c r="C21" s="5">
        <v>18</v>
      </c>
      <c r="D21" s="5"/>
      <c r="E21"/>
      <c r="F21" s="5"/>
      <c r="G21" s="5"/>
      <c r="H21" s="5"/>
      <c r="I21" s="20"/>
      <c r="J21" s="20"/>
      <c r="K21" s="21"/>
      <c r="L21" s="21"/>
      <c r="M21" s="20"/>
      <c r="N21" s="20"/>
      <c r="O21" s="22">
        <v>1.5</v>
      </c>
      <c r="P21" s="20">
        <v>1</v>
      </c>
      <c r="Q21" s="20">
        <v>13.18</v>
      </c>
      <c r="R21" s="20">
        <v>7.27</v>
      </c>
      <c r="S21" s="20">
        <v>6.34</v>
      </c>
      <c r="T21" s="20">
        <v>0.48799999999999999</v>
      </c>
      <c r="U21">
        <v>0.55350500000000002</v>
      </c>
      <c r="V21">
        <v>0.55959700000000001</v>
      </c>
      <c r="W21">
        <v>0.56614399999999998</v>
      </c>
      <c r="X21">
        <v>0.59133400000000003</v>
      </c>
      <c r="Y21">
        <v>0.65200000000000002</v>
      </c>
      <c r="Z21"/>
      <c r="AA21"/>
      <c r="AB21"/>
      <c r="AC21"/>
      <c r="AD21"/>
      <c r="AE21"/>
      <c r="AF21"/>
      <c r="AG21"/>
      <c r="AH21"/>
      <c r="AI21" s="5"/>
      <c r="AJ21" s="23"/>
      <c r="AK21" s="23"/>
      <c r="AL21" s="23"/>
      <c r="AM21" s="29"/>
      <c r="AN21" s="5"/>
      <c r="AO21" s="5"/>
      <c r="AP21" s="5"/>
      <c r="AQ21" s="5"/>
      <c r="AR21" s="27"/>
      <c r="AS21" s="23"/>
      <c r="AT21" s="23"/>
      <c r="AU21" s="29"/>
      <c r="AV21" s="5"/>
      <c r="AW21" s="5"/>
      <c r="AX21" s="5"/>
      <c r="AY21" s="5"/>
      <c r="AZ21" s="5"/>
      <c r="BA21" s="5"/>
      <c r="BB21" s="5"/>
      <c r="BC21" s="23"/>
      <c r="BD21" s="5"/>
      <c r="BE21" s="5"/>
      <c r="BF21" s="5"/>
      <c r="BG21" s="5"/>
      <c r="BH21" s="5"/>
      <c r="BI21" s="5">
        <v>1</v>
      </c>
      <c r="BJ21" s="20">
        <v>-46.673400000000001</v>
      </c>
      <c r="BK21" s="20">
        <v>1500</v>
      </c>
      <c r="BL21" s="20">
        <v>-33.6875</v>
      </c>
      <c r="BM21" s="20">
        <v>12.985900000000001</v>
      </c>
      <c r="BN21" s="20">
        <v>38.75</v>
      </c>
      <c r="BO21" s="20">
        <v>51.735900000000001</v>
      </c>
      <c r="BP21" s="20">
        <v>0.229822</v>
      </c>
      <c r="BQ21" s="20">
        <v>0.130936</v>
      </c>
      <c r="BR21" s="20">
        <v>296.875</v>
      </c>
      <c r="BS21" s="20">
        <v>-214.84399999999999</v>
      </c>
      <c r="BT21" s="20">
        <v>-46.406199999999998</v>
      </c>
      <c r="BU21" s="20">
        <v>0.26713900000000002</v>
      </c>
      <c r="BV21" s="20">
        <v>0.75793500000000003</v>
      </c>
      <c r="BW21" s="20"/>
      <c r="BX21" s="20"/>
      <c r="BY21" s="20"/>
      <c r="BZ21" s="20">
        <v>0.62206499999999998</v>
      </c>
      <c r="CA21" s="20">
        <v>0.84</v>
      </c>
      <c r="CB21" s="20"/>
      <c r="CC21" s="20"/>
      <c r="CD21" s="27"/>
      <c r="CE21" s="5"/>
      <c r="CF21" s="28"/>
      <c r="CG21" s="5"/>
      <c r="CH21" s="5"/>
      <c r="CI21" s="5"/>
      <c r="CJ21" s="5"/>
      <c r="CK21" s="5"/>
      <c r="CL21" s="5"/>
      <c r="CM21" s="5"/>
      <c r="CN21" s="29"/>
      <c r="CO21" s="5"/>
      <c r="CP21" s="5"/>
      <c r="CQ21" s="5"/>
      <c r="CR21" s="5"/>
      <c r="CS21" s="5"/>
      <c r="CT21" s="29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</row>
    <row r="22" spans="1:486" s="30" customFormat="1" ht="22" customHeight="1" x14ac:dyDescent="0.8">
      <c r="A22" s="5" t="s">
        <v>108</v>
      </c>
      <c r="B22" s="5">
        <v>19</v>
      </c>
      <c r="C22" s="5">
        <v>21</v>
      </c>
      <c r="D22" s="5"/>
      <c r="E22"/>
      <c r="F22" s="5"/>
      <c r="G22" s="5"/>
      <c r="H22" s="5"/>
      <c r="I22" s="20"/>
      <c r="J22" s="20"/>
      <c r="K22" s="21"/>
      <c r="L22" s="21"/>
      <c r="M22" s="20"/>
      <c r="N22" s="20"/>
      <c r="O22" s="22">
        <v>1</v>
      </c>
      <c r="P22" s="5">
        <v>1</v>
      </c>
      <c r="Q22" s="20">
        <v>12.84</v>
      </c>
      <c r="R22" s="20">
        <v>8.01</v>
      </c>
      <c r="S22" s="5">
        <v>3.64194</v>
      </c>
      <c r="T22" s="24">
        <v>0.36199999999999999</v>
      </c>
      <c r="U22">
        <v>0.48152200000000001</v>
      </c>
      <c r="V22">
        <v>0.52294700000000005</v>
      </c>
      <c r="W22">
        <v>0.50709499999999996</v>
      </c>
      <c r="X22">
        <v>0.53308</v>
      </c>
      <c r="Y22">
        <v>0.648393</v>
      </c>
      <c r="Z22"/>
      <c r="AA22"/>
      <c r="AB22"/>
      <c r="AC22"/>
      <c r="AD22"/>
      <c r="AE22"/>
      <c r="AF22"/>
      <c r="AG22"/>
      <c r="AH22"/>
      <c r="AI22" s="5"/>
      <c r="AJ22" s="23"/>
      <c r="AK22" s="23"/>
      <c r="AL22" s="23"/>
      <c r="AM22" s="29"/>
      <c r="AN22" s="5"/>
      <c r="AO22" s="5"/>
      <c r="AP22" s="5"/>
      <c r="AQ22" s="5"/>
      <c r="AR22" s="27"/>
      <c r="AS22" s="23"/>
      <c r="AT22" s="23"/>
      <c r="AU22" s="29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>
        <v>1</v>
      </c>
      <c r="BJ22" s="20">
        <v>-47.396000000000001</v>
      </c>
      <c r="BK22" s="20">
        <v>2100</v>
      </c>
      <c r="BL22" s="20">
        <v>-33.093800000000002</v>
      </c>
      <c r="BM22" s="20">
        <v>14.302199999999999</v>
      </c>
      <c r="BN22" s="20">
        <v>10.8438</v>
      </c>
      <c r="BO22" s="20">
        <v>25.146000000000001</v>
      </c>
      <c r="BP22" s="20">
        <v>0.17519000000000001</v>
      </c>
      <c r="BQ22" s="20">
        <v>0.10702100000000001</v>
      </c>
      <c r="BR22" s="20">
        <v>91.406199999999998</v>
      </c>
      <c r="BS22" s="20">
        <v>-101.562</v>
      </c>
      <c r="BT22" s="20">
        <v>-43.656199999999998</v>
      </c>
      <c r="BU22" s="20">
        <v>3.7397300000000002</v>
      </c>
      <c r="BV22" s="20">
        <v>0.59823999999999999</v>
      </c>
      <c r="BW22" s="20"/>
      <c r="BX22" s="20"/>
      <c r="BY22" s="20"/>
      <c r="BZ22" s="20">
        <v>0.54176000000000002</v>
      </c>
      <c r="CA22" s="20">
        <v>0.7</v>
      </c>
      <c r="CB22" s="20"/>
      <c r="CC22" s="20"/>
      <c r="CD22" s="27"/>
      <c r="CE22" s="23"/>
      <c r="CF22" s="28"/>
      <c r="CG22" s="5"/>
      <c r="CH22" s="5"/>
      <c r="CI22" s="23"/>
      <c r="CJ22" s="23"/>
      <c r="CK22" s="23"/>
      <c r="CL22" s="23"/>
      <c r="CM22" s="23"/>
      <c r="CN22" s="29"/>
      <c r="CO22" s="5"/>
      <c r="CP22" s="5"/>
      <c r="CQ22" s="5"/>
      <c r="CR22" s="5"/>
      <c r="CS22" s="5"/>
      <c r="CT22" s="29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</row>
    <row r="23" spans="1:486" s="30" customFormat="1" ht="22" customHeight="1" x14ac:dyDescent="0.8">
      <c r="A23" s="5" t="s">
        <v>109</v>
      </c>
      <c r="B23" s="5">
        <v>20</v>
      </c>
      <c r="C23" s="5">
        <v>21</v>
      </c>
      <c r="D23" s="5"/>
      <c r="E23"/>
      <c r="F23" s="5"/>
      <c r="G23" s="5"/>
      <c r="H23" s="5"/>
      <c r="I23" s="20"/>
      <c r="J23" s="20"/>
      <c r="K23" s="21"/>
      <c r="L23" s="21"/>
      <c r="M23" s="20"/>
      <c r="N23" s="20"/>
      <c r="O23" s="20">
        <v>1.5</v>
      </c>
      <c r="P23" s="5">
        <v>1</v>
      </c>
      <c r="Q23" s="20">
        <v>12.99</v>
      </c>
      <c r="R23" s="20">
        <v>9.36</v>
      </c>
      <c r="S23" s="24">
        <v>8.75</v>
      </c>
      <c r="T23" s="24">
        <v>0.36699999999999999</v>
      </c>
      <c r="U23">
        <v>0.61527699999999996</v>
      </c>
      <c r="V23">
        <v>0.59716800000000003</v>
      </c>
      <c r="W23">
        <v>0.61440600000000001</v>
      </c>
      <c r="X23">
        <v>0.660331</v>
      </c>
      <c r="Y23">
        <v>0.73978699999999997</v>
      </c>
      <c r="Z23"/>
      <c r="AA23"/>
      <c r="AB23"/>
      <c r="AC23"/>
      <c r="AD23"/>
      <c r="AE23"/>
      <c r="AF23"/>
      <c r="AG23"/>
      <c r="AH23"/>
      <c r="AI23" s="5"/>
      <c r="AJ23" s="23">
        <v>80</v>
      </c>
      <c r="AK23" s="23">
        <v>-49.786999999999999</v>
      </c>
      <c r="AL23" s="23">
        <v>400</v>
      </c>
      <c r="AM23" s="29">
        <v>38.384700000000002</v>
      </c>
      <c r="AN23" s="5">
        <v>80</v>
      </c>
      <c r="AO23" s="5">
        <v>-28.696999999999999</v>
      </c>
      <c r="AP23" s="5">
        <v>462.5</v>
      </c>
      <c r="AQ23" s="5">
        <v>109.187</v>
      </c>
      <c r="AR23" s="27">
        <v>80</v>
      </c>
      <c r="AS23" s="23">
        <v>-32.015000000000001</v>
      </c>
      <c r="AT23" s="23">
        <v>587.5</v>
      </c>
      <c r="AU23" s="29">
        <v>76.810199999999995</v>
      </c>
      <c r="AV23" s="5">
        <v>80</v>
      </c>
      <c r="AW23" s="5">
        <v>-29.553000000000001</v>
      </c>
      <c r="AX23" s="5">
        <v>725</v>
      </c>
      <c r="AY23" s="5">
        <v>101.357</v>
      </c>
      <c r="AZ23" s="5">
        <v>80</v>
      </c>
      <c r="BA23" s="5">
        <v>-36.231999999999999</v>
      </c>
      <c r="BB23" s="5">
        <v>512.5</v>
      </c>
      <c r="BC23" s="5">
        <v>86.894000000000005</v>
      </c>
      <c r="BD23" s="5"/>
      <c r="BE23" s="5"/>
      <c r="BF23" s="5"/>
      <c r="BG23" s="5"/>
      <c r="BH23" s="5"/>
      <c r="BI23" s="5">
        <v>1</v>
      </c>
      <c r="BJ23" s="20">
        <v>-46.043900000000001</v>
      </c>
      <c r="BK23" s="20">
        <v>3000</v>
      </c>
      <c r="BL23" s="20">
        <v>-20.6875</v>
      </c>
      <c r="BM23" s="20">
        <v>25.356400000000001</v>
      </c>
      <c r="BN23" s="20">
        <v>22.0625</v>
      </c>
      <c r="BO23" s="20">
        <v>47.418900000000001</v>
      </c>
      <c r="BP23" s="20">
        <v>0.19627800000000001</v>
      </c>
      <c r="BQ23" s="20">
        <v>0.15617800000000001</v>
      </c>
      <c r="BR23" s="20">
        <v>152.34399999999999</v>
      </c>
      <c r="BS23" s="20">
        <v>-174.21899999999999</v>
      </c>
      <c r="BT23" s="20">
        <v>-34.031199999999998</v>
      </c>
      <c r="BU23" s="20">
        <v>12.012700000000001</v>
      </c>
      <c r="BV23" s="20">
        <v>0.68</v>
      </c>
      <c r="BW23" s="20"/>
      <c r="BX23" s="20"/>
      <c r="BY23" s="20"/>
      <c r="BZ23" s="20">
        <v>0.48</v>
      </c>
      <c r="CA23" s="20">
        <v>0.72</v>
      </c>
      <c r="CB23" s="20"/>
      <c r="CC23" s="20"/>
      <c r="CD23" s="23"/>
      <c r="CE23" s="5"/>
      <c r="CF23" s="28"/>
      <c r="CG23" s="5"/>
      <c r="CH23" s="5"/>
      <c r="CI23" s="5"/>
      <c r="CJ23" s="5"/>
      <c r="CK23" s="5"/>
      <c r="CL23" s="5"/>
      <c r="CM23" s="5"/>
      <c r="CN23" s="29"/>
      <c r="CO23" s="5"/>
      <c r="CP23" s="5"/>
      <c r="CQ23" s="5"/>
      <c r="CR23" s="5"/>
      <c r="CS23" s="5"/>
      <c r="CT23" s="29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</row>
    <row r="24" spans="1:486" s="30" customFormat="1" ht="22" customHeight="1" x14ac:dyDescent="0.8">
      <c r="A24" s="5" t="s">
        <v>110</v>
      </c>
      <c r="B24" s="5">
        <v>21</v>
      </c>
      <c r="C24" s="5">
        <v>23</v>
      </c>
      <c r="D24" s="5"/>
      <c r="E24"/>
      <c r="F24" s="5"/>
      <c r="G24" s="5"/>
      <c r="H24" s="5"/>
      <c r="I24" s="20"/>
      <c r="J24" s="20"/>
      <c r="K24" s="21"/>
      <c r="L24" s="21"/>
      <c r="M24" s="20"/>
      <c r="N24" s="20"/>
      <c r="O24" s="22">
        <v>1</v>
      </c>
      <c r="P24" s="5">
        <v>1</v>
      </c>
      <c r="Q24" s="20">
        <v>13.44</v>
      </c>
      <c r="R24" s="20">
        <v>6.26</v>
      </c>
      <c r="S24" s="5"/>
      <c r="T24" s="24">
        <v>0.51200000000000001</v>
      </c>
      <c r="U24">
        <v>0.49612499999999998</v>
      </c>
      <c r="V24">
        <v>0.46727400000000002</v>
      </c>
      <c r="W24">
        <v>0.46702100000000002</v>
      </c>
      <c r="X24">
        <v>0.48963699999999999</v>
      </c>
      <c r="Y24">
        <v>0.55415300000000001</v>
      </c>
      <c r="Z24"/>
      <c r="AA24"/>
      <c r="AB24"/>
      <c r="AC24"/>
      <c r="AD24"/>
      <c r="AE24"/>
      <c r="AF24">
        <v>-55.8</v>
      </c>
      <c r="AG24">
        <v>-1500</v>
      </c>
      <c r="AH24">
        <v>100</v>
      </c>
      <c r="AI24" s="5"/>
      <c r="AJ24" s="23">
        <v>80</v>
      </c>
      <c r="AK24" s="23">
        <v>-49.036000000000001</v>
      </c>
      <c r="AL24" s="23">
        <v>100</v>
      </c>
      <c r="AM24" s="29">
        <v>114.636</v>
      </c>
      <c r="AN24" s="5">
        <v>80</v>
      </c>
      <c r="AO24" s="5">
        <v>-40.814999999999998</v>
      </c>
      <c r="AP24" s="5">
        <v>250</v>
      </c>
      <c r="AQ24" s="5">
        <v>176.57300000000001</v>
      </c>
      <c r="AR24" s="27">
        <v>80</v>
      </c>
      <c r="AS24" s="23">
        <v>-44.433999999999997</v>
      </c>
      <c r="AT24" s="23">
        <v>312.5</v>
      </c>
      <c r="AU24" s="29">
        <v>102.779</v>
      </c>
      <c r="AV24" s="5">
        <v>80</v>
      </c>
      <c r="AW24" s="5">
        <v>-39.093000000000004</v>
      </c>
      <c r="AX24" s="5">
        <v>600</v>
      </c>
      <c r="AY24" s="5">
        <v>160.98699999999999</v>
      </c>
      <c r="AZ24" s="5">
        <v>80</v>
      </c>
      <c r="BA24" s="5">
        <v>-40.25</v>
      </c>
      <c r="BB24" s="5">
        <v>712.5</v>
      </c>
      <c r="BC24" s="5">
        <v>130.161</v>
      </c>
      <c r="BD24" s="5"/>
      <c r="BE24" s="5"/>
      <c r="BF24" s="5"/>
      <c r="BG24" s="5"/>
      <c r="BH24" s="5"/>
      <c r="BI24" s="5">
        <v>1</v>
      </c>
      <c r="BJ24" s="20">
        <v>-46.138100000000001</v>
      </c>
      <c r="BK24" s="20">
        <v>1300</v>
      </c>
      <c r="BL24" s="20">
        <v>-32.6875</v>
      </c>
      <c r="BM24" s="20">
        <v>13.4506</v>
      </c>
      <c r="BN24" s="20">
        <v>12.375</v>
      </c>
      <c r="BO24" s="20">
        <v>25.825600000000001</v>
      </c>
      <c r="BP24" s="20">
        <v>0.23342299999999999</v>
      </c>
      <c r="BQ24" s="20">
        <v>0.133274</v>
      </c>
      <c r="BR24" s="20">
        <v>83.593800000000002</v>
      </c>
      <c r="BS24" s="20">
        <v>-89.843800000000002</v>
      </c>
      <c r="BT24" s="20">
        <v>-44.6875</v>
      </c>
      <c r="BU24" s="20">
        <v>1.4506399999999999</v>
      </c>
      <c r="BV24" s="20">
        <v>0.79879999999999995</v>
      </c>
      <c r="BW24" s="20"/>
      <c r="BX24" s="20"/>
      <c r="BY24" s="20"/>
      <c r="BZ24" s="20">
        <v>0.68120000000000003</v>
      </c>
      <c r="CA24" s="20">
        <v>0.9</v>
      </c>
      <c r="CB24" s="20"/>
      <c r="CC24" s="20"/>
      <c r="CD24" s="27"/>
      <c r="CE24" s="23"/>
      <c r="CF24" s="28"/>
      <c r="CG24" s="5"/>
      <c r="CH24" s="5"/>
      <c r="CI24" s="23"/>
      <c r="CJ24" s="23"/>
      <c r="CK24" s="23"/>
      <c r="CL24" s="23"/>
      <c r="CM24" s="23"/>
      <c r="CN24" s="29"/>
      <c r="CO24" s="5"/>
      <c r="CP24" s="5"/>
      <c r="CQ24" s="5"/>
      <c r="CR24" s="5"/>
      <c r="CS24" s="5"/>
      <c r="CT24" s="29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</row>
    <row r="25" spans="1:486" s="30" customFormat="1" ht="22" customHeight="1" x14ac:dyDescent="0.8">
      <c r="A25" s="5" t="s">
        <v>111</v>
      </c>
      <c r="B25" s="5">
        <v>22</v>
      </c>
      <c r="C25" s="5">
        <v>23</v>
      </c>
      <c r="D25" s="5"/>
      <c r="E25"/>
      <c r="F25" s="5"/>
      <c r="G25" s="5"/>
      <c r="H25" s="5"/>
      <c r="I25" s="20"/>
      <c r="J25" s="20"/>
      <c r="K25" s="21"/>
      <c r="L25" s="21"/>
      <c r="M25" s="20"/>
      <c r="N25" s="20"/>
      <c r="O25" s="22">
        <v>1.5</v>
      </c>
      <c r="P25" s="5">
        <v>1</v>
      </c>
      <c r="Q25" s="20">
        <v>9.7899999999999991</v>
      </c>
      <c r="R25" s="20">
        <v>6.42</v>
      </c>
      <c r="S25" s="5"/>
      <c r="T25" s="24">
        <v>0.38900000000000001</v>
      </c>
      <c r="U25">
        <v>0.49612499999999998</v>
      </c>
      <c r="V25">
        <v>0.46727400000000002</v>
      </c>
      <c r="W25">
        <v>0.46702100000000002</v>
      </c>
      <c r="X25">
        <v>0.48963699999999999</v>
      </c>
      <c r="Y25">
        <v>0.55415300000000001</v>
      </c>
      <c r="Z25"/>
      <c r="AA25"/>
      <c r="AB25"/>
      <c r="AC25"/>
      <c r="AD25"/>
      <c r="AE25"/>
      <c r="AF25">
        <v>0</v>
      </c>
      <c r="AG25">
        <v>0</v>
      </c>
      <c r="AH25">
        <v>100</v>
      </c>
      <c r="AI25" s="5"/>
      <c r="AJ25" s="23">
        <v>80</v>
      </c>
      <c r="AK25" s="23">
        <v>-48.893999999999998</v>
      </c>
      <c r="AL25" s="23">
        <v>362.5</v>
      </c>
      <c r="AM25" s="29">
        <v>59.047899999999998</v>
      </c>
      <c r="AN25" s="5">
        <v>80</v>
      </c>
      <c r="AO25" s="5">
        <v>-41.835000000000001</v>
      </c>
      <c r="AP25" s="5">
        <v>600</v>
      </c>
      <c r="AQ25" s="5">
        <v>122.989</v>
      </c>
      <c r="AR25" s="27">
        <v>80</v>
      </c>
      <c r="AS25" s="23">
        <v>-45.2</v>
      </c>
      <c r="AT25" s="23">
        <v>437.5</v>
      </c>
      <c r="AU25" s="29">
        <v>105.053</v>
      </c>
      <c r="AV25" s="5">
        <v>80</v>
      </c>
      <c r="AW25" s="5">
        <v>-40.899000000000001</v>
      </c>
      <c r="AX25" s="5">
        <v>737.5</v>
      </c>
      <c r="AY25" s="5">
        <v>97.907300000000006</v>
      </c>
      <c r="AZ25" s="5">
        <v>80</v>
      </c>
      <c r="BA25" s="5">
        <v>-43.137</v>
      </c>
      <c r="BB25" s="5">
        <v>500</v>
      </c>
      <c r="BC25" s="5">
        <v>104.202</v>
      </c>
      <c r="BD25" s="5"/>
      <c r="BE25" s="5"/>
      <c r="BF25" s="5"/>
      <c r="BG25" s="5"/>
      <c r="BH25" s="5"/>
      <c r="BI25" s="5">
        <v>1</v>
      </c>
      <c r="BJ25" s="20">
        <v>-47.967799999999997</v>
      </c>
      <c r="BK25" s="20">
        <v>1600</v>
      </c>
      <c r="BL25" s="20">
        <v>-37.406199999999998</v>
      </c>
      <c r="BM25" s="20">
        <v>10.561500000000001</v>
      </c>
      <c r="BN25" s="20">
        <v>39.875</v>
      </c>
      <c r="BO25" s="20">
        <v>50.436500000000002</v>
      </c>
      <c r="BP25" s="20">
        <v>0.21865499999999999</v>
      </c>
      <c r="BQ25" s="20">
        <v>0.12645100000000001</v>
      </c>
      <c r="BR25" s="20">
        <v>317.96899999999999</v>
      </c>
      <c r="BS25" s="20">
        <v>-238.28100000000001</v>
      </c>
      <c r="BT25" s="20">
        <v>-48.406199999999998</v>
      </c>
      <c r="BU25" s="20">
        <v>-0.43849900000000003</v>
      </c>
      <c r="BV25" s="20">
        <v>0.69848399999999999</v>
      </c>
      <c r="BW25" s="20"/>
      <c r="BX25" s="20"/>
      <c r="BY25" s="20"/>
      <c r="BZ25" s="20">
        <v>0.50151699999999999</v>
      </c>
      <c r="CA25" s="20">
        <v>0.72</v>
      </c>
      <c r="CB25" s="20"/>
      <c r="CC25" s="20"/>
      <c r="CD25" s="27"/>
      <c r="CE25" s="5"/>
      <c r="CF25" s="28"/>
      <c r="CG25" s="5"/>
      <c r="CH25" s="5"/>
      <c r="CI25" s="5"/>
      <c r="CJ25" s="5"/>
      <c r="CK25" s="5"/>
      <c r="CL25" s="5"/>
      <c r="CM25" s="5"/>
      <c r="CN25" s="29"/>
      <c r="CO25" s="5"/>
      <c r="CP25" s="5"/>
      <c r="CQ25" s="5"/>
      <c r="CR25" s="5"/>
      <c r="CS25" s="5"/>
      <c r="CT25" s="29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</row>
    <row r="26" spans="1:486" s="30" customFormat="1" ht="22" hidden="1" customHeight="1" x14ac:dyDescent="0.8">
      <c r="A26" s="5" t="s">
        <v>112</v>
      </c>
      <c r="B26" s="5">
        <v>23</v>
      </c>
      <c r="C26" s="5">
        <v>16</v>
      </c>
      <c r="D26" s="5">
        <v>13.7</v>
      </c>
      <c r="E26"/>
      <c r="F26" s="5"/>
      <c r="G26" s="5"/>
      <c r="H26" s="5"/>
      <c r="I26" s="20"/>
      <c r="J26" s="20"/>
      <c r="K26" s="21"/>
      <c r="L26" s="21"/>
      <c r="M26" s="20"/>
      <c r="N26" s="20"/>
      <c r="O26" s="20">
        <v>1</v>
      </c>
      <c r="P26" s="5">
        <v>1</v>
      </c>
      <c r="Q26" s="20">
        <v>21.54</v>
      </c>
      <c r="R26" s="20">
        <v>11.04</v>
      </c>
      <c r="S26" s="5"/>
      <c r="T26" s="24">
        <v>1.37</v>
      </c>
      <c r="U26">
        <v>0.49190200000000001</v>
      </c>
      <c r="V26">
        <v>0.48976599999999998</v>
      </c>
      <c r="W26">
        <v>0.49746600000000002</v>
      </c>
      <c r="X26">
        <v>0.51900999999999997</v>
      </c>
      <c r="Y26">
        <v>0.57852199999999998</v>
      </c>
      <c r="Z26"/>
      <c r="AA26"/>
      <c r="AB26"/>
      <c r="AC26"/>
      <c r="AD26"/>
      <c r="AE26"/>
      <c r="AF26"/>
      <c r="AG26"/>
      <c r="AH26"/>
      <c r="AI26" s="5"/>
      <c r="AJ26" s="23"/>
      <c r="AK26" s="23"/>
      <c r="AL26" s="23"/>
      <c r="AM26" s="29"/>
      <c r="AN26" s="5"/>
      <c r="AO26" s="5"/>
      <c r="AP26" s="5"/>
      <c r="AQ26" s="5"/>
      <c r="AR26" s="27"/>
      <c r="AS26" s="23"/>
      <c r="AT26" s="23"/>
      <c r="AU26" s="29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>
        <v>1</v>
      </c>
      <c r="BJ26" s="20">
        <v>-45.252000000000002</v>
      </c>
      <c r="BK26" s="20">
        <v>1200</v>
      </c>
      <c r="BL26" s="20">
        <v>-27.718800000000002</v>
      </c>
      <c r="BM26" s="20">
        <v>17.533200000000001</v>
      </c>
      <c r="BN26" s="20">
        <v>38.531199999999998</v>
      </c>
      <c r="BO26" s="20">
        <v>56.064500000000002</v>
      </c>
      <c r="BP26" s="20">
        <v>0.29880899999999999</v>
      </c>
      <c r="BQ26" s="20">
        <v>0.13972300000000001</v>
      </c>
      <c r="BR26" s="20">
        <v>278.90600000000001</v>
      </c>
      <c r="BS26" s="20">
        <v>-139.06200000000001</v>
      </c>
      <c r="BT26" s="20">
        <v>-37.593800000000002</v>
      </c>
      <c r="BU26" s="20">
        <v>7.6582499999999998</v>
      </c>
      <c r="BV26" s="20">
        <v>1.22926</v>
      </c>
      <c r="BW26" s="20"/>
      <c r="BX26" s="20"/>
      <c r="BY26" s="20"/>
      <c r="BZ26" s="20">
        <v>1.07074</v>
      </c>
      <c r="CA26" s="20">
        <v>1.32</v>
      </c>
      <c r="CB26" s="20"/>
      <c r="CC26" s="20"/>
      <c r="CD26" s="27"/>
      <c r="CE26" s="5"/>
      <c r="CF26" s="28"/>
      <c r="CG26" s="5"/>
      <c r="CH26" s="5"/>
      <c r="CI26" s="5"/>
      <c r="CJ26" s="5"/>
      <c r="CK26" s="5"/>
      <c r="CL26" s="5"/>
      <c r="CM26" s="5"/>
      <c r="CN26" s="29"/>
      <c r="CO26" s="5"/>
      <c r="CP26" s="5"/>
      <c r="CQ26" s="5"/>
      <c r="CR26" s="5"/>
      <c r="CS26" s="5"/>
      <c r="CT26" s="29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</row>
    <row r="27" spans="1:486" s="30" customFormat="1" hidden="1" x14ac:dyDescent="0.8">
      <c r="A27" s="5" t="s">
        <v>113</v>
      </c>
      <c r="B27" s="5">
        <v>24</v>
      </c>
      <c r="C27" s="5">
        <v>16</v>
      </c>
      <c r="D27" s="5">
        <v>13.7</v>
      </c>
      <c r="E27"/>
      <c r="F27" s="5"/>
      <c r="G27" s="5"/>
      <c r="H27" s="5"/>
      <c r="I27" s="20"/>
      <c r="J27" s="20"/>
      <c r="K27" s="21"/>
      <c r="L27" s="21"/>
      <c r="M27" s="20"/>
      <c r="N27" s="20"/>
      <c r="O27" s="20">
        <v>2.5</v>
      </c>
      <c r="P27" s="5">
        <v>2</v>
      </c>
      <c r="Q27" s="20">
        <v>49.45</v>
      </c>
      <c r="R27" s="20">
        <v>34.31</v>
      </c>
      <c r="S27" s="5"/>
      <c r="T27" s="24">
        <v>2.895</v>
      </c>
      <c r="U27">
        <v>0.65943499999999999</v>
      </c>
      <c r="V27">
        <v>0.64535299999999995</v>
      </c>
      <c r="W27">
        <v>0.67125000000000001</v>
      </c>
      <c r="X27">
        <v>0.70583799999999997</v>
      </c>
      <c r="Y27">
        <v>0.76601399999999997</v>
      </c>
      <c r="Z27"/>
      <c r="AA27"/>
      <c r="AB27"/>
      <c r="AC27"/>
      <c r="AD27"/>
      <c r="AE27"/>
      <c r="AF27"/>
      <c r="AG27"/>
      <c r="AH27"/>
      <c r="AI27" s="5"/>
      <c r="AJ27" s="23">
        <v>80</v>
      </c>
      <c r="AK27" s="23">
        <v>-51.377000000000002</v>
      </c>
      <c r="AL27" s="23">
        <v>125</v>
      </c>
      <c r="AM27" s="29">
        <v>336.827</v>
      </c>
      <c r="AN27" s="5">
        <v>80</v>
      </c>
      <c r="AO27" s="5">
        <v>-39.695999999999998</v>
      </c>
      <c r="AP27" s="5">
        <v>225</v>
      </c>
      <c r="AQ27" s="5">
        <v>678.98699999999997</v>
      </c>
      <c r="AR27" s="27">
        <v>80</v>
      </c>
      <c r="AS27" s="23">
        <v>-42.006</v>
      </c>
      <c r="AT27" s="23">
        <v>200</v>
      </c>
      <c r="AU27" s="29">
        <v>292.62799999999999</v>
      </c>
      <c r="AV27" s="5">
        <v>80</v>
      </c>
      <c r="AW27" s="5">
        <v>-37.04</v>
      </c>
      <c r="AX27" s="5">
        <v>262.5</v>
      </c>
      <c r="AY27" s="23">
        <v>1636.93</v>
      </c>
      <c r="AZ27" s="5">
        <v>80</v>
      </c>
      <c r="BA27" s="5">
        <v>-45.994999999999997</v>
      </c>
      <c r="BB27" s="5">
        <v>212.5</v>
      </c>
      <c r="BC27" s="5">
        <v>270.43200000000002</v>
      </c>
      <c r="BD27" s="5"/>
      <c r="BE27" s="5"/>
      <c r="BF27" s="5"/>
      <c r="BG27" s="5"/>
      <c r="BH27" s="5"/>
      <c r="BI27" s="5">
        <v>1</v>
      </c>
      <c r="BJ27" s="20">
        <v>-53.597200000000001</v>
      </c>
      <c r="BK27" s="20">
        <v>1200</v>
      </c>
      <c r="BL27" s="20">
        <v>-35.406199999999998</v>
      </c>
      <c r="BM27" s="20">
        <v>18.190999999999999</v>
      </c>
      <c r="BN27" s="20">
        <v>46.031199999999998</v>
      </c>
      <c r="BO27" s="20">
        <v>64.222200000000001</v>
      </c>
      <c r="BP27" s="20">
        <v>0.247784</v>
      </c>
      <c r="BQ27" s="20">
        <v>0.126669</v>
      </c>
      <c r="BR27" s="20">
        <v>363.28100000000001</v>
      </c>
      <c r="BS27" s="20">
        <v>-228.90600000000001</v>
      </c>
      <c r="BT27" s="20">
        <v>-51.0625</v>
      </c>
      <c r="BU27" s="20">
        <v>2.53471</v>
      </c>
      <c r="BV27" s="20">
        <v>0.94543999999999995</v>
      </c>
      <c r="BW27" s="20"/>
      <c r="BX27" s="20"/>
      <c r="BY27" s="20"/>
      <c r="BZ27" s="20">
        <v>1.0545599999999999</v>
      </c>
      <c r="CA27" s="20">
        <v>1.28</v>
      </c>
      <c r="CB27" s="20"/>
      <c r="CC27" s="20"/>
      <c r="CD27" s="27"/>
      <c r="CE27" s="5"/>
      <c r="CF27" s="28"/>
      <c r="CG27" s="5"/>
      <c r="CH27" s="5"/>
      <c r="CI27" s="5"/>
      <c r="CJ27" s="5"/>
      <c r="CK27" s="5"/>
      <c r="CL27" s="5"/>
      <c r="CM27" s="5"/>
      <c r="CN27" s="29"/>
      <c r="CO27" s="5"/>
      <c r="CP27" s="5"/>
      <c r="CQ27" s="5"/>
      <c r="CR27" s="5"/>
      <c r="CS27" s="5"/>
      <c r="CT27" s="29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</row>
    <row r="28" spans="1:486" s="30" customFormat="1" hidden="1" x14ac:dyDescent="0.8">
      <c r="A28" s="5" t="s">
        <v>114</v>
      </c>
      <c r="B28" s="5">
        <v>25</v>
      </c>
      <c r="C28" s="5">
        <v>16</v>
      </c>
      <c r="D28" s="5">
        <v>13.8</v>
      </c>
      <c r="E28"/>
      <c r="F28" s="5"/>
      <c r="G28" s="5"/>
      <c r="H28" s="5"/>
      <c r="I28" s="20"/>
      <c r="J28" s="20"/>
      <c r="K28" s="21"/>
      <c r="L28" s="21"/>
      <c r="M28" s="20"/>
      <c r="N28" s="20"/>
      <c r="O28" s="22">
        <v>1</v>
      </c>
      <c r="P28" s="5">
        <v>1</v>
      </c>
      <c r="Q28" s="20">
        <v>14.17</v>
      </c>
      <c r="R28" s="20">
        <v>7.43</v>
      </c>
      <c r="S28" s="5"/>
      <c r="T28" s="24">
        <v>0.52600000000000002</v>
      </c>
      <c r="U28">
        <v>0.43762699999999999</v>
      </c>
      <c r="V28">
        <v>0.42721599999999998</v>
      </c>
      <c r="W28">
        <v>0.430842</v>
      </c>
      <c r="X28">
        <v>0.45600400000000002</v>
      </c>
      <c r="Y28">
        <v>0.52605900000000005</v>
      </c>
      <c r="Z28"/>
      <c r="AA28"/>
      <c r="AB28"/>
      <c r="AC28"/>
      <c r="AD28"/>
      <c r="AE28"/>
      <c r="AF28"/>
      <c r="AG28"/>
      <c r="AH28"/>
      <c r="AI28" s="5"/>
      <c r="AJ28" s="23"/>
      <c r="AK28" s="23"/>
      <c r="AL28" s="23"/>
      <c r="AM28" s="29"/>
      <c r="AN28" s="5"/>
      <c r="AO28" s="5"/>
      <c r="AP28" s="5"/>
      <c r="AQ28" s="5"/>
      <c r="AR28" s="27"/>
      <c r="AS28" s="23"/>
      <c r="AT28" s="23"/>
      <c r="AU28" s="29"/>
      <c r="AV28" s="23"/>
      <c r="AW28" s="5"/>
      <c r="AX28" s="5"/>
      <c r="AY28" s="23"/>
      <c r="AZ28" s="5"/>
      <c r="BA28" s="5"/>
      <c r="BB28" s="5"/>
      <c r="BC28" s="5"/>
      <c r="BD28" s="5"/>
      <c r="BE28" s="5"/>
      <c r="BF28" s="5"/>
      <c r="BG28" s="5"/>
      <c r="BH28" s="5"/>
      <c r="BI28" s="5">
        <v>1</v>
      </c>
      <c r="BJ28" s="20">
        <v>-45.511400000000002</v>
      </c>
      <c r="BK28" s="20">
        <v>2800</v>
      </c>
      <c r="BL28" s="20">
        <v>-27.1875</v>
      </c>
      <c r="BM28" s="20">
        <v>18.323899999999998</v>
      </c>
      <c r="BN28" s="20">
        <v>17.156199999999998</v>
      </c>
      <c r="BO28" s="20">
        <v>35.4801</v>
      </c>
      <c r="BP28" s="20">
        <v>0.21638099999999999</v>
      </c>
      <c r="BQ28" s="20">
        <v>0.164797</v>
      </c>
      <c r="BR28" s="20">
        <v>101.562</v>
      </c>
      <c r="BS28" s="20">
        <v>-144.53100000000001</v>
      </c>
      <c r="BT28" s="20">
        <v>-44.093800000000002</v>
      </c>
      <c r="BU28" s="20">
        <v>1.41764</v>
      </c>
      <c r="BV28" s="20">
        <v>0.74223899999999998</v>
      </c>
      <c r="BW28" s="20"/>
      <c r="BX28" s="20"/>
      <c r="BY28" s="20"/>
      <c r="BZ28" s="20">
        <v>0.49775999999999998</v>
      </c>
      <c r="CA28" s="20">
        <v>0.74</v>
      </c>
      <c r="CB28" s="20"/>
      <c r="CC28" s="20"/>
      <c r="CD28" s="27"/>
      <c r="CE28" s="5"/>
      <c r="CF28" s="28"/>
      <c r="CG28" s="5"/>
      <c r="CH28" s="5"/>
      <c r="CI28" s="23"/>
      <c r="CJ28" s="23"/>
      <c r="CK28" s="23"/>
      <c r="CL28" s="23"/>
      <c r="CM28" s="23"/>
      <c r="CN28" s="29"/>
      <c r="CO28" s="5"/>
      <c r="CP28" s="5"/>
      <c r="CQ28" s="5"/>
      <c r="CR28" s="5"/>
      <c r="CS28" s="5"/>
      <c r="CT28" s="29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</row>
    <row r="29" spans="1:486" s="30" customFormat="1" hidden="1" x14ac:dyDescent="0.8">
      <c r="A29" s="5" t="s">
        <v>115</v>
      </c>
      <c r="B29" s="5">
        <v>26</v>
      </c>
      <c r="C29" s="5">
        <v>16</v>
      </c>
      <c r="D29" s="5">
        <v>13.8</v>
      </c>
      <c r="E29"/>
      <c r="F29" s="5"/>
      <c r="G29" s="5"/>
      <c r="H29" s="5"/>
      <c r="I29" s="20"/>
      <c r="J29" s="20"/>
      <c r="K29" s="21"/>
      <c r="L29" s="21"/>
      <c r="M29" s="20"/>
      <c r="N29" s="20"/>
      <c r="O29" s="20">
        <v>3.5</v>
      </c>
      <c r="P29" s="5">
        <v>3</v>
      </c>
      <c r="Q29" s="20">
        <v>84.32</v>
      </c>
      <c r="R29" s="20">
        <v>65.77</v>
      </c>
      <c r="S29" s="5"/>
      <c r="T29" s="24">
        <v>4.468</v>
      </c>
      <c r="U29">
        <v>0.64167300000000005</v>
      </c>
      <c r="V29">
        <v>0.68659300000000001</v>
      </c>
      <c r="W29">
        <v>0.71769099999999997</v>
      </c>
      <c r="X29">
        <v>0.81995399999999996</v>
      </c>
      <c r="Y29">
        <v>0.86976100000000001</v>
      </c>
      <c r="Z29"/>
      <c r="AA29"/>
      <c r="AB29"/>
      <c r="AC29"/>
      <c r="AD29"/>
      <c r="AE29"/>
      <c r="AF29"/>
      <c r="AG29"/>
      <c r="AH29"/>
      <c r="AI29" s="5"/>
      <c r="AJ29" s="23">
        <v>60</v>
      </c>
      <c r="AK29" s="23">
        <v>-49.078000000000003</v>
      </c>
      <c r="AL29" s="23">
        <v>16.666699999999999</v>
      </c>
      <c r="AM29" s="29">
        <v>750.47500000000002</v>
      </c>
      <c r="AN29" s="5">
        <v>60</v>
      </c>
      <c r="AO29" s="5">
        <v>-34.081000000000003</v>
      </c>
      <c r="AP29" s="5">
        <v>50</v>
      </c>
      <c r="AQ29" s="5">
        <v>3534.64</v>
      </c>
      <c r="AR29" s="27">
        <v>60</v>
      </c>
      <c r="AS29" s="23">
        <v>-27.629000000000001</v>
      </c>
      <c r="AT29" s="23">
        <v>50</v>
      </c>
      <c r="AU29" s="29">
        <v>11891</v>
      </c>
      <c r="AV29" s="5">
        <v>60</v>
      </c>
      <c r="AW29" s="5">
        <v>-25.459</v>
      </c>
      <c r="AX29" s="5">
        <v>66.666700000000006</v>
      </c>
      <c r="AY29" s="5">
        <v>61480.3</v>
      </c>
      <c r="AZ29" s="5">
        <v>60</v>
      </c>
      <c r="BA29" s="5">
        <v>-40.65</v>
      </c>
      <c r="BB29" s="5">
        <v>50</v>
      </c>
      <c r="BC29" s="5">
        <v>2468.0300000000002</v>
      </c>
      <c r="BD29" s="5"/>
      <c r="BE29" s="5"/>
      <c r="BF29" s="5"/>
      <c r="BG29" s="5"/>
      <c r="BH29" s="5"/>
      <c r="BI29" s="5">
        <v>1</v>
      </c>
      <c r="BJ29" s="20">
        <v>-50.444000000000003</v>
      </c>
      <c r="BK29" s="20">
        <v>325</v>
      </c>
      <c r="BL29" s="20">
        <v>-24.281199999999998</v>
      </c>
      <c r="BM29" s="20">
        <v>26.162700000000001</v>
      </c>
      <c r="BN29" s="20">
        <v>42.781199999999998</v>
      </c>
      <c r="BO29" s="20">
        <v>68.944000000000003</v>
      </c>
      <c r="BP29" s="20">
        <v>0.32879999999999998</v>
      </c>
      <c r="BQ29" s="20">
        <v>0.165073</v>
      </c>
      <c r="BR29" s="20">
        <v>253.90600000000001</v>
      </c>
      <c r="BS29" s="20">
        <v>-151.56200000000001</v>
      </c>
      <c r="BT29" s="20">
        <v>-36.718800000000002</v>
      </c>
      <c r="BU29" s="20">
        <v>13.725199999999999</v>
      </c>
      <c r="BV29" s="20">
        <v>1.17733</v>
      </c>
      <c r="BW29" s="20">
        <v>-37.031199999999998</v>
      </c>
      <c r="BX29" s="20">
        <v>13.412699999999999</v>
      </c>
      <c r="BY29" s="20">
        <v>6.5173300000000003</v>
      </c>
      <c r="BZ29" s="20">
        <v>4.2026700000000003</v>
      </c>
      <c r="CA29" s="20">
        <v>4.4800000000000004</v>
      </c>
      <c r="CB29" s="20"/>
      <c r="CC29" s="20"/>
      <c r="CD29" s="27"/>
      <c r="CE29" s="5"/>
      <c r="CF29" s="28"/>
      <c r="CG29" s="5"/>
      <c r="CH29" s="5"/>
      <c r="CI29" s="5"/>
      <c r="CJ29" s="5"/>
      <c r="CK29" s="5"/>
      <c r="CL29" s="5"/>
      <c r="CM29" s="5"/>
      <c r="CN29" s="29"/>
      <c r="CO29" s="5"/>
      <c r="CP29" s="5"/>
      <c r="CQ29" s="5"/>
      <c r="CR29" s="5"/>
      <c r="CS29" s="5"/>
      <c r="CT29" s="29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</row>
    <row r="30" spans="1:486" s="30" customFormat="1" hidden="1" x14ac:dyDescent="0.8">
      <c r="A30" s="5" t="s">
        <v>116</v>
      </c>
      <c r="B30" s="5">
        <v>27</v>
      </c>
      <c r="C30" s="5">
        <v>16</v>
      </c>
      <c r="D30" s="5">
        <v>13.8</v>
      </c>
      <c r="E30"/>
      <c r="F30" s="5"/>
      <c r="G30" s="5"/>
      <c r="H30" s="5"/>
      <c r="I30" s="20"/>
      <c r="J30" s="20"/>
      <c r="K30" s="21"/>
      <c r="L30" s="21"/>
      <c r="M30" s="20"/>
      <c r="N30" s="20"/>
      <c r="O30" s="22">
        <v>1</v>
      </c>
      <c r="P30" s="5">
        <v>1</v>
      </c>
      <c r="Q30" s="20">
        <v>23.34</v>
      </c>
      <c r="R30" s="20">
        <v>16.079999999999998</v>
      </c>
      <c r="S30" s="5"/>
      <c r="T30" s="24">
        <v>0.74</v>
      </c>
      <c r="U30">
        <v>0.62956599999999996</v>
      </c>
      <c r="V30">
        <v>0.64746000000000004</v>
      </c>
      <c r="W30">
        <v>0.66727300000000001</v>
      </c>
      <c r="X30">
        <v>0.71366700000000005</v>
      </c>
      <c r="Y30">
        <v>0.75111499999999998</v>
      </c>
      <c r="Z30"/>
      <c r="AA30"/>
      <c r="AB30"/>
      <c r="AC30"/>
      <c r="AD30"/>
      <c r="AE30"/>
      <c r="AF30">
        <v>-79.912000000000006</v>
      </c>
      <c r="AG30">
        <v>-2100</v>
      </c>
      <c r="AH30">
        <v>100</v>
      </c>
      <c r="AI30" s="5"/>
      <c r="AJ30" s="23">
        <v>50</v>
      </c>
      <c r="AK30" s="23">
        <v>-43.503999999999998</v>
      </c>
      <c r="AL30" s="23">
        <v>220</v>
      </c>
      <c r="AM30" s="29">
        <v>209.18899999999999</v>
      </c>
      <c r="AN30" s="23">
        <v>50</v>
      </c>
      <c r="AO30" s="5">
        <v>-31.6</v>
      </c>
      <c r="AP30" s="5">
        <v>240</v>
      </c>
      <c r="AQ30" s="5">
        <v>748.46299999999997</v>
      </c>
      <c r="AR30" s="27">
        <v>50</v>
      </c>
      <c r="AS30" s="23">
        <v>-28.623999999999999</v>
      </c>
      <c r="AT30" s="23">
        <v>220</v>
      </c>
      <c r="AU30" s="29">
        <v>1548.05</v>
      </c>
      <c r="AV30" s="23">
        <v>50</v>
      </c>
      <c r="AW30" s="5">
        <v>-24.495000000000001</v>
      </c>
      <c r="AX30" s="5">
        <v>300</v>
      </c>
      <c r="AY30" s="5">
        <v>1164.7</v>
      </c>
      <c r="AZ30" s="5">
        <v>50</v>
      </c>
      <c r="BA30" s="5">
        <v>-52.442</v>
      </c>
      <c r="BB30" s="5">
        <v>120</v>
      </c>
      <c r="BC30" s="23">
        <v>147.51</v>
      </c>
      <c r="BD30" s="5"/>
      <c r="BE30" s="5"/>
      <c r="BF30" s="5"/>
      <c r="BG30" s="5"/>
      <c r="BH30" s="5"/>
      <c r="BI30" s="5">
        <v>1</v>
      </c>
      <c r="BJ30" s="20">
        <v>-50.877699999999997</v>
      </c>
      <c r="BK30" s="20">
        <v>1400</v>
      </c>
      <c r="BL30" s="20">
        <v>-33.031199999999998</v>
      </c>
      <c r="BM30" s="20">
        <v>17.846399999999999</v>
      </c>
      <c r="BN30" s="20">
        <v>17.718800000000002</v>
      </c>
      <c r="BO30" s="20">
        <v>35.565199999999997</v>
      </c>
      <c r="BP30" s="20">
        <v>0.37941399999999997</v>
      </c>
      <c r="BQ30" s="20">
        <v>0.18226600000000001</v>
      </c>
      <c r="BR30" s="20">
        <v>89.843800000000002</v>
      </c>
      <c r="BS30" s="20">
        <v>-57.031199999999998</v>
      </c>
      <c r="BT30" s="20">
        <v>-39.406199999999998</v>
      </c>
      <c r="BU30" s="20">
        <v>11.471399999999999</v>
      </c>
      <c r="BV30" s="20">
        <v>1.3024</v>
      </c>
      <c r="BW30" s="20"/>
      <c r="BX30" s="20"/>
      <c r="BY30" s="20"/>
      <c r="BZ30" s="20">
        <v>0.73760000000000003</v>
      </c>
      <c r="CA30" s="20">
        <v>1.02</v>
      </c>
      <c r="CB30" s="20"/>
      <c r="CC30" s="20"/>
      <c r="CD30" s="27"/>
      <c r="CE30" s="23"/>
      <c r="CF30" s="28"/>
      <c r="CG30" s="5"/>
      <c r="CH30" s="5"/>
      <c r="CI30" s="23"/>
      <c r="CJ30" s="23"/>
      <c r="CK30" s="23"/>
      <c r="CL30" s="23"/>
      <c r="CM30" s="23"/>
      <c r="CN30" s="29"/>
      <c r="CO30" s="5"/>
      <c r="CP30" s="5"/>
      <c r="CQ30" s="5"/>
      <c r="CR30" s="5"/>
      <c r="CS30" s="5"/>
      <c r="CT30" s="29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</row>
    <row r="31" spans="1:486" s="30" customFormat="1" x14ac:dyDescent="0.8">
      <c r="A31" s="5" t="s">
        <v>117</v>
      </c>
      <c r="B31" s="5">
        <v>28</v>
      </c>
      <c r="C31" s="5">
        <v>18</v>
      </c>
      <c r="D31" s="5">
        <v>16</v>
      </c>
      <c r="E31"/>
      <c r="F31" s="5"/>
      <c r="G31" s="5"/>
      <c r="H31" s="5"/>
      <c r="I31" s="20"/>
      <c r="J31" s="20"/>
      <c r="K31" s="21"/>
      <c r="L31" s="21"/>
      <c r="M31" s="20"/>
      <c r="N31" s="20"/>
      <c r="O31" s="20">
        <v>2</v>
      </c>
      <c r="P31" s="5">
        <v>2</v>
      </c>
      <c r="Q31" s="20">
        <v>46.81</v>
      </c>
      <c r="R31" s="20">
        <v>22.18</v>
      </c>
      <c r="S31" s="5"/>
      <c r="T31" s="24">
        <v>1.778</v>
      </c>
      <c r="U31">
        <v>0.445826</v>
      </c>
      <c r="V31">
        <v>0.46696599999999999</v>
      </c>
      <c r="W31">
        <v>0.483682</v>
      </c>
      <c r="X31">
        <v>0.53958899999999999</v>
      </c>
      <c r="Y31">
        <v>0.61799199999999999</v>
      </c>
      <c r="Z31"/>
      <c r="AA31"/>
      <c r="AB31"/>
      <c r="AC31"/>
      <c r="AD31"/>
      <c r="AE31"/>
      <c r="AF31">
        <v>-60.922699999999999</v>
      </c>
      <c r="AG31">
        <v>-700</v>
      </c>
      <c r="AH31">
        <v>100</v>
      </c>
      <c r="AI31" s="5"/>
      <c r="AJ31" s="23">
        <v>60</v>
      </c>
      <c r="AK31" s="23">
        <v>-45.389000000000003</v>
      </c>
      <c r="AL31" s="23">
        <v>83.333299999999994</v>
      </c>
      <c r="AM31" s="29">
        <v>798.07100000000003</v>
      </c>
      <c r="AN31" s="27">
        <v>60</v>
      </c>
      <c r="AO31" s="5">
        <v>-36.347000000000001</v>
      </c>
      <c r="AP31" s="5">
        <v>216.667</v>
      </c>
      <c r="AQ31" s="29">
        <v>1514.31</v>
      </c>
      <c r="AR31" s="27"/>
      <c r="AS31" s="23"/>
      <c r="AT31" s="23"/>
      <c r="AU31" s="29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>
        <v>1</v>
      </c>
      <c r="BJ31" s="20">
        <v>-45.306800000000003</v>
      </c>
      <c r="BK31" s="20">
        <v>500</v>
      </c>
      <c r="BL31" s="20">
        <v>-29.8125</v>
      </c>
      <c r="BM31" s="20">
        <v>15.494300000000001</v>
      </c>
      <c r="BN31" s="20">
        <v>48.0625</v>
      </c>
      <c r="BO31" s="20">
        <v>63.556800000000003</v>
      </c>
      <c r="BP31" s="20">
        <v>0.27635999999999999</v>
      </c>
      <c r="BQ31" s="20">
        <v>0.14038300000000001</v>
      </c>
      <c r="BR31" s="20">
        <v>344.53100000000001</v>
      </c>
      <c r="BS31" s="20">
        <v>-201.56200000000001</v>
      </c>
      <c r="BT31" s="20">
        <v>-42.9375</v>
      </c>
      <c r="BU31" s="20">
        <v>2.3692600000000001</v>
      </c>
      <c r="BV31" s="20">
        <v>1.07219</v>
      </c>
      <c r="BW31" s="20"/>
      <c r="BX31" s="20"/>
      <c r="BY31" s="20"/>
      <c r="BZ31" s="20">
        <v>1.34781</v>
      </c>
      <c r="CA31" s="20">
        <v>1.6</v>
      </c>
      <c r="CB31" s="20">
        <v>1.4786393333333334</v>
      </c>
      <c r="CC31" s="20">
        <v>0.47127526666666664</v>
      </c>
      <c r="CD31" s="27"/>
      <c r="CE31" s="27"/>
      <c r="CF31" s="28"/>
      <c r="CG31" s="5"/>
      <c r="CH31" s="5"/>
      <c r="CI31" s="5"/>
      <c r="CJ31" s="5"/>
      <c r="CK31" s="5"/>
      <c r="CL31" s="5"/>
      <c r="CM31" s="5"/>
      <c r="CN31" s="29"/>
      <c r="CO31" s="5"/>
      <c r="CP31" s="5"/>
      <c r="CQ31" s="5"/>
      <c r="CR31" s="5"/>
      <c r="CS31" s="5"/>
      <c r="CT31" s="29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</row>
    <row r="32" spans="1:486" s="30" customFormat="1" x14ac:dyDescent="0.8">
      <c r="A32" s="5" t="s">
        <v>118</v>
      </c>
      <c r="B32" s="5">
        <v>29</v>
      </c>
      <c r="C32" s="5">
        <v>18</v>
      </c>
      <c r="D32" s="5">
        <v>16</v>
      </c>
      <c r="E32"/>
      <c r="F32" s="5"/>
      <c r="G32" s="5">
        <v>1</v>
      </c>
      <c r="H32" s="5"/>
      <c r="I32" s="20"/>
      <c r="J32" s="20"/>
      <c r="K32" s="21"/>
      <c r="L32" s="21"/>
      <c r="M32" s="20"/>
      <c r="N32" s="20"/>
      <c r="O32" s="22">
        <v>1.5</v>
      </c>
      <c r="P32" s="5">
        <v>1</v>
      </c>
      <c r="Q32" s="20">
        <v>12.96</v>
      </c>
      <c r="R32" s="20">
        <v>11.62</v>
      </c>
      <c r="S32" s="5"/>
      <c r="T32" s="24">
        <v>0.47699999999999998</v>
      </c>
      <c r="U32">
        <v>0.58509635999999998</v>
      </c>
      <c r="V32">
        <v>0.56743818999999995</v>
      </c>
      <c r="W32">
        <v>0.57674592999999996</v>
      </c>
      <c r="X32">
        <v>0.61408079000000004</v>
      </c>
      <c r="Y32">
        <v>0.69478196000000003</v>
      </c>
      <c r="Z32"/>
      <c r="AA32"/>
      <c r="AB32"/>
      <c r="AC32"/>
      <c r="AD32"/>
      <c r="AE32"/>
      <c r="AF32">
        <v>0</v>
      </c>
      <c r="AG32">
        <v>0</v>
      </c>
      <c r="AH32">
        <v>100</v>
      </c>
      <c r="AI32" s="5"/>
      <c r="AJ32" s="23"/>
      <c r="AK32" s="23"/>
      <c r="AL32" s="23"/>
      <c r="AM32" s="29"/>
      <c r="AN32" s="5"/>
      <c r="AO32" s="5"/>
      <c r="AP32" s="5"/>
      <c r="AQ32" s="5"/>
      <c r="AR32" s="27"/>
      <c r="AS32" s="23"/>
      <c r="AT32" s="23"/>
      <c r="AU32" s="29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7"/>
      <c r="CE32" s="5"/>
      <c r="CF32" s="28"/>
      <c r="CG32" s="5"/>
      <c r="CH32" s="5"/>
      <c r="CI32" s="5"/>
      <c r="CJ32" s="5"/>
      <c r="CK32" s="5"/>
      <c r="CL32" s="5"/>
      <c r="CM32" s="5"/>
      <c r="CN32" s="29"/>
      <c r="CO32" s="5"/>
      <c r="CP32" s="5"/>
      <c r="CQ32" s="5"/>
      <c r="CR32" s="5"/>
      <c r="CS32" s="5"/>
      <c r="CT32" s="29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</row>
    <row r="33" spans="1:486" s="30" customFormat="1" x14ac:dyDescent="0.8">
      <c r="A33" s="5" t="s">
        <v>119</v>
      </c>
      <c r="B33" s="5">
        <v>30</v>
      </c>
      <c r="C33" s="5">
        <v>18</v>
      </c>
      <c r="D33" s="5">
        <v>16</v>
      </c>
      <c r="E33"/>
      <c r="F33" s="5"/>
      <c r="G33" s="5"/>
      <c r="H33" s="5"/>
      <c r="I33" s="20"/>
      <c r="J33" s="20"/>
      <c r="K33" s="21"/>
      <c r="L33" s="21"/>
      <c r="M33" s="20"/>
      <c r="N33" s="20"/>
      <c r="O33" s="22">
        <v>1.5</v>
      </c>
      <c r="P33" s="5">
        <v>1</v>
      </c>
      <c r="Q33" s="20">
        <v>10.08</v>
      </c>
      <c r="R33" s="20">
        <v>11.32</v>
      </c>
      <c r="S33" s="5"/>
      <c r="T33" s="24">
        <v>0.46600000000000003</v>
      </c>
      <c r="U33">
        <v>0.59820399999999996</v>
      </c>
      <c r="V33">
        <v>0.58565999999999996</v>
      </c>
      <c r="W33">
        <v>0.59123599999999998</v>
      </c>
      <c r="X33">
        <v>0.62468199999999996</v>
      </c>
      <c r="Y33">
        <v>0.69597600000000004</v>
      </c>
      <c r="Z33"/>
      <c r="AA33"/>
      <c r="AB33"/>
      <c r="AC33"/>
      <c r="AD33"/>
      <c r="AE33"/>
      <c r="AF33">
        <v>-89.085700000000003</v>
      </c>
      <c r="AG33">
        <v>-3000</v>
      </c>
      <c r="AH33">
        <v>100</v>
      </c>
      <c r="AI33" s="5"/>
      <c r="AJ33" s="23"/>
      <c r="AK33" s="23"/>
      <c r="AL33" s="23"/>
      <c r="AM33" s="29"/>
      <c r="AN33" s="27"/>
      <c r="AO33" s="5"/>
      <c r="AP33" s="5"/>
      <c r="AQ33" s="29"/>
      <c r="AR33" s="27"/>
      <c r="AS33" s="23"/>
      <c r="AT33" s="23"/>
      <c r="AU33" s="29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>
        <v>1</v>
      </c>
      <c r="BJ33" s="20">
        <v>-48.377499999999998</v>
      </c>
      <c r="BK33" s="20">
        <v>1300</v>
      </c>
      <c r="BL33" s="20">
        <v>-36.781199999999998</v>
      </c>
      <c r="BM33" s="20">
        <v>11.5962</v>
      </c>
      <c r="BN33" s="20">
        <v>41.375</v>
      </c>
      <c r="BO33" s="20">
        <v>52.971200000000003</v>
      </c>
      <c r="BP33" s="20">
        <v>0.20410900000000001</v>
      </c>
      <c r="BQ33" s="20">
        <v>0.123154</v>
      </c>
      <c r="BR33" s="20">
        <v>343.75</v>
      </c>
      <c r="BS33" s="20">
        <v>-269.53100000000001</v>
      </c>
      <c r="BT33" s="20">
        <v>-49.125</v>
      </c>
      <c r="BU33" s="20">
        <v>-0.74753199999999997</v>
      </c>
      <c r="BV33" s="20">
        <v>0.69684800000000002</v>
      </c>
      <c r="BW33" s="20"/>
      <c r="BX33" s="20"/>
      <c r="BY33" s="20"/>
      <c r="BZ33" s="20">
        <v>0.54315100000000005</v>
      </c>
      <c r="CA33" s="20">
        <v>0.76</v>
      </c>
      <c r="CB33" s="20"/>
      <c r="CC33" s="20"/>
      <c r="CD33" s="27"/>
      <c r="CE33" s="5"/>
      <c r="CF33" s="28"/>
      <c r="CG33" s="5"/>
      <c r="CH33" s="5"/>
      <c r="CI33" s="5"/>
      <c r="CJ33" s="5"/>
      <c r="CK33" s="5"/>
      <c r="CL33" s="5"/>
      <c r="CM33" s="5"/>
      <c r="CN33" s="29"/>
      <c r="CO33" s="5"/>
      <c r="CP33" s="5"/>
      <c r="CQ33" s="5"/>
      <c r="CR33" s="5"/>
      <c r="CS33" s="5"/>
      <c r="CT33" s="29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</row>
    <row r="34" spans="1:486" s="30" customFormat="1" x14ac:dyDescent="0.8">
      <c r="A34" s="5" t="s">
        <v>120</v>
      </c>
      <c r="B34" s="5">
        <v>31</v>
      </c>
      <c r="C34" s="5">
        <v>18</v>
      </c>
      <c r="D34" s="5">
        <v>16</v>
      </c>
      <c r="E34"/>
      <c r="F34" s="5"/>
      <c r="G34" s="5"/>
      <c r="H34" s="5"/>
      <c r="I34" s="20"/>
      <c r="J34" s="20"/>
      <c r="K34" s="21"/>
      <c r="L34" s="21"/>
      <c r="M34" s="20"/>
      <c r="N34" s="20"/>
      <c r="O34" s="20">
        <v>1.5</v>
      </c>
      <c r="P34" s="5">
        <v>1</v>
      </c>
      <c r="Q34" s="20">
        <v>9.58</v>
      </c>
      <c r="R34" s="20">
        <v>7.61</v>
      </c>
      <c r="S34" s="5"/>
      <c r="T34" s="24">
        <v>0.29799999999999999</v>
      </c>
      <c r="U34"/>
      <c r="V34">
        <v>0.70516400000000001</v>
      </c>
      <c r="W34">
        <v>0.69779800000000003</v>
      </c>
      <c r="X34">
        <v>0.69872100000000004</v>
      </c>
      <c r="Y34">
        <v>0.75983800000000001</v>
      </c>
      <c r="Z34"/>
      <c r="AA34"/>
      <c r="AB34"/>
      <c r="AC34"/>
      <c r="AD34"/>
      <c r="AE34"/>
      <c r="AF34">
        <v>0</v>
      </c>
      <c r="AG34">
        <v>0</v>
      </c>
      <c r="AH34">
        <v>100</v>
      </c>
      <c r="AI34" s="5"/>
      <c r="AJ34" s="23"/>
      <c r="AK34" s="23"/>
      <c r="AL34" s="23"/>
      <c r="AM34" s="29"/>
      <c r="AN34" s="5"/>
      <c r="AO34" s="5"/>
      <c r="AP34" s="5"/>
      <c r="AQ34" s="5"/>
      <c r="AR34" s="27"/>
      <c r="AS34" s="23"/>
      <c r="AT34" s="23"/>
      <c r="AU34" s="29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>
        <v>1</v>
      </c>
      <c r="BJ34" s="20">
        <v>-45.452500000000001</v>
      </c>
      <c r="BK34" s="20">
        <v>1600</v>
      </c>
      <c r="BL34" s="20">
        <v>-33.5625</v>
      </c>
      <c r="BM34" s="20">
        <v>11.89</v>
      </c>
      <c r="BN34" s="20">
        <v>35.1875</v>
      </c>
      <c r="BO34" s="20">
        <v>47.077500000000001</v>
      </c>
      <c r="BP34" s="20">
        <v>0.211119</v>
      </c>
      <c r="BQ34" s="20">
        <v>0.135487</v>
      </c>
      <c r="BR34" s="20">
        <v>274.21899999999999</v>
      </c>
      <c r="BS34" s="20">
        <v>-230.46899999999999</v>
      </c>
      <c r="BT34" s="20">
        <v>-45.156199999999998</v>
      </c>
      <c r="BU34" s="20">
        <v>0.29629899999999998</v>
      </c>
      <c r="BV34" s="20">
        <v>0.70084299999999999</v>
      </c>
      <c r="BW34" s="20"/>
      <c r="BX34" s="20"/>
      <c r="BY34" s="20"/>
      <c r="BZ34" s="20">
        <v>0.51915800000000001</v>
      </c>
      <c r="CA34" s="20">
        <v>0.74</v>
      </c>
      <c r="CB34" s="20"/>
      <c r="CC34" s="20"/>
      <c r="CD34" s="27"/>
      <c r="CE34" s="5"/>
      <c r="CF34" s="28"/>
      <c r="CG34" s="5"/>
      <c r="CH34" s="5"/>
      <c r="CI34" s="5"/>
      <c r="CJ34" s="5"/>
      <c r="CK34" s="5"/>
      <c r="CL34" s="5"/>
      <c r="CM34" s="5"/>
      <c r="CN34" s="29"/>
      <c r="CO34" s="5"/>
      <c r="CP34" s="5"/>
      <c r="CQ34" s="5"/>
      <c r="CR34" s="5"/>
      <c r="CS34" s="5"/>
      <c r="CT34" s="29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</row>
    <row r="35" spans="1:486" s="30" customFormat="1" x14ac:dyDescent="0.8">
      <c r="A35" s="5" t="s">
        <v>121</v>
      </c>
      <c r="B35" s="5">
        <v>32</v>
      </c>
      <c r="C35" s="5">
        <v>19</v>
      </c>
      <c r="D35" s="5">
        <v>16.399999999999999</v>
      </c>
      <c r="E35"/>
      <c r="F35" s="5"/>
      <c r="G35" s="5"/>
      <c r="H35" s="5"/>
      <c r="I35" s="20"/>
      <c r="J35" s="20"/>
      <c r="K35" s="21"/>
      <c r="L35" s="21"/>
      <c r="M35" s="20"/>
      <c r="N35" s="20"/>
      <c r="O35" s="20">
        <v>1.5</v>
      </c>
      <c r="P35" s="5">
        <v>1</v>
      </c>
      <c r="Q35" s="20">
        <v>11.53</v>
      </c>
      <c r="R35" s="20">
        <v>7.34</v>
      </c>
      <c r="S35" s="5"/>
      <c r="T35" s="24">
        <v>0.38500000000000001</v>
      </c>
      <c r="U35">
        <v>0.56087299999999995</v>
      </c>
      <c r="V35">
        <v>0.52266199999999996</v>
      </c>
      <c r="W35">
        <v>0.527868</v>
      </c>
      <c r="X35">
        <v>0.52750799999999998</v>
      </c>
      <c r="Y35">
        <v>0.57776499999999997</v>
      </c>
      <c r="Z35"/>
      <c r="AA35"/>
      <c r="AB35"/>
      <c r="AC35"/>
      <c r="AD35"/>
      <c r="AE35"/>
      <c r="AF35">
        <v>-69.418899999999994</v>
      </c>
      <c r="AG35">
        <v>-2900</v>
      </c>
      <c r="AH35">
        <v>100</v>
      </c>
      <c r="AI35" s="5"/>
      <c r="AJ35" s="23"/>
      <c r="AK35" s="23"/>
      <c r="AL35" s="23"/>
      <c r="AM35" s="29"/>
      <c r="AN35" s="23"/>
      <c r="AO35" s="5"/>
      <c r="AP35" s="5"/>
      <c r="AQ35" s="23"/>
      <c r="AR35" s="27"/>
      <c r="AS35" s="23"/>
      <c r="AT35" s="23"/>
      <c r="AU35" s="29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>
        <v>1</v>
      </c>
      <c r="BJ35" s="20">
        <v>-46.010899999999999</v>
      </c>
      <c r="BK35" s="20">
        <v>1200</v>
      </c>
      <c r="BL35" s="20">
        <v>-36.0625</v>
      </c>
      <c r="BM35" s="20">
        <v>9.9483599999999992</v>
      </c>
      <c r="BN35" s="20">
        <v>27.031199999999998</v>
      </c>
      <c r="BO35" s="20">
        <v>36.979599999999998</v>
      </c>
      <c r="BP35" s="20">
        <v>0.223497</v>
      </c>
      <c r="BQ35" s="20">
        <v>0.14749699999999999</v>
      </c>
      <c r="BR35" s="20">
        <v>173.43799999999999</v>
      </c>
      <c r="BS35" s="20">
        <v>-179.68799999999999</v>
      </c>
      <c r="BT35" s="20">
        <v>-47.75</v>
      </c>
      <c r="BU35" s="20">
        <v>-1.7391399999999999</v>
      </c>
      <c r="BV35" s="20">
        <v>0.69799999999999995</v>
      </c>
      <c r="BW35" s="20"/>
      <c r="BX35" s="20"/>
      <c r="BY35" s="20"/>
      <c r="BZ35" s="20">
        <v>0.56200000000000006</v>
      </c>
      <c r="CA35" s="20">
        <v>0.8</v>
      </c>
      <c r="CB35" s="20"/>
      <c r="CC35" s="20"/>
      <c r="CD35" s="27"/>
      <c r="CE35" s="23"/>
      <c r="CF35" s="28"/>
      <c r="CG35" s="5"/>
      <c r="CH35" s="5"/>
      <c r="CI35" s="5"/>
      <c r="CJ35" s="5"/>
      <c r="CK35" s="5"/>
      <c r="CL35" s="5"/>
      <c r="CM35" s="5"/>
      <c r="CN35" s="29"/>
      <c r="CO35" s="5"/>
      <c r="CP35" s="5"/>
      <c r="CQ35" s="5"/>
      <c r="CR35" s="5"/>
      <c r="CS35" s="5"/>
      <c r="CT35" s="29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</row>
    <row r="36" spans="1:486" s="30" customFormat="1" x14ac:dyDescent="0.8">
      <c r="A36" s="5" t="s">
        <v>122</v>
      </c>
      <c r="B36" s="5">
        <v>33</v>
      </c>
      <c r="C36" s="5">
        <v>19</v>
      </c>
      <c r="D36" s="5">
        <v>16.399999999999999</v>
      </c>
      <c r="E36"/>
      <c r="F36" s="5"/>
      <c r="G36" s="5"/>
      <c r="H36" s="5"/>
      <c r="I36" s="20"/>
      <c r="J36" s="20"/>
      <c r="K36" s="21"/>
      <c r="L36" s="21"/>
      <c r="M36" s="20"/>
      <c r="N36" s="20"/>
      <c r="O36" s="22">
        <v>1.5</v>
      </c>
      <c r="P36" s="5">
        <v>1</v>
      </c>
      <c r="Q36" s="20">
        <v>16.29</v>
      </c>
      <c r="R36" s="20">
        <v>6.67</v>
      </c>
      <c r="S36" s="5"/>
      <c r="T36" s="24">
        <v>0.65800000000000003</v>
      </c>
      <c r="U36">
        <v>0.40317999999999998</v>
      </c>
      <c r="V36">
        <v>0.39341300000000001</v>
      </c>
      <c r="W36">
        <v>0.40213500000000002</v>
      </c>
      <c r="X36">
        <v>0.44024799999999997</v>
      </c>
      <c r="Y36">
        <v>0.51003100000000001</v>
      </c>
      <c r="Z36"/>
      <c r="AA36"/>
      <c r="AB36"/>
      <c r="AC36"/>
      <c r="AD36"/>
      <c r="AE36"/>
      <c r="AF36">
        <v>0</v>
      </c>
      <c r="AG36">
        <v>0</v>
      </c>
      <c r="AH36">
        <v>100</v>
      </c>
      <c r="AI36" s="5"/>
      <c r="AJ36" s="23"/>
      <c r="AK36" s="23"/>
      <c r="AL36" s="23"/>
      <c r="AM36" s="29"/>
      <c r="AN36" s="5"/>
      <c r="AO36" s="5"/>
      <c r="AP36" s="5"/>
      <c r="AQ36" s="5"/>
      <c r="AR36" s="27"/>
      <c r="AS36" s="23"/>
      <c r="AT36" s="23"/>
      <c r="AU36" s="29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>
        <v>1</v>
      </c>
      <c r="BJ36" s="20">
        <v>-44.300600000000003</v>
      </c>
      <c r="BK36" s="20">
        <v>1100</v>
      </c>
      <c r="BL36" s="20">
        <v>-33.625</v>
      </c>
      <c r="BM36" s="20">
        <v>10.675599999999999</v>
      </c>
      <c r="BN36" s="20">
        <v>48.281199999999998</v>
      </c>
      <c r="BO36" s="20">
        <v>58.956800000000001</v>
      </c>
      <c r="BP36" s="20">
        <v>0.226246</v>
      </c>
      <c r="BQ36" s="20">
        <v>0.12966</v>
      </c>
      <c r="BR36" s="20">
        <v>390.625</v>
      </c>
      <c r="BS36" s="20">
        <v>-256.25</v>
      </c>
      <c r="BT36" s="20">
        <v>-42.531199999999998</v>
      </c>
      <c r="BU36" s="20">
        <v>1.7693300000000001</v>
      </c>
      <c r="BV36" s="20">
        <v>0.80552400000000002</v>
      </c>
      <c r="BW36" s="20"/>
      <c r="BX36" s="20"/>
      <c r="BY36" s="20"/>
      <c r="BZ36" s="20">
        <v>0.65447599999999995</v>
      </c>
      <c r="CA36" s="20">
        <v>0.88</v>
      </c>
      <c r="CB36" s="20"/>
      <c r="CC36" s="20"/>
      <c r="CD36" s="27"/>
      <c r="CE36" s="27"/>
      <c r="CF36" s="28"/>
      <c r="CG36" s="5"/>
      <c r="CH36" s="5"/>
      <c r="CI36" s="5"/>
      <c r="CJ36" s="5"/>
      <c r="CK36" s="5"/>
      <c r="CL36" s="5"/>
      <c r="CM36" s="5"/>
      <c r="CN36" s="29"/>
      <c r="CO36" s="5"/>
      <c r="CP36" s="5"/>
      <c r="CQ36" s="5"/>
      <c r="CR36" s="5"/>
      <c r="CS36" s="5"/>
      <c r="CT36" s="29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</row>
    <row r="37" spans="1:486" s="30" customFormat="1" x14ac:dyDescent="0.8">
      <c r="A37" s="5" t="s">
        <v>123</v>
      </c>
      <c r="B37" s="5">
        <v>34</v>
      </c>
      <c r="C37" s="5">
        <v>19</v>
      </c>
      <c r="D37" s="5">
        <v>16.399999999999999</v>
      </c>
      <c r="E37"/>
      <c r="F37" s="5"/>
      <c r="G37" s="5">
        <v>1</v>
      </c>
      <c r="H37" s="5"/>
      <c r="I37" s="20"/>
      <c r="J37" s="20"/>
      <c r="K37" s="21"/>
      <c r="L37" s="21"/>
      <c r="M37" s="20"/>
      <c r="N37" s="20"/>
      <c r="O37" s="20">
        <v>0</v>
      </c>
      <c r="P37" s="5">
        <v>2</v>
      </c>
      <c r="Q37" s="20">
        <v>46.93</v>
      </c>
      <c r="R37" s="20">
        <v>34.409999999999997</v>
      </c>
      <c r="S37" s="5"/>
      <c r="T37" s="24">
        <v>0.68200000000000005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s="5"/>
      <c r="AJ37" s="23"/>
      <c r="AK37" s="23"/>
      <c r="AL37" s="23"/>
      <c r="AM37" s="29"/>
      <c r="AN37" s="5"/>
      <c r="AO37" s="5"/>
      <c r="AP37" s="5"/>
      <c r="AQ37" s="5"/>
      <c r="AR37" s="27"/>
      <c r="AS37" s="23"/>
      <c r="AT37" s="23"/>
      <c r="AU37" s="29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>
        <v>1</v>
      </c>
      <c r="BJ37" s="20">
        <v>-45.222099999999998</v>
      </c>
      <c r="BK37" s="20">
        <v>800</v>
      </c>
      <c r="BL37" s="20">
        <v>-14.3438</v>
      </c>
      <c r="BM37" s="20">
        <v>30.878299999999999</v>
      </c>
      <c r="BN37" s="20">
        <v>33.8125</v>
      </c>
      <c r="BO37" s="20">
        <v>64.690799999999996</v>
      </c>
      <c r="BP37" s="20">
        <v>0.23116700000000001</v>
      </c>
      <c r="BQ37" s="20">
        <v>0.116205</v>
      </c>
      <c r="BR37" s="20">
        <v>284.375</v>
      </c>
      <c r="BS37" s="20">
        <v>-175.78100000000001</v>
      </c>
      <c r="BT37" s="20">
        <v>-24.156199999999998</v>
      </c>
      <c r="BU37" s="20">
        <v>21.065799999999999</v>
      </c>
      <c r="BV37" s="20">
        <v>1.1282099999999999</v>
      </c>
      <c r="BW37" s="20"/>
      <c r="BX37" s="20"/>
      <c r="BY37" s="20"/>
      <c r="BZ37" s="20">
        <v>1.31179</v>
      </c>
      <c r="CA37" s="20">
        <v>1.52</v>
      </c>
      <c r="CB37" s="20"/>
      <c r="CC37" s="20"/>
      <c r="CD37" s="27"/>
      <c r="CE37" s="5"/>
      <c r="CF37" s="28"/>
      <c r="CG37" s="5"/>
      <c r="CH37" s="5"/>
      <c r="CI37" s="5"/>
      <c r="CJ37" s="5"/>
      <c r="CK37" s="5"/>
      <c r="CL37" s="5"/>
      <c r="CM37" s="5"/>
      <c r="CN37" s="29"/>
      <c r="CO37" s="5"/>
      <c r="CP37" s="5"/>
      <c r="CQ37" s="5"/>
      <c r="CR37" s="5"/>
      <c r="CS37" s="5"/>
      <c r="CT37" s="29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</row>
    <row r="38" spans="1:486" s="30" customFormat="1" x14ac:dyDescent="0.8">
      <c r="A38" s="5" t="s">
        <v>124</v>
      </c>
      <c r="B38" s="5">
        <v>35</v>
      </c>
      <c r="C38" s="5">
        <v>19</v>
      </c>
      <c r="D38" s="5">
        <v>16.399999999999999</v>
      </c>
      <c r="E38"/>
      <c r="F38" s="5"/>
      <c r="G38" s="5"/>
      <c r="H38" s="5"/>
      <c r="I38" s="20"/>
      <c r="J38" s="20"/>
      <c r="K38" s="21"/>
      <c r="L38" s="21"/>
      <c r="M38" s="20"/>
      <c r="N38" s="20"/>
      <c r="O38" s="22">
        <v>1</v>
      </c>
      <c r="P38" s="5">
        <v>1</v>
      </c>
      <c r="Q38" s="20">
        <v>10.88</v>
      </c>
      <c r="R38" s="20">
        <v>6.42</v>
      </c>
      <c r="S38" s="5"/>
      <c r="T38" s="24">
        <v>0.42399999999999999</v>
      </c>
      <c r="U38">
        <v>0.50801399999999997</v>
      </c>
      <c r="V38">
        <v>0.48958499999999999</v>
      </c>
      <c r="W38">
        <v>0.48839700000000003</v>
      </c>
      <c r="X38">
        <v>0.51289300000000004</v>
      </c>
      <c r="Y38">
        <v>0.61541299999999999</v>
      </c>
      <c r="Z38"/>
      <c r="AA38"/>
      <c r="AB38"/>
      <c r="AC38"/>
      <c r="AD38"/>
      <c r="AE38"/>
      <c r="AF38">
        <v>0</v>
      </c>
      <c r="AG38">
        <v>0</v>
      </c>
      <c r="AH38">
        <v>100</v>
      </c>
      <c r="AI38" s="5"/>
      <c r="AJ38" s="23"/>
      <c r="AK38" s="23"/>
      <c r="AL38" s="23"/>
      <c r="AM38" s="29"/>
      <c r="AN38" s="23"/>
      <c r="AO38" s="5"/>
      <c r="AP38" s="5"/>
      <c r="AQ38" s="23"/>
      <c r="AR38" s="27"/>
      <c r="AS38" s="23"/>
      <c r="AT38" s="23"/>
      <c r="AU38" s="29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>
        <v>1</v>
      </c>
      <c r="BJ38" s="20">
        <v>-47.008400000000002</v>
      </c>
      <c r="BK38" s="20">
        <v>2300</v>
      </c>
      <c r="BL38" s="20">
        <v>-32.6875</v>
      </c>
      <c r="BM38" s="20">
        <v>14.3209</v>
      </c>
      <c r="BN38" s="20">
        <v>12.25</v>
      </c>
      <c r="BO38" s="20">
        <v>26.570900000000002</v>
      </c>
      <c r="BP38" s="20">
        <v>0.22096299999999999</v>
      </c>
      <c r="BQ38" s="20">
        <v>0.12321500000000001</v>
      </c>
      <c r="BR38" s="20">
        <v>89.843800000000002</v>
      </c>
      <c r="BS38" s="20">
        <v>-81.25</v>
      </c>
      <c r="BT38" s="20">
        <v>-41.5</v>
      </c>
      <c r="BU38" s="20">
        <v>5.5084299999999997</v>
      </c>
      <c r="BV38" s="20">
        <v>0.74350099999999997</v>
      </c>
      <c r="BW38" s="20"/>
      <c r="BX38" s="20"/>
      <c r="BY38" s="20"/>
      <c r="BZ38" s="20">
        <v>0.55649999999999999</v>
      </c>
      <c r="CA38" s="20">
        <v>0.74</v>
      </c>
      <c r="CB38" s="20"/>
      <c r="CC38" s="20"/>
      <c r="CD38" s="27"/>
      <c r="CE38" s="23"/>
      <c r="CF38" s="28"/>
      <c r="CG38" s="5"/>
      <c r="CH38" s="5"/>
      <c r="CI38" s="23"/>
      <c r="CJ38" s="23"/>
      <c r="CK38" s="23"/>
      <c r="CL38" s="23"/>
      <c r="CM38" s="23"/>
      <c r="CN38" s="29"/>
      <c r="CO38" s="5"/>
      <c r="CP38" s="5"/>
      <c r="CQ38" s="5"/>
      <c r="CR38" s="5"/>
      <c r="CS38" s="5"/>
      <c r="CT38" s="29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</row>
    <row r="39" spans="1:486" s="30" customFormat="1" x14ac:dyDescent="0.8">
      <c r="A39" s="5" t="s">
        <v>125</v>
      </c>
      <c r="B39" s="5">
        <v>36</v>
      </c>
      <c r="C39" s="5">
        <v>19</v>
      </c>
      <c r="D39" s="5">
        <v>16.399999999999999</v>
      </c>
      <c r="E39"/>
      <c r="F39" s="5"/>
      <c r="G39" s="5"/>
      <c r="H39" s="5"/>
      <c r="I39" s="20"/>
      <c r="J39" s="20"/>
      <c r="K39" s="21"/>
      <c r="L39" s="21"/>
      <c r="M39" s="20"/>
      <c r="N39" s="20"/>
      <c r="O39" s="20">
        <v>1.5</v>
      </c>
      <c r="P39" s="5">
        <v>1</v>
      </c>
      <c r="Q39" s="20">
        <v>13.22</v>
      </c>
      <c r="R39" s="20">
        <v>8.4</v>
      </c>
      <c r="S39" s="5"/>
      <c r="T39" s="24">
        <v>0.44500000000000001</v>
      </c>
      <c r="U39">
        <v>0.52449900000000005</v>
      </c>
      <c r="V39">
        <v>0.51579399999999997</v>
      </c>
      <c r="W39">
        <v>0.52486299999999997</v>
      </c>
      <c r="X39">
        <v>0.57029399999999997</v>
      </c>
      <c r="Y39">
        <v>0.70625499999999997</v>
      </c>
      <c r="Z39"/>
      <c r="AA39"/>
      <c r="AB39"/>
      <c r="AC39"/>
      <c r="AD39"/>
      <c r="AE39"/>
      <c r="AF39">
        <v>0</v>
      </c>
      <c r="AG39">
        <v>0</v>
      </c>
      <c r="AH39">
        <v>100</v>
      </c>
      <c r="AI39" s="5"/>
      <c r="AJ39" s="23"/>
      <c r="AK39" s="23"/>
      <c r="AL39" s="23"/>
      <c r="AM39" s="29"/>
      <c r="AN39" s="27"/>
      <c r="AO39" s="27"/>
      <c r="AP39" s="5"/>
      <c r="AQ39" s="29"/>
      <c r="AR39" s="23"/>
      <c r="AS39" s="23"/>
      <c r="AT39" s="23"/>
      <c r="AU39" s="23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>
        <v>1</v>
      </c>
      <c r="BJ39" s="20">
        <v>-50.411000000000001</v>
      </c>
      <c r="BK39" s="20">
        <v>1700</v>
      </c>
      <c r="BL39" s="20">
        <v>-35.031199999999998</v>
      </c>
      <c r="BM39" s="20">
        <v>15.3797</v>
      </c>
      <c r="BN39" s="20">
        <v>24.75</v>
      </c>
      <c r="BO39" s="20">
        <v>40.1297</v>
      </c>
      <c r="BP39" s="20">
        <v>0.22486100000000001</v>
      </c>
      <c r="BQ39" s="20">
        <v>0.15320800000000001</v>
      </c>
      <c r="BR39" s="20">
        <v>148.43799999999999</v>
      </c>
      <c r="BS39" s="20">
        <v>-169.53100000000001</v>
      </c>
      <c r="BT39" s="20">
        <v>-47.9375</v>
      </c>
      <c r="BU39" s="20">
        <v>2.4735</v>
      </c>
      <c r="BV39" s="20">
        <v>0.74984700000000004</v>
      </c>
      <c r="BW39" s="20"/>
      <c r="BX39" s="20"/>
      <c r="BY39" s="20"/>
      <c r="BZ39" s="20">
        <v>0.69015400000000005</v>
      </c>
      <c r="CA39" s="20">
        <v>0.94</v>
      </c>
      <c r="CB39" s="20"/>
      <c r="CC39" s="20"/>
      <c r="CD39" s="27"/>
      <c r="CE39" s="5"/>
      <c r="CF39" s="28"/>
      <c r="CG39" s="5"/>
      <c r="CH39" s="5"/>
      <c r="CI39" s="5"/>
      <c r="CJ39" s="5"/>
      <c r="CK39" s="5"/>
      <c r="CL39" s="5"/>
      <c r="CM39" s="5"/>
      <c r="CN39" s="29"/>
      <c r="CO39" s="5"/>
      <c r="CP39" s="5"/>
      <c r="CQ39" s="5"/>
      <c r="CR39" s="5"/>
      <c r="CS39" s="5"/>
      <c r="CT39" s="29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</row>
    <row r="40" spans="1:486" s="30" customFormat="1" x14ac:dyDescent="0.8">
      <c r="A40" s="5" t="s">
        <v>126</v>
      </c>
      <c r="B40" s="5">
        <v>37</v>
      </c>
      <c r="C40" s="5">
        <v>20</v>
      </c>
      <c r="D40" s="5">
        <v>18.2</v>
      </c>
      <c r="E40"/>
      <c r="F40" s="5"/>
      <c r="G40" s="5"/>
      <c r="H40" s="5"/>
      <c r="I40" s="20"/>
      <c r="J40" s="20"/>
      <c r="K40" s="21"/>
      <c r="L40" s="21"/>
      <c r="M40" s="20"/>
      <c r="N40" s="20"/>
      <c r="O40" s="22">
        <v>1</v>
      </c>
      <c r="P40" s="5">
        <v>1</v>
      </c>
      <c r="Q40" s="20">
        <v>16.399999999999999</v>
      </c>
      <c r="R40" s="20">
        <v>8.6999999999999993</v>
      </c>
      <c r="S40" s="5"/>
      <c r="T40" s="24">
        <v>0.56000000000000005</v>
      </c>
      <c r="U40">
        <v>0.43240800000000001</v>
      </c>
      <c r="V40">
        <v>0.42577399999999999</v>
      </c>
      <c r="W40">
        <v>0.43499599999999999</v>
      </c>
      <c r="X40">
        <v>0.45757500000000001</v>
      </c>
      <c r="Y40">
        <v>0.52549500000000005</v>
      </c>
      <c r="Z40"/>
      <c r="AA40"/>
      <c r="AB40"/>
      <c r="AC40"/>
      <c r="AD40"/>
      <c r="AE40"/>
      <c r="AF40">
        <v>0</v>
      </c>
      <c r="AG40">
        <v>0</v>
      </c>
      <c r="AH40">
        <v>100</v>
      </c>
      <c r="AI40" s="5"/>
      <c r="AJ40" s="23"/>
      <c r="AK40" s="23"/>
      <c r="AL40" s="23"/>
      <c r="AM40" s="29"/>
      <c r="AN40" s="5"/>
      <c r="AO40" s="5"/>
      <c r="AP40" s="5"/>
      <c r="AQ40" s="5"/>
      <c r="AR40" s="27"/>
      <c r="AS40" s="23"/>
      <c r="AT40" s="23"/>
      <c r="AU40" s="29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>
        <v>1</v>
      </c>
      <c r="BJ40" s="20">
        <v>-46.2866</v>
      </c>
      <c r="BK40" s="20">
        <v>2200</v>
      </c>
      <c r="BL40" s="20">
        <v>-33</v>
      </c>
      <c r="BM40" s="20">
        <v>13.2866</v>
      </c>
      <c r="BN40" s="20">
        <v>10.0938</v>
      </c>
      <c r="BO40" s="20">
        <v>23.380299999999998</v>
      </c>
      <c r="BP40" s="20">
        <v>0.193497</v>
      </c>
      <c r="BQ40" s="20">
        <v>0.11171200000000001</v>
      </c>
      <c r="BR40" s="20">
        <v>81.25</v>
      </c>
      <c r="BS40" s="20">
        <v>-77.343800000000002</v>
      </c>
      <c r="BT40" s="20">
        <v>-42.218800000000002</v>
      </c>
      <c r="BU40" s="20">
        <v>4.0678400000000003</v>
      </c>
      <c r="BV40" s="20">
        <v>0.69475100000000001</v>
      </c>
      <c r="BW40" s="20"/>
      <c r="BX40" s="20"/>
      <c r="BY40" s="20"/>
      <c r="BZ40" s="20">
        <v>0.52524999999999999</v>
      </c>
      <c r="CA40" s="20">
        <v>0.7</v>
      </c>
      <c r="CB40" s="20"/>
      <c r="CC40" s="20"/>
      <c r="CD40" s="27"/>
      <c r="CE40" s="23"/>
      <c r="CF40" s="28"/>
      <c r="CG40" s="5"/>
      <c r="CH40" s="5"/>
      <c r="CI40" s="23"/>
      <c r="CJ40" s="23"/>
      <c r="CK40" s="23"/>
      <c r="CL40" s="23"/>
      <c r="CM40" s="23"/>
      <c r="CN40" s="29"/>
      <c r="CO40" s="5"/>
      <c r="CP40" s="5"/>
      <c r="CQ40" s="5"/>
      <c r="CR40" s="5"/>
      <c r="CS40" s="5"/>
      <c r="CT40" s="29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</row>
    <row r="41" spans="1:486" s="30" customFormat="1" x14ac:dyDescent="0.8">
      <c r="A41" s="5" t="s">
        <v>127</v>
      </c>
      <c r="B41" s="5">
        <v>38</v>
      </c>
      <c r="C41" s="5">
        <v>20</v>
      </c>
      <c r="D41" s="5">
        <v>18.2</v>
      </c>
      <c r="E41"/>
      <c r="F41" s="5"/>
      <c r="G41" s="5"/>
      <c r="H41" s="5"/>
      <c r="I41" s="20"/>
      <c r="J41" s="20"/>
      <c r="K41" s="21"/>
      <c r="L41" s="21"/>
      <c r="M41" s="20"/>
      <c r="N41" s="20"/>
      <c r="O41" s="20">
        <v>1.5</v>
      </c>
      <c r="P41" s="5">
        <v>1</v>
      </c>
      <c r="Q41" s="20">
        <v>18.04</v>
      </c>
      <c r="R41" s="20">
        <v>9.06</v>
      </c>
      <c r="S41" s="5"/>
      <c r="T41" s="24">
        <v>0.61899999999999999</v>
      </c>
      <c r="U41">
        <v>0.44835599999999998</v>
      </c>
      <c r="V41">
        <v>0.44557099999999999</v>
      </c>
      <c r="W41">
        <v>0.46299000000000001</v>
      </c>
      <c r="X41">
        <v>0.48422100000000001</v>
      </c>
      <c r="Y41">
        <v>0.542408</v>
      </c>
      <c r="Z41"/>
      <c r="AA41"/>
      <c r="AB41"/>
      <c r="AC41"/>
      <c r="AD41"/>
      <c r="AE41"/>
      <c r="AF41">
        <v>0</v>
      </c>
      <c r="AG41">
        <v>0</v>
      </c>
      <c r="AH41">
        <v>100</v>
      </c>
      <c r="AI41" s="5"/>
      <c r="AJ41" s="23"/>
      <c r="AK41" s="23"/>
      <c r="AL41" s="23"/>
      <c r="AM41" s="29"/>
      <c r="AN41" s="5"/>
      <c r="AO41" s="5"/>
      <c r="AP41" s="5"/>
      <c r="AQ41" s="5"/>
      <c r="AR41" s="27"/>
      <c r="AS41" s="23"/>
      <c r="AT41" s="23"/>
      <c r="AU41" s="29"/>
      <c r="AV41" s="5"/>
      <c r="AW41" s="5"/>
      <c r="AX41" s="5"/>
      <c r="AY41" s="5"/>
      <c r="AZ41" s="5"/>
      <c r="BA41" s="5"/>
      <c r="BB41" s="5"/>
      <c r="BC41" s="23"/>
      <c r="BD41" s="5"/>
      <c r="BE41" s="5"/>
      <c r="BF41" s="5"/>
      <c r="BG41" s="5"/>
      <c r="BH41" s="5"/>
      <c r="BI41" s="5">
        <v>1</v>
      </c>
      <c r="BJ41" s="20">
        <v>-44.938200000000002</v>
      </c>
      <c r="BK41" s="20">
        <v>1200</v>
      </c>
      <c r="BL41" s="20">
        <v>-31.093800000000002</v>
      </c>
      <c r="BM41" s="20">
        <v>13.8445</v>
      </c>
      <c r="BN41" s="20">
        <v>37.718800000000002</v>
      </c>
      <c r="BO41" s="20">
        <v>51.563200000000002</v>
      </c>
      <c r="BP41" s="20">
        <v>0.24406600000000001</v>
      </c>
      <c r="BQ41" s="20">
        <v>0.13854</v>
      </c>
      <c r="BR41" s="20">
        <v>276.56200000000001</v>
      </c>
      <c r="BS41" s="20">
        <v>-198.43799999999999</v>
      </c>
      <c r="BT41" s="20">
        <v>-43.093800000000002</v>
      </c>
      <c r="BU41" s="20">
        <v>1.8444700000000001</v>
      </c>
      <c r="BV41" s="20">
        <v>0.84838100000000005</v>
      </c>
      <c r="BW41" s="20"/>
      <c r="BX41" s="20"/>
      <c r="BY41" s="20"/>
      <c r="BZ41" s="20">
        <v>0.67161899999999997</v>
      </c>
      <c r="CA41" s="20">
        <v>0.92</v>
      </c>
      <c r="CB41" s="20"/>
      <c r="CC41" s="20"/>
      <c r="CD41" s="27"/>
      <c r="CE41" s="23"/>
      <c r="CF41" s="28"/>
      <c r="CG41" s="5"/>
      <c r="CH41" s="5"/>
      <c r="CI41" s="5"/>
      <c r="CJ41" s="5"/>
      <c r="CK41" s="5"/>
      <c r="CL41" s="5"/>
      <c r="CM41" s="5"/>
      <c r="CN41" s="29"/>
      <c r="CO41" s="5"/>
      <c r="CP41" s="5"/>
      <c r="CQ41" s="5"/>
      <c r="CR41" s="5"/>
      <c r="CS41" s="5"/>
      <c r="CT41" s="29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</row>
    <row r="42" spans="1:486" s="30" customFormat="1" x14ac:dyDescent="0.8">
      <c r="A42" s="5" t="s">
        <v>128</v>
      </c>
      <c r="B42" s="5">
        <v>39</v>
      </c>
      <c r="C42" s="5">
        <v>20</v>
      </c>
      <c r="D42" s="5">
        <v>18.2</v>
      </c>
      <c r="E42"/>
      <c r="F42" s="5"/>
      <c r="G42" s="5"/>
      <c r="H42" s="5"/>
      <c r="I42" s="20"/>
      <c r="J42" s="20"/>
      <c r="K42" s="21"/>
      <c r="L42" s="21"/>
      <c r="M42" s="20"/>
      <c r="N42" s="20"/>
      <c r="O42" s="22">
        <v>1</v>
      </c>
      <c r="P42" s="5">
        <v>1</v>
      </c>
      <c r="Q42" s="20">
        <v>8.25</v>
      </c>
      <c r="R42" s="20">
        <v>6.04</v>
      </c>
      <c r="S42" s="5"/>
      <c r="T42" s="24">
        <v>0.34200000000000003</v>
      </c>
      <c r="U42">
        <v>0.64229400000000003</v>
      </c>
      <c r="V42">
        <v>0.62279099999999998</v>
      </c>
      <c r="W42">
        <v>0.59590900000000002</v>
      </c>
      <c r="X42">
        <v>0.59773799999999999</v>
      </c>
      <c r="Y42">
        <v>0.66109799999999996</v>
      </c>
      <c r="Z42"/>
      <c r="AA42"/>
      <c r="AB42"/>
      <c r="AC42"/>
      <c r="AD42"/>
      <c r="AE42"/>
      <c r="AF42">
        <v>0</v>
      </c>
      <c r="AG42">
        <v>0</v>
      </c>
      <c r="AH42">
        <v>100</v>
      </c>
      <c r="AI42" s="5"/>
      <c r="AJ42" s="27"/>
      <c r="AK42" s="23"/>
      <c r="AL42" s="23"/>
      <c r="AM42" s="29"/>
      <c r="AN42" s="5"/>
      <c r="AO42" s="5"/>
      <c r="AP42" s="5"/>
      <c r="AQ42" s="5"/>
      <c r="AR42" s="27"/>
      <c r="AS42" s="23"/>
      <c r="AT42" s="23"/>
      <c r="AU42" s="29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>
        <v>1</v>
      </c>
      <c r="BJ42" s="20">
        <v>-47.495899999999999</v>
      </c>
      <c r="BK42" s="20">
        <v>2500</v>
      </c>
      <c r="BL42" s="20">
        <v>-35.875</v>
      </c>
      <c r="BM42" s="20">
        <v>11.620900000000001</v>
      </c>
      <c r="BN42" s="20">
        <v>10.625</v>
      </c>
      <c r="BO42" s="20">
        <v>22.245899999999999</v>
      </c>
      <c r="BP42" s="20">
        <v>0.18143699999999999</v>
      </c>
      <c r="BQ42" s="20">
        <v>0.100573</v>
      </c>
      <c r="BR42" s="20">
        <v>93.75</v>
      </c>
      <c r="BS42" s="20">
        <v>-89.0625</v>
      </c>
      <c r="BT42" s="20">
        <v>-45.4375</v>
      </c>
      <c r="BU42" s="20">
        <v>2.05844</v>
      </c>
      <c r="BV42" s="20">
        <v>0.60799999999999998</v>
      </c>
      <c r="BW42" s="20"/>
      <c r="BX42" s="20"/>
      <c r="BY42" s="20"/>
      <c r="BZ42" s="20">
        <v>0.47199999999999998</v>
      </c>
      <c r="CA42" s="20">
        <v>0.64</v>
      </c>
      <c r="CB42" s="20"/>
      <c r="CC42" s="20"/>
      <c r="CD42" s="27"/>
      <c r="CE42" s="5"/>
      <c r="CF42" s="28"/>
      <c r="CG42" s="5"/>
      <c r="CH42" s="5"/>
      <c r="CI42" s="23"/>
      <c r="CJ42" s="23"/>
      <c r="CK42" s="23"/>
      <c r="CL42" s="23"/>
      <c r="CM42" s="23"/>
      <c r="CN42" s="29"/>
      <c r="CO42" s="5"/>
      <c r="CP42" s="5"/>
      <c r="CQ42" s="5"/>
      <c r="CR42" s="5"/>
      <c r="CS42" s="5"/>
      <c r="CT42" s="29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</row>
    <row r="43" spans="1:486" s="30" customFormat="1" hidden="1" x14ac:dyDescent="0.8">
      <c r="A43" s="5" t="s">
        <v>129</v>
      </c>
      <c r="B43" s="5">
        <v>40</v>
      </c>
      <c r="C43" s="5">
        <v>14</v>
      </c>
      <c r="D43" s="5">
        <v>10.6</v>
      </c>
      <c r="E43"/>
      <c r="F43" s="5"/>
      <c r="G43" s="5"/>
      <c r="H43" s="5"/>
      <c r="I43" s="20"/>
      <c r="J43" s="20"/>
      <c r="K43" s="21"/>
      <c r="L43" s="21"/>
      <c r="M43" s="20"/>
      <c r="N43" s="20"/>
      <c r="O43" s="22">
        <v>1.5</v>
      </c>
      <c r="P43" s="5">
        <v>1</v>
      </c>
      <c r="Q43" s="20">
        <v>29.19</v>
      </c>
      <c r="R43" s="20">
        <v>12.62</v>
      </c>
      <c r="S43" s="5"/>
      <c r="T43" s="24">
        <v>1.2450000000000001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s="5"/>
      <c r="AJ43" s="23"/>
      <c r="AK43" s="23"/>
      <c r="AL43" s="23"/>
      <c r="AM43" s="29"/>
      <c r="AN43" s="5"/>
      <c r="AO43" s="5"/>
      <c r="AP43" s="5"/>
      <c r="AQ43" s="5"/>
      <c r="AR43" s="27"/>
      <c r="AS43" s="23"/>
      <c r="AT43" s="23"/>
      <c r="AU43" s="29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7"/>
      <c r="CE43" s="5"/>
      <c r="CF43" s="28"/>
      <c r="CG43" s="5"/>
      <c r="CH43" s="5"/>
      <c r="CI43" s="5"/>
      <c r="CJ43" s="5"/>
      <c r="CK43" s="5"/>
      <c r="CL43" s="5"/>
      <c r="CM43" s="5"/>
      <c r="CN43" s="29"/>
      <c r="CO43" s="5"/>
      <c r="CP43" s="5"/>
      <c r="CQ43" s="5"/>
      <c r="CR43" s="5"/>
      <c r="CS43" s="5"/>
      <c r="CT43" s="29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</row>
    <row r="44" spans="1:486" s="30" customFormat="1" hidden="1" x14ac:dyDescent="0.8">
      <c r="A44" s="5" t="s">
        <v>130</v>
      </c>
      <c r="B44" s="5">
        <v>41</v>
      </c>
      <c r="C44" s="5">
        <v>14</v>
      </c>
      <c r="D44" s="5">
        <v>10.6</v>
      </c>
      <c r="E44"/>
      <c r="F44" s="5"/>
      <c r="G44" s="5"/>
      <c r="H44" s="5"/>
      <c r="I44" s="20"/>
      <c r="J44" s="20"/>
      <c r="K44" s="21"/>
      <c r="L44" s="21"/>
      <c r="M44" s="20"/>
      <c r="N44" s="20"/>
      <c r="O44" s="20">
        <v>0</v>
      </c>
      <c r="P44" s="5">
        <v>3</v>
      </c>
      <c r="Q44" s="20"/>
      <c r="R44" s="20"/>
      <c r="S44" s="5"/>
      <c r="T44" s="24">
        <v>6.6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s="5"/>
      <c r="AJ44" s="23"/>
      <c r="AK44" s="23"/>
      <c r="AL44" s="23"/>
      <c r="AM44" s="29"/>
      <c r="AN44" s="5"/>
      <c r="AO44" s="5"/>
      <c r="AP44" s="5"/>
      <c r="AQ44" s="5"/>
      <c r="AR44" s="27"/>
      <c r="AS44" s="23"/>
      <c r="AT44" s="23"/>
      <c r="AU44" s="29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7"/>
      <c r="CE44" s="5"/>
      <c r="CF44" s="28"/>
      <c r="CG44" s="5"/>
      <c r="CH44" s="5"/>
      <c r="CI44" s="5"/>
      <c r="CJ44" s="5"/>
      <c r="CK44" s="5"/>
      <c r="CL44" s="5"/>
      <c r="CM44" s="5"/>
      <c r="CN44" s="29"/>
      <c r="CO44" s="5"/>
      <c r="CP44" s="5"/>
      <c r="CQ44" s="5"/>
      <c r="CR44" s="5"/>
      <c r="CS44" s="5"/>
      <c r="CT44" s="29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</row>
    <row r="45" spans="1:486" s="30" customFormat="1" hidden="1" x14ac:dyDescent="0.8">
      <c r="A45" s="5" t="s">
        <v>131</v>
      </c>
      <c r="B45" s="5">
        <v>42</v>
      </c>
      <c r="C45" s="5">
        <v>14</v>
      </c>
      <c r="D45" s="5">
        <v>10.6</v>
      </c>
      <c r="E45"/>
      <c r="F45" s="5"/>
      <c r="G45" s="5"/>
      <c r="H45" s="5"/>
      <c r="I45" s="20"/>
      <c r="J45" s="20"/>
      <c r="K45" s="21"/>
      <c r="L45" s="21"/>
      <c r="M45" s="20"/>
      <c r="N45" s="20"/>
      <c r="O45" s="20">
        <v>1.5</v>
      </c>
      <c r="P45" s="5">
        <v>1</v>
      </c>
      <c r="Q45" s="20">
        <v>37.35</v>
      </c>
      <c r="R45" s="20">
        <v>16.18</v>
      </c>
      <c r="S45" s="5"/>
      <c r="T45" s="24">
        <v>1.276</v>
      </c>
      <c r="U45">
        <v>0.51166800000000001</v>
      </c>
      <c r="V45">
        <v>0.50538499999999997</v>
      </c>
      <c r="W45">
        <v>0.50467799999999996</v>
      </c>
      <c r="X45">
        <v>0.52668800000000005</v>
      </c>
      <c r="Y45">
        <v>0.595835</v>
      </c>
      <c r="Z45"/>
      <c r="AA45"/>
      <c r="AB45"/>
      <c r="AC45"/>
      <c r="AD45"/>
      <c r="AE45"/>
      <c r="AF45">
        <v>0</v>
      </c>
      <c r="AG45">
        <v>0</v>
      </c>
      <c r="AH45">
        <v>100</v>
      </c>
      <c r="AI45" s="5"/>
      <c r="AJ45" s="23"/>
      <c r="AK45" s="23"/>
      <c r="AL45" s="23"/>
      <c r="AM45" s="29"/>
      <c r="AN45" s="23"/>
      <c r="AO45" s="23"/>
      <c r="AP45" s="5"/>
      <c r="AQ45" s="23"/>
      <c r="AR45" s="27"/>
      <c r="AS45" s="23"/>
      <c r="AT45" s="23"/>
      <c r="AU45" s="29"/>
      <c r="AV45" s="5"/>
      <c r="AW45" s="5"/>
      <c r="AX45" s="5"/>
      <c r="AY45" s="5"/>
      <c r="AZ45" s="5"/>
      <c r="BA45" s="5"/>
      <c r="BB45" s="5"/>
      <c r="BC45" s="23"/>
      <c r="BD45" s="5"/>
      <c r="BE45" s="5"/>
      <c r="BF45" s="5"/>
      <c r="BG45" s="5"/>
      <c r="BH45" s="5"/>
      <c r="BI45" s="5">
        <v>1</v>
      </c>
      <c r="BJ45" s="20">
        <v>-46.612200000000001</v>
      </c>
      <c r="BK45" s="20">
        <v>1100</v>
      </c>
      <c r="BL45" s="20">
        <v>-26.031199999999998</v>
      </c>
      <c r="BM45" s="20">
        <v>20.5809</v>
      </c>
      <c r="BN45" s="20">
        <v>35.343800000000002</v>
      </c>
      <c r="BO45" s="20">
        <v>55.924700000000001</v>
      </c>
      <c r="BP45" s="20">
        <v>0.30007899999999998</v>
      </c>
      <c r="BQ45" s="20">
        <v>0.14546000000000001</v>
      </c>
      <c r="BR45" s="20">
        <v>253.125</v>
      </c>
      <c r="BS45" s="20">
        <v>-137.5</v>
      </c>
      <c r="BT45" s="20">
        <v>-38.843800000000002</v>
      </c>
      <c r="BU45" s="20">
        <v>7.7684199999999999</v>
      </c>
      <c r="BV45" s="20">
        <v>1.0694999999999999</v>
      </c>
      <c r="BW45" s="20"/>
      <c r="BX45" s="20"/>
      <c r="BY45" s="20"/>
      <c r="BZ45" s="20">
        <v>0.99050000000000005</v>
      </c>
      <c r="CA45" s="20">
        <v>1.26</v>
      </c>
      <c r="CB45" s="20"/>
      <c r="CC45" s="20"/>
      <c r="CD45" s="27"/>
      <c r="CE45" s="5"/>
      <c r="CF45" s="28"/>
      <c r="CG45" s="5"/>
      <c r="CH45" s="5"/>
      <c r="CI45" s="5"/>
      <c r="CJ45" s="5"/>
      <c r="CK45" s="5"/>
      <c r="CL45" s="5"/>
      <c r="CM45" s="5"/>
      <c r="CN45" s="29"/>
      <c r="CO45" s="5"/>
      <c r="CP45" s="5"/>
      <c r="CQ45" s="5"/>
      <c r="CR45" s="5"/>
      <c r="CS45" s="5"/>
      <c r="CT45" s="23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</row>
    <row r="46" spans="1:486" s="30" customFormat="1" hidden="1" x14ac:dyDescent="0.8">
      <c r="A46" s="5" t="s">
        <v>1064</v>
      </c>
      <c r="B46" s="5">
        <v>43</v>
      </c>
      <c r="C46" s="5">
        <v>16</v>
      </c>
      <c r="D46" s="5">
        <v>17.8</v>
      </c>
      <c r="E46"/>
      <c r="F46" s="5"/>
      <c r="G46" s="5"/>
      <c r="H46" s="5"/>
      <c r="I46" s="20"/>
      <c r="J46" s="20"/>
      <c r="K46" s="21"/>
      <c r="L46" s="21"/>
      <c r="M46" s="20"/>
      <c r="N46" s="20"/>
      <c r="O46" s="20">
        <v>2.5</v>
      </c>
      <c r="P46" s="5">
        <v>2</v>
      </c>
      <c r="Q46" s="20">
        <v>26.61</v>
      </c>
      <c r="R46" s="20">
        <v>14.44</v>
      </c>
      <c r="S46" s="5"/>
      <c r="T46" s="24">
        <v>1.1930000000000001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s="5"/>
      <c r="AJ46" s="23"/>
      <c r="AK46" s="23"/>
      <c r="AL46" s="23"/>
      <c r="AM46" s="29"/>
      <c r="AN46" s="5"/>
      <c r="AO46" s="5"/>
      <c r="AP46" s="5"/>
      <c r="AQ46" s="5"/>
      <c r="AR46" s="27"/>
      <c r="AS46" s="23"/>
      <c r="AT46" s="23"/>
      <c r="AU46" s="29"/>
      <c r="AV46" s="5"/>
      <c r="AW46" s="5"/>
      <c r="AX46" s="5"/>
      <c r="AY46" s="23"/>
      <c r="AZ46" s="5"/>
      <c r="BA46" s="5"/>
      <c r="BB46" s="5"/>
      <c r="BC46" s="5"/>
      <c r="BD46" s="5"/>
      <c r="BE46" s="5"/>
      <c r="BF46" s="5"/>
      <c r="BG46" s="5"/>
      <c r="BH46" s="5"/>
      <c r="BI46" s="5">
        <v>1</v>
      </c>
      <c r="BJ46" s="20">
        <v>-46.587899999999998</v>
      </c>
      <c r="BK46" s="20">
        <v>1100</v>
      </c>
      <c r="BL46" s="20">
        <v>-28.718800000000002</v>
      </c>
      <c r="BM46" s="20">
        <v>17.869199999999999</v>
      </c>
      <c r="BN46" s="20">
        <v>42.4375</v>
      </c>
      <c r="BO46" s="20">
        <v>60.306699999999999</v>
      </c>
      <c r="BP46" s="20">
        <v>0.272532</v>
      </c>
      <c r="BQ46" s="20">
        <v>0.13103100000000001</v>
      </c>
      <c r="BR46" s="20">
        <v>326.56200000000001</v>
      </c>
      <c r="BS46" s="20">
        <v>-169.53100000000001</v>
      </c>
      <c r="BT46" s="20">
        <v>-34.843800000000002</v>
      </c>
      <c r="BU46" s="20">
        <v>11.744199999999999</v>
      </c>
      <c r="BV46" s="20">
        <v>1.0847500000000001</v>
      </c>
      <c r="BW46" s="20"/>
      <c r="BX46" s="20"/>
      <c r="BY46" s="20"/>
      <c r="BZ46" s="20">
        <v>0.85524999999999995</v>
      </c>
      <c r="CA46" s="20">
        <v>1.1000000000000001</v>
      </c>
      <c r="CB46" s="20"/>
      <c r="CC46" s="20"/>
      <c r="CD46" s="27"/>
      <c r="CE46" s="5"/>
      <c r="CF46" s="28"/>
      <c r="CG46" s="5"/>
      <c r="CH46" s="5"/>
      <c r="CI46" s="5"/>
      <c r="CJ46" s="5"/>
      <c r="CK46" s="5"/>
      <c r="CL46" s="5"/>
      <c r="CM46" s="5"/>
      <c r="CN46" s="29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</row>
    <row r="47" spans="1:486" s="30" customFormat="1" hidden="1" x14ac:dyDescent="0.8">
      <c r="A47" s="5" t="s">
        <v>1065</v>
      </c>
      <c r="B47" s="5">
        <v>44</v>
      </c>
      <c r="C47" s="5">
        <v>16</v>
      </c>
      <c r="D47" s="5">
        <v>17.8</v>
      </c>
      <c r="E47"/>
      <c r="F47" s="5"/>
      <c r="G47" s="5"/>
      <c r="H47" s="5"/>
      <c r="I47" s="20"/>
      <c r="J47" s="20"/>
      <c r="K47" s="21"/>
      <c r="L47" s="21"/>
      <c r="M47" s="20"/>
      <c r="N47" s="20"/>
      <c r="O47" s="22">
        <v>1.5</v>
      </c>
      <c r="P47" s="5">
        <v>1</v>
      </c>
      <c r="Q47" s="20">
        <v>18.489999999999998</v>
      </c>
      <c r="R47" s="20">
        <v>7.77</v>
      </c>
      <c r="S47" s="5"/>
      <c r="T47" s="24">
        <v>1.048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s="5"/>
      <c r="AJ47" s="23"/>
      <c r="AK47" s="23"/>
      <c r="AL47" s="23"/>
      <c r="AM47" s="29"/>
      <c r="AN47" s="5"/>
      <c r="AO47" s="5"/>
      <c r="AP47" s="5"/>
      <c r="AQ47" s="5"/>
      <c r="AR47" s="27"/>
      <c r="AS47" s="23"/>
      <c r="AT47" s="23"/>
      <c r="AU47" s="29"/>
      <c r="AV47" s="5"/>
      <c r="AW47" s="5"/>
      <c r="AX47" s="5"/>
      <c r="AY47" s="5"/>
      <c r="AZ47" s="5"/>
      <c r="BA47" s="5"/>
      <c r="BB47" s="5"/>
      <c r="BC47" s="23"/>
      <c r="BD47" s="5"/>
      <c r="BE47" s="5"/>
      <c r="BF47" s="5"/>
      <c r="BG47" s="5"/>
      <c r="BH47" s="5"/>
      <c r="BI47" s="5">
        <v>1</v>
      </c>
      <c r="BJ47" s="20">
        <v>-45.5105</v>
      </c>
      <c r="BK47" s="20">
        <v>1400</v>
      </c>
      <c r="BL47" s="20">
        <v>-31.375</v>
      </c>
      <c r="BM47" s="20">
        <v>14.1355</v>
      </c>
      <c r="BN47" s="20">
        <v>56.218800000000002</v>
      </c>
      <c r="BO47" s="20">
        <v>70.354299999999995</v>
      </c>
      <c r="BP47" s="20">
        <v>0.234903</v>
      </c>
      <c r="BQ47" s="20">
        <v>0.12135700000000001</v>
      </c>
      <c r="BR47" s="20">
        <v>478.90600000000001</v>
      </c>
      <c r="BS47" s="20">
        <v>-256.25</v>
      </c>
      <c r="BT47" s="20">
        <v>-33.781199999999998</v>
      </c>
      <c r="BU47" s="20">
        <v>11.7293</v>
      </c>
      <c r="BV47" s="20">
        <v>0.98821099999999995</v>
      </c>
      <c r="BW47" s="20"/>
      <c r="BX47" s="20"/>
      <c r="BY47" s="20"/>
      <c r="BZ47" s="20">
        <v>0.75178900000000004</v>
      </c>
      <c r="CA47" s="20">
        <v>0.98</v>
      </c>
      <c r="CB47" s="20"/>
      <c r="CC47" s="20"/>
      <c r="CD47" s="27"/>
      <c r="CE47" s="5"/>
      <c r="CF47" s="28"/>
      <c r="CG47" s="5"/>
      <c r="CH47" s="5"/>
      <c r="CI47" s="5"/>
      <c r="CJ47" s="5"/>
      <c r="CK47" s="5"/>
      <c r="CL47" s="5"/>
      <c r="CM47" s="5"/>
      <c r="CN47" s="29"/>
      <c r="CO47" s="5"/>
      <c r="CP47" s="5"/>
      <c r="CQ47" s="5"/>
      <c r="CR47" s="5"/>
      <c r="CS47" s="5"/>
      <c r="CT47" s="23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</row>
    <row r="48" spans="1:486" s="30" customFormat="1" x14ac:dyDescent="0.8">
      <c r="A48" s="5" t="s">
        <v>1066</v>
      </c>
      <c r="B48" s="5">
        <v>45</v>
      </c>
      <c r="C48" s="5">
        <v>17</v>
      </c>
      <c r="D48" s="5">
        <v>12.8</v>
      </c>
      <c r="E48"/>
      <c r="F48" s="5"/>
      <c r="G48" s="5"/>
      <c r="H48" s="5"/>
      <c r="I48" s="20"/>
      <c r="J48" s="20"/>
      <c r="K48" s="21"/>
      <c r="L48" s="21"/>
      <c r="M48" s="20"/>
      <c r="N48" s="20"/>
      <c r="O48" s="20">
        <v>3</v>
      </c>
      <c r="P48" s="5">
        <v>3</v>
      </c>
      <c r="Q48" s="20">
        <v>43.33</v>
      </c>
      <c r="R48" s="20">
        <v>21.03</v>
      </c>
      <c r="S48" s="5">
        <v>20.03</v>
      </c>
      <c r="T48" s="24">
        <v>1.7889999999999999</v>
      </c>
      <c r="U48">
        <v>0.48283799999999999</v>
      </c>
      <c r="V48">
        <v>0.47519899999999998</v>
      </c>
      <c r="W48">
        <v>0.48519099999999998</v>
      </c>
      <c r="X48">
        <v>0.49762499999999998</v>
      </c>
      <c r="Y48">
        <v>0.52696399999999999</v>
      </c>
      <c r="Z48"/>
      <c r="AA48"/>
      <c r="AB48"/>
      <c r="AC48"/>
      <c r="AD48"/>
      <c r="AE48"/>
      <c r="AF48"/>
      <c r="AG48"/>
      <c r="AH48"/>
      <c r="AI48" s="5"/>
      <c r="AJ48" s="23"/>
      <c r="AK48" s="23"/>
      <c r="AL48" s="23"/>
      <c r="AM48" s="29"/>
      <c r="AN48" s="5"/>
      <c r="AO48" s="5"/>
      <c r="AP48" s="5"/>
      <c r="AQ48" s="5"/>
      <c r="AR48" s="27"/>
      <c r="AS48" s="23"/>
      <c r="AT48" s="23"/>
      <c r="AU48" s="29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>
        <v>1</v>
      </c>
      <c r="BJ48" s="20">
        <v>-48.125300000000003</v>
      </c>
      <c r="BK48" s="20">
        <v>600</v>
      </c>
      <c r="BL48" s="20">
        <v>-25.3125</v>
      </c>
      <c r="BM48" s="20">
        <v>22.812799999999999</v>
      </c>
      <c r="BN48" s="20">
        <v>44.8125</v>
      </c>
      <c r="BO48" s="20">
        <v>67.625299999999996</v>
      </c>
      <c r="BP48" s="20">
        <v>0.24074000000000001</v>
      </c>
      <c r="BQ48" s="20">
        <v>0.12059400000000001</v>
      </c>
      <c r="BR48" s="20">
        <v>364.84399999999999</v>
      </c>
      <c r="BS48" s="20">
        <v>-212.5</v>
      </c>
      <c r="BT48" s="20">
        <v>-35.781199999999998</v>
      </c>
      <c r="BU48" s="20">
        <v>12.344099999999999</v>
      </c>
      <c r="BV48" s="20">
        <v>0.81599999999999995</v>
      </c>
      <c r="BW48" s="20">
        <v>-35.875</v>
      </c>
      <c r="BX48" s="20">
        <v>12.250299999999999</v>
      </c>
      <c r="BY48" s="20">
        <v>3.9159999999999999</v>
      </c>
      <c r="BZ48" s="20">
        <v>1.704</v>
      </c>
      <c r="CA48" s="20">
        <v>1.92</v>
      </c>
      <c r="CB48" s="20">
        <v>2.6608033333333334</v>
      </c>
      <c r="CC48" s="20">
        <v>0.97466433333333324</v>
      </c>
      <c r="CD48" s="27"/>
      <c r="CE48" s="5"/>
      <c r="CF48" s="28"/>
      <c r="CG48" s="5"/>
      <c r="CH48" s="5"/>
      <c r="CI48" s="5"/>
      <c r="CJ48" s="5"/>
      <c r="CK48" s="5"/>
      <c r="CL48" s="5"/>
      <c r="CM48" s="5"/>
      <c r="CN48" s="29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</row>
    <row r="49" spans="1:486" s="30" customFormat="1" x14ac:dyDescent="0.8">
      <c r="A49" s="5" t="s">
        <v>1067</v>
      </c>
      <c r="B49" s="5">
        <v>46</v>
      </c>
      <c r="C49" s="5">
        <v>17</v>
      </c>
      <c r="D49" s="5">
        <v>12.8</v>
      </c>
      <c r="E49"/>
      <c r="F49" s="5"/>
      <c r="G49" s="5">
        <v>1</v>
      </c>
      <c r="H49" s="5"/>
      <c r="I49" s="20"/>
      <c r="J49" s="20"/>
      <c r="K49" s="21"/>
      <c r="L49" s="21"/>
      <c r="M49" s="20"/>
      <c r="N49" s="20"/>
      <c r="O49" s="20">
        <v>2.5</v>
      </c>
      <c r="P49" s="5">
        <v>2</v>
      </c>
      <c r="Q49" s="20">
        <v>34.4</v>
      </c>
      <c r="R49" s="20">
        <v>21.03</v>
      </c>
      <c r="S49" s="5"/>
      <c r="T49" s="24">
        <v>0.81899999999999995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s="5"/>
      <c r="AJ49" s="23"/>
      <c r="AK49" s="23"/>
      <c r="AL49" s="23"/>
      <c r="AM49" s="29"/>
      <c r="AN49" s="5"/>
      <c r="AO49" s="5"/>
      <c r="AP49" s="5"/>
      <c r="AQ49" s="5"/>
      <c r="AR49" s="27"/>
      <c r="AS49" s="23"/>
      <c r="AT49" s="23"/>
      <c r="AU49" s="29"/>
      <c r="AV49" s="5"/>
      <c r="AW49" s="5"/>
      <c r="AX49" s="5"/>
      <c r="AY49" s="23"/>
      <c r="AZ49" s="5"/>
      <c r="BA49" s="5"/>
      <c r="BB49" s="5"/>
      <c r="BC49" s="5"/>
      <c r="BD49" s="5"/>
      <c r="BE49" s="5"/>
      <c r="BF49" s="5"/>
      <c r="BG49" s="5"/>
      <c r="BH49" s="5"/>
      <c r="BI49" s="5">
        <v>1</v>
      </c>
      <c r="BJ49" s="20">
        <v>-45.783499999999997</v>
      </c>
      <c r="BK49" s="20">
        <v>1100</v>
      </c>
      <c r="BL49" s="20">
        <v>-23.0275</v>
      </c>
      <c r="BM49" s="20">
        <v>22.756</v>
      </c>
      <c r="BN49" s="20">
        <v>42.875</v>
      </c>
      <c r="BO49" s="20">
        <v>65.631</v>
      </c>
      <c r="BP49" s="20">
        <v>0.25448399999999999</v>
      </c>
      <c r="BQ49" s="20">
        <v>0.11956799999999999</v>
      </c>
      <c r="BR49" s="20">
        <v>354.68799999999999</v>
      </c>
      <c r="BS49" s="20">
        <v>-182.03100000000001</v>
      </c>
      <c r="BT49" s="20">
        <v>-24.433800000000002</v>
      </c>
      <c r="BU49" s="20">
        <v>21.349699999999999</v>
      </c>
      <c r="BV49" s="20">
        <v>1.0517000000000001</v>
      </c>
      <c r="BW49" s="20"/>
      <c r="BX49" s="20"/>
      <c r="BY49" s="20"/>
      <c r="BZ49" s="20">
        <v>0.82829600000000003</v>
      </c>
      <c r="CA49" s="20">
        <v>1.04</v>
      </c>
      <c r="CB49" s="20"/>
      <c r="CC49" s="20"/>
      <c r="CD49" s="27"/>
      <c r="CE49" s="27"/>
      <c r="CF49" s="28"/>
      <c r="CG49" s="5"/>
      <c r="CH49" s="5"/>
      <c r="CI49" s="5"/>
      <c r="CJ49" s="5"/>
      <c r="CK49" s="5"/>
      <c r="CL49" s="5"/>
      <c r="CM49" s="5"/>
      <c r="CN49" s="29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</row>
    <row r="50" spans="1:486" s="30" customFormat="1" x14ac:dyDescent="0.8">
      <c r="A50" s="5" t="s">
        <v>1068</v>
      </c>
      <c r="B50" s="5">
        <v>47</v>
      </c>
      <c r="C50" s="5">
        <v>17</v>
      </c>
      <c r="D50" s="5">
        <v>12.8</v>
      </c>
      <c r="E50"/>
      <c r="F50" s="5"/>
      <c r="G50" s="5">
        <v>1</v>
      </c>
      <c r="H50" s="5"/>
      <c r="I50" s="20"/>
      <c r="J50" s="20"/>
      <c r="K50" s="21"/>
      <c r="L50" s="21"/>
      <c r="M50" s="20"/>
      <c r="N50" s="20"/>
      <c r="O50" s="20">
        <v>1.5</v>
      </c>
      <c r="P50" s="5">
        <v>1</v>
      </c>
      <c r="Q50" s="20">
        <v>36.119999999999997</v>
      </c>
      <c r="R50" s="20">
        <v>20.98</v>
      </c>
      <c r="S50" s="5"/>
      <c r="T50" s="24">
        <v>1.57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s="5"/>
      <c r="AJ50" s="23"/>
      <c r="AK50" s="23"/>
      <c r="AL50" s="23"/>
      <c r="AM50" s="29"/>
      <c r="AN50" s="5"/>
      <c r="AO50" s="5"/>
      <c r="AP50" s="5"/>
      <c r="AQ50" s="5"/>
      <c r="AR50" s="23"/>
      <c r="AS50" s="23"/>
      <c r="AT50" s="23"/>
      <c r="AU50" s="23"/>
      <c r="AV50" s="5"/>
      <c r="AW50" s="5"/>
      <c r="AX50" s="5"/>
      <c r="AY50" s="5"/>
      <c r="AZ50" s="5"/>
      <c r="BA50" s="5"/>
      <c r="BB50" s="5"/>
      <c r="BC50" s="23"/>
      <c r="BD50" s="5"/>
      <c r="BE50" s="5"/>
      <c r="BF50" s="5"/>
      <c r="BG50" s="5"/>
      <c r="BH50" s="5"/>
      <c r="BI50" s="5">
        <v>1</v>
      </c>
      <c r="BJ50" s="20">
        <v>-45.308399999999999</v>
      </c>
      <c r="BK50" s="20">
        <v>600</v>
      </c>
      <c r="BL50" s="20">
        <v>-21.031199999999998</v>
      </c>
      <c r="BM50" s="20">
        <v>24.277200000000001</v>
      </c>
      <c r="BN50" s="20">
        <v>32.031199999999998</v>
      </c>
      <c r="BO50" s="20">
        <v>56.308399999999999</v>
      </c>
      <c r="BP50" s="20">
        <v>0.34526299999999999</v>
      </c>
      <c r="BQ50" s="20">
        <v>0.178534</v>
      </c>
      <c r="BR50" s="20">
        <v>184.375</v>
      </c>
      <c r="BS50" s="20">
        <v>-110.15600000000001</v>
      </c>
      <c r="BT50" s="20">
        <v>-33.625</v>
      </c>
      <c r="BU50" s="20">
        <v>11.683400000000001</v>
      </c>
      <c r="BV50" s="20">
        <v>2.15964</v>
      </c>
      <c r="BW50" s="20"/>
      <c r="BX50" s="20"/>
      <c r="BY50" s="20"/>
      <c r="BZ50" s="20">
        <v>1.9203600000000001</v>
      </c>
      <c r="CA50" s="20">
        <v>2.2200000000000002</v>
      </c>
      <c r="CB50" s="20"/>
      <c r="CC50" s="20"/>
      <c r="CD50" s="27"/>
      <c r="CE50" s="5"/>
      <c r="CF50" s="28"/>
      <c r="CG50" s="5"/>
      <c r="CH50" s="5"/>
      <c r="CI50" s="5"/>
      <c r="CJ50" s="5"/>
      <c r="CK50" s="5"/>
      <c r="CL50" s="5"/>
      <c r="CM50" s="5"/>
      <c r="CN50" s="29"/>
      <c r="CO50" s="5"/>
      <c r="CP50" s="5"/>
      <c r="CQ50" s="5"/>
      <c r="CR50" s="5"/>
      <c r="CS50" s="5"/>
      <c r="CT50" s="23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</row>
    <row r="51" spans="1:486" s="30" customFormat="1" x14ac:dyDescent="0.8">
      <c r="A51" s="5" t="s">
        <v>1069</v>
      </c>
      <c r="B51" s="5">
        <v>48</v>
      </c>
      <c r="C51" s="5">
        <v>17</v>
      </c>
      <c r="D51" s="5">
        <v>12.8</v>
      </c>
      <c r="E51"/>
      <c r="F51" s="5"/>
      <c r="G51" s="5"/>
      <c r="H51" s="5"/>
      <c r="I51" s="20"/>
      <c r="J51" s="20"/>
      <c r="K51" s="21"/>
      <c r="L51" s="21"/>
      <c r="M51" s="20"/>
      <c r="N51" s="20"/>
      <c r="O51" s="22">
        <v>1</v>
      </c>
      <c r="P51" s="5">
        <v>1</v>
      </c>
      <c r="Q51" s="20">
        <v>18.28</v>
      </c>
      <c r="R51" s="20">
        <v>11.68</v>
      </c>
      <c r="S51" s="5"/>
      <c r="T51" s="24">
        <v>0.51200000000000001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s="5"/>
      <c r="AJ51" s="23"/>
      <c r="AK51" s="23"/>
      <c r="AL51" s="23"/>
      <c r="AM51" s="29"/>
      <c r="AN51" s="5"/>
      <c r="AO51" s="5"/>
      <c r="AP51" s="5"/>
      <c r="AQ51" s="5"/>
      <c r="AR51" s="27"/>
      <c r="AS51" s="23"/>
      <c r="AT51" s="23"/>
      <c r="AU51" s="29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>
        <v>1</v>
      </c>
      <c r="BJ51" s="20">
        <v>-45.568899999999999</v>
      </c>
      <c r="BK51" s="20">
        <v>1100</v>
      </c>
      <c r="BL51" s="20">
        <v>-32.031199999999998</v>
      </c>
      <c r="BM51" s="20">
        <v>13.537699999999999</v>
      </c>
      <c r="BN51" s="20">
        <v>20.468800000000002</v>
      </c>
      <c r="BO51" s="20">
        <v>34.006399999999999</v>
      </c>
      <c r="BP51" s="20">
        <v>0.28242299999999998</v>
      </c>
      <c r="BQ51" s="20">
        <v>0.15162999999999999</v>
      </c>
      <c r="BR51" s="20">
        <v>121.875</v>
      </c>
      <c r="BS51" s="20">
        <v>-97.656199999999998</v>
      </c>
      <c r="BT51" s="20">
        <v>-40.906199999999998</v>
      </c>
      <c r="BU51" s="20">
        <v>4.6626500000000002</v>
      </c>
      <c r="BV51" s="20">
        <v>0.92800000000000005</v>
      </c>
      <c r="BW51" s="20"/>
      <c r="BX51" s="20"/>
      <c r="BY51" s="20"/>
      <c r="BZ51" s="20">
        <v>0.71199999999999997</v>
      </c>
      <c r="CA51" s="20">
        <v>0.96</v>
      </c>
      <c r="CB51" s="20"/>
      <c r="CC51" s="20"/>
      <c r="CD51" s="27"/>
      <c r="CE51" s="5"/>
      <c r="CF51" s="28"/>
      <c r="CG51" s="5"/>
      <c r="CH51" s="5"/>
      <c r="CI51" s="23"/>
      <c r="CJ51" s="23"/>
      <c r="CK51" s="23"/>
      <c r="CL51" s="23"/>
      <c r="CM51" s="23"/>
      <c r="CN51" s="23"/>
      <c r="CO51" s="5"/>
      <c r="CP51" s="5"/>
      <c r="CQ51" s="5"/>
      <c r="CR51" s="5"/>
      <c r="CS51" s="5"/>
      <c r="CT51" s="23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</row>
    <row r="52" spans="1:486" s="30" customFormat="1" x14ac:dyDescent="0.8">
      <c r="A52" s="5" t="s">
        <v>132</v>
      </c>
      <c r="B52" s="5">
        <v>49</v>
      </c>
      <c r="C52" s="5">
        <v>22</v>
      </c>
      <c r="D52" s="5">
        <v>16.2</v>
      </c>
      <c r="E52"/>
      <c r="F52" s="5"/>
      <c r="G52" s="5"/>
      <c r="H52" s="5"/>
      <c r="I52" s="20"/>
      <c r="J52" s="20"/>
      <c r="K52" s="21"/>
      <c r="L52" s="21"/>
      <c r="M52" s="20"/>
      <c r="N52" s="20"/>
      <c r="O52" s="22">
        <v>1</v>
      </c>
      <c r="P52" s="5">
        <v>1</v>
      </c>
      <c r="Q52" s="20">
        <v>8.76</v>
      </c>
      <c r="R52" s="20">
        <v>5.72</v>
      </c>
      <c r="S52" s="5"/>
      <c r="T52" s="24">
        <v>0.35599999999999998</v>
      </c>
      <c r="U52">
        <v>0.56640500000000005</v>
      </c>
      <c r="V52">
        <v>0.52698400000000001</v>
      </c>
      <c r="W52">
        <v>0.52238700000000005</v>
      </c>
      <c r="X52">
        <v>0.54843399999999998</v>
      </c>
      <c r="Y52">
        <v>0.63980300000000001</v>
      </c>
      <c r="Z52"/>
      <c r="AA52"/>
      <c r="AB52"/>
      <c r="AC52"/>
      <c r="AD52"/>
      <c r="AE52"/>
      <c r="AF52">
        <v>0</v>
      </c>
      <c r="AG52">
        <v>0</v>
      </c>
      <c r="AH52">
        <v>100</v>
      </c>
      <c r="AI52" s="5"/>
      <c r="AJ52" s="23"/>
      <c r="AK52" s="23"/>
      <c r="AL52" s="23"/>
      <c r="AM52" s="29"/>
      <c r="AN52" s="5"/>
      <c r="AO52" s="5"/>
      <c r="AP52" s="5"/>
      <c r="AQ52" s="5"/>
      <c r="AR52" s="27"/>
      <c r="AS52" s="23"/>
      <c r="AT52" s="23"/>
      <c r="AU52" s="29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>
        <v>1</v>
      </c>
      <c r="BJ52" s="20">
        <v>-49.741</v>
      </c>
      <c r="BK52" s="20">
        <v>2700</v>
      </c>
      <c r="BL52" s="20">
        <v>-38.218800000000002</v>
      </c>
      <c r="BM52" s="20">
        <v>11.5222</v>
      </c>
      <c r="BN52" s="20">
        <v>9.5</v>
      </c>
      <c r="BO52" s="20">
        <v>21.022200000000002</v>
      </c>
      <c r="BP52" s="20">
        <v>0.17611099999999999</v>
      </c>
      <c r="BQ52" s="20">
        <v>0.101156</v>
      </c>
      <c r="BR52" s="20">
        <v>83.593800000000002</v>
      </c>
      <c r="BS52" s="20">
        <v>-86.718800000000002</v>
      </c>
      <c r="BT52" s="20">
        <v>-47.3125</v>
      </c>
      <c r="BU52" s="20">
        <v>2.42848</v>
      </c>
      <c r="BV52" s="20">
        <v>0.59983299999999995</v>
      </c>
      <c r="BW52" s="20"/>
      <c r="BX52" s="20"/>
      <c r="BY52" s="20"/>
      <c r="BZ52" s="20">
        <v>0.46016699999999999</v>
      </c>
      <c r="CA52" s="20">
        <v>0.62</v>
      </c>
      <c r="CB52" s="20"/>
      <c r="CC52" s="20"/>
      <c r="CD52" s="27"/>
      <c r="CE52" s="23"/>
      <c r="CF52" s="28"/>
      <c r="CG52" s="5"/>
      <c r="CH52" s="5"/>
      <c r="CI52" s="23"/>
      <c r="CJ52" s="23"/>
      <c r="CK52" s="23"/>
      <c r="CL52" s="23"/>
      <c r="CM52" s="23"/>
      <c r="CN52" s="23"/>
      <c r="CO52" s="5"/>
      <c r="CP52" s="5"/>
      <c r="CQ52" s="5"/>
      <c r="CR52" s="5"/>
      <c r="CS52" s="5"/>
      <c r="CT52" s="23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</row>
    <row r="53" spans="1:486" s="30" customFormat="1" x14ac:dyDescent="0.8">
      <c r="A53" s="5" t="s">
        <v>133</v>
      </c>
      <c r="B53" s="5">
        <v>50</v>
      </c>
      <c r="C53" s="5">
        <v>22</v>
      </c>
      <c r="D53" s="5">
        <v>16.2</v>
      </c>
      <c r="E53"/>
      <c r="F53" s="5"/>
      <c r="G53" s="5"/>
      <c r="H53" s="5"/>
      <c r="I53" s="20"/>
      <c r="J53" s="20"/>
      <c r="K53" s="21"/>
      <c r="L53" s="21"/>
      <c r="M53" s="20"/>
      <c r="N53" s="20"/>
      <c r="O53" s="22">
        <v>1</v>
      </c>
      <c r="P53" s="5">
        <v>1</v>
      </c>
      <c r="Q53" s="20">
        <v>14.5</v>
      </c>
      <c r="R53" s="20">
        <v>13.8</v>
      </c>
      <c r="S53" s="5"/>
      <c r="T53" s="24">
        <v>0.47199999999999998</v>
      </c>
      <c r="U53">
        <v>0.91416200000000003</v>
      </c>
      <c r="V53">
        <v>0.92998199999999998</v>
      </c>
      <c r="W53">
        <v>0.93622099999999997</v>
      </c>
      <c r="X53">
        <v>0.95567899999999995</v>
      </c>
      <c r="Y53">
        <v>0.81694599999999995</v>
      </c>
      <c r="Z53"/>
      <c r="AA53"/>
      <c r="AB53"/>
      <c r="AC53"/>
      <c r="AD53"/>
      <c r="AE53"/>
      <c r="AF53">
        <v>-72.226100000000002</v>
      </c>
      <c r="AG53">
        <v>-1400</v>
      </c>
      <c r="AH53">
        <v>100</v>
      </c>
      <c r="AI53" s="5"/>
      <c r="AJ53" s="23"/>
      <c r="AK53" s="23"/>
      <c r="AL53" s="23"/>
      <c r="AM53" s="29"/>
      <c r="AN53" s="5"/>
      <c r="AO53" s="5"/>
      <c r="AP53" s="5"/>
      <c r="AQ53" s="5"/>
      <c r="AR53" s="27"/>
      <c r="AS53" s="23"/>
      <c r="AT53" s="23"/>
      <c r="AU53" s="29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>
        <v>1</v>
      </c>
      <c r="BJ53" s="20">
        <v>-50.643900000000002</v>
      </c>
      <c r="BK53" s="20">
        <v>1200</v>
      </c>
      <c r="BL53" s="20">
        <v>-32.8125</v>
      </c>
      <c r="BM53" s="20">
        <v>17.831399999999999</v>
      </c>
      <c r="BN53" s="20">
        <v>16.9375</v>
      </c>
      <c r="BO53" s="20">
        <v>34.768900000000002</v>
      </c>
      <c r="BP53" s="20">
        <v>0.453791</v>
      </c>
      <c r="BQ53" s="20">
        <v>0.22711400000000001</v>
      </c>
      <c r="BR53" s="20">
        <v>68.75</v>
      </c>
      <c r="BS53" s="20">
        <v>-75</v>
      </c>
      <c r="BT53" s="20">
        <v>-50.4375</v>
      </c>
      <c r="BU53" s="20">
        <v>0.20641699999999999</v>
      </c>
      <c r="BV53" s="20">
        <v>1.3032699999999999</v>
      </c>
      <c r="BW53" s="20"/>
      <c r="BX53" s="20"/>
      <c r="BY53" s="20"/>
      <c r="BZ53" s="20">
        <v>1.15673</v>
      </c>
      <c r="CA53" s="20">
        <v>1.52</v>
      </c>
      <c r="CB53" s="20"/>
      <c r="CC53" s="20"/>
      <c r="CD53" s="27"/>
      <c r="CE53" s="23"/>
      <c r="CF53" s="28"/>
      <c r="CG53" s="5"/>
      <c r="CH53" s="5"/>
      <c r="CI53" s="23"/>
      <c r="CJ53" s="23"/>
      <c r="CK53" s="23"/>
      <c r="CL53" s="23"/>
      <c r="CM53" s="23"/>
      <c r="CN53" s="23"/>
      <c r="CO53" s="5"/>
      <c r="CP53" s="5"/>
      <c r="CQ53" s="5"/>
      <c r="CR53" s="5"/>
      <c r="CS53" s="5"/>
      <c r="CT53" s="23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</row>
    <row r="54" spans="1:486" s="30" customFormat="1" x14ac:dyDescent="0.8">
      <c r="A54" s="5" t="s">
        <v>134</v>
      </c>
      <c r="B54" s="5">
        <v>51</v>
      </c>
      <c r="C54" s="5">
        <v>18</v>
      </c>
      <c r="D54" s="5">
        <v>12.9</v>
      </c>
      <c r="E54"/>
      <c r="F54" s="5"/>
      <c r="G54" s="5"/>
      <c r="H54" s="5"/>
      <c r="I54" s="20"/>
      <c r="J54" s="20"/>
      <c r="K54" s="21"/>
      <c r="L54" s="21"/>
      <c r="M54" s="20"/>
      <c r="N54" s="20"/>
      <c r="O54" s="22">
        <v>1</v>
      </c>
      <c r="P54" s="5">
        <v>1</v>
      </c>
      <c r="Q54" s="20">
        <v>8.9499999999999993</v>
      </c>
      <c r="R54" s="20">
        <v>5.88</v>
      </c>
      <c r="S54" s="5"/>
      <c r="T54" s="24">
        <v>0.437</v>
      </c>
      <c r="U54"/>
      <c r="V54">
        <v>0.55037000000000003</v>
      </c>
      <c r="W54">
        <v>0.54508000000000001</v>
      </c>
      <c r="X54">
        <v>0.55317099999999997</v>
      </c>
      <c r="Y54">
        <v>0.58479400000000004</v>
      </c>
      <c r="Z54"/>
      <c r="AA54"/>
      <c r="AB54"/>
      <c r="AC54"/>
      <c r="AD54"/>
      <c r="AE54"/>
      <c r="AF54">
        <v>-66.124399999999994</v>
      </c>
      <c r="AG54">
        <v>-3500</v>
      </c>
      <c r="AH54">
        <v>100</v>
      </c>
      <c r="AI54" s="5"/>
      <c r="AJ54" s="23"/>
      <c r="AK54" s="23"/>
      <c r="AL54" s="23"/>
      <c r="AM54" s="29"/>
      <c r="AN54" s="5"/>
      <c r="AO54" s="5"/>
      <c r="AP54" s="5"/>
      <c r="AQ54" s="5"/>
      <c r="AR54" s="27"/>
      <c r="AS54" s="23"/>
      <c r="AT54" s="23"/>
      <c r="AU54" s="29"/>
      <c r="AV54" s="27"/>
      <c r="AW54" s="5"/>
      <c r="AX54" s="5"/>
      <c r="AY54" s="29"/>
      <c r="AZ54" s="5"/>
      <c r="BA54" s="5"/>
      <c r="BB54" s="5"/>
      <c r="BC54" s="5"/>
      <c r="BD54" s="5"/>
      <c r="BE54" s="5"/>
      <c r="BF54" s="5"/>
      <c r="BG54" s="5"/>
      <c r="BH54" s="5"/>
      <c r="BI54" s="5">
        <v>1</v>
      </c>
      <c r="BJ54" s="20">
        <v>-43.6464</v>
      </c>
      <c r="BK54" s="20">
        <v>1800</v>
      </c>
      <c r="BL54" s="20">
        <v>-33.531199999999998</v>
      </c>
      <c r="BM54" s="20">
        <v>10.1152</v>
      </c>
      <c r="BN54" s="20">
        <v>15.5625</v>
      </c>
      <c r="BO54" s="20">
        <v>25.677700000000002</v>
      </c>
      <c r="BP54" s="20">
        <v>0.20555300000000001</v>
      </c>
      <c r="BQ54" s="20">
        <v>0.125971</v>
      </c>
      <c r="BR54" s="20">
        <v>113.28100000000001</v>
      </c>
      <c r="BS54" s="20">
        <v>-120.312</v>
      </c>
      <c r="BT54" s="20">
        <v>-43.625</v>
      </c>
      <c r="BU54" s="20">
        <v>2.1446199999999999E-2</v>
      </c>
      <c r="BV54" s="20">
        <v>0.66813800000000001</v>
      </c>
      <c r="BW54" s="20"/>
      <c r="BX54" s="20"/>
      <c r="BY54" s="20"/>
      <c r="BZ54" s="20">
        <v>0.53186199999999995</v>
      </c>
      <c r="CA54" s="20">
        <v>0.74</v>
      </c>
      <c r="CB54" s="20"/>
      <c r="CC54" s="20"/>
      <c r="CD54" s="27"/>
      <c r="CE54" s="23"/>
      <c r="CF54" s="28"/>
      <c r="CG54" s="5"/>
      <c r="CH54" s="5"/>
      <c r="CI54" s="23"/>
      <c r="CJ54" s="23"/>
      <c r="CK54" s="23"/>
      <c r="CL54" s="23"/>
      <c r="CM54" s="23"/>
      <c r="CN54" s="23"/>
      <c r="CO54" s="5"/>
      <c r="CP54" s="5"/>
      <c r="CQ54" s="5"/>
      <c r="CR54" s="5"/>
      <c r="CS54" s="5"/>
      <c r="CT54" s="29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</row>
    <row r="55" spans="1:486" s="30" customFormat="1" x14ac:dyDescent="0.8">
      <c r="A55" s="5" t="s">
        <v>135</v>
      </c>
      <c r="B55" s="5">
        <v>52</v>
      </c>
      <c r="C55" s="5">
        <v>18</v>
      </c>
      <c r="D55" s="5">
        <v>12.9</v>
      </c>
      <c r="E55"/>
      <c r="F55" s="5"/>
      <c r="G55" s="5"/>
      <c r="H55" s="5"/>
      <c r="I55" s="20"/>
      <c r="J55" s="20"/>
      <c r="K55" s="21"/>
      <c r="L55" s="21"/>
      <c r="M55" s="20"/>
      <c r="N55" s="20"/>
      <c r="O55" s="22">
        <v>1</v>
      </c>
      <c r="P55" s="5">
        <v>1</v>
      </c>
      <c r="Q55" s="20">
        <v>9.89</v>
      </c>
      <c r="R55" s="20">
        <v>5.93</v>
      </c>
      <c r="S55" s="5"/>
      <c r="T55" s="24">
        <v>0.43</v>
      </c>
      <c r="U55">
        <v>0.469862</v>
      </c>
      <c r="V55">
        <v>0.486122</v>
      </c>
      <c r="W55">
        <v>0.48730000000000001</v>
      </c>
      <c r="X55">
        <v>0.52285899999999996</v>
      </c>
      <c r="Y55">
        <v>0.59833099999999995</v>
      </c>
      <c r="Z55"/>
      <c r="AA55"/>
      <c r="AB55"/>
      <c r="AC55"/>
      <c r="AD55"/>
      <c r="AE55"/>
      <c r="AF55">
        <v>0</v>
      </c>
      <c r="AG55">
        <v>0</v>
      </c>
      <c r="AH55">
        <v>100</v>
      </c>
      <c r="AI55" s="5"/>
      <c r="AJ55" s="23"/>
      <c r="AK55" s="23"/>
      <c r="AL55" s="23"/>
      <c r="AM55" s="29"/>
      <c r="AN55" s="5"/>
      <c r="AO55" s="5"/>
      <c r="AP55" s="5"/>
      <c r="AQ55" s="29"/>
      <c r="AR55" s="27"/>
      <c r="AS55" s="23"/>
      <c r="AT55" s="23"/>
      <c r="AU55" s="29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>
        <v>1</v>
      </c>
      <c r="BJ55" s="20">
        <v>-45.536499999999997</v>
      </c>
      <c r="BK55" s="20">
        <v>1800</v>
      </c>
      <c r="BL55" s="20">
        <v>-33.5</v>
      </c>
      <c r="BM55" s="20">
        <v>12.0365</v>
      </c>
      <c r="BN55" s="20">
        <v>10.1562</v>
      </c>
      <c r="BO55" s="20">
        <v>22.192699999999999</v>
      </c>
      <c r="BP55" s="20">
        <v>0.18418100000000001</v>
      </c>
      <c r="BQ55" s="20">
        <v>0.11122899999999999</v>
      </c>
      <c r="BR55" s="20">
        <v>79.6875</v>
      </c>
      <c r="BS55" s="20">
        <v>-90.625</v>
      </c>
      <c r="BT55" s="20">
        <v>-44.031199999999998</v>
      </c>
      <c r="BU55" s="20">
        <v>1.50525</v>
      </c>
      <c r="BV55" s="20">
        <v>0.68171400000000004</v>
      </c>
      <c r="BW55" s="20"/>
      <c r="BX55" s="20"/>
      <c r="BY55" s="20"/>
      <c r="BZ55" s="20">
        <v>0.618286</v>
      </c>
      <c r="CA55" s="20">
        <v>0.78</v>
      </c>
      <c r="CB55" s="20"/>
      <c r="CC55" s="20"/>
      <c r="CD55" s="27"/>
      <c r="CE55" s="23"/>
      <c r="CF55" s="28"/>
      <c r="CG55" s="5"/>
      <c r="CH55" s="5"/>
      <c r="CI55" s="23"/>
      <c r="CJ55" s="23"/>
      <c r="CK55" s="23"/>
      <c r="CL55" s="23"/>
      <c r="CM55" s="23"/>
      <c r="CN55" s="29"/>
      <c r="CO55" s="5"/>
      <c r="CP55" s="5"/>
      <c r="CQ55" s="5"/>
      <c r="CR55" s="5"/>
      <c r="CS55" s="5"/>
      <c r="CT55" s="29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</row>
    <row r="56" spans="1:486" s="30" customFormat="1" x14ac:dyDescent="0.8">
      <c r="A56" s="5" t="s">
        <v>136</v>
      </c>
      <c r="B56" s="5">
        <v>53</v>
      </c>
      <c r="C56" s="5">
        <v>27</v>
      </c>
      <c r="D56" s="5">
        <v>34.200000000000003</v>
      </c>
      <c r="E56"/>
      <c r="F56" s="5"/>
      <c r="G56" s="5"/>
      <c r="H56" s="5"/>
      <c r="I56" s="20"/>
      <c r="J56" s="20"/>
      <c r="K56" s="21"/>
      <c r="L56" s="21"/>
      <c r="M56" s="20"/>
      <c r="N56" s="20"/>
      <c r="O56" s="22">
        <v>1</v>
      </c>
      <c r="P56" s="5">
        <v>1</v>
      </c>
      <c r="Q56" s="20">
        <v>5.62</v>
      </c>
      <c r="R56" s="20">
        <v>4.99</v>
      </c>
      <c r="S56" s="5"/>
      <c r="T56" s="24">
        <v>0.36780000000000002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s="5"/>
      <c r="AJ56" s="23"/>
      <c r="AK56" s="23"/>
      <c r="AL56" s="23"/>
      <c r="AM56" s="29"/>
      <c r="AN56" s="5"/>
      <c r="AO56" s="5"/>
      <c r="AP56" s="5"/>
      <c r="AQ56" s="5"/>
      <c r="AR56" s="27"/>
      <c r="AS56" s="23"/>
      <c r="AT56" s="23"/>
      <c r="AU56" s="29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>
        <v>1</v>
      </c>
      <c r="BJ56" s="20">
        <v>-44.3919</v>
      </c>
      <c r="BK56" s="20">
        <v>4200</v>
      </c>
      <c r="BL56" s="20">
        <v>-26.4375</v>
      </c>
      <c r="BM56" s="20">
        <v>17.9544</v>
      </c>
      <c r="BN56" s="20">
        <v>4.71875</v>
      </c>
      <c r="BO56" s="20">
        <v>22.673100000000002</v>
      </c>
      <c r="BP56" s="20">
        <v>0.161999</v>
      </c>
      <c r="BQ56" s="20">
        <v>8.6833999999999995E-2</v>
      </c>
      <c r="BR56" s="20">
        <v>49.218800000000002</v>
      </c>
      <c r="BS56" s="20">
        <v>-51.5625</v>
      </c>
      <c r="BT56" s="20">
        <v>-32.781199999999998</v>
      </c>
      <c r="BU56" s="20">
        <v>11.6106</v>
      </c>
      <c r="BV56" s="20">
        <v>0.53966700000000001</v>
      </c>
      <c r="BW56" s="20"/>
      <c r="BX56" s="20"/>
      <c r="BY56" s="20"/>
      <c r="BZ56" s="20">
        <v>0.48033300000000001</v>
      </c>
      <c r="CA56" s="20">
        <v>0.6</v>
      </c>
      <c r="CB56" s="20"/>
      <c r="CC56" s="20"/>
      <c r="CD56" s="27"/>
      <c r="CE56" s="5"/>
      <c r="CF56" s="28"/>
      <c r="CG56" s="5"/>
      <c r="CH56" s="5"/>
      <c r="CI56" s="23"/>
      <c r="CJ56" s="23"/>
      <c r="CK56" s="23"/>
      <c r="CL56" s="23"/>
      <c r="CM56" s="23"/>
      <c r="CN56" s="29"/>
      <c r="CO56" s="5"/>
      <c r="CP56" s="5"/>
      <c r="CQ56" s="5"/>
      <c r="CR56" s="5"/>
      <c r="CS56" s="5"/>
      <c r="CT56" s="29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</row>
    <row r="57" spans="1:486" s="30" customFormat="1" x14ac:dyDescent="0.8">
      <c r="A57" s="5" t="s">
        <v>137</v>
      </c>
      <c r="B57" s="5">
        <v>54</v>
      </c>
      <c r="C57" s="5">
        <v>27</v>
      </c>
      <c r="D57" s="5">
        <v>34.200000000000003</v>
      </c>
      <c r="E57"/>
      <c r="F57" s="5"/>
      <c r="G57" s="5"/>
      <c r="H57" s="5"/>
      <c r="I57" s="20"/>
      <c r="J57" s="20"/>
      <c r="K57" s="21"/>
      <c r="L57" s="21"/>
      <c r="M57" s="20"/>
      <c r="N57" s="20"/>
      <c r="O57" s="22">
        <v>1</v>
      </c>
      <c r="P57" s="5">
        <v>1</v>
      </c>
      <c r="Q57" s="20">
        <v>7.27</v>
      </c>
      <c r="R57" s="20">
        <v>5.6</v>
      </c>
      <c r="S57" s="5"/>
      <c r="T57" s="24">
        <v>0.32</v>
      </c>
      <c r="U57"/>
      <c r="V57">
        <v>0.74325600000000003</v>
      </c>
      <c r="W57">
        <v>0.72920300000000005</v>
      </c>
      <c r="X57">
        <v>0.73219999999999996</v>
      </c>
      <c r="Y57">
        <v>0.76130799999999998</v>
      </c>
      <c r="Z57"/>
      <c r="AA57"/>
      <c r="AB57"/>
      <c r="AC57"/>
      <c r="AD57"/>
      <c r="AE57"/>
      <c r="AF57">
        <v>0</v>
      </c>
      <c r="AG57">
        <v>0</v>
      </c>
      <c r="AH57">
        <v>100</v>
      </c>
      <c r="AI57" s="5"/>
      <c r="AJ57" s="23"/>
      <c r="AK57" s="23"/>
      <c r="AL57" s="23"/>
      <c r="AM57" s="29"/>
      <c r="AN57" s="23"/>
      <c r="AO57" s="23"/>
      <c r="AP57" s="23"/>
      <c r="AQ57" s="23"/>
      <c r="AR57" s="27"/>
      <c r="AS57" s="23"/>
      <c r="AT57" s="23"/>
      <c r="AU57" s="29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5">
        <v>1</v>
      </c>
      <c r="BJ57" s="20">
        <v>-50.392299999999999</v>
      </c>
      <c r="BK57" s="20">
        <v>5250</v>
      </c>
      <c r="BL57" s="20">
        <v>-36.281199999999998</v>
      </c>
      <c r="BM57" s="20">
        <v>14.111000000000001</v>
      </c>
      <c r="BN57" s="20">
        <v>1.75</v>
      </c>
      <c r="BO57" s="20">
        <v>15.861000000000001</v>
      </c>
      <c r="BP57" s="20">
        <v>0.101137</v>
      </c>
      <c r="BQ57" s="20">
        <v>5.1931400000000003E-2</v>
      </c>
      <c r="BR57" s="20">
        <v>32.8125</v>
      </c>
      <c r="BS57" s="20">
        <v>-59.375</v>
      </c>
      <c r="BT57" s="20">
        <v>-46.343800000000002</v>
      </c>
      <c r="BU57" s="20">
        <v>4.0485199999999999</v>
      </c>
      <c r="BV57" s="20">
        <v>0.485539</v>
      </c>
      <c r="BW57" s="20"/>
      <c r="BX57" s="20"/>
      <c r="BY57" s="20"/>
      <c r="BZ57" s="20">
        <v>0.49446200000000001</v>
      </c>
      <c r="CA57" s="20">
        <v>0.57999999999999996</v>
      </c>
      <c r="CB57" s="20"/>
      <c r="CC57" s="20"/>
      <c r="CD57" s="27"/>
      <c r="CE57" s="23"/>
      <c r="CF57" s="28"/>
      <c r="CG57" s="23"/>
      <c r="CH57" s="23"/>
      <c r="CI57" s="23"/>
      <c r="CJ57" s="23"/>
      <c r="CK57" s="23"/>
      <c r="CL57" s="23"/>
      <c r="CM57" s="23"/>
      <c r="CN57" s="29"/>
      <c r="CO57" s="23"/>
      <c r="CP57" s="23"/>
      <c r="CQ57" s="23"/>
      <c r="CR57" s="23"/>
      <c r="CS57" s="23"/>
      <c r="CT57" s="29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</row>
    <row r="58" spans="1:486" s="30" customFormat="1" x14ac:dyDescent="0.8">
      <c r="A58" s="5" t="s">
        <v>138</v>
      </c>
      <c r="B58" s="5">
        <v>55</v>
      </c>
      <c r="C58" s="5">
        <v>20</v>
      </c>
      <c r="D58" s="5"/>
      <c r="E58"/>
      <c r="F58" s="5"/>
      <c r="G58" s="5"/>
      <c r="H58" s="5"/>
      <c r="I58" s="20"/>
      <c r="J58" s="20"/>
      <c r="K58" s="21"/>
      <c r="L58" s="21"/>
      <c r="M58" s="20"/>
      <c r="N58" s="20"/>
      <c r="O58" s="22">
        <v>1</v>
      </c>
      <c r="P58" s="5">
        <v>1</v>
      </c>
      <c r="Q58" s="20">
        <v>11.11</v>
      </c>
      <c r="R58" s="20">
        <v>6.18</v>
      </c>
      <c r="S58" s="5"/>
      <c r="T58" s="24">
        <v>0.51300000000000001</v>
      </c>
      <c r="U58">
        <v>0.50148999999999999</v>
      </c>
      <c r="V58">
        <v>0.47319600000000001</v>
      </c>
      <c r="W58">
        <v>0.46823399999999998</v>
      </c>
      <c r="X58">
        <v>0.50315500000000002</v>
      </c>
      <c r="Y58">
        <v>0.591364</v>
      </c>
      <c r="Z58"/>
      <c r="AA58"/>
      <c r="AB58"/>
      <c r="AC58"/>
      <c r="AD58"/>
      <c r="AE58"/>
      <c r="AF58">
        <v>0</v>
      </c>
      <c r="AG58">
        <v>0</v>
      </c>
      <c r="AH58">
        <v>100</v>
      </c>
      <c r="AI58" s="5"/>
      <c r="AJ58" s="23"/>
      <c r="AK58" s="23"/>
      <c r="AL58" s="23"/>
      <c r="AM58" s="29"/>
      <c r="AN58" s="5"/>
      <c r="AO58" s="5"/>
      <c r="AP58" s="5"/>
      <c r="AQ58" s="5"/>
      <c r="AR58" s="27"/>
      <c r="AS58" s="23"/>
      <c r="AT58" s="23"/>
      <c r="AU58" s="29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>
        <v>1</v>
      </c>
      <c r="BJ58" s="20">
        <v>-51.087000000000003</v>
      </c>
      <c r="BK58" s="20">
        <v>2400</v>
      </c>
      <c r="BL58" s="20">
        <v>-41.156199999999998</v>
      </c>
      <c r="BM58" s="20">
        <v>9.9307300000000005</v>
      </c>
      <c r="BN58" s="20">
        <v>14.6875</v>
      </c>
      <c r="BO58" s="20">
        <v>24.618200000000002</v>
      </c>
      <c r="BP58" s="20">
        <v>0.19599900000000001</v>
      </c>
      <c r="BQ58" s="20">
        <v>0.119736</v>
      </c>
      <c r="BR58" s="20">
        <v>114.062</v>
      </c>
      <c r="BS58" s="20">
        <v>-114.84399999999999</v>
      </c>
      <c r="BT58" s="20">
        <v>-51.3125</v>
      </c>
      <c r="BU58" s="20">
        <v>-0.225525</v>
      </c>
      <c r="BV58" s="20">
        <v>0.63282400000000005</v>
      </c>
      <c r="BW58" s="20"/>
      <c r="BX58" s="20"/>
      <c r="BY58" s="20"/>
      <c r="BZ58" s="20">
        <v>0.547176</v>
      </c>
      <c r="CA58" s="20">
        <v>0.72</v>
      </c>
      <c r="CB58" s="20"/>
      <c r="CC58" s="20"/>
      <c r="CD58" s="27"/>
      <c r="CE58" s="23"/>
      <c r="CF58" s="28"/>
      <c r="CG58" s="5"/>
      <c r="CH58" s="5"/>
      <c r="CI58" s="23"/>
      <c r="CJ58" s="23"/>
      <c r="CK58" s="23"/>
      <c r="CL58" s="23"/>
      <c r="CM58" s="23"/>
      <c r="CN58" s="29"/>
      <c r="CO58" s="5"/>
      <c r="CP58" s="5"/>
      <c r="CQ58" s="5"/>
      <c r="CR58" s="5"/>
      <c r="CS58" s="5"/>
      <c r="CT58" s="29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</row>
    <row r="59" spans="1:486" s="30" customFormat="1" hidden="1" x14ac:dyDescent="0.8">
      <c r="A59" s="5" t="s">
        <v>139</v>
      </c>
      <c r="B59" s="5">
        <v>56</v>
      </c>
      <c r="C59" s="5">
        <v>14</v>
      </c>
      <c r="D59" s="5">
        <v>11.8</v>
      </c>
      <c r="E59"/>
      <c r="F59" s="5"/>
      <c r="G59" s="5"/>
      <c r="H59" s="5"/>
      <c r="I59" s="20"/>
      <c r="J59" s="20"/>
      <c r="K59" s="21"/>
      <c r="L59" s="21"/>
      <c r="M59" s="20"/>
      <c r="N59" s="20"/>
      <c r="O59" s="20">
        <v>2.5</v>
      </c>
      <c r="P59" s="5">
        <v>2</v>
      </c>
      <c r="Q59" s="20">
        <v>52.3</v>
      </c>
      <c r="R59" s="20">
        <v>28.39</v>
      </c>
      <c r="S59" s="5"/>
      <c r="T59" s="24">
        <v>4.9729999999999999</v>
      </c>
      <c r="U59">
        <v>0.52737299999999998</v>
      </c>
      <c r="V59">
        <v>0.55250999999999995</v>
      </c>
      <c r="W59">
        <v>0.56420899999999996</v>
      </c>
      <c r="X59">
        <v>0.60787199999999997</v>
      </c>
      <c r="Y59">
        <v>0.65382799999999996</v>
      </c>
      <c r="Z59"/>
      <c r="AA59"/>
      <c r="AB59"/>
      <c r="AC59"/>
      <c r="AD59"/>
      <c r="AE59"/>
      <c r="AF59">
        <v>0</v>
      </c>
      <c r="AG59">
        <v>0</v>
      </c>
      <c r="AH59">
        <v>100</v>
      </c>
      <c r="AI59" s="5"/>
      <c r="AJ59" s="23"/>
      <c r="AK59" s="23"/>
      <c r="AL59" s="23"/>
      <c r="AM59" s="29"/>
      <c r="AN59" s="23"/>
      <c r="AO59" s="5"/>
      <c r="AP59" s="5"/>
      <c r="AQ59" s="5"/>
      <c r="AR59" s="27"/>
      <c r="AS59" s="23"/>
      <c r="AT59" s="23"/>
      <c r="AU59" s="29"/>
      <c r="AV59" s="23"/>
      <c r="AW59" s="5"/>
      <c r="AX59" s="5"/>
      <c r="AY59" s="29"/>
      <c r="AZ59" s="5"/>
      <c r="BA59" s="5"/>
      <c r="BB59" s="5"/>
      <c r="BC59" s="5"/>
      <c r="BD59" s="5"/>
      <c r="BE59" s="5"/>
      <c r="BF59" s="5"/>
      <c r="BG59" s="5"/>
      <c r="BH59" s="5"/>
      <c r="BI59" s="5">
        <v>1</v>
      </c>
      <c r="BJ59" s="20">
        <v>-50.336300000000001</v>
      </c>
      <c r="BK59" s="20">
        <v>725</v>
      </c>
      <c r="BL59" s="20">
        <v>-22.093800000000002</v>
      </c>
      <c r="BM59" s="20">
        <v>28.242599999999999</v>
      </c>
      <c r="BN59" s="20">
        <v>31.781199999999998</v>
      </c>
      <c r="BO59" s="20">
        <v>60.023800000000001</v>
      </c>
      <c r="BP59" s="20">
        <v>0.35640699999999997</v>
      </c>
      <c r="BQ59" s="20">
        <v>0.168381</v>
      </c>
      <c r="BR59" s="20">
        <v>189.06200000000001</v>
      </c>
      <c r="BS59" s="20">
        <v>-103.125</v>
      </c>
      <c r="BT59" s="20">
        <v>-39.343800000000002</v>
      </c>
      <c r="BU59" s="20">
        <v>10.992599999999999</v>
      </c>
      <c r="BV59" s="20">
        <v>2.4750800000000002</v>
      </c>
      <c r="BW59" s="20"/>
      <c r="BX59" s="20"/>
      <c r="BY59" s="20"/>
      <c r="BZ59" s="20">
        <v>3.72492</v>
      </c>
      <c r="CA59" s="20">
        <v>4.0199999999999996</v>
      </c>
      <c r="CB59" s="20"/>
      <c r="CC59" s="20"/>
      <c r="CD59" s="27"/>
      <c r="CE59" s="5"/>
      <c r="CF59" s="28"/>
      <c r="CG59" s="5"/>
      <c r="CH59" s="5"/>
      <c r="CI59" s="5"/>
      <c r="CJ59" s="5"/>
      <c r="CK59" s="5"/>
      <c r="CL59" s="5"/>
      <c r="CM59" s="5"/>
      <c r="CN59" s="29"/>
      <c r="CO59" s="5"/>
      <c r="CP59" s="5"/>
      <c r="CQ59" s="5"/>
      <c r="CR59" s="5"/>
      <c r="CS59" s="5"/>
      <c r="CT59" s="29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</row>
    <row r="60" spans="1:486" s="30" customFormat="1" hidden="1" x14ac:dyDescent="0.8">
      <c r="A60" s="5" t="s">
        <v>140</v>
      </c>
      <c r="B60" s="5">
        <v>57</v>
      </c>
      <c r="C60" s="5">
        <v>14</v>
      </c>
      <c r="D60" s="5">
        <v>11.8</v>
      </c>
      <c r="E60"/>
      <c r="F60" s="5"/>
      <c r="G60" s="5"/>
      <c r="H60" s="5"/>
      <c r="I60" s="20"/>
      <c r="J60" s="20"/>
      <c r="K60" s="21"/>
      <c r="L60" s="21"/>
      <c r="M60" s="20"/>
      <c r="N60" s="20"/>
      <c r="O60" s="20">
        <v>3</v>
      </c>
      <c r="P60" s="5">
        <v>3</v>
      </c>
      <c r="Q60" s="20">
        <v>178</v>
      </c>
      <c r="R60" s="20">
        <v>102</v>
      </c>
      <c r="S60" s="5"/>
      <c r="T60" s="24">
        <v>10.412000000000001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s="5"/>
      <c r="AJ60" s="23"/>
      <c r="AK60" s="23"/>
      <c r="AL60" s="23"/>
      <c r="AM60" s="29"/>
      <c r="AN60" s="5"/>
      <c r="AO60" s="5"/>
      <c r="AP60" s="5"/>
      <c r="AQ60" s="5"/>
      <c r="AR60" s="27"/>
      <c r="AS60" s="23"/>
      <c r="AT60" s="23"/>
      <c r="AU60" s="29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>
        <v>1</v>
      </c>
      <c r="BJ60" s="20">
        <v>-71.585400000000007</v>
      </c>
      <c r="BK60" s="20">
        <v>120</v>
      </c>
      <c r="BL60" s="20">
        <v>-48.843800000000002</v>
      </c>
      <c r="BM60" s="20">
        <v>22.741599999999998</v>
      </c>
      <c r="BN60" s="20">
        <v>51.281199999999998</v>
      </c>
      <c r="BO60" s="20">
        <v>74.022900000000007</v>
      </c>
      <c r="BP60" s="20">
        <v>0.34024399999999999</v>
      </c>
      <c r="BQ60" s="20">
        <v>0.16217400000000001</v>
      </c>
      <c r="BR60" s="20">
        <v>316.40600000000001</v>
      </c>
      <c r="BS60" s="20">
        <v>-164.06200000000001</v>
      </c>
      <c r="BT60" s="20">
        <v>-58.25</v>
      </c>
      <c r="BU60" s="20">
        <v>13.3354</v>
      </c>
      <c r="BV60" s="20">
        <v>1.0832999999999999</v>
      </c>
      <c r="BW60" s="20">
        <v>-66.031199999999998</v>
      </c>
      <c r="BX60" s="20">
        <v>5.5541299999999998</v>
      </c>
      <c r="BY60" s="20">
        <v>9.7432999999999996</v>
      </c>
      <c r="BZ60" s="20">
        <v>10.1167</v>
      </c>
      <c r="CA60" s="20">
        <v>10.4</v>
      </c>
      <c r="CB60" s="20"/>
      <c r="CC60" s="20"/>
      <c r="CD60" s="27"/>
      <c r="CE60" s="5"/>
      <c r="CF60" s="28"/>
      <c r="CG60" s="5"/>
      <c r="CH60" s="5"/>
      <c r="CI60" s="5"/>
      <c r="CJ60" s="5"/>
      <c r="CK60" s="5"/>
      <c r="CL60" s="5"/>
      <c r="CM60" s="5"/>
      <c r="CN60" s="29"/>
      <c r="CO60" s="5"/>
      <c r="CP60" s="5"/>
      <c r="CQ60" s="5"/>
      <c r="CR60" s="5"/>
      <c r="CS60" s="5"/>
      <c r="CT60" s="29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</row>
    <row r="61" spans="1:486" s="30" customFormat="1" hidden="1" x14ac:dyDescent="0.8">
      <c r="A61" s="5" t="s">
        <v>141</v>
      </c>
      <c r="B61" s="5">
        <v>58</v>
      </c>
      <c r="C61" s="5">
        <v>14</v>
      </c>
      <c r="D61" s="5">
        <v>11.8</v>
      </c>
      <c r="E61"/>
      <c r="F61" s="5"/>
      <c r="G61" s="5"/>
      <c r="H61" s="5"/>
      <c r="I61" s="20"/>
      <c r="J61" s="20"/>
      <c r="K61" s="21"/>
      <c r="L61" s="21"/>
      <c r="M61" s="20"/>
      <c r="N61" s="20"/>
      <c r="O61" s="22">
        <v>1.5</v>
      </c>
      <c r="P61" s="5">
        <v>1</v>
      </c>
      <c r="Q61" s="20">
        <v>21.28</v>
      </c>
      <c r="R61" s="20">
        <v>10.18</v>
      </c>
      <c r="S61" s="5"/>
      <c r="T61" s="24">
        <v>0.82699999999999996</v>
      </c>
      <c r="U61" s="90"/>
      <c r="V61">
        <v>0.43199145999999999</v>
      </c>
      <c r="W61">
        <v>0.44944465</v>
      </c>
      <c r="X61">
        <v>0.48947637999999999</v>
      </c>
      <c r="Y61">
        <v>0.56385779000000003</v>
      </c>
      <c r="Z61"/>
      <c r="AA61"/>
      <c r="AB61"/>
      <c r="AC61"/>
      <c r="AD61"/>
      <c r="AE61"/>
      <c r="AF61"/>
      <c r="AG61"/>
      <c r="AH61"/>
      <c r="AI61" s="5"/>
      <c r="AJ61" s="23"/>
      <c r="AK61" s="23"/>
      <c r="AL61" s="23"/>
      <c r="AM61" s="29"/>
      <c r="AN61" s="5"/>
      <c r="AO61" s="5"/>
      <c r="AP61" s="5"/>
      <c r="AQ61" s="5"/>
      <c r="AR61" s="27"/>
      <c r="AS61" s="23"/>
      <c r="AT61" s="23"/>
      <c r="AU61" s="29"/>
      <c r="AV61" s="27"/>
      <c r="AW61" s="5"/>
      <c r="AX61" s="5"/>
      <c r="AY61" s="29"/>
      <c r="AZ61" s="5"/>
      <c r="BA61" s="5"/>
      <c r="BB61" s="5"/>
      <c r="BC61" s="5"/>
      <c r="BD61" s="5"/>
      <c r="BF61" s="5"/>
      <c r="BG61" s="5"/>
      <c r="BH61" s="5"/>
      <c r="BI61" s="5">
        <v>1</v>
      </c>
      <c r="BJ61" s="20">
        <v>-47.301499999999997</v>
      </c>
      <c r="BK61" s="20">
        <v>1200</v>
      </c>
      <c r="BL61" s="20">
        <v>-33.718800000000002</v>
      </c>
      <c r="BM61" s="20">
        <v>13.582800000000001</v>
      </c>
      <c r="BN61" s="20">
        <v>40.031199999999998</v>
      </c>
      <c r="BO61" s="20">
        <v>53.613999999999997</v>
      </c>
      <c r="BP61" s="20">
        <v>0.31496400000000002</v>
      </c>
      <c r="BQ61" s="20">
        <v>0.154753</v>
      </c>
      <c r="BR61" s="20">
        <v>264.06200000000001</v>
      </c>
      <c r="BS61" s="20">
        <v>-142.18799999999999</v>
      </c>
      <c r="BT61" s="20">
        <v>-39.5</v>
      </c>
      <c r="BU61" s="20">
        <v>7.8015400000000001</v>
      </c>
      <c r="BV61" s="20">
        <v>1.1024</v>
      </c>
      <c r="BW61" s="20"/>
      <c r="BX61" s="20"/>
      <c r="BY61" s="20"/>
      <c r="BZ61" s="20">
        <v>0.73760000000000003</v>
      </c>
      <c r="CA61" s="20">
        <v>1</v>
      </c>
      <c r="CB61" s="20"/>
      <c r="CC61" s="20"/>
      <c r="CD61" s="27"/>
      <c r="CE61" s="5"/>
      <c r="CF61" s="28"/>
      <c r="CG61" s="5"/>
      <c r="CH61" s="5"/>
      <c r="CI61" s="5"/>
      <c r="CJ61" s="5"/>
      <c r="CK61" s="5"/>
      <c r="CL61" s="5"/>
      <c r="CM61" s="5"/>
      <c r="CN61" s="23"/>
      <c r="CO61" s="5"/>
      <c r="CP61" s="5"/>
      <c r="CQ61" s="5"/>
      <c r="CR61" s="5"/>
      <c r="CS61" s="5"/>
      <c r="CT61" s="29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</row>
    <row r="62" spans="1:486" s="30" customFormat="1" hidden="1" x14ac:dyDescent="0.8">
      <c r="A62" s="5" t="s">
        <v>142</v>
      </c>
      <c r="B62" s="5">
        <v>59</v>
      </c>
      <c r="C62" s="5">
        <v>14</v>
      </c>
      <c r="D62" s="5">
        <v>11.8</v>
      </c>
      <c r="E62"/>
      <c r="F62" s="5"/>
      <c r="G62" s="5"/>
      <c r="H62" s="5"/>
      <c r="I62" s="20"/>
      <c r="J62" s="20"/>
      <c r="K62" s="21"/>
      <c r="L62" s="21"/>
      <c r="M62" s="20"/>
      <c r="N62" s="20"/>
      <c r="O62" s="20">
        <v>1.5</v>
      </c>
      <c r="P62" s="5">
        <v>1</v>
      </c>
      <c r="Q62" s="20">
        <v>39</v>
      </c>
      <c r="R62" s="20">
        <v>19</v>
      </c>
      <c r="S62" s="5"/>
      <c r="T62" s="24">
        <v>3.12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s="5"/>
      <c r="AJ62" s="23"/>
      <c r="AK62" s="23"/>
      <c r="AL62" s="23"/>
      <c r="AM62" s="29"/>
      <c r="AN62" s="5"/>
      <c r="AO62" s="5"/>
      <c r="AP62" s="5"/>
      <c r="AQ62" s="5"/>
      <c r="AR62" s="27"/>
      <c r="AS62" s="23"/>
      <c r="AT62" s="23"/>
      <c r="AU62" s="29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>
        <v>1</v>
      </c>
      <c r="BJ62" s="20">
        <v>-50.880600000000001</v>
      </c>
      <c r="BK62" s="20">
        <v>900</v>
      </c>
      <c r="BL62" s="20">
        <v>-26.468800000000002</v>
      </c>
      <c r="BM62" s="20">
        <v>24.411799999999999</v>
      </c>
      <c r="BN62" s="20">
        <v>33.968800000000002</v>
      </c>
      <c r="BO62" s="20">
        <v>58.380600000000001</v>
      </c>
      <c r="BP62" s="20">
        <v>0.34268199999999999</v>
      </c>
      <c r="BQ62" s="20">
        <v>0.15962799999999999</v>
      </c>
      <c r="BR62" s="20">
        <v>210.93799999999999</v>
      </c>
      <c r="BS62" s="20">
        <v>-107.812</v>
      </c>
      <c r="BT62" s="20">
        <v>-40.031199999999998</v>
      </c>
      <c r="BU62" s="20">
        <v>10.849299999999999</v>
      </c>
      <c r="BV62" s="20">
        <v>1.56873</v>
      </c>
      <c r="BW62" s="20"/>
      <c r="BX62" s="20"/>
      <c r="BY62" s="20"/>
      <c r="BZ62" s="20">
        <v>1.87127</v>
      </c>
      <c r="CA62" s="20">
        <v>2.14</v>
      </c>
      <c r="CB62" s="20"/>
      <c r="CC62" s="20"/>
      <c r="CD62" s="27"/>
      <c r="CE62" s="5"/>
      <c r="CF62" s="28"/>
      <c r="CG62" s="5"/>
      <c r="CH62" s="5"/>
      <c r="CI62" s="29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29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</row>
    <row r="63" spans="1:486" s="30" customFormat="1" hidden="1" x14ac:dyDescent="0.8">
      <c r="A63" s="5" t="s">
        <v>143</v>
      </c>
      <c r="B63" s="5">
        <v>60</v>
      </c>
      <c r="C63" s="5">
        <v>14</v>
      </c>
      <c r="D63" s="5"/>
      <c r="E63"/>
      <c r="F63" s="5"/>
      <c r="G63" s="5"/>
      <c r="H63" s="5"/>
      <c r="I63" s="20"/>
      <c r="J63" s="20"/>
      <c r="K63" s="21"/>
      <c r="L63" s="21"/>
      <c r="M63" s="20"/>
      <c r="N63" s="20"/>
      <c r="O63" s="20">
        <v>3</v>
      </c>
      <c r="P63" s="5">
        <v>3</v>
      </c>
      <c r="Q63" s="20">
        <v>87</v>
      </c>
      <c r="R63" s="20">
        <v>77</v>
      </c>
      <c r="S63" s="5"/>
      <c r="T63" s="24">
        <v>6.9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s="5"/>
      <c r="AJ63" s="23"/>
      <c r="AK63" s="23"/>
      <c r="AL63" s="23"/>
      <c r="AM63" s="29"/>
      <c r="AN63" s="5"/>
      <c r="AO63" s="5"/>
      <c r="AP63" s="5"/>
      <c r="AQ63" s="5"/>
      <c r="AR63" s="27"/>
      <c r="AS63" s="23"/>
      <c r="AT63" s="23"/>
      <c r="AU63" s="29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>
        <v>1</v>
      </c>
      <c r="BJ63" s="20">
        <v>-51.268999999999998</v>
      </c>
      <c r="BK63" s="20">
        <v>350</v>
      </c>
      <c r="BL63" s="20">
        <v>-18.406199999999998</v>
      </c>
      <c r="BM63" s="20">
        <v>32.862699999999997</v>
      </c>
      <c r="BN63" s="20">
        <v>33.093800000000002</v>
      </c>
      <c r="BO63" s="20">
        <v>65.956500000000005</v>
      </c>
      <c r="BP63" s="20">
        <v>0.37420799999999999</v>
      </c>
      <c r="BQ63" s="20">
        <v>0.173098</v>
      </c>
      <c r="BR63" s="20">
        <v>185.15600000000001</v>
      </c>
      <c r="BS63" s="20">
        <v>-107.03100000000001</v>
      </c>
      <c r="BT63" s="20">
        <v>-28.656199999999998</v>
      </c>
      <c r="BU63" s="20">
        <v>22.6127</v>
      </c>
      <c r="BV63" s="20">
        <v>1.27067</v>
      </c>
      <c r="BW63" s="20">
        <v>-36.718800000000002</v>
      </c>
      <c r="BX63" s="20">
        <v>14.5502</v>
      </c>
      <c r="BY63" s="20">
        <v>7.31067</v>
      </c>
      <c r="BZ63" s="20">
        <v>8.0093300000000003</v>
      </c>
      <c r="CA63" s="20">
        <v>8.3000000000000007</v>
      </c>
      <c r="CB63" s="20"/>
      <c r="CC63" s="20"/>
      <c r="CD63" s="27"/>
      <c r="CE63" s="27"/>
      <c r="CF63" s="28"/>
      <c r="CG63" s="5"/>
      <c r="CH63" s="5"/>
      <c r="CI63" s="29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29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</row>
    <row r="64" spans="1:486" s="30" customFormat="1" x14ac:dyDescent="0.8">
      <c r="A64" s="5" t="s">
        <v>144</v>
      </c>
      <c r="B64" s="5">
        <v>61</v>
      </c>
      <c r="C64" s="5">
        <v>19</v>
      </c>
      <c r="D64" s="5">
        <v>24.4</v>
      </c>
      <c r="E64"/>
      <c r="F64" s="5"/>
      <c r="G64" s="5"/>
      <c r="H64" s="5"/>
      <c r="I64" s="20"/>
      <c r="J64" s="20"/>
      <c r="K64" s="21"/>
      <c r="L64" s="21"/>
      <c r="M64" s="20"/>
      <c r="N64" s="20"/>
      <c r="O64" s="20">
        <v>2.5</v>
      </c>
      <c r="P64" s="5">
        <v>2</v>
      </c>
      <c r="Q64" s="20">
        <v>53.17</v>
      </c>
      <c r="R64" s="20">
        <v>31.47</v>
      </c>
      <c r="S64" s="5"/>
      <c r="T64" s="24">
        <v>1.69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5"/>
      <c r="AJ64" s="27"/>
      <c r="AK64" s="23"/>
      <c r="AL64" s="23"/>
      <c r="AM64" s="29"/>
      <c r="AN64" s="5"/>
      <c r="AO64" s="5"/>
      <c r="AP64" s="5"/>
      <c r="AQ64" s="5"/>
      <c r="AR64" s="27"/>
      <c r="AS64" s="23"/>
      <c r="AT64" s="23"/>
      <c r="AU64" s="29"/>
      <c r="AV64" s="5"/>
      <c r="AW64" s="5"/>
      <c r="AX64" s="5"/>
      <c r="AY64" s="29"/>
      <c r="AZ64" s="5"/>
      <c r="BA64" s="5"/>
      <c r="BB64" s="5"/>
      <c r="BC64" s="5"/>
      <c r="BD64" s="5"/>
      <c r="BE64" s="5"/>
      <c r="BF64" s="5"/>
      <c r="BG64" s="5"/>
      <c r="BH64" s="5"/>
      <c r="BI64" s="5">
        <v>1</v>
      </c>
      <c r="BJ64" s="20">
        <v>-46.859499999999997</v>
      </c>
      <c r="BK64" s="20">
        <v>475</v>
      </c>
      <c r="BL64" s="20">
        <v>-28.531199999999998</v>
      </c>
      <c r="BM64" s="20">
        <v>18.328299999999999</v>
      </c>
      <c r="BN64" s="20">
        <v>45.531199999999998</v>
      </c>
      <c r="BO64" s="20">
        <v>63.859499999999997</v>
      </c>
      <c r="BP64" s="20">
        <v>0.24831800000000001</v>
      </c>
      <c r="BQ64" s="20">
        <v>0.13497899999999999</v>
      </c>
      <c r="BR64" s="20">
        <v>336.71899999999999</v>
      </c>
      <c r="BS64" s="20">
        <v>-232.81200000000001</v>
      </c>
      <c r="BT64" s="20">
        <v>-44.843800000000002</v>
      </c>
      <c r="BU64" s="20">
        <v>2.0157699999999998</v>
      </c>
      <c r="BV64" s="20">
        <v>0.87418200000000001</v>
      </c>
      <c r="BW64" s="20"/>
      <c r="BX64" s="20"/>
      <c r="BY64" s="20"/>
      <c r="BZ64" s="20">
        <v>1.4458200000000001</v>
      </c>
      <c r="CA64" s="20">
        <v>1.68</v>
      </c>
      <c r="CB64" s="20">
        <v>1.9193733333333336</v>
      </c>
      <c r="CC64" s="20">
        <v>0.75212122222222222</v>
      </c>
      <c r="CD64" s="27"/>
      <c r="CE64" s="27"/>
      <c r="CF64" s="28"/>
      <c r="CG64" s="5"/>
      <c r="CH64" s="5"/>
      <c r="CI64" s="29"/>
      <c r="CJ64" s="29"/>
      <c r="CK64" s="29"/>
      <c r="CL64" s="29"/>
      <c r="CM64" s="29"/>
      <c r="CN64" s="29"/>
      <c r="CO64" s="5"/>
      <c r="CP64" s="5"/>
      <c r="CQ64" s="5"/>
      <c r="CR64" s="5"/>
      <c r="CS64" s="5"/>
      <c r="CT64" s="29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</row>
    <row r="65" spans="1:486" s="30" customFormat="1" x14ac:dyDescent="0.8">
      <c r="A65" s="5" t="s">
        <v>145</v>
      </c>
      <c r="B65" s="5">
        <v>62</v>
      </c>
      <c r="C65" s="5">
        <v>19</v>
      </c>
      <c r="D65" s="5">
        <v>24.4</v>
      </c>
      <c r="E65"/>
      <c r="F65" s="5"/>
      <c r="G65" s="5"/>
      <c r="H65" s="5"/>
      <c r="I65" s="20"/>
      <c r="J65" s="20"/>
      <c r="K65" s="21"/>
      <c r="L65" s="21"/>
      <c r="M65" s="20"/>
      <c r="N65" s="20"/>
      <c r="O65" s="22">
        <v>1</v>
      </c>
      <c r="P65" s="5">
        <v>1</v>
      </c>
      <c r="Q65" s="20">
        <v>11.79</v>
      </c>
      <c r="R65" s="20">
        <v>10.95</v>
      </c>
      <c r="S65" s="5"/>
      <c r="T65" s="24">
        <v>0.32500000000000001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5"/>
      <c r="AJ65" s="23"/>
      <c r="AK65" s="23"/>
      <c r="AL65" s="23"/>
      <c r="AM65" s="29"/>
      <c r="AN65" s="5"/>
      <c r="AO65" s="5"/>
      <c r="AP65" s="5"/>
      <c r="AQ65" s="5"/>
      <c r="AR65" s="27"/>
      <c r="AS65" s="23"/>
      <c r="AT65" s="23"/>
      <c r="AU65" s="29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>
        <v>1</v>
      </c>
      <c r="BJ65" s="20">
        <v>-47.035299999999999</v>
      </c>
      <c r="BK65" s="20">
        <v>2600</v>
      </c>
      <c r="BL65" s="20">
        <v>-20.968800000000002</v>
      </c>
      <c r="BM65" s="20">
        <v>26.066600000000001</v>
      </c>
      <c r="BN65" s="20">
        <v>12.9375</v>
      </c>
      <c r="BO65" s="20">
        <v>39.004100000000001</v>
      </c>
      <c r="BP65" s="20">
        <v>0.23036200000000001</v>
      </c>
      <c r="BQ65" s="20">
        <v>0.12945400000000001</v>
      </c>
      <c r="BR65" s="20">
        <v>91.406199999999998</v>
      </c>
      <c r="BS65" s="20">
        <v>-68.75</v>
      </c>
      <c r="BT65" s="20">
        <v>-24.3125</v>
      </c>
      <c r="BU65" s="20">
        <v>22.722799999999999</v>
      </c>
      <c r="BV65" s="20">
        <v>0.65085800000000005</v>
      </c>
      <c r="BW65" s="20"/>
      <c r="BX65" s="20"/>
      <c r="BY65" s="20"/>
      <c r="BZ65" s="20">
        <v>0.429143</v>
      </c>
      <c r="CA65" s="20">
        <v>0.62</v>
      </c>
      <c r="CB65" s="20"/>
      <c r="CC65" s="20"/>
      <c r="CD65" s="27"/>
      <c r="CE65" s="23"/>
      <c r="CF65" s="28"/>
      <c r="CG65" s="5"/>
      <c r="CH65" s="5"/>
      <c r="CI65" s="29"/>
      <c r="CJ65" s="29"/>
      <c r="CK65" s="29"/>
      <c r="CL65" s="29"/>
      <c r="CM65" s="29"/>
      <c r="CN65" s="29"/>
      <c r="CO65" s="5"/>
      <c r="CP65" s="5"/>
      <c r="CQ65" s="5"/>
      <c r="CR65" s="5"/>
      <c r="CS65" s="5"/>
      <c r="CT65" s="29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</row>
    <row r="66" spans="1:486" s="30" customFormat="1" x14ac:dyDescent="0.8">
      <c r="A66" s="5" t="s">
        <v>146</v>
      </c>
      <c r="B66" s="5">
        <v>63</v>
      </c>
      <c r="C66" s="5">
        <v>19</v>
      </c>
      <c r="D66" s="5">
        <v>24.4</v>
      </c>
      <c r="E66"/>
      <c r="F66" s="5"/>
      <c r="G66" s="5"/>
      <c r="H66" s="5"/>
      <c r="I66" s="20"/>
      <c r="J66" s="20"/>
      <c r="K66" s="21"/>
      <c r="L66" s="21"/>
      <c r="M66" s="20"/>
      <c r="N66" s="20"/>
      <c r="O66" s="22">
        <v>1</v>
      </c>
      <c r="P66" s="5">
        <v>1</v>
      </c>
      <c r="Q66" s="20">
        <v>11.29</v>
      </c>
      <c r="R66" s="20">
        <v>9.23</v>
      </c>
      <c r="S66" s="5"/>
      <c r="T66" s="24">
        <v>0.44900000000000001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s="5"/>
      <c r="AJ66" s="23"/>
      <c r="AK66" s="23"/>
      <c r="AL66" s="23"/>
      <c r="AM66" s="29"/>
      <c r="AN66" s="5"/>
      <c r="AO66" s="5"/>
      <c r="AP66" s="5"/>
      <c r="AQ66" s="5"/>
      <c r="AR66" s="27"/>
      <c r="AS66" s="23"/>
      <c r="AT66" s="23"/>
      <c r="AU66" s="29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>
        <v>1</v>
      </c>
      <c r="BJ66" s="20">
        <v>-46.042700000000004</v>
      </c>
      <c r="BK66" s="20">
        <v>2400</v>
      </c>
      <c r="BL66" s="20">
        <v>-28.5</v>
      </c>
      <c r="BM66" s="20">
        <v>17.5427</v>
      </c>
      <c r="BN66" s="20">
        <v>13.3438</v>
      </c>
      <c r="BO66" s="20">
        <v>30.886500000000002</v>
      </c>
      <c r="BP66" s="20">
        <v>0.21776200000000001</v>
      </c>
      <c r="BQ66" s="20">
        <v>0.12612499999999999</v>
      </c>
      <c r="BR66" s="20">
        <v>100</v>
      </c>
      <c r="BS66" s="20">
        <v>-79.6875</v>
      </c>
      <c r="BT66" s="20">
        <v>-33.781199999999998</v>
      </c>
      <c r="BU66" s="20">
        <v>12.2615</v>
      </c>
      <c r="BV66" s="20">
        <v>0.63828600000000002</v>
      </c>
      <c r="BW66" s="20"/>
      <c r="BX66" s="20"/>
      <c r="BY66" s="20"/>
      <c r="BZ66" s="20">
        <v>0.40171400000000002</v>
      </c>
      <c r="CA66" s="20">
        <v>0.6</v>
      </c>
      <c r="CB66" s="20"/>
      <c r="CC66" s="20"/>
      <c r="CD66" s="27"/>
      <c r="CE66" s="23"/>
      <c r="CF66" s="28"/>
      <c r="CG66" s="5"/>
      <c r="CH66" s="5"/>
      <c r="CI66" s="29"/>
      <c r="CJ66" s="29"/>
      <c r="CK66" s="29"/>
      <c r="CL66" s="29"/>
      <c r="CM66" s="29"/>
      <c r="CN66" s="29"/>
      <c r="CO66" s="5"/>
      <c r="CP66" s="5"/>
      <c r="CQ66" s="5"/>
      <c r="CR66" s="5"/>
      <c r="CS66" s="5"/>
      <c r="CT66" s="29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</row>
    <row r="67" spans="1:486" s="30" customFormat="1" x14ac:dyDescent="0.8">
      <c r="A67" s="5" t="s">
        <v>147</v>
      </c>
      <c r="B67" s="5">
        <v>64</v>
      </c>
      <c r="C67" s="5">
        <v>21</v>
      </c>
      <c r="D67" s="5">
        <v>28.7</v>
      </c>
      <c r="E67"/>
      <c r="F67" s="5"/>
      <c r="G67" s="5"/>
      <c r="H67" s="5"/>
      <c r="I67" s="20"/>
      <c r="J67" s="20"/>
      <c r="K67" s="21"/>
      <c r="L67" s="21"/>
      <c r="M67" s="20"/>
      <c r="N67" s="20"/>
      <c r="O67" s="22">
        <v>1</v>
      </c>
      <c r="P67" s="5">
        <v>1</v>
      </c>
      <c r="Q67" s="20">
        <v>8.73</v>
      </c>
      <c r="R67" s="20">
        <v>5.91</v>
      </c>
      <c r="S67" s="5"/>
      <c r="T67" s="24">
        <v>0.501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s="5"/>
      <c r="AJ67" s="23"/>
      <c r="AK67" s="23"/>
      <c r="AL67" s="23"/>
      <c r="AM67" s="29"/>
      <c r="AN67" s="23"/>
      <c r="AO67" s="5"/>
      <c r="AP67" s="5"/>
      <c r="AQ67" s="23"/>
      <c r="AR67" s="27"/>
      <c r="AS67" s="23"/>
      <c r="AT67" s="23"/>
      <c r="AU67" s="29"/>
      <c r="AV67" s="23"/>
      <c r="AW67" s="5"/>
      <c r="AX67" s="5"/>
      <c r="AY67" s="23"/>
      <c r="AZ67" s="5"/>
      <c r="BA67" s="5"/>
      <c r="BB67" s="5"/>
      <c r="BC67" s="5"/>
      <c r="BD67" s="5"/>
      <c r="BE67" s="5"/>
      <c r="BF67" s="5"/>
      <c r="BG67" s="5"/>
      <c r="BH67" s="5"/>
      <c r="BI67" s="5">
        <v>1</v>
      </c>
      <c r="BJ67" s="20">
        <v>-47.078000000000003</v>
      </c>
      <c r="BK67" s="20">
        <v>2400</v>
      </c>
      <c r="BL67" s="20">
        <v>-37.468800000000002</v>
      </c>
      <c r="BM67" s="20">
        <v>9.6092999999999993</v>
      </c>
      <c r="BN67" s="20">
        <v>13.5312</v>
      </c>
      <c r="BO67" s="20">
        <v>23.140499999999999</v>
      </c>
      <c r="BP67" s="20">
        <v>0.18973000000000001</v>
      </c>
      <c r="BQ67" s="20">
        <v>0.117857</v>
      </c>
      <c r="BR67" s="20">
        <v>105.46899999999999</v>
      </c>
      <c r="BS67" s="20">
        <v>-106.25</v>
      </c>
      <c r="BT67" s="20">
        <v>-46.625</v>
      </c>
      <c r="BU67" s="20">
        <v>0.45304899999999998</v>
      </c>
      <c r="BV67" s="20">
        <v>0.61710299999999996</v>
      </c>
      <c r="BW67" s="20"/>
      <c r="BX67" s="20"/>
      <c r="BY67" s="20"/>
      <c r="BZ67" s="20">
        <v>0.40289700000000001</v>
      </c>
      <c r="CA67" s="20">
        <v>0.57999999999999996</v>
      </c>
      <c r="CB67" s="20"/>
      <c r="CC67" s="20"/>
      <c r="CD67" s="27"/>
      <c r="CE67" s="23"/>
      <c r="CF67" s="28"/>
      <c r="CG67" s="5"/>
      <c r="CH67" s="5"/>
      <c r="CI67" s="29"/>
      <c r="CJ67" s="29"/>
      <c r="CK67" s="29"/>
      <c r="CL67" s="29"/>
      <c r="CM67" s="29"/>
      <c r="CN67" s="29"/>
      <c r="CO67" s="5"/>
      <c r="CP67" s="5"/>
      <c r="CQ67" s="5"/>
      <c r="CR67" s="5"/>
      <c r="CS67" s="5"/>
      <c r="CT67" s="29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</row>
    <row r="68" spans="1:486" s="30" customFormat="1" x14ac:dyDescent="0.8">
      <c r="A68" s="5" t="s">
        <v>148</v>
      </c>
      <c r="B68" s="5">
        <v>65</v>
      </c>
      <c r="C68" s="5">
        <v>21</v>
      </c>
      <c r="D68" s="5">
        <v>28.7</v>
      </c>
      <c r="E68"/>
      <c r="F68" s="5"/>
      <c r="G68" s="5"/>
      <c r="H68" s="5"/>
      <c r="I68" s="20"/>
      <c r="J68" s="20"/>
      <c r="K68" s="21"/>
      <c r="L68" s="21"/>
      <c r="M68" s="20"/>
      <c r="N68" s="20"/>
      <c r="O68" s="22">
        <v>1</v>
      </c>
      <c r="P68" s="5">
        <v>1</v>
      </c>
      <c r="Q68" s="20">
        <v>7.73</v>
      </c>
      <c r="R68" s="20">
        <v>5.69</v>
      </c>
      <c r="S68" s="5"/>
      <c r="T68" s="24">
        <v>0.433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s="5"/>
      <c r="AJ68" s="23"/>
      <c r="AK68" s="23"/>
      <c r="AL68" s="23"/>
      <c r="AM68" s="29"/>
      <c r="AN68" s="5"/>
      <c r="AO68" s="5"/>
      <c r="AP68" s="5"/>
      <c r="AQ68" s="23"/>
      <c r="AR68" s="27"/>
      <c r="AS68" s="23"/>
      <c r="AT68" s="23"/>
      <c r="AU68" s="29"/>
      <c r="AV68" s="23"/>
      <c r="AW68" s="5"/>
      <c r="AX68" s="5"/>
      <c r="AY68" s="23"/>
      <c r="AZ68" s="5"/>
      <c r="BA68" s="5"/>
      <c r="BB68" s="5"/>
      <c r="BC68" s="5"/>
      <c r="BD68" s="5"/>
      <c r="BE68" s="5"/>
      <c r="BF68" s="5"/>
      <c r="BG68" s="5"/>
      <c r="BH68" s="5"/>
      <c r="BI68" s="5">
        <v>1</v>
      </c>
      <c r="BJ68" s="20">
        <v>-50.749200000000002</v>
      </c>
      <c r="BK68" s="20">
        <v>3050</v>
      </c>
      <c r="BL68" s="20">
        <v>-38.343800000000002</v>
      </c>
      <c r="BM68" s="20">
        <v>12.4055</v>
      </c>
      <c r="BN68" s="20">
        <v>10.6562</v>
      </c>
      <c r="BO68" s="20">
        <v>23.061699999999998</v>
      </c>
      <c r="BP68" s="20">
        <v>0.184616</v>
      </c>
      <c r="BQ68" s="20">
        <v>0.10802299999999999</v>
      </c>
      <c r="BR68" s="20">
        <v>89.843800000000002</v>
      </c>
      <c r="BS68" s="20">
        <v>-86.718800000000002</v>
      </c>
      <c r="BT68" s="20">
        <v>-46.4375</v>
      </c>
      <c r="BU68" s="20">
        <v>4.3117200000000002</v>
      </c>
      <c r="BV68" s="20">
        <v>0.57318400000000003</v>
      </c>
      <c r="BW68" s="20"/>
      <c r="BX68" s="20"/>
      <c r="BY68" s="20"/>
      <c r="BZ68" s="20">
        <v>0.44681500000000002</v>
      </c>
      <c r="CA68" s="20">
        <v>0.6</v>
      </c>
      <c r="CB68" s="20"/>
      <c r="CC68" s="20"/>
      <c r="CD68" s="27"/>
      <c r="CE68" s="27"/>
      <c r="CF68" s="28"/>
      <c r="CG68" s="5"/>
      <c r="CH68" s="5"/>
      <c r="CI68" s="29"/>
      <c r="CJ68" s="29"/>
      <c r="CK68" s="29"/>
      <c r="CL68" s="29"/>
      <c r="CM68" s="29"/>
      <c r="CN68" s="29"/>
      <c r="CO68" s="5"/>
      <c r="CP68" s="5"/>
      <c r="CQ68" s="5"/>
      <c r="CR68" s="5"/>
      <c r="CS68" s="5"/>
      <c r="CT68" s="29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</row>
    <row r="69" spans="1:486" s="30" customFormat="1" x14ac:dyDescent="0.8">
      <c r="A69" s="5" t="s">
        <v>149</v>
      </c>
      <c r="B69" s="5">
        <v>66</v>
      </c>
      <c r="C69" s="5">
        <v>21</v>
      </c>
      <c r="D69" s="5">
        <v>27.6</v>
      </c>
      <c r="E69"/>
      <c r="F69" s="5"/>
      <c r="G69" s="5"/>
      <c r="H69" s="5"/>
      <c r="I69" s="20"/>
      <c r="J69" s="20"/>
      <c r="K69" s="21"/>
      <c r="L69" s="21"/>
      <c r="M69" s="20"/>
      <c r="N69" s="20"/>
      <c r="O69" s="22">
        <v>1</v>
      </c>
      <c r="P69" s="5">
        <v>1</v>
      </c>
      <c r="Q69" s="20">
        <v>8.8800000000000008</v>
      </c>
      <c r="R69" s="20">
        <v>7.46</v>
      </c>
      <c r="S69" s="5"/>
      <c r="T69" s="24">
        <v>0.316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 s="5"/>
      <c r="AJ69" s="23"/>
      <c r="AK69" s="23"/>
      <c r="AL69" s="23"/>
      <c r="AM69" s="29"/>
      <c r="AN69" s="23"/>
      <c r="AO69" s="5"/>
      <c r="AP69" s="5"/>
      <c r="AQ69" s="23"/>
      <c r="AR69" s="27"/>
      <c r="AS69" s="23"/>
      <c r="AT69" s="23"/>
      <c r="AU69" s="29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>
        <v>1</v>
      </c>
      <c r="BJ69" s="20">
        <v>-48.5715</v>
      </c>
      <c r="BK69" s="20">
        <v>2250</v>
      </c>
      <c r="BL69" s="20">
        <v>-35.718800000000002</v>
      </c>
      <c r="BM69" s="20">
        <v>12.8528</v>
      </c>
      <c r="BN69" s="20">
        <v>5.71875</v>
      </c>
      <c r="BO69" s="20">
        <v>18.5715</v>
      </c>
      <c r="BP69" s="20">
        <v>0.15473700000000001</v>
      </c>
      <c r="BQ69" s="20">
        <v>9.2975600000000005E-2</v>
      </c>
      <c r="BR69" s="20">
        <v>57.031199999999998</v>
      </c>
      <c r="BS69" s="20">
        <v>-63.281199999999998</v>
      </c>
      <c r="BT69" s="20">
        <v>-43.4375</v>
      </c>
      <c r="BU69" s="20">
        <v>5.1340199999999996</v>
      </c>
      <c r="BV69" s="20">
        <v>0.57040100000000005</v>
      </c>
      <c r="BW69" s="20"/>
      <c r="BX69" s="20"/>
      <c r="BY69" s="20"/>
      <c r="BZ69" s="20">
        <v>0.64959999999999996</v>
      </c>
      <c r="CA69" s="20">
        <v>0.78</v>
      </c>
      <c r="CB69" s="20"/>
      <c r="CC69" s="20"/>
      <c r="CD69" s="27"/>
      <c r="CE69" s="27"/>
      <c r="CF69" s="28"/>
      <c r="CG69" s="5"/>
      <c r="CH69" s="5"/>
      <c r="CI69" s="29"/>
      <c r="CJ69" s="29"/>
      <c r="CK69" s="29"/>
      <c r="CL69" s="29"/>
      <c r="CM69" s="29"/>
      <c r="CN69" s="29"/>
      <c r="CO69" s="5"/>
      <c r="CP69" s="5"/>
      <c r="CQ69" s="5"/>
      <c r="CR69" s="5"/>
      <c r="CS69" s="5"/>
      <c r="CT69" s="29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</row>
    <row r="70" spans="1:486" s="30" customFormat="1" x14ac:dyDescent="0.8">
      <c r="A70" s="5" t="s">
        <v>150</v>
      </c>
      <c r="B70" s="5">
        <v>67</v>
      </c>
      <c r="C70" s="5">
        <v>24</v>
      </c>
      <c r="D70" s="5">
        <v>27</v>
      </c>
      <c r="E70"/>
      <c r="F70" s="5"/>
      <c r="G70" s="5"/>
      <c r="H70" s="5"/>
      <c r="I70" s="20"/>
      <c r="J70" s="20"/>
      <c r="K70" s="21"/>
      <c r="L70" s="21"/>
      <c r="M70" s="20"/>
      <c r="N70" s="20"/>
      <c r="O70" s="22">
        <v>1</v>
      </c>
      <c r="P70" s="5">
        <v>1</v>
      </c>
      <c r="Q70" s="20">
        <v>8.73</v>
      </c>
      <c r="R70" s="20">
        <v>6.3</v>
      </c>
      <c r="S70" s="5"/>
      <c r="T70" s="24">
        <v>0.32300000000000001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s="5"/>
      <c r="AJ70" s="23"/>
      <c r="AK70" s="23"/>
      <c r="AL70" s="23"/>
      <c r="AM70" s="29"/>
      <c r="AN70" s="5"/>
      <c r="AO70" s="5"/>
      <c r="AP70" s="5"/>
      <c r="AQ70" s="5"/>
      <c r="AR70" s="27"/>
      <c r="AS70" s="23"/>
      <c r="AT70" s="23"/>
      <c r="AU70" s="29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32">
        <v>1</v>
      </c>
      <c r="BJ70" s="20">
        <v>-49.150199999999998</v>
      </c>
      <c r="BK70" s="20">
        <v>4200</v>
      </c>
      <c r="BL70" s="20">
        <v>-33.343800000000002</v>
      </c>
      <c r="BM70" s="20">
        <v>15.8064</v>
      </c>
      <c r="BN70" s="20">
        <v>8.78125</v>
      </c>
      <c r="BO70" s="20">
        <v>24.587700000000002</v>
      </c>
      <c r="BP70" s="20">
        <v>0.173624</v>
      </c>
      <c r="BQ70" s="20">
        <v>0.104435</v>
      </c>
      <c r="BR70" s="20">
        <v>78.125</v>
      </c>
      <c r="BS70" s="20">
        <v>-82.031199999999998</v>
      </c>
      <c r="BT70" s="20">
        <v>-42.0625</v>
      </c>
      <c r="BU70" s="20">
        <v>7.0876599999999996</v>
      </c>
      <c r="BV70" s="20">
        <v>0.591333</v>
      </c>
      <c r="BW70" s="20"/>
      <c r="BX70" s="20"/>
      <c r="BY70" s="20"/>
      <c r="BZ70" s="20">
        <v>0.408667</v>
      </c>
      <c r="CA70" s="20">
        <v>0.56000000000000005</v>
      </c>
      <c r="CB70" s="20"/>
      <c r="CC70" s="20"/>
      <c r="CD70" s="27"/>
      <c r="CE70" s="5"/>
      <c r="CF70" s="28"/>
      <c r="CG70" s="5"/>
      <c r="CH70" s="5"/>
      <c r="CI70" s="29"/>
      <c r="CJ70" s="29"/>
      <c r="CK70" s="29"/>
      <c r="CL70" s="29"/>
      <c r="CM70" s="29"/>
      <c r="CN70" s="29"/>
      <c r="CO70" s="5"/>
      <c r="CP70" s="5"/>
      <c r="CQ70" s="5"/>
      <c r="CR70" s="5"/>
      <c r="CS70" s="5"/>
      <c r="CT70" s="29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</row>
    <row r="71" spans="1:486" x14ac:dyDescent="0.8">
      <c r="A71" s="5" t="s">
        <v>151</v>
      </c>
      <c r="B71" s="5">
        <v>68</v>
      </c>
      <c r="O71" s="22">
        <v>1.5</v>
      </c>
      <c r="P71" s="5">
        <v>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BI71" s="5">
        <v>1</v>
      </c>
      <c r="BJ71" s="20">
        <v>-49.472799999999999</v>
      </c>
      <c r="BK71" s="20">
        <v>1500</v>
      </c>
      <c r="BL71" s="20">
        <v>-39.0625</v>
      </c>
      <c r="BM71" s="20">
        <v>10.410299999999999</v>
      </c>
      <c r="BN71" s="20">
        <v>44.25</v>
      </c>
      <c r="BO71" s="20">
        <v>54.660299999999999</v>
      </c>
      <c r="BP71" s="20">
        <v>0.21415699999999999</v>
      </c>
      <c r="BQ71" s="20">
        <v>0.13036500000000001</v>
      </c>
      <c r="BR71" s="20">
        <v>370.31200000000001</v>
      </c>
      <c r="BS71" s="20">
        <v>-264.06200000000001</v>
      </c>
      <c r="BT71" s="20">
        <v>-52.593800000000002</v>
      </c>
      <c r="BU71" s="20">
        <v>-3.1209699999999998</v>
      </c>
      <c r="BV71" s="20">
        <v>0.77745399999999998</v>
      </c>
      <c r="BZ71" s="20">
        <v>0.74254500000000001</v>
      </c>
      <c r="CA71" s="20">
        <v>0.96</v>
      </c>
      <c r="CD71" s="27"/>
      <c r="CF71" s="28"/>
      <c r="CI71" s="29"/>
      <c r="CJ71" s="29"/>
      <c r="CK71" s="29"/>
      <c r="CL71" s="29"/>
      <c r="CM71" s="29"/>
      <c r="CN71" s="29"/>
      <c r="CT71" s="29"/>
    </row>
    <row r="72" spans="1:486" x14ac:dyDescent="0.8">
      <c r="A72" s="5" t="s">
        <v>152</v>
      </c>
      <c r="B72" s="5">
        <v>69</v>
      </c>
      <c r="C72" s="5">
        <v>20</v>
      </c>
      <c r="D72" s="5">
        <v>19.600000000000001</v>
      </c>
      <c r="O72" s="22">
        <v>1.5</v>
      </c>
      <c r="P72" s="5">
        <v>1</v>
      </c>
      <c r="Q72" s="20">
        <v>11.63</v>
      </c>
      <c r="R72" s="20">
        <v>6.72</v>
      </c>
      <c r="T72" s="24">
        <v>0.318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Y72" s="23"/>
      <c r="CD72" s="27"/>
      <c r="CF72" s="28"/>
      <c r="CI72" s="29"/>
      <c r="CJ72" s="29"/>
      <c r="CK72" s="29"/>
      <c r="CL72" s="29"/>
      <c r="CM72" s="29"/>
      <c r="CN72" s="29"/>
      <c r="CT72" s="29"/>
    </row>
    <row r="73" spans="1:486" x14ac:dyDescent="0.8">
      <c r="A73" s="5" t="s">
        <v>153</v>
      </c>
      <c r="B73" s="5">
        <v>70</v>
      </c>
      <c r="C73" s="5">
        <v>20</v>
      </c>
      <c r="D73" s="5">
        <v>19.600000000000001</v>
      </c>
      <c r="O73" s="22">
        <v>1</v>
      </c>
      <c r="P73" s="5">
        <v>1</v>
      </c>
      <c r="Q73" s="20">
        <v>8.32</v>
      </c>
      <c r="R73" s="20">
        <v>6.21</v>
      </c>
      <c r="T73" s="24">
        <v>0.307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Y73" s="23"/>
      <c r="BI73" s="5">
        <v>1</v>
      </c>
      <c r="BJ73" s="20">
        <v>-48.177700000000002</v>
      </c>
      <c r="BK73" s="20">
        <v>4300</v>
      </c>
      <c r="BL73" s="20">
        <v>-28.218800000000002</v>
      </c>
      <c r="BM73" s="20">
        <v>19.9589</v>
      </c>
      <c r="BN73" s="20">
        <v>10.8438</v>
      </c>
      <c r="BO73" s="20">
        <v>30.802700000000002</v>
      </c>
      <c r="BP73" s="20">
        <v>0.17649699999999999</v>
      </c>
      <c r="BQ73" s="20">
        <v>0.101395</v>
      </c>
      <c r="BR73" s="20">
        <v>95.3125</v>
      </c>
      <c r="BS73" s="20">
        <v>-102.34399999999999</v>
      </c>
      <c r="BT73" s="20">
        <v>-38.843800000000002</v>
      </c>
      <c r="BU73" s="20">
        <v>9.3339499999999997</v>
      </c>
      <c r="BV73" s="20">
        <v>0.56857199999999997</v>
      </c>
      <c r="BZ73" s="20">
        <v>0.39142900000000003</v>
      </c>
      <c r="CA73" s="20">
        <v>0.56000000000000005</v>
      </c>
      <c r="CD73" s="27"/>
      <c r="CE73" s="27"/>
      <c r="CF73" s="28"/>
      <c r="CI73" s="29"/>
      <c r="CJ73" s="29"/>
      <c r="CK73" s="29"/>
      <c r="CL73" s="29"/>
      <c r="CM73" s="29"/>
      <c r="CN73" s="29"/>
      <c r="CT73" s="29"/>
    </row>
    <row r="74" spans="1:486" x14ac:dyDescent="0.8">
      <c r="A74" s="5" t="s">
        <v>154</v>
      </c>
      <c r="B74" s="5">
        <v>71</v>
      </c>
      <c r="C74" s="5">
        <v>20</v>
      </c>
      <c r="D74" s="5">
        <v>13.2</v>
      </c>
      <c r="O74" s="20">
        <v>1.5</v>
      </c>
      <c r="P74" s="5">
        <v>1</v>
      </c>
      <c r="Q74" s="20">
        <v>9.0500000000000007</v>
      </c>
      <c r="R74" s="20">
        <v>7.75</v>
      </c>
      <c r="T74" s="24">
        <v>0.307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V74" s="23"/>
      <c r="AY74" s="23"/>
      <c r="BI74" s="5">
        <v>1</v>
      </c>
      <c r="BJ74" s="20">
        <v>-45.406700000000001</v>
      </c>
      <c r="BK74" s="20">
        <v>1900</v>
      </c>
      <c r="BL74" s="20">
        <v>-32.1875</v>
      </c>
      <c r="BM74" s="20">
        <v>13.219200000000001</v>
      </c>
      <c r="BN74" s="20">
        <v>31.8125</v>
      </c>
      <c r="BO74" s="20">
        <v>45.031700000000001</v>
      </c>
      <c r="BP74" s="20">
        <v>0.22555700000000001</v>
      </c>
      <c r="BQ74" s="20">
        <v>0.15296000000000001</v>
      </c>
      <c r="BR74" s="20">
        <v>208.59399999999999</v>
      </c>
      <c r="BS74" s="20">
        <v>-194.53100000000001</v>
      </c>
      <c r="BT74" s="20">
        <v>-42.281199999999998</v>
      </c>
      <c r="BU74" s="20">
        <v>3.12547</v>
      </c>
      <c r="BV74" s="20">
        <v>0.74380000000000002</v>
      </c>
      <c r="BZ74" s="20">
        <v>0.55620000000000003</v>
      </c>
      <c r="CA74" s="20">
        <v>0.8</v>
      </c>
      <c r="CD74" s="27"/>
      <c r="CF74" s="28"/>
      <c r="CI74" s="29"/>
      <c r="CJ74" s="29"/>
      <c r="CK74" s="29"/>
      <c r="CL74" s="29"/>
      <c r="CM74" s="29"/>
      <c r="CN74" s="29"/>
      <c r="CT74" s="29"/>
    </row>
    <row r="75" spans="1:486" x14ac:dyDescent="0.8">
      <c r="A75" s="5" t="s">
        <v>155</v>
      </c>
      <c r="B75" s="5">
        <v>72</v>
      </c>
      <c r="C75" s="5">
        <v>20</v>
      </c>
      <c r="D75" s="5">
        <v>13.2</v>
      </c>
      <c r="O75" s="22">
        <v>1</v>
      </c>
      <c r="P75" s="5">
        <v>1</v>
      </c>
      <c r="Q75" s="20">
        <v>10.46</v>
      </c>
      <c r="R75" s="20">
        <v>9.51</v>
      </c>
      <c r="T75" s="24">
        <v>0.27900000000000003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N75" s="23"/>
      <c r="AO75" s="23"/>
      <c r="AQ75" s="23"/>
      <c r="BI75" s="5">
        <v>1</v>
      </c>
      <c r="BJ75" s="20">
        <v>-48.0749</v>
      </c>
      <c r="BK75" s="20">
        <v>2850</v>
      </c>
      <c r="BL75" s="20">
        <v>-30.593800000000002</v>
      </c>
      <c r="BM75" s="20">
        <v>17.481100000000001</v>
      </c>
      <c r="BN75" s="20">
        <v>4.59375</v>
      </c>
      <c r="BO75" s="20">
        <v>22.0749</v>
      </c>
      <c r="BP75" s="20">
        <v>0.12920400000000001</v>
      </c>
      <c r="BQ75" s="20">
        <v>7.3745699999999997E-2</v>
      </c>
      <c r="BR75" s="20">
        <v>54.6875</v>
      </c>
      <c r="BS75" s="20">
        <v>-71.093800000000002</v>
      </c>
      <c r="BT75" s="20">
        <v>-40.5</v>
      </c>
      <c r="BU75" s="20">
        <v>7.5748600000000001</v>
      </c>
      <c r="BV75" s="20">
        <v>0.54106600000000005</v>
      </c>
      <c r="BZ75" s="20">
        <v>0.57893300000000003</v>
      </c>
      <c r="CA75" s="20">
        <v>0.7</v>
      </c>
      <c r="CD75" s="27"/>
      <c r="CE75" s="23"/>
      <c r="CF75" s="28"/>
      <c r="CI75" s="29"/>
      <c r="CJ75" s="29"/>
      <c r="CK75" s="29"/>
      <c r="CL75" s="29"/>
      <c r="CM75" s="29"/>
      <c r="CN75" s="29"/>
      <c r="CT75" s="29"/>
    </row>
    <row r="76" spans="1:486" x14ac:dyDescent="0.8">
      <c r="A76" s="5" t="s">
        <v>155</v>
      </c>
      <c r="B76" s="5">
        <v>73</v>
      </c>
      <c r="C76" s="5">
        <v>20</v>
      </c>
      <c r="D76" s="5">
        <v>13.2</v>
      </c>
      <c r="O76" s="22">
        <v>1</v>
      </c>
      <c r="P76" s="5">
        <v>1</v>
      </c>
      <c r="Q76" s="20">
        <v>9.77</v>
      </c>
      <c r="R76" s="20">
        <v>6.83</v>
      </c>
      <c r="S76" s="20">
        <v>3.99</v>
      </c>
      <c r="T76" s="20">
        <v>0.25600000000000001</v>
      </c>
      <c r="U76">
        <v>0.52761800000000003</v>
      </c>
      <c r="V76">
        <v>0.53369</v>
      </c>
      <c r="W76">
        <v>0.55322099999999996</v>
      </c>
      <c r="X76">
        <v>0.61073900000000003</v>
      </c>
      <c r="Y76">
        <v>0.73260400000000003</v>
      </c>
      <c r="Z76"/>
      <c r="AA76"/>
      <c r="AB76"/>
      <c r="AC76"/>
      <c r="AD76"/>
      <c r="AE76"/>
      <c r="AF76"/>
      <c r="AG76"/>
      <c r="AH76"/>
      <c r="BI76" s="5">
        <v>1</v>
      </c>
      <c r="BJ76" s="20">
        <v>-49.912999999999997</v>
      </c>
      <c r="BK76" s="20">
        <v>4400</v>
      </c>
      <c r="BL76" s="20">
        <v>-24</v>
      </c>
      <c r="BM76" s="20">
        <v>25.913</v>
      </c>
      <c r="BN76" s="20">
        <v>4.6875</v>
      </c>
      <c r="BO76" s="20">
        <v>30.6005</v>
      </c>
      <c r="BP76" s="20">
        <v>0.120487</v>
      </c>
      <c r="BQ76" s="20">
        <v>6.8929699999999997E-2</v>
      </c>
      <c r="BR76" s="20">
        <v>60.156199999999998</v>
      </c>
      <c r="BS76" s="20">
        <v>-89.0625</v>
      </c>
      <c r="BT76" s="20">
        <v>-36.406199999999998</v>
      </c>
      <c r="BU76" s="20">
        <v>13.5067</v>
      </c>
      <c r="BV76" s="20">
        <v>0.50000100000000003</v>
      </c>
      <c r="BZ76" s="20">
        <v>0.46</v>
      </c>
      <c r="CA76" s="20">
        <v>0.56000000000000005</v>
      </c>
      <c r="CD76" s="27"/>
      <c r="CE76" s="23"/>
      <c r="CF76" s="28"/>
      <c r="CI76" s="29"/>
      <c r="CJ76" s="29"/>
      <c r="CK76" s="29"/>
      <c r="CL76" s="29"/>
      <c r="CM76" s="29"/>
      <c r="CN76" s="29"/>
      <c r="CT76" s="29"/>
    </row>
    <row r="77" spans="1:486" x14ac:dyDescent="0.8">
      <c r="A77" s="5" t="s">
        <v>156</v>
      </c>
      <c r="B77" s="5">
        <v>74</v>
      </c>
      <c r="C77" s="5">
        <v>20</v>
      </c>
      <c r="D77" s="5">
        <v>12</v>
      </c>
      <c r="O77" s="22">
        <v>1</v>
      </c>
      <c r="P77" s="5">
        <v>1</v>
      </c>
      <c r="Q77" s="20">
        <v>12.76</v>
      </c>
      <c r="R77" s="20">
        <v>7.91</v>
      </c>
      <c r="T77" s="24">
        <v>0.371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Y77" s="23"/>
      <c r="BI77" s="5">
        <v>1</v>
      </c>
      <c r="BJ77" s="20">
        <v>-49.1282</v>
      </c>
      <c r="BK77" s="20">
        <v>2300</v>
      </c>
      <c r="BL77" s="20">
        <v>-34.031199999999998</v>
      </c>
      <c r="BM77" s="20">
        <v>15.0969</v>
      </c>
      <c r="BN77" s="20">
        <v>11.5938</v>
      </c>
      <c r="BO77" s="20">
        <v>26.6907</v>
      </c>
      <c r="BP77" s="20">
        <v>0.19033800000000001</v>
      </c>
      <c r="BQ77" s="20">
        <v>0.109766</v>
      </c>
      <c r="BR77" s="20">
        <v>97.656199999999998</v>
      </c>
      <c r="BS77" s="20">
        <v>-97.656199999999998</v>
      </c>
      <c r="BT77" s="20">
        <v>-43.906199999999998</v>
      </c>
      <c r="BU77" s="20">
        <v>5.2218999999999998</v>
      </c>
      <c r="BV77" s="20">
        <v>0.63392700000000002</v>
      </c>
      <c r="BZ77" s="20">
        <v>0.52607400000000004</v>
      </c>
      <c r="CA77" s="20">
        <v>0.7</v>
      </c>
      <c r="CD77" s="27"/>
      <c r="CE77" s="23"/>
      <c r="CF77" s="28"/>
      <c r="CI77" s="29"/>
      <c r="CJ77" s="29"/>
      <c r="CK77" s="29"/>
      <c r="CL77" s="29"/>
      <c r="CM77" s="29"/>
      <c r="CN77" s="29"/>
      <c r="CT77" s="29"/>
    </row>
    <row r="78" spans="1:486" x14ac:dyDescent="0.8">
      <c r="A78" s="5" t="s">
        <v>157</v>
      </c>
      <c r="B78" s="5">
        <v>75</v>
      </c>
      <c r="C78" s="5">
        <v>20</v>
      </c>
      <c r="D78" s="5">
        <v>12</v>
      </c>
      <c r="O78" s="22">
        <v>1</v>
      </c>
      <c r="P78" s="5">
        <v>1</v>
      </c>
      <c r="Q78" s="20">
        <v>10.95</v>
      </c>
      <c r="R78" s="20">
        <v>7.29</v>
      </c>
      <c r="T78" s="24">
        <v>0.318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N78" s="23"/>
      <c r="AO78" s="23"/>
      <c r="AQ78" s="23"/>
      <c r="BI78" s="5">
        <v>1</v>
      </c>
      <c r="BJ78" s="20">
        <v>-45.903799999999997</v>
      </c>
      <c r="BK78" s="20">
        <v>2600</v>
      </c>
      <c r="BL78" s="20">
        <v>-28.468800000000002</v>
      </c>
      <c r="BM78" s="20">
        <v>17.434999999999999</v>
      </c>
      <c r="BN78" s="20">
        <v>5.90625</v>
      </c>
      <c r="BO78" s="20">
        <v>23.3413</v>
      </c>
      <c r="BP78" s="20">
        <v>0.14899999999999999</v>
      </c>
      <c r="BQ78" s="20">
        <v>8.2525299999999996E-2</v>
      </c>
      <c r="BR78" s="20">
        <v>64.843800000000002</v>
      </c>
      <c r="BS78" s="20">
        <v>-71.875</v>
      </c>
      <c r="BT78" s="20">
        <v>-38.468800000000002</v>
      </c>
      <c r="BU78" s="20">
        <v>7.4350300000000002</v>
      </c>
      <c r="BV78" s="20">
        <v>0.588001</v>
      </c>
      <c r="BZ78" s="20">
        <v>0.59199999999999997</v>
      </c>
      <c r="CA78" s="20">
        <v>0.72</v>
      </c>
      <c r="CD78" s="27"/>
      <c r="CE78" s="23"/>
      <c r="CF78" s="28"/>
      <c r="CI78" s="29"/>
      <c r="CJ78" s="29"/>
      <c r="CK78" s="29"/>
      <c r="CL78" s="29"/>
      <c r="CM78" s="29"/>
      <c r="CN78" s="29"/>
      <c r="CT78" s="29"/>
    </row>
    <row r="79" spans="1:486" x14ac:dyDescent="0.8">
      <c r="A79" s="5" t="s">
        <v>158</v>
      </c>
      <c r="B79" s="5">
        <v>76</v>
      </c>
      <c r="C79" s="5">
        <v>18</v>
      </c>
      <c r="D79" s="5">
        <v>23.5</v>
      </c>
      <c r="O79" s="22">
        <v>1.5</v>
      </c>
      <c r="P79" s="5">
        <v>1</v>
      </c>
      <c r="Q79" s="20">
        <v>10.95</v>
      </c>
      <c r="R79" s="20">
        <v>7.12</v>
      </c>
      <c r="T79" s="24">
        <v>0.39200000000000002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BI79" s="5">
        <v>1</v>
      </c>
      <c r="BJ79" s="20">
        <v>-45.028599999999997</v>
      </c>
      <c r="BK79" s="20">
        <v>1100</v>
      </c>
      <c r="BL79" s="20">
        <v>-34.375</v>
      </c>
      <c r="BM79" s="20">
        <v>10.653600000000001</v>
      </c>
      <c r="BN79" s="20">
        <v>39.625</v>
      </c>
      <c r="BO79" s="20">
        <v>50.278599999999997</v>
      </c>
      <c r="BP79" s="20">
        <v>0.27993200000000001</v>
      </c>
      <c r="BQ79" s="20">
        <v>0.159307</v>
      </c>
      <c r="BR79" s="20">
        <v>246.875</v>
      </c>
      <c r="BS79" s="20">
        <v>-166.40600000000001</v>
      </c>
      <c r="BT79" s="20">
        <v>-44.656199999999998</v>
      </c>
      <c r="BU79" s="20">
        <v>0.37237900000000002</v>
      </c>
      <c r="BV79" s="20">
        <v>1.02552</v>
      </c>
      <c r="BZ79" s="20">
        <v>0.63447600000000004</v>
      </c>
      <c r="CA79" s="20">
        <v>0.9</v>
      </c>
      <c r="CD79" s="27"/>
      <c r="CF79" s="28"/>
      <c r="CI79" s="29"/>
      <c r="CJ79" s="29"/>
      <c r="CK79" s="29"/>
      <c r="CL79" s="29"/>
      <c r="CM79" s="29"/>
      <c r="CN79" s="29"/>
      <c r="CT79" s="29"/>
    </row>
    <row r="80" spans="1:486" x14ac:dyDescent="0.8">
      <c r="A80" s="5" t="s">
        <v>159</v>
      </c>
      <c r="B80" s="5">
        <v>77</v>
      </c>
      <c r="C80" s="5">
        <v>18</v>
      </c>
      <c r="D80" s="5">
        <v>23.5</v>
      </c>
      <c r="O80" s="22">
        <v>1.5</v>
      </c>
      <c r="P80" s="5">
        <v>1</v>
      </c>
      <c r="Q80" s="20">
        <v>6.37</v>
      </c>
      <c r="R80" s="20">
        <v>5.72</v>
      </c>
      <c r="T80" s="24">
        <v>0.27900000000000003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CD80" s="27"/>
      <c r="CF80" s="28"/>
      <c r="CI80" s="29"/>
      <c r="CJ80" s="29"/>
      <c r="CK80" s="29"/>
      <c r="CL80" s="29"/>
      <c r="CM80" s="29"/>
      <c r="CN80" s="29"/>
      <c r="CT80" s="29"/>
    </row>
    <row r="81" spans="1:98" hidden="1" x14ac:dyDescent="0.8">
      <c r="A81" s="5" t="s">
        <v>160</v>
      </c>
      <c r="B81" s="5">
        <v>78</v>
      </c>
      <c r="C81" s="5">
        <v>16</v>
      </c>
      <c r="D81" s="5">
        <v>12.7</v>
      </c>
      <c r="O81" s="22">
        <v>1.5</v>
      </c>
      <c r="P81" s="5">
        <v>1</v>
      </c>
      <c r="Q81" s="20">
        <v>23.41</v>
      </c>
      <c r="R81" s="20">
        <v>11.05</v>
      </c>
      <c r="S81" s="24">
        <v>6.06</v>
      </c>
      <c r="T81" s="24">
        <v>0.749</v>
      </c>
      <c r="U81">
        <v>0.42396099999999998</v>
      </c>
      <c r="V81">
        <v>0.42142499999999999</v>
      </c>
      <c r="W81">
        <v>0.4325</v>
      </c>
      <c r="X81">
        <v>0.45327200000000001</v>
      </c>
      <c r="Y81">
        <v>0.51817100000000005</v>
      </c>
      <c r="Z81"/>
      <c r="AA81"/>
      <c r="AB81"/>
      <c r="AC81"/>
      <c r="AD81"/>
      <c r="AE81"/>
      <c r="AF81"/>
      <c r="AG81"/>
      <c r="AH81"/>
      <c r="AU81" s="23"/>
      <c r="BI81" s="5">
        <v>1</v>
      </c>
      <c r="BJ81" s="20">
        <v>-45.028599999999997</v>
      </c>
      <c r="BK81" s="20">
        <v>1100</v>
      </c>
      <c r="BL81" s="20">
        <v>-34.375</v>
      </c>
      <c r="BM81" s="20">
        <v>10.653600000000001</v>
      </c>
      <c r="BN81" s="20">
        <v>39.625</v>
      </c>
      <c r="BO81" s="20">
        <v>50.278599999999997</v>
      </c>
      <c r="BP81" s="20">
        <v>0.27993200000000001</v>
      </c>
      <c r="BQ81" s="20">
        <v>0.159307</v>
      </c>
      <c r="BR81" s="20">
        <v>246.875</v>
      </c>
      <c r="BS81" s="20">
        <v>-166.40600000000001</v>
      </c>
      <c r="BT81" s="20">
        <v>-44.656199999999998</v>
      </c>
      <c r="BU81" s="20">
        <v>0.37237900000000002</v>
      </c>
      <c r="BV81" s="20">
        <v>1.02552</v>
      </c>
      <c r="BZ81" s="20">
        <v>0.63447600000000004</v>
      </c>
      <c r="CA81" s="20">
        <v>0.9</v>
      </c>
      <c r="CD81" s="27"/>
      <c r="CE81" s="23"/>
      <c r="CF81" s="28"/>
      <c r="CI81" s="29"/>
      <c r="CJ81" s="29"/>
      <c r="CK81" s="29"/>
      <c r="CL81" s="29"/>
      <c r="CM81" s="29"/>
      <c r="CN81" s="29"/>
      <c r="CT81" s="29"/>
    </row>
    <row r="82" spans="1:98" hidden="1" x14ac:dyDescent="0.8">
      <c r="A82" s="5" t="s">
        <v>161</v>
      </c>
      <c r="B82" s="5">
        <v>79</v>
      </c>
      <c r="C82" s="5">
        <v>16</v>
      </c>
      <c r="D82" s="5">
        <v>12.7</v>
      </c>
      <c r="O82" s="20">
        <v>1.5</v>
      </c>
      <c r="P82" s="5">
        <v>1</v>
      </c>
      <c r="Q82" s="20">
        <v>10.78</v>
      </c>
      <c r="R82" s="20">
        <v>9.01</v>
      </c>
      <c r="S82" s="24">
        <v>7.37</v>
      </c>
      <c r="T82" s="24">
        <v>0.46700000000000003</v>
      </c>
      <c r="U82">
        <v>0.75678599999999996</v>
      </c>
      <c r="V82">
        <v>0.79839899999999997</v>
      </c>
      <c r="W82">
        <v>0.80095000000000005</v>
      </c>
      <c r="X82">
        <v>0.76491500000000001</v>
      </c>
      <c r="Y82">
        <v>0.77327299999999999</v>
      </c>
      <c r="Z82"/>
      <c r="AA82"/>
      <c r="AB82"/>
      <c r="AC82"/>
      <c r="AD82"/>
      <c r="AE82"/>
      <c r="AF82"/>
      <c r="AG82"/>
      <c r="AH82"/>
      <c r="BI82" s="5">
        <v>1</v>
      </c>
      <c r="BJ82" s="20">
        <v>-40.7774</v>
      </c>
      <c r="BK82" s="20">
        <v>1200</v>
      </c>
      <c r="BL82" s="20">
        <v>-30</v>
      </c>
      <c r="BM82" s="20">
        <v>10.7774</v>
      </c>
      <c r="BN82" s="20">
        <v>23.218800000000002</v>
      </c>
      <c r="BO82" s="20">
        <v>33.996200000000002</v>
      </c>
      <c r="BP82" s="20">
        <v>0.29857600000000001</v>
      </c>
      <c r="BQ82" s="20">
        <v>0.19875300000000001</v>
      </c>
      <c r="BR82" s="20">
        <v>103.90600000000001</v>
      </c>
      <c r="BS82" s="20">
        <v>-121.09399999999999</v>
      </c>
      <c r="BT82" s="20">
        <v>-38.875</v>
      </c>
      <c r="BU82" s="20">
        <v>1.9024099999999999</v>
      </c>
      <c r="BV82" s="20">
        <v>0.93474999999999997</v>
      </c>
      <c r="BZ82" s="20">
        <v>0.62524999999999997</v>
      </c>
      <c r="CA82" s="20">
        <v>0.92</v>
      </c>
      <c r="CD82" s="27"/>
      <c r="CE82" s="23"/>
      <c r="CF82" s="28"/>
      <c r="CI82" s="29"/>
      <c r="CJ82" s="29"/>
      <c r="CK82" s="29"/>
      <c r="CL82" s="29"/>
      <c r="CM82" s="29"/>
      <c r="CN82" s="29"/>
      <c r="CT82" s="29"/>
    </row>
    <row r="83" spans="1:98" hidden="1" x14ac:dyDescent="0.8">
      <c r="A83" s="5" t="s">
        <v>162</v>
      </c>
      <c r="B83" s="5">
        <v>80</v>
      </c>
      <c r="C83" s="5">
        <v>16</v>
      </c>
      <c r="D83" s="5">
        <v>12.7</v>
      </c>
      <c r="O83" s="20">
        <v>1.5</v>
      </c>
      <c r="P83" s="5">
        <v>1</v>
      </c>
      <c r="Q83" s="20">
        <v>10.86</v>
      </c>
      <c r="R83" s="20">
        <v>7.29</v>
      </c>
      <c r="T83" s="24">
        <v>0.499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BI83" s="5">
        <v>1</v>
      </c>
      <c r="BJ83" s="20">
        <v>-42.877400000000002</v>
      </c>
      <c r="BK83" s="20">
        <v>1500</v>
      </c>
      <c r="BL83" s="20">
        <v>-32.4375</v>
      </c>
      <c r="BM83" s="20">
        <v>10.4399</v>
      </c>
      <c r="BN83" s="20">
        <v>23.031199999999998</v>
      </c>
      <c r="BO83" s="20">
        <v>33.471200000000003</v>
      </c>
      <c r="BP83" s="20">
        <v>0.293161</v>
      </c>
      <c r="BQ83" s="20">
        <v>0.21864700000000001</v>
      </c>
      <c r="BR83" s="20">
        <v>104.688</v>
      </c>
      <c r="BS83" s="20">
        <v>-120.312</v>
      </c>
      <c r="BT83" s="20">
        <v>-41.906199999999998</v>
      </c>
      <c r="BU83" s="20">
        <v>0.97115300000000004</v>
      </c>
      <c r="BV83" s="20">
        <v>0.97119999999999995</v>
      </c>
      <c r="BZ83" s="20">
        <v>0.46879999999999999</v>
      </c>
      <c r="CA83" s="20">
        <v>0.78</v>
      </c>
      <c r="CD83" s="27"/>
      <c r="CF83" s="28"/>
      <c r="CI83" s="29"/>
      <c r="CJ83" s="29"/>
      <c r="CK83" s="29"/>
      <c r="CL83" s="29"/>
      <c r="CM83" s="29"/>
      <c r="CN83" s="29"/>
      <c r="CT83" s="29"/>
    </row>
    <row r="84" spans="1:98" x14ac:dyDescent="0.8">
      <c r="A84" s="5" t="s">
        <v>163</v>
      </c>
      <c r="B84" s="5">
        <v>81</v>
      </c>
      <c r="C84" s="5">
        <v>18</v>
      </c>
      <c r="D84" s="5">
        <v>14.3</v>
      </c>
      <c r="O84" s="22">
        <v>1</v>
      </c>
      <c r="P84" s="5">
        <v>1</v>
      </c>
      <c r="Q84" s="20">
        <v>7.55</v>
      </c>
      <c r="R84" s="20">
        <v>5.86</v>
      </c>
      <c r="T84" s="24">
        <v>0.312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Y84" s="23"/>
      <c r="BI84" s="5">
        <v>1</v>
      </c>
      <c r="BJ84" s="20">
        <v>-47.149799999999999</v>
      </c>
      <c r="BK84" s="20">
        <v>2500</v>
      </c>
      <c r="BL84" s="20">
        <v>-38.281199999999998</v>
      </c>
      <c r="BM84" s="20">
        <v>8.8685399999999994</v>
      </c>
      <c r="BN84" s="20">
        <v>10.8125</v>
      </c>
      <c r="BO84" s="20">
        <v>19.681000000000001</v>
      </c>
      <c r="BP84" s="20">
        <v>0.183222</v>
      </c>
      <c r="BQ84" s="20">
        <v>0.103603</v>
      </c>
      <c r="BR84" s="20">
        <v>93.75</v>
      </c>
      <c r="BS84" s="20">
        <v>-87.5</v>
      </c>
      <c r="BT84" s="20">
        <v>-47.3125</v>
      </c>
      <c r="BU84" s="20">
        <v>-0.162712</v>
      </c>
      <c r="BV84" s="20">
        <v>0.64417500000000005</v>
      </c>
      <c r="BZ84" s="20">
        <v>0.43582599999999999</v>
      </c>
      <c r="CA84" s="20">
        <v>0.6</v>
      </c>
      <c r="CD84" s="27"/>
      <c r="CE84" s="23"/>
      <c r="CF84" s="28"/>
      <c r="CI84" s="29"/>
      <c r="CJ84" s="29"/>
      <c r="CK84" s="29"/>
      <c r="CL84" s="29"/>
      <c r="CM84" s="29"/>
      <c r="CN84" s="29"/>
      <c r="CT84" s="29"/>
    </row>
    <row r="85" spans="1:98" x14ac:dyDescent="0.8">
      <c r="A85" s="5" t="s">
        <v>164</v>
      </c>
      <c r="B85" s="5">
        <v>82</v>
      </c>
      <c r="C85" s="5">
        <v>18</v>
      </c>
      <c r="D85" s="5">
        <v>14.3</v>
      </c>
      <c r="O85" s="22">
        <v>1</v>
      </c>
      <c r="P85" s="5">
        <v>1</v>
      </c>
      <c r="Q85" s="20">
        <v>8.9700000000000006</v>
      </c>
      <c r="R85" s="20">
        <v>6.79</v>
      </c>
      <c r="T85" s="24">
        <v>0.34699999999999998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BI85" s="5">
        <v>1</v>
      </c>
      <c r="BJ85" s="20">
        <v>-44.294899999999998</v>
      </c>
      <c r="BK85" s="20">
        <v>1900</v>
      </c>
      <c r="BL85" s="20">
        <v>-33.281199999999998</v>
      </c>
      <c r="BM85" s="20">
        <v>11.0136</v>
      </c>
      <c r="BN85" s="20">
        <v>12.125</v>
      </c>
      <c r="BO85" s="20">
        <v>23.1386</v>
      </c>
      <c r="BP85" s="20">
        <v>0.23199800000000001</v>
      </c>
      <c r="BQ85" s="20">
        <v>0.132023</v>
      </c>
      <c r="BR85" s="20">
        <v>85.156199999999998</v>
      </c>
      <c r="BS85" s="20">
        <v>-69.531199999999998</v>
      </c>
      <c r="BT85" s="20">
        <v>-39.406199999999998</v>
      </c>
      <c r="BU85" s="20">
        <v>4.8886099999999999</v>
      </c>
      <c r="BV85" s="20">
        <v>0.83072800000000002</v>
      </c>
      <c r="BZ85" s="20">
        <v>0.52927299999999999</v>
      </c>
      <c r="CA85" s="20">
        <v>0.72</v>
      </c>
      <c r="CD85" s="27"/>
      <c r="CF85" s="28"/>
      <c r="CI85" s="29"/>
      <c r="CJ85" s="29"/>
      <c r="CK85" s="29"/>
      <c r="CL85" s="29"/>
      <c r="CM85" s="29"/>
      <c r="CN85" s="29"/>
      <c r="CT85" s="29"/>
    </row>
    <row r="86" spans="1:98" x14ac:dyDescent="0.8">
      <c r="A86" s="5" t="s">
        <v>165</v>
      </c>
      <c r="B86" s="5">
        <v>83</v>
      </c>
      <c r="C86" s="5">
        <v>19</v>
      </c>
      <c r="D86" s="5">
        <v>21.5</v>
      </c>
      <c r="O86" s="22">
        <v>1</v>
      </c>
      <c r="P86" s="5">
        <v>1</v>
      </c>
      <c r="Q86" s="20">
        <v>8.93</v>
      </c>
      <c r="R86" s="20">
        <v>6.34</v>
      </c>
      <c r="T86" s="24">
        <v>0.371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BI86" s="5">
        <v>1</v>
      </c>
      <c r="BJ86" s="20">
        <v>-50.789299999999997</v>
      </c>
      <c r="BK86" s="20">
        <v>3700</v>
      </c>
      <c r="BL86" s="20">
        <v>-31.593800000000002</v>
      </c>
      <c r="BM86" s="20">
        <v>19.195499999999999</v>
      </c>
      <c r="BN86" s="20">
        <v>5.78125</v>
      </c>
      <c r="BO86" s="20">
        <v>24.976800000000001</v>
      </c>
      <c r="BP86" s="20">
        <v>0.13903399999999999</v>
      </c>
      <c r="BQ86" s="20">
        <v>8.4333400000000003E-2</v>
      </c>
      <c r="BR86" s="20">
        <v>60.9375</v>
      </c>
      <c r="BS86" s="20">
        <v>-86.718800000000002</v>
      </c>
      <c r="BT86" s="20">
        <v>-44.718800000000002</v>
      </c>
      <c r="BU86" s="20">
        <v>6.0705200000000001</v>
      </c>
      <c r="BV86" s="20">
        <v>0.56094100000000002</v>
      </c>
      <c r="BZ86" s="20">
        <v>0.55905899999999997</v>
      </c>
      <c r="CA86" s="20">
        <v>0.68</v>
      </c>
      <c r="CD86" s="27"/>
      <c r="CE86" s="23"/>
      <c r="CF86" s="28"/>
      <c r="CI86" s="29"/>
      <c r="CJ86" s="29"/>
      <c r="CK86" s="29"/>
      <c r="CL86" s="29"/>
      <c r="CM86" s="29"/>
      <c r="CN86" s="29"/>
      <c r="CT86" s="29"/>
    </row>
    <row r="87" spans="1:98" hidden="1" x14ac:dyDescent="0.8">
      <c r="A87" s="5" t="s">
        <v>166</v>
      </c>
      <c r="B87" s="5">
        <v>84</v>
      </c>
      <c r="C87" s="5">
        <v>16</v>
      </c>
      <c r="D87" s="5">
        <v>11.9</v>
      </c>
      <c r="G87" s="5">
        <v>1</v>
      </c>
      <c r="O87" s="22">
        <v>1.5</v>
      </c>
      <c r="P87" s="5">
        <v>1</v>
      </c>
      <c r="Q87" s="20">
        <v>7.32</v>
      </c>
      <c r="R87" s="20">
        <v>5.21</v>
      </c>
      <c r="T87" s="24">
        <v>0.49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CD87" s="27"/>
      <c r="CF87" s="28"/>
      <c r="CI87" s="29"/>
      <c r="CJ87" s="29"/>
      <c r="CK87" s="29"/>
      <c r="CL87" s="29"/>
      <c r="CM87" s="29"/>
      <c r="CN87" s="29"/>
      <c r="CT87" s="29"/>
    </row>
    <row r="88" spans="1:98" x14ac:dyDescent="0.8">
      <c r="A88" s="5" t="s">
        <v>167</v>
      </c>
      <c r="B88" s="5">
        <v>85</v>
      </c>
      <c r="C88" s="5">
        <v>18</v>
      </c>
      <c r="D88" s="5">
        <v>19.5</v>
      </c>
      <c r="O88" s="22">
        <v>1</v>
      </c>
      <c r="P88" s="5">
        <v>1</v>
      </c>
      <c r="Q88" s="20">
        <v>9.9600000000000009</v>
      </c>
      <c r="R88" s="20">
        <v>5.3</v>
      </c>
      <c r="T88" s="24">
        <v>0.45100000000000001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BI88" s="5">
        <v>1</v>
      </c>
      <c r="BJ88" s="20">
        <v>-46.708599999999997</v>
      </c>
      <c r="BK88" s="20">
        <v>4800</v>
      </c>
      <c r="BL88" s="20">
        <v>-26.1875</v>
      </c>
      <c r="BM88" s="20">
        <v>20.521100000000001</v>
      </c>
      <c r="BN88" s="20">
        <v>12.7188</v>
      </c>
      <c r="BO88" s="20">
        <v>33.239899999999999</v>
      </c>
      <c r="BP88" s="20">
        <v>0.16745399999999999</v>
      </c>
      <c r="BQ88" s="20">
        <v>0.119156</v>
      </c>
      <c r="BR88" s="20">
        <v>96.875</v>
      </c>
      <c r="BS88" s="20">
        <v>-153.125</v>
      </c>
      <c r="BT88" s="20">
        <v>-44.281199999999998</v>
      </c>
      <c r="BU88" s="20">
        <v>2.4273500000000001</v>
      </c>
      <c r="BV88" s="20">
        <v>0.57239899999999999</v>
      </c>
      <c r="BZ88" s="20">
        <v>0.42759999999999998</v>
      </c>
      <c r="CA88" s="20">
        <v>0.6</v>
      </c>
      <c r="CD88" s="27"/>
      <c r="CF88" s="28"/>
      <c r="CI88" s="29"/>
      <c r="CJ88" s="29"/>
      <c r="CK88" s="29"/>
      <c r="CL88" s="29"/>
      <c r="CM88" s="29"/>
      <c r="CN88" s="29"/>
      <c r="CT88" s="29"/>
    </row>
    <row r="89" spans="1:98" hidden="1" x14ac:dyDescent="0.8">
      <c r="A89" s="5" t="s">
        <v>168</v>
      </c>
      <c r="B89" s="5">
        <v>86</v>
      </c>
      <c r="C89" s="5">
        <v>16</v>
      </c>
      <c r="D89" s="5">
        <v>15.5</v>
      </c>
      <c r="O89" s="20">
        <v>2.5</v>
      </c>
      <c r="P89" s="5">
        <v>2</v>
      </c>
      <c r="Q89" s="20">
        <v>30.19</v>
      </c>
      <c r="R89" s="20">
        <v>13.24</v>
      </c>
      <c r="T89" s="24">
        <v>1.25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BI89" s="5">
        <v>1</v>
      </c>
      <c r="BJ89" s="20">
        <v>-45.201300000000003</v>
      </c>
      <c r="BK89" s="20">
        <v>600</v>
      </c>
      <c r="BL89" s="20">
        <v>-35.281199999999998</v>
      </c>
      <c r="BM89" s="20">
        <v>9.9200800000000005</v>
      </c>
      <c r="BN89" s="20">
        <v>52.156199999999998</v>
      </c>
      <c r="BO89" s="20">
        <v>62.076300000000003</v>
      </c>
      <c r="BP89" s="20">
        <v>0.27015699999999998</v>
      </c>
      <c r="BQ89" s="20">
        <v>0.14529</v>
      </c>
      <c r="BR89" s="20">
        <v>385.15600000000001</v>
      </c>
      <c r="BS89" s="20">
        <v>-211.71899999999999</v>
      </c>
      <c r="BT89" s="20">
        <v>-36.281199999999998</v>
      </c>
      <c r="BU89" s="20">
        <v>8.9200800000000005</v>
      </c>
      <c r="BV89" s="20">
        <v>0.95057199999999997</v>
      </c>
      <c r="BZ89" s="20">
        <v>0.84942899999999999</v>
      </c>
      <c r="CA89" s="20">
        <v>1.1000000000000001</v>
      </c>
      <c r="CD89" s="27"/>
      <c r="CE89" s="27"/>
      <c r="CF89" s="28"/>
      <c r="CI89" s="29"/>
      <c r="CJ89" s="29"/>
      <c r="CK89" s="29"/>
      <c r="CL89" s="29"/>
      <c r="CM89" s="29"/>
      <c r="CN89" s="29"/>
      <c r="CT89" s="29"/>
    </row>
    <row r="90" spans="1:98" hidden="1" x14ac:dyDescent="0.8">
      <c r="A90" s="5" t="s">
        <v>169</v>
      </c>
      <c r="B90" s="5">
        <v>87</v>
      </c>
      <c r="C90" s="5">
        <v>16</v>
      </c>
      <c r="D90" s="5">
        <v>15.5</v>
      </c>
      <c r="O90" s="20">
        <v>3</v>
      </c>
      <c r="P90" s="5">
        <v>3</v>
      </c>
      <c r="Q90" s="20">
        <v>46.18</v>
      </c>
      <c r="R90" s="20">
        <v>21.33</v>
      </c>
      <c r="T90" s="24">
        <v>2.78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BI90" s="5">
        <v>1</v>
      </c>
      <c r="BJ90" s="20">
        <v>-49.722999999999999</v>
      </c>
      <c r="BK90" s="20">
        <v>400</v>
      </c>
      <c r="BL90" s="20">
        <v>-22.281199999999998</v>
      </c>
      <c r="BM90" s="20">
        <v>27.441700000000001</v>
      </c>
      <c r="BN90" s="20">
        <v>40.6875</v>
      </c>
      <c r="BO90" s="20">
        <v>68.129199999999997</v>
      </c>
      <c r="BP90" s="20">
        <v>0.25772699999999998</v>
      </c>
      <c r="BQ90" s="20">
        <v>0.12699299999999999</v>
      </c>
      <c r="BR90" s="20">
        <v>313.28100000000001</v>
      </c>
      <c r="BS90" s="20">
        <v>-189.84399999999999</v>
      </c>
      <c r="BT90" s="20">
        <v>-34.718800000000002</v>
      </c>
      <c r="BU90" s="20">
        <v>15.004200000000001</v>
      </c>
      <c r="BV90" s="20">
        <v>0.99986200000000003</v>
      </c>
      <c r="BW90" s="20">
        <v>-38.718800000000002</v>
      </c>
      <c r="BX90" s="20">
        <v>11.004200000000001</v>
      </c>
      <c r="BY90" s="20">
        <v>6.0998599999999996</v>
      </c>
      <c r="BZ90" s="20">
        <v>4.7801400000000003</v>
      </c>
      <c r="CA90" s="20">
        <v>5</v>
      </c>
      <c r="CD90" s="27"/>
      <c r="CE90" s="27"/>
      <c r="CF90" s="28"/>
      <c r="CI90" s="29"/>
      <c r="CJ90" s="29"/>
      <c r="CK90" s="29"/>
      <c r="CL90" s="29"/>
      <c r="CM90" s="29"/>
      <c r="CN90" s="29"/>
      <c r="CT90" s="29"/>
    </row>
    <row r="91" spans="1:98" hidden="1" x14ac:dyDescent="0.8">
      <c r="A91" s="5" t="s">
        <v>170</v>
      </c>
      <c r="B91" s="5">
        <v>88</v>
      </c>
      <c r="C91" s="5">
        <v>16</v>
      </c>
      <c r="D91" s="5">
        <v>15.5</v>
      </c>
      <c r="O91" s="22">
        <v>1</v>
      </c>
      <c r="P91" s="5">
        <v>1</v>
      </c>
      <c r="Q91" s="20">
        <v>15.63</v>
      </c>
      <c r="R91" s="20">
        <v>12.28</v>
      </c>
      <c r="T91" s="24">
        <v>0.42799999999999999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BI91" s="5">
        <v>1</v>
      </c>
      <c r="BJ91" s="20">
        <v>-43.878900000000002</v>
      </c>
      <c r="BK91" s="20">
        <v>1900</v>
      </c>
      <c r="BL91" s="20">
        <v>-23.656199999999998</v>
      </c>
      <c r="BM91" s="20">
        <v>20.2227</v>
      </c>
      <c r="BN91" s="20">
        <v>18.093800000000002</v>
      </c>
      <c r="BO91" s="20">
        <v>38.316400000000002</v>
      </c>
      <c r="BP91" s="20">
        <v>0.27991899999999997</v>
      </c>
      <c r="BQ91" s="20">
        <v>0.165161</v>
      </c>
      <c r="BR91" s="20">
        <v>101.562</v>
      </c>
      <c r="BS91" s="20">
        <v>-84.375</v>
      </c>
      <c r="BT91" s="20">
        <v>-30.156199999999998</v>
      </c>
      <c r="BU91" s="20">
        <v>13.7227</v>
      </c>
      <c r="BV91" s="20">
        <v>0.89422199999999996</v>
      </c>
      <c r="BZ91" s="20">
        <v>0.60577800000000004</v>
      </c>
      <c r="CA91" s="20">
        <v>0.84</v>
      </c>
      <c r="CD91" s="27"/>
      <c r="CE91" s="27"/>
      <c r="CF91" s="28"/>
      <c r="CI91" s="29"/>
      <c r="CJ91" s="29"/>
      <c r="CK91" s="29"/>
      <c r="CL91" s="29"/>
      <c r="CM91" s="29"/>
      <c r="CN91" s="29"/>
      <c r="CT91" s="29"/>
    </row>
    <row r="92" spans="1:98" hidden="1" x14ac:dyDescent="0.8">
      <c r="A92" s="5" t="s">
        <v>171</v>
      </c>
      <c r="B92" s="5">
        <v>89</v>
      </c>
      <c r="C92" s="5">
        <v>16</v>
      </c>
      <c r="D92" s="5">
        <v>15.5</v>
      </c>
      <c r="O92" s="22">
        <v>1.5</v>
      </c>
      <c r="P92" s="5">
        <v>1</v>
      </c>
      <c r="Q92" s="20">
        <v>22.48</v>
      </c>
      <c r="R92" s="20">
        <v>14.66</v>
      </c>
      <c r="T92" s="24">
        <v>0.82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BI92" s="5">
        <v>1</v>
      </c>
      <c r="BJ92" s="20">
        <v>-47.491</v>
      </c>
      <c r="BK92" s="20">
        <v>1000</v>
      </c>
      <c r="BL92" s="20">
        <v>-34.031199999999998</v>
      </c>
      <c r="BM92" s="20">
        <v>13.4597</v>
      </c>
      <c r="BN92" s="20">
        <v>43.343800000000002</v>
      </c>
      <c r="BO92" s="20">
        <v>56.8035</v>
      </c>
      <c r="BP92" s="20">
        <v>0.25416</v>
      </c>
      <c r="BQ92" s="20">
        <v>0.132576</v>
      </c>
      <c r="BR92" s="20">
        <v>334.375</v>
      </c>
      <c r="BS92" s="20">
        <v>-205.46899999999999</v>
      </c>
      <c r="BT92" s="20">
        <v>-44.468800000000002</v>
      </c>
      <c r="BU92" s="20">
        <v>3.02223</v>
      </c>
      <c r="BV92" s="20">
        <v>0.83316599999999996</v>
      </c>
      <c r="BZ92" s="20">
        <v>0.906833</v>
      </c>
      <c r="CA92" s="20">
        <v>1.1399999999999999</v>
      </c>
      <c r="CD92" s="27"/>
      <c r="CF92" s="28"/>
      <c r="CI92" s="29"/>
      <c r="CJ92" s="29"/>
      <c r="CK92" s="29"/>
      <c r="CL92" s="29"/>
      <c r="CM92" s="29"/>
      <c r="CN92" s="29"/>
      <c r="CT92" s="29"/>
    </row>
    <row r="93" spans="1:98" hidden="1" x14ac:dyDescent="0.8">
      <c r="A93" s="5" t="s">
        <v>172</v>
      </c>
      <c r="B93" s="5">
        <v>90</v>
      </c>
      <c r="C93" s="5">
        <v>14</v>
      </c>
      <c r="D93" s="5">
        <v>11.7</v>
      </c>
      <c r="O93" s="22">
        <v>1.5</v>
      </c>
      <c r="P93" s="5">
        <v>1</v>
      </c>
      <c r="Q93" s="20">
        <v>51.26</v>
      </c>
      <c r="R93" s="20">
        <v>24.16</v>
      </c>
      <c r="T93" s="24">
        <v>2.65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BI93" s="5">
        <v>1</v>
      </c>
      <c r="BJ93" s="20">
        <v>-47.437199999999997</v>
      </c>
      <c r="BK93" s="20">
        <v>1100</v>
      </c>
      <c r="BL93" s="20">
        <v>-24.906199999999998</v>
      </c>
      <c r="BM93" s="20">
        <v>22.530899999999999</v>
      </c>
      <c r="BN93" s="20">
        <v>39.4375</v>
      </c>
      <c r="BO93" s="20">
        <v>61.968400000000003</v>
      </c>
      <c r="BP93" s="20">
        <v>0.295456</v>
      </c>
      <c r="BQ93" s="20">
        <v>0.131823</v>
      </c>
      <c r="BR93" s="20">
        <v>303.90600000000001</v>
      </c>
      <c r="BS93" s="20">
        <v>-142.96899999999999</v>
      </c>
      <c r="BT93" s="20">
        <v>-34.531199999999998</v>
      </c>
      <c r="BU93" s="20">
        <v>12.905900000000001</v>
      </c>
      <c r="BV93" s="20">
        <v>1.1798299999999999</v>
      </c>
      <c r="BZ93" s="20">
        <v>1.1401699999999999</v>
      </c>
      <c r="CA93" s="20">
        <v>1.38</v>
      </c>
      <c r="CD93" s="27"/>
      <c r="CF93" s="28"/>
      <c r="CI93" s="29"/>
      <c r="CJ93" s="29"/>
      <c r="CK93" s="29"/>
      <c r="CL93" s="29"/>
      <c r="CM93" s="29"/>
      <c r="CN93" s="29"/>
      <c r="CT93" s="29"/>
    </row>
    <row r="94" spans="1:98" x14ac:dyDescent="0.8">
      <c r="A94" s="5" t="s">
        <v>173</v>
      </c>
      <c r="B94" s="5">
        <v>91</v>
      </c>
      <c r="C94" s="5">
        <v>18</v>
      </c>
      <c r="D94" s="5">
        <v>25.4</v>
      </c>
      <c r="O94" s="22">
        <v>1</v>
      </c>
      <c r="P94" s="5">
        <v>1</v>
      </c>
      <c r="Q94" s="20">
        <v>7.12</v>
      </c>
      <c r="R94" s="20">
        <v>5.0999999999999996</v>
      </c>
      <c r="T94" s="24">
        <v>0.28799999999999998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BI94" s="5">
        <v>1</v>
      </c>
      <c r="BJ94" s="20">
        <v>-47.673499999999997</v>
      </c>
      <c r="BK94" s="20">
        <v>2200</v>
      </c>
      <c r="BL94" s="20">
        <v>-38.75</v>
      </c>
      <c r="BM94" s="20">
        <v>8.9235199999999999</v>
      </c>
      <c r="BN94" s="20">
        <v>6.8125</v>
      </c>
      <c r="BO94" s="20">
        <v>15.736000000000001</v>
      </c>
      <c r="BP94" s="20">
        <v>0.17368500000000001</v>
      </c>
      <c r="BQ94" s="20">
        <v>0.10063</v>
      </c>
      <c r="BR94" s="20">
        <v>60.9375</v>
      </c>
      <c r="BS94" s="20">
        <v>-61.718800000000002</v>
      </c>
      <c r="BT94" s="20">
        <v>-45.843800000000002</v>
      </c>
      <c r="BU94" s="20">
        <v>1.8297699999999999</v>
      </c>
      <c r="BV94" s="20">
        <v>0.64177700000000004</v>
      </c>
      <c r="BZ94" s="20">
        <v>0.51822199999999996</v>
      </c>
      <c r="CA94" s="20">
        <v>0.68</v>
      </c>
      <c r="CD94" s="27"/>
      <c r="CF94" s="28"/>
      <c r="CI94" s="29"/>
      <c r="CJ94" s="29"/>
      <c r="CK94" s="29"/>
      <c r="CL94" s="29"/>
      <c r="CM94" s="29"/>
      <c r="CN94" s="29"/>
      <c r="CT94" s="29"/>
    </row>
    <row r="95" spans="1:98" x14ac:dyDescent="0.8">
      <c r="A95" s="5" t="s">
        <v>174</v>
      </c>
      <c r="B95" s="5">
        <v>92</v>
      </c>
      <c r="C95" s="5">
        <v>18</v>
      </c>
      <c r="D95" s="5">
        <v>25.4</v>
      </c>
      <c r="O95" s="20">
        <v>3</v>
      </c>
      <c r="P95" s="5">
        <v>3</v>
      </c>
      <c r="Q95" s="20">
        <v>46.18</v>
      </c>
      <c r="R95" s="20">
        <v>21.33</v>
      </c>
      <c r="S95" s="5">
        <v>20.260400000000001</v>
      </c>
      <c r="T95" s="24">
        <v>2.78</v>
      </c>
      <c r="U95">
        <v>0.47892699999999999</v>
      </c>
      <c r="V95">
        <v>0.46412399999999998</v>
      </c>
      <c r="W95">
        <v>0.46762399999999998</v>
      </c>
      <c r="X95">
        <v>0.47696699999999997</v>
      </c>
      <c r="Y95">
        <v>0.52475300000000002</v>
      </c>
      <c r="Z95"/>
      <c r="AA95"/>
      <c r="AB95"/>
      <c r="AC95"/>
      <c r="AD95"/>
      <c r="AE95"/>
      <c r="AF95"/>
      <c r="AG95"/>
      <c r="AH95"/>
      <c r="AR95" s="23"/>
      <c r="AU95" s="23"/>
      <c r="BI95" s="5">
        <v>1</v>
      </c>
      <c r="BJ95" s="20">
        <v>-49.954000000000001</v>
      </c>
      <c r="BK95" s="20">
        <v>400</v>
      </c>
      <c r="BL95" s="20">
        <v>-24.843800000000002</v>
      </c>
      <c r="BM95" s="20">
        <v>25.110199999999999</v>
      </c>
      <c r="BN95" s="20">
        <v>50.718800000000002</v>
      </c>
      <c r="BO95" s="20">
        <v>75.828999999999994</v>
      </c>
      <c r="BP95" s="20">
        <v>0.19347200000000001</v>
      </c>
      <c r="BQ95" s="20">
        <v>0.11450399999999999</v>
      </c>
      <c r="BR95" s="20">
        <v>434.375</v>
      </c>
      <c r="BS95" s="20">
        <v>-339.84399999999999</v>
      </c>
      <c r="BT95" s="20">
        <v>-42.0625</v>
      </c>
      <c r="BU95" s="20">
        <v>7.8914799999999996</v>
      </c>
      <c r="BV95" s="20">
        <v>0.63345399999999996</v>
      </c>
      <c r="BW95" s="20">
        <v>-42.6875</v>
      </c>
      <c r="BX95" s="20">
        <v>7.2664799999999996</v>
      </c>
      <c r="BY95" s="20">
        <v>4.4134500000000001</v>
      </c>
      <c r="BZ95" s="20">
        <v>5.24655</v>
      </c>
      <c r="CA95" s="20">
        <v>5.46</v>
      </c>
      <c r="CD95" s="27"/>
      <c r="CF95" s="28"/>
      <c r="CI95" s="29"/>
      <c r="CJ95" s="29"/>
      <c r="CK95" s="29"/>
      <c r="CL95" s="29"/>
      <c r="CM95" s="29"/>
      <c r="CN95" s="29"/>
      <c r="CT95" s="29"/>
    </row>
    <row r="96" spans="1:98" x14ac:dyDescent="0.8">
      <c r="A96" s="5" t="s">
        <v>175</v>
      </c>
      <c r="B96" s="5">
        <v>93</v>
      </c>
      <c r="C96" s="5">
        <v>18</v>
      </c>
      <c r="D96" s="5">
        <v>25.4</v>
      </c>
      <c r="O96" s="20">
        <v>3</v>
      </c>
      <c r="P96" s="5">
        <v>3</v>
      </c>
      <c r="Q96" s="20">
        <v>46.83</v>
      </c>
      <c r="R96" s="20">
        <v>30.18</v>
      </c>
      <c r="T96" s="24">
        <v>2.4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BC96" s="23"/>
      <c r="BI96" s="5">
        <v>1</v>
      </c>
      <c r="BJ96" s="20">
        <v>-50.593299999999999</v>
      </c>
      <c r="BK96" s="20">
        <v>550</v>
      </c>
      <c r="BL96" s="20">
        <v>-21.8125</v>
      </c>
      <c r="BM96" s="20">
        <v>28.780799999999999</v>
      </c>
      <c r="BN96" s="20">
        <v>35.3125</v>
      </c>
      <c r="BO96" s="20">
        <v>64.093299999999999</v>
      </c>
      <c r="BP96" s="20">
        <v>0.24018500000000001</v>
      </c>
      <c r="BQ96" s="20">
        <v>0.12534300000000001</v>
      </c>
      <c r="BR96" s="20">
        <v>275.78100000000001</v>
      </c>
      <c r="BS96" s="20">
        <v>-184.375</v>
      </c>
      <c r="BT96" s="20">
        <v>-35.156199999999998</v>
      </c>
      <c r="BU96" s="20">
        <v>15.437099999999999</v>
      </c>
      <c r="BV96" s="20">
        <v>0.97242099999999998</v>
      </c>
      <c r="BW96" s="20">
        <v>-38.156199999999998</v>
      </c>
      <c r="BX96" s="20">
        <v>12.437099999999999</v>
      </c>
      <c r="BY96" s="20">
        <v>3.1524200000000002</v>
      </c>
      <c r="BZ96" s="20">
        <v>3.7075800000000001</v>
      </c>
      <c r="CA96" s="20">
        <v>3.92</v>
      </c>
      <c r="CD96" s="27"/>
      <c r="CF96" s="28"/>
      <c r="CN96" s="29"/>
      <c r="CT96" s="29"/>
    </row>
    <row r="97" spans="1:98" x14ac:dyDescent="0.8">
      <c r="A97" s="5" t="s">
        <v>176</v>
      </c>
      <c r="B97" s="5">
        <v>94</v>
      </c>
      <c r="C97" s="5">
        <v>18</v>
      </c>
      <c r="D97" s="5">
        <v>25.4</v>
      </c>
      <c r="O97" s="20">
        <v>3</v>
      </c>
      <c r="P97" s="5">
        <v>3</v>
      </c>
      <c r="Q97" s="20">
        <v>145</v>
      </c>
      <c r="R97" s="20">
        <v>111</v>
      </c>
      <c r="T97" s="24">
        <v>11.9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BI97" s="5">
        <v>1</v>
      </c>
      <c r="BJ97" s="20">
        <v>-58.788699999999999</v>
      </c>
      <c r="BK97" s="20">
        <v>60</v>
      </c>
      <c r="BL97" s="20">
        <v>-42.6875</v>
      </c>
      <c r="BM97" s="20">
        <v>16.101199999999999</v>
      </c>
      <c r="BN97" s="20">
        <v>77.656199999999998</v>
      </c>
      <c r="BO97" s="20">
        <v>93.757499999999993</v>
      </c>
      <c r="BP97" s="20">
        <v>0.31568099999999999</v>
      </c>
      <c r="BQ97" s="20">
        <v>0.145126</v>
      </c>
      <c r="BR97" s="20">
        <v>539.84400000000005</v>
      </c>
      <c r="BS97" s="20">
        <v>-267.96899999999999</v>
      </c>
      <c r="BT97" s="20">
        <v>-57.343800000000002</v>
      </c>
      <c r="BU97" s="20">
        <v>1.44496</v>
      </c>
      <c r="BV97" s="20">
        <v>1.0726800000000001</v>
      </c>
      <c r="BW97" s="20">
        <v>-61.9375</v>
      </c>
      <c r="BX97" s="20">
        <v>-3.14879</v>
      </c>
      <c r="BY97" s="20">
        <v>10.7127</v>
      </c>
      <c r="BZ97" s="20">
        <v>77.507300000000001</v>
      </c>
      <c r="CA97" s="20">
        <v>77.78</v>
      </c>
      <c r="CD97" s="27"/>
      <c r="CE97" s="27"/>
      <c r="CF97" s="28"/>
      <c r="CN97" s="29"/>
      <c r="CT97" s="29"/>
    </row>
    <row r="98" spans="1:98" x14ac:dyDescent="0.8">
      <c r="A98" s="5" t="s">
        <v>177</v>
      </c>
      <c r="B98" s="5">
        <v>95</v>
      </c>
      <c r="C98" s="5">
        <v>18</v>
      </c>
      <c r="D98" s="5">
        <v>25.4</v>
      </c>
      <c r="O98" s="22">
        <v>1.5</v>
      </c>
      <c r="P98" s="5">
        <v>1</v>
      </c>
      <c r="Q98" s="20">
        <v>8.6999999999999993</v>
      </c>
      <c r="R98" s="20">
        <v>7.57</v>
      </c>
      <c r="T98" s="24">
        <v>0.28999999999999998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CD98" s="27"/>
      <c r="CF98" s="28"/>
      <c r="CI98" s="23"/>
      <c r="CJ98" s="23"/>
      <c r="CK98" s="23"/>
      <c r="CL98" s="23"/>
      <c r="CM98" s="23"/>
      <c r="CN98" s="29"/>
      <c r="CT98" s="29"/>
    </row>
    <row r="99" spans="1:98" x14ac:dyDescent="0.8">
      <c r="A99" s="5" t="s">
        <v>178</v>
      </c>
      <c r="B99" s="5">
        <v>96</v>
      </c>
      <c r="C99" s="5">
        <v>18</v>
      </c>
      <c r="D99" s="5">
        <v>15.3</v>
      </c>
      <c r="O99" s="22">
        <v>1</v>
      </c>
      <c r="P99" s="5">
        <v>1</v>
      </c>
      <c r="Q99" s="20">
        <v>9.92</v>
      </c>
      <c r="R99" s="20">
        <v>7.08</v>
      </c>
      <c r="T99" s="24">
        <v>0.29399999999999998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BI99" s="5">
        <v>1</v>
      </c>
      <c r="BJ99" s="20">
        <v>-46.1633</v>
      </c>
      <c r="BK99" s="20">
        <v>1700</v>
      </c>
      <c r="BL99" s="20">
        <v>-34.468800000000002</v>
      </c>
      <c r="BM99" s="20">
        <v>11.694599999999999</v>
      </c>
      <c r="BN99" s="20">
        <v>11.8125</v>
      </c>
      <c r="BO99" s="20">
        <v>23.507100000000001</v>
      </c>
      <c r="BP99" s="20">
        <v>0.217943</v>
      </c>
      <c r="BQ99" s="20">
        <v>0.124565</v>
      </c>
      <c r="BR99" s="20">
        <v>88.281199999999998</v>
      </c>
      <c r="BS99" s="20">
        <v>-81.25</v>
      </c>
      <c r="BT99" s="20">
        <v>-42.968800000000002</v>
      </c>
      <c r="BU99" s="20">
        <v>3.1945899999999998</v>
      </c>
      <c r="BV99" s="20">
        <v>0.70644399999999996</v>
      </c>
      <c r="BZ99" s="20">
        <v>0.55355600000000005</v>
      </c>
      <c r="CA99" s="20">
        <v>0.74</v>
      </c>
      <c r="CD99" s="27"/>
      <c r="CF99" s="28"/>
      <c r="CI99" s="23"/>
      <c r="CJ99" s="23"/>
      <c r="CK99" s="23"/>
      <c r="CL99" s="23"/>
      <c r="CM99" s="23"/>
      <c r="CN99" s="29"/>
      <c r="CT99" s="29"/>
    </row>
    <row r="100" spans="1:98" x14ac:dyDescent="0.8">
      <c r="A100" s="5" t="s">
        <v>179</v>
      </c>
      <c r="B100" s="5">
        <v>97</v>
      </c>
      <c r="C100" s="5">
        <v>18</v>
      </c>
      <c r="D100" s="5">
        <v>15.3</v>
      </c>
      <c r="O100" s="22">
        <v>1</v>
      </c>
      <c r="P100" s="5">
        <v>1</v>
      </c>
      <c r="Q100" s="20">
        <v>11.16</v>
      </c>
      <c r="R100" s="20">
        <v>8.9499999999999993</v>
      </c>
      <c r="T100" s="24">
        <v>0.33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BI100" s="5">
        <v>1</v>
      </c>
      <c r="BJ100" s="20">
        <v>-46.487900000000003</v>
      </c>
      <c r="BK100" s="20">
        <v>2000</v>
      </c>
      <c r="BL100" s="20">
        <v>-30.281199999999998</v>
      </c>
      <c r="BM100" s="20">
        <v>16.206700000000001</v>
      </c>
      <c r="BN100" s="20">
        <v>13.25</v>
      </c>
      <c r="BO100" s="20">
        <v>29.456700000000001</v>
      </c>
      <c r="BP100" s="20">
        <v>0.21544099999999999</v>
      </c>
      <c r="BQ100" s="20">
        <v>0.119883</v>
      </c>
      <c r="BR100" s="20">
        <v>100</v>
      </c>
      <c r="BS100" s="20">
        <v>-82.8125</v>
      </c>
      <c r="BT100" s="20">
        <v>-37.0625</v>
      </c>
      <c r="BU100" s="20">
        <v>9.4254200000000008</v>
      </c>
      <c r="BV100" s="20">
        <v>0.70479999999999998</v>
      </c>
      <c r="BZ100" s="20">
        <v>0.51519999999999999</v>
      </c>
      <c r="CA100" s="20">
        <v>0.7</v>
      </c>
      <c r="CD100" s="27"/>
      <c r="CF100" s="28"/>
      <c r="CI100" s="23"/>
      <c r="CJ100" s="23"/>
      <c r="CK100" s="23"/>
      <c r="CL100" s="23"/>
      <c r="CM100" s="23"/>
      <c r="CN100" s="29"/>
      <c r="CT100" s="29"/>
    </row>
    <row r="101" spans="1:98" x14ac:dyDescent="0.8">
      <c r="A101" s="5" t="s">
        <v>180</v>
      </c>
      <c r="B101" s="5">
        <v>98</v>
      </c>
      <c r="C101" s="5">
        <v>18</v>
      </c>
      <c r="D101" s="5">
        <v>15.3</v>
      </c>
      <c r="O101" s="22">
        <v>1</v>
      </c>
      <c r="P101" s="5">
        <v>1</v>
      </c>
      <c r="Q101" s="20">
        <v>9.94</v>
      </c>
      <c r="R101" s="20">
        <v>7.27</v>
      </c>
      <c r="T101" s="24">
        <v>0.33800000000000002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N101" s="23"/>
      <c r="AO101" s="23"/>
      <c r="AQ101" s="23"/>
      <c r="BI101" s="5">
        <v>1</v>
      </c>
      <c r="BJ101" s="20">
        <v>-48.843400000000003</v>
      </c>
      <c r="BK101" s="20">
        <v>3250</v>
      </c>
      <c r="BL101" s="20">
        <v>-36.781199999999998</v>
      </c>
      <c r="BM101" s="20">
        <v>12.062099999999999</v>
      </c>
      <c r="BN101" s="20">
        <v>9.21875</v>
      </c>
      <c r="BO101" s="20">
        <v>21.280899999999999</v>
      </c>
      <c r="BP101" s="20">
        <v>0.17633399999999999</v>
      </c>
      <c r="BQ101" s="20">
        <v>0.101295</v>
      </c>
      <c r="BR101" s="20">
        <v>81.25</v>
      </c>
      <c r="BS101" s="20">
        <v>-73.4375</v>
      </c>
      <c r="BT101" s="20">
        <v>-43.156199999999998</v>
      </c>
      <c r="BU101" s="20">
        <v>5.6871299999999998</v>
      </c>
      <c r="BV101" s="20">
        <v>0.56422099999999997</v>
      </c>
      <c r="BZ101" s="20">
        <v>0.39577800000000002</v>
      </c>
      <c r="CA101" s="20">
        <v>0.56000000000000005</v>
      </c>
      <c r="CD101" s="27"/>
      <c r="CF101" s="28"/>
      <c r="CI101" s="23"/>
      <c r="CJ101" s="23"/>
      <c r="CK101" s="23"/>
      <c r="CL101" s="23"/>
      <c r="CM101" s="23"/>
      <c r="CN101" s="29"/>
      <c r="CT101" s="29"/>
    </row>
    <row r="102" spans="1:98" x14ac:dyDescent="0.8">
      <c r="A102" s="5" t="s">
        <v>181</v>
      </c>
      <c r="B102" s="5">
        <v>99</v>
      </c>
      <c r="C102" s="5">
        <v>18</v>
      </c>
      <c r="D102" s="5">
        <v>15.3</v>
      </c>
      <c r="O102" s="22">
        <v>1</v>
      </c>
      <c r="P102" s="5">
        <v>1</v>
      </c>
      <c r="Q102" s="20">
        <v>12.01</v>
      </c>
      <c r="R102" s="20">
        <v>9.98</v>
      </c>
      <c r="T102" s="24">
        <v>0.314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BI102" s="5">
        <v>1</v>
      </c>
      <c r="BJ102" s="20">
        <v>-47.162799999999997</v>
      </c>
      <c r="BK102" s="20">
        <v>3000</v>
      </c>
      <c r="BL102" s="20">
        <v>-24.0625</v>
      </c>
      <c r="BM102" s="20">
        <v>23.100300000000001</v>
      </c>
      <c r="BN102" s="20">
        <v>6.0625</v>
      </c>
      <c r="BO102" s="20">
        <v>29.162800000000001</v>
      </c>
      <c r="BP102" s="20">
        <v>0.16918900000000001</v>
      </c>
      <c r="BQ102" s="20">
        <v>9.6677799999999994E-2</v>
      </c>
      <c r="BR102" s="20">
        <v>55.468800000000002</v>
      </c>
      <c r="BS102" s="20">
        <v>-59.375</v>
      </c>
      <c r="BT102" s="20">
        <v>-32.281199999999998</v>
      </c>
      <c r="BU102" s="20">
        <v>14.881600000000001</v>
      </c>
      <c r="BV102" s="20">
        <v>0.63306600000000002</v>
      </c>
      <c r="BZ102" s="20">
        <v>0.52693299999999998</v>
      </c>
      <c r="CA102" s="20">
        <v>0.66</v>
      </c>
      <c r="CD102" s="27"/>
      <c r="CF102" s="28"/>
      <c r="CI102" s="23"/>
      <c r="CJ102" s="23"/>
      <c r="CK102" s="23"/>
      <c r="CL102" s="23"/>
      <c r="CM102" s="23"/>
      <c r="CN102" s="29"/>
      <c r="CT102" s="29"/>
    </row>
    <row r="103" spans="1:98" x14ac:dyDescent="0.8">
      <c r="A103" s="5" t="s">
        <v>182</v>
      </c>
      <c r="B103" s="5">
        <v>100</v>
      </c>
      <c r="C103" s="5">
        <v>18</v>
      </c>
      <c r="D103" s="5">
        <v>15.3</v>
      </c>
      <c r="O103" s="22">
        <v>1</v>
      </c>
      <c r="P103" s="5">
        <v>1</v>
      </c>
      <c r="Q103" s="20">
        <v>11.49</v>
      </c>
      <c r="R103" s="20">
        <v>8.4</v>
      </c>
      <c r="T103" s="24">
        <v>0.373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BI103" s="5">
        <v>1</v>
      </c>
      <c r="BJ103" s="20">
        <v>-49.058300000000003</v>
      </c>
      <c r="BK103" s="20">
        <v>2800</v>
      </c>
      <c r="BL103" s="20">
        <v>-36.156199999999998</v>
      </c>
      <c r="BM103" s="20">
        <v>12.901999999999999</v>
      </c>
      <c r="BN103" s="20">
        <v>10.125</v>
      </c>
      <c r="BO103" s="20">
        <v>23.027000000000001</v>
      </c>
      <c r="BP103" s="20">
        <v>0.171013</v>
      </c>
      <c r="BQ103" s="20">
        <v>9.8546999999999996E-2</v>
      </c>
      <c r="BR103" s="20">
        <v>93.75</v>
      </c>
      <c r="BS103" s="20">
        <v>-82.8125</v>
      </c>
      <c r="BT103" s="20">
        <v>-43.343800000000002</v>
      </c>
      <c r="BU103" s="20">
        <v>5.7145299999999999</v>
      </c>
      <c r="BV103" s="20">
        <v>0.54303999999999997</v>
      </c>
      <c r="BZ103" s="20">
        <v>0.43696000000000002</v>
      </c>
      <c r="CA103" s="20">
        <v>0.57999999999999996</v>
      </c>
      <c r="CD103" s="27"/>
      <c r="CE103" s="27"/>
      <c r="CF103" s="28"/>
      <c r="CI103" s="23"/>
      <c r="CJ103" s="23"/>
      <c r="CK103" s="23"/>
      <c r="CL103" s="23"/>
      <c r="CM103" s="23"/>
      <c r="CN103" s="29"/>
      <c r="CT103" s="29"/>
    </row>
    <row r="104" spans="1:98" x14ac:dyDescent="0.8">
      <c r="A104" s="5" t="s">
        <v>183</v>
      </c>
      <c r="B104" s="5">
        <v>101</v>
      </c>
      <c r="C104" s="5">
        <v>18</v>
      </c>
      <c r="D104" s="5">
        <v>15.6</v>
      </c>
      <c r="G104" s="5">
        <v>1</v>
      </c>
      <c r="P104" s="5">
        <v>3</v>
      </c>
      <c r="Q104" s="20">
        <v>25.71</v>
      </c>
      <c r="R104" s="20">
        <v>24.37</v>
      </c>
      <c r="T104" s="24">
        <v>0.85199999999999998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CD104" s="27"/>
      <c r="CF104" s="28"/>
      <c r="CN104" s="29"/>
      <c r="CT104" s="29"/>
    </row>
    <row r="105" spans="1:98" x14ac:dyDescent="0.8">
      <c r="A105" s="5" t="s">
        <v>184</v>
      </c>
      <c r="B105" s="5">
        <v>102</v>
      </c>
      <c r="C105" s="5">
        <v>18</v>
      </c>
      <c r="D105" s="5">
        <v>15.6</v>
      </c>
      <c r="O105" s="22">
        <v>1</v>
      </c>
      <c r="P105" s="5">
        <v>1</v>
      </c>
      <c r="Q105" s="20">
        <v>9.94</v>
      </c>
      <c r="R105" s="20">
        <v>6.17</v>
      </c>
      <c r="T105" s="24">
        <v>0.39100000000000001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BI105" s="5">
        <v>1</v>
      </c>
      <c r="BJ105" s="20">
        <v>-46.686799999999998</v>
      </c>
      <c r="BK105" s="20">
        <v>3600</v>
      </c>
      <c r="BL105" s="20">
        <v>-25.0625</v>
      </c>
      <c r="BM105" s="20">
        <v>21.624300000000002</v>
      </c>
      <c r="BN105" s="20">
        <v>19.343800000000002</v>
      </c>
      <c r="BO105" s="20">
        <v>40.968000000000004</v>
      </c>
      <c r="BP105" s="20">
        <v>0.19850300000000001</v>
      </c>
      <c r="BQ105" s="20">
        <v>0.152002</v>
      </c>
      <c r="BR105" s="20">
        <v>129.68799999999999</v>
      </c>
      <c r="BS105" s="20">
        <v>-171.09399999999999</v>
      </c>
      <c r="BT105" s="20">
        <v>-43.25</v>
      </c>
      <c r="BU105" s="20">
        <v>3.43675</v>
      </c>
      <c r="BV105" s="20">
        <v>0.71999899999999994</v>
      </c>
      <c r="BZ105" s="20">
        <v>0.54</v>
      </c>
      <c r="CA105" s="20">
        <v>0.76</v>
      </c>
      <c r="CB105" s="20">
        <v>2.9463428571428567</v>
      </c>
      <c r="CC105" s="20">
        <v>0.58669085714285707</v>
      </c>
      <c r="CD105" s="27"/>
      <c r="CF105" s="28"/>
      <c r="CI105" s="23"/>
      <c r="CJ105" s="23"/>
      <c r="CK105" s="23"/>
      <c r="CL105" s="23"/>
      <c r="CM105" s="23"/>
      <c r="CN105" s="29"/>
      <c r="CT105" s="29"/>
    </row>
    <row r="106" spans="1:98" x14ac:dyDescent="0.8">
      <c r="A106" s="5" t="s">
        <v>185</v>
      </c>
      <c r="B106" s="5">
        <v>103</v>
      </c>
      <c r="C106" s="5">
        <v>18</v>
      </c>
      <c r="D106" s="5">
        <v>15.6</v>
      </c>
      <c r="O106" s="20">
        <v>2</v>
      </c>
      <c r="P106" s="5">
        <v>2</v>
      </c>
      <c r="Q106" s="20">
        <v>21.83</v>
      </c>
      <c r="R106" s="20">
        <v>9.94</v>
      </c>
      <c r="T106" s="24">
        <v>0.72399999999999998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BI106" s="5">
        <v>1</v>
      </c>
      <c r="BJ106" s="20">
        <v>-45.522799999999997</v>
      </c>
      <c r="BK106" s="20">
        <v>700</v>
      </c>
      <c r="BL106" s="20">
        <v>-33.718800000000002</v>
      </c>
      <c r="BM106" s="20">
        <v>11.8041</v>
      </c>
      <c r="BN106" s="20">
        <v>48.906199999999998</v>
      </c>
      <c r="BO106" s="20">
        <v>60.710299999999997</v>
      </c>
      <c r="BP106" s="20">
        <v>0.227434</v>
      </c>
      <c r="BQ106" s="20">
        <v>0.122408</v>
      </c>
      <c r="BR106" s="20">
        <v>400.78100000000001</v>
      </c>
      <c r="BS106" s="20">
        <v>-257.81200000000001</v>
      </c>
      <c r="BT106" s="20">
        <v>-43.656199999999998</v>
      </c>
      <c r="BU106" s="20">
        <v>1.8665700000000001</v>
      </c>
      <c r="BV106" s="20">
        <v>0.79881199999999997</v>
      </c>
      <c r="BZ106" s="20">
        <v>0.84118899999999996</v>
      </c>
      <c r="CA106" s="20">
        <v>1.06</v>
      </c>
      <c r="CD106" s="27"/>
      <c r="CF106" s="28"/>
      <c r="CN106" s="29"/>
      <c r="CT106" s="29"/>
    </row>
    <row r="107" spans="1:98" x14ac:dyDescent="0.8">
      <c r="A107" s="5" t="s">
        <v>186</v>
      </c>
      <c r="B107" s="5">
        <v>104</v>
      </c>
      <c r="C107" s="5">
        <v>18</v>
      </c>
      <c r="D107" s="5">
        <v>15.6</v>
      </c>
      <c r="O107" s="20">
        <v>1.5</v>
      </c>
      <c r="P107" s="5">
        <v>1</v>
      </c>
      <c r="Q107" s="20">
        <v>14.4</v>
      </c>
      <c r="R107" s="20">
        <v>8.44</v>
      </c>
      <c r="T107" s="24">
        <v>0.56699999999999995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BI107" s="5">
        <v>1</v>
      </c>
      <c r="BJ107" s="20">
        <v>-46.114800000000002</v>
      </c>
      <c r="BK107" s="20">
        <v>1550</v>
      </c>
      <c r="BL107" s="20">
        <v>-33.0625</v>
      </c>
      <c r="BM107" s="20">
        <v>13.052300000000001</v>
      </c>
      <c r="BN107" s="20">
        <v>37.5625</v>
      </c>
      <c r="BO107" s="20">
        <v>50.614800000000002</v>
      </c>
      <c r="BP107" s="20">
        <v>0.295902</v>
      </c>
      <c r="BQ107" s="20">
        <v>0.15096300000000001</v>
      </c>
      <c r="BR107" s="20">
        <v>252.34399999999999</v>
      </c>
      <c r="BS107" s="20">
        <v>-146.09399999999999</v>
      </c>
      <c r="BT107" s="20">
        <v>-39.218800000000002</v>
      </c>
      <c r="BU107" s="20">
        <v>6.8960100000000004</v>
      </c>
      <c r="BV107" s="20">
        <v>0.96640000000000004</v>
      </c>
      <c r="BZ107" s="20">
        <v>0.55359999999999998</v>
      </c>
      <c r="CA107" s="20">
        <v>0.82</v>
      </c>
      <c r="CD107" s="27"/>
      <c r="CF107" s="28"/>
      <c r="CI107" s="23"/>
      <c r="CJ107" s="23"/>
      <c r="CK107" s="23"/>
      <c r="CL107" s="23"/>
      <c r="CM107" s="23"/>
      <c r="CN107" s="29"/>
      <c r="CT107" s="29"/>
    </row>
    <row r="108" spans="1:98" x14ac:dyDescent="0.8">
      <c r="A108" s="5" t="s">
        <v>187</v>
      </c>
      <c r="B108" s="5">
        <v>105</v>
      </c>
      <c r="C108" s="5">
        <v>18</v>
      </c>
      <c r="D108" s="5">
        <v>15.6</v>
      </c>
      <c r="O108" s="20">
        <v>3</v>
      </c>
      <c r="P108" s="5">
        <v>3</v>
      </c>
      <c r="Q108" s="20">
        <v>60.79</v>
      </c>
      <c r="R108" s="20">
        <v>41.29</v>
      </c>
      <c r="T108" s="24">
        <v>3.4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BI108" s="5">
        <v>1</v>
      </c>
      <c r="BJ108" s="20">
        <v>-47.755600000000001</v>
      </c>
      <c r="BK108" s="20">
        <v>400</v>
      </c>
      <c r="BL108" s="20">
        <v>-33.156199999999998</v>
      </c>
      <c r="BM108" s="20">
        <v>14.599299999999999</v>
      </c>
      <c r="BN108" s="20">
        <v>51.656199999999998</v>
      </c>
      <c r="BO108" s="20">
        <v>66.255600000000001</v>
      </c>
      <c r="BP108" s="20">
        <v>0.19425400000000001</v>
      </c>
      <c r="BQ108" s="20">
        <v>0.10671</v>
      </c>
      <c r="BR108" s="20">
        <v>467.18799999999999</v>
      </c>
      <c r="BS108" s="20">
        <v>-360.93799999999999</v>
      </c>
      <c r="BT108" s="20">
        <v>-56.281199999999998</v>
      </c>
      <c r="BU108" s="20">
        <v>-8.5256699999999999</v>
      </c>
      <c r="BV108" s="20">
        <v>0.67630699999999999</v>
      </c>
      <c r="BW108" s="20">
        <v>-47.78</v>
      </c>
      <c r="BX108" s="20">
        <v>-0.02</v>
      </c>
      <c r="BY108" s="20">
        <v>4.32</v>
      </c>
      <c r="BZ108" s="20">
        <v>2.6636899999999999</v>
      </c>
      <c r="CA108" s="20">
        <v>2.86</v>
      </c>
      <c r="CD108" s="27"/>
      <c r="CF108" s="28"/>
      <c r="CN108" s="29"/>
      <c r="CT108" s="29"/>
    </row>
    <row r="109" spans="1:98" x14ac:dyDescent="0.8">
      <c r="A109" s="5" t="s">
        <v>188</v>
      </c>
      <c r="B109" s="5">
        <v>106</v>
      </c>
      <c r="C109" s="5">
        <v>19</v>
      </c>
      <c r="D109" s="5">
        <v>23.4</v>
      </c>
      <c r="O109" s="20">
        <v>2.5</v>
      </c>
      <c r="P109" s="5">
        <v>2</v>
      </c>
      <c r="Q109" s="20">
        <v>18.04</v>
      </c>
      <c r="R109" s="20">
        <v>9.91</v>
      </c>
      <c r="T109" s="24">
        <v>0.64300000000000002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BI109" s="5">
        <v>1</v>
      </c>
      <c r="BJ109" s="20">
        <v>-43.769599999999997</v>
      </c>
      <c r="BK109" s="20">
        <v>800</v>
      </c>
      <c r="BL109" s="20">
        <v>-29.843800000000002</v>
      </c>
      <c r="BM109" s="20">
        <v>13.925800000000001</v>
      </c>
      <c r="BN109" s="20">
        <v>43.218800000000002</v>
      </c>
      <c r="BO109" s="20">
        <v>57.144599999999997</v>
      </c>
      <c r="BP109" s="20">
        <v>0.21592700000000001</v>
      </c>
      <c r="BQ109" s="20">
        <v>0.117662</v>
      </c>
      <c r="BR109" s="20">
        <v>365.625</v>
      </c>
      <c r="BS109" s="20">
        <v>-248.43799999999999</v>
      </c>
      <c r="BT109" s="20">
        <v>-39.375</v>
      </c>
      <c r="BU109" s="20">
        <v>4.3945699999999999</v>
      </c>
      <c r="BV109" s="20">
        <v>0.72943999999999998</v>
      </c>
      <c r="BZ109" s="20">
        <v>0.95055999999999996</v>
      </c>
      <c r="CA109" s="20">
        <v>1.1599999999999999</v>
      </c>
      <c r="CF109" s="28"/>
      <c r="CN109" s="29"/>
      <c r="CT109" s="29"/>
    </row>
    <row r="110" spans="1:98" x14ac:dyDescent="0.8">
      <c r="A110" s="5" t="s">
        <v>189</v>
      </c>
      <c r="B110" s="5">
        <v>107</v>
      </c>
      <c r="C110" s="5">
        <v>19</v>
      </c>
      <c r="D110" s="5">
        <v>23.4</v>
      </c>
      <c r="O110" s="20">
        <v>3</v>
      </c>
      <c r="P110" s="5">
        <v>3</v>
      </c>
      <c r="Q110" s="20">
        <v>38.729999999999997</v>
      </c>
      <c r="R110" s="20">
        <v>16.3</v>
      </c>
      <c r="T110" s="24">
        <v>1.5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BI110" s="5">
        <v>1</v>
      </c>
      <c r="BJ110" s="20">
        <v>-51.154899999999998</v>
      </c>
      <c r="BK110" s="20">
        <v>500</v>
      </c>
      <c r="BL110" s="20">
        <v>-26.5</v>
      </c>
      <c r="BM110" s="20">
        <v>24.654900000000001</v>
      </c>
      <c r="BN110" s="20">
        <v>51</v>
      </c>
      <c r="BO110" s="20">
        <v>75.654899999999998</v>
      </c>
      <c r="BP110" s="20">
        <v>0.18654100000000001</v>
      </c>
      <c r="BQ110" s="20">
        <v>0.11165</v>
      </c>
      <c r="BR110" s="20">
        <v>454.68799999999999</v>
      </c>
      <c r="BS110" s="20">
        <v>-356.25</v>
      </c>
      <c r="BT110" s="20">
        <v>-44.468800000000002</v>
      </c>
      <c r="BU110" s="20">
        <v>6.6861899999999999</v>
      </c>
      <c r="BV110" s="20">
        <v>0.61771399999999999</v>
      </c>
      <c r="BW110" s="20">
        <v>-40.4375</v>
      </c>
      <c r="BX110" s="20">
        <v>10.7174</v>
      </c>
      <c r="BY110" s="20">
        <v>4.1577099999999998</v>
      </c>
      <c r="BZ110" s="20">
        <v>3.4822899999999999</v>
      </c>
      <c r="CA110" s="20">
        <v>3.68</v>
      </c>
      <c r="CB110" s="20">
        <v>1.9771889999999999</v>
      </c>
      <c r="CC110" s="20">
        <v>0.42343994117647055</v>
      </c>
      <c r="CD110" s="27"/>
      <c r="CF110" s="28"/>
      <c r="CT110" s="29"/>
    </row>
    <row r="111" spans="1:98" x14ac:dyDescent="0.8">
      <c r="A111" s="5" t="s">
        <v>190</v>
      </c>
      <c r="B111" s="5">
        <v>108</v>
      </c>
      <c r="C111" s="5">
        <v>19</v>
      </c>
      <c r="D111" s="5">
        <v>23.4</v>
      </c>
      <c r="O111" s="22">
        <v>1</v>
      </c>
      <c r="P111" s="5">
        <v>1</v>
      </c>
      <c r="Q111" s="20">
        <v>9.43</v>
      </c>
      <c r="R111" s="20">
        <v>5.99</v>
      </c>
      <c r="T111" s="24">
        <v>0.32100000000000001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BI111" s="5">
        <v>1</v>
      </c>
      <c r="BJ111" s="20">
        <v>-46.016399999999997</v>
      </c>
      <c r="BK111" s="20">
        <v>2100</v>
      </c>
      <c r="BL111" s="20">
        <v>-33.9375</v>
      </c>
      <c r="BM111" s="20">
        <v>12.078900000000001</v>
      </c>
      <c r="BN111" s="20">
        <v>18.1875</v>
      </c>
      <c r="BO111" s="20">
        <v>30.266400000000001</v>
      </c>
      <c r="BP111" s="20">
        <v>0.22895199999999999</v>
      </c>
      <c r="BQ111" s="20">
        <v>0.13781399999999999</v>
      </c>
      <c r="BR111" s="20">
        <v>118.75</v>
      </c>
      <c r="BS111" s="20">
        <v>-107.812</v>
      </c>
      <c r="BT111" s="20">
        <v>-41.343800000000002</v>
      </c>
      <c r="BU111" s="20">
        <v>4.6726400000000003</v>
      </c>
      <c r="BV111" s="20">
        <v>0.72505299999999995</v>
      </c>
      <c r="BZ111" s="20">
        <v>0.47494700000000001</v>
      </c>
      <c r="CA111" s="20">
        <v>0.7</v>
      </c>
      <c r="CD111" s="27"/>
      <c r="CF111" s="28"/>
      <c r="CI111" s="23"/>
      <c r="CJ111" s="23"/>
      <c r="CK111" s="23"/>
      <c r="CL111" s="23"/>
      <c r="CM111" s="23"/>
      <c r="CN111" s="29"/>
      <c r="CT111" s="29"/>
    </row>
    <row r="112" spans="1:98" x14ac:dyDescent="0.8">
      <c r="A112" s="5" t="s">
        <v>191</v>
      </c>
      <c r="B112" s="5">
        <v>109</v>
      </c>
      <c r="C112" s="5">
        <v>19</v>
      </c>
      <c r="D112" s="5">
        <v>23.4</v>
      </c>
      <c r="O112" s="22">
        <v>1.5</v>
      </c>
      <c r="P112" s="5">
        <v>1</v>
      </c>
      <c r="Q112" s="20">
        <v>276</v>
      </c>
      <c r="R112" s="20">
        <v>300</v>
      </c>
      <c r="T112" s="24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BI112" s="5">
        <v>1</v>
      </c>
      <c r="BJ112" s="20">
        <v>-48.494</v>
      </c>
      <c r="BK112" s="20">
        <v>16</v>
      </c>
      <c r="BL112" s="20">
        <v>-31.4375</v>
      </c>
      <c r="BM112" s="20">
        <v>17.0565</v>
      </c>
      <c r="BN112" s="20">
        <v>52.6875</v>
      </c>
      <c r="BO112" s="20">
        <v>69.744</v>
      </c>
      <c r="BP112" s="20">
        <v>0.53539999999999999</v>
      </c>
      <c r="BQ112" s="20">
        <v>0.19953899999999999</v>
      </c>
      <c r="BR112" s="20">
        <v>262.5</v>
      </c>
      <c r="BS112" s="20">
        <v>-108.59399999999999</v>
      </c>
      <c r="BT112" s="20">
        <v>-52.156199999999998</v>
      </c>
      <c r="BU112" s="20">
        <v>-3.6622599999999998</v>
      </c>
      <c r="BV112" s="20">
        <v>8.4638000000000009</v>
      </c>
      <c r="BZ112" s="20">
        <v>131.77600000000001</v>
      </c>
      <c r="CA112" s="20">
        <v>132.12</v>
      </c>
      <c r="CD112" s="27"/>
      <c r="CE112" s="23"/>
      <c r="CF112" s="28"/>
      <c r="CI112" s="23"/>
      <c r="CJ112" s="23"/>
      <c r="CK112" s="23"/>
      <c r="CL112" s="23"/>
      <c r="CM112" s="23"/>
      <c r="CN112" s="29"/>
      <c r="CT112" s="29"/>
    </row>
    <row r="113" spans="1:483" x14ac:dyDescent="0.8">
      <c r="A113" s="5" t="s">
        <v>192</v>
      </c>
      <c r="B113" s="5">
        <v>110</v>
      </c>
      <c r="C113" s="5">
        <v>19</v>
      </c>
      <c r="D113" s="5">
        <v>23.4</v>
      </c>
      <c r="O113" s="22">
        <v>1</v>
      </c>
      <c r="P113" s="5">
        <v>1</v>
      </c>
      <c r="Q113" s="20">
        <v>9.4700000000000006</v>
      </c>
      <c r="R113" s="20">
        <v>7.91</v>
      </c>
      <c r="T113" s="24">
        <v>0.313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BI113" s="5">
        <v>1</v>
      </c>
      <c r="BJ113" s="20">
        <v>-44.190100000000001</v>
      </c>
      <c r="BK113" s="20">
        <v>2600</v>
      </c>
      <c r="BL113" s="20">
        <v>-29.0625</v>
      </c>
      <c r="BM113" s="20">
        <v>15.127599999999999</v>
      </c>
      <c r="BN113" s="20">
        <v>12.1875</v>
      </c>
      <c r="BO113" s="20">
        <v>27.315100000000001</v>
      </c>
      <c r="BP113" s="20">
        <v>0.233042</v>
      </c>
      <c r="BQ113" s="20">
        <v>0.12692999999999999</v>
      </c>
      <c r="BR113" s="20">
        <v>88.281199999999998</v>
      </c>
      <c r="BS113" s="20">
        <v>-63.281199999999998</v>
      </c>
      <c r="BT113" s="20">
        <v>-31.6875</v>
      </c>
      <c r="BU113" s="20">
        <v>12.502599999999999</v>
      </c>
      <c r="BV113" s="20">
        <v>0.69173200000000001</v>
      </c>
      <c r="BZ113" s="20">
        <v>0.38826699999999997</v>
      </c>
      <c r="CA113" s="20">
        <v>0.57999999999999996</v>
      </c>
      <c r="CD113" s="27"/>
      <c r="CE113" s="23"/>
      <c r="CF113" s="28"/>
      <c r="CI113" s="23"/>
      <c r="CJ113" s="23"/>
      <c r="CK113" s="23"/>
      <c r="CL113" s="23"/>
      <c r="CM113" s="23"/>
      <c r="CN113" s="29"/>
      <c r="CT113" s="29"/>
    </row>
    <row r="114" spans="1:483" x14ac:dyDescent="0.8">
      <c r="A114" s="5" t="s">
        <v>193</v>
      </c>
      <c r="B114" s="5">
        <v>111</v>
      </c>
      <c r="C114" s="5">
        <v>26</v>
      </c>
      <c r="D114" s="5">
        <v>22.6</v>
      </c>
      <c r="O114" s="22">
        <v>1</v>
      </c>
      <c r="P114" s="5">
        <v>1</v>
      </c>
      <c r="Q114" s="20">
        <v>8</v>
      </c>
      <c r="R114" s="20">
        <v>7.4</v>
      </c>
      <c r="T114" s="24">
        <v>0.28100000000000003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BI114" s="5">
        <v>1</v>
      </c>
      <c r="BJ114" s="20">
        <v>-57.482599999999998</v>
      </c>
      <c r="BK114" s="20">
        <v>2700</v>
      </c>
      <c r="BL114" s="20">
        <v>-39.875</v>
      </c>
      <c r="BM114" s="20">
        <v>17.607600000000001</v>
      </c>
      <c r="BN114" s="20">
        <v>6.78125</v>
      </c>
      <c r="BO114" s="20">
        <v>24.3889</v>
      </c>
      <c r="BP114" s="20">
        <v>0.205313</v>
      </c>
      <c r="BQ114" s="20">
        <v>0.107056</v>
      </c>
      <c r="BR114" s="20">
        <v>55.468800000000002</v>
      </c>
      <c r="BS114" s="20">
        <v>-47.656199999999998</v>
      </c>
      <c r="BT114" s="20">
        <v>-46.6875</v>
      </c>
      <c r="BU114" s="20">
        <v>10.7951</v>
      </c>
      <c r="BV114" s="20">
        <v>0.73969200000000002</v>
      </c>
      <c r="BZ114" s="20">
        <v>0.70030800000000004</v>
      </c>
      <c r="CA114" s="20">
        <v>0.86</v>
      </c>
      <c r="CD114" s="27"/>
      <c r="CE114" s="23"/>
      <c r="CF114" s="28"/>
      <c r="CI114" s="23"/>
      <c r="CJ114" s="23"/>
      <c r="CK114" s="23"/>
      <c r="CL114" s="23"/>
      <c r="CM114" s="23"/>
      <c r="CN114" s="29"/>
      <c r="CT114" s="29"/>
    </row>
    <row r="115" spans="1:483" x14ac:dyDescent="0.8">
      <c r="A115" s="5" t="s">
        <v>194</v>
      </c>
      <c r="B115" s="5">
        <v>112</v>
      </c>
      <c r="C115" s="5">
        <v>17</v>
      </c>
      <c r="D115" s="5">
        <v>15.5</v>
      </c>
      <c r="O115" s="22">
        <v>1</v>
      </c>
      <c r="P115" s="5">
        <v>1</v>
      </c>
      <c r="Q115" s="20">
        <v>6.1</v>
      </c>
      <c r="R115" s="20">
        <v>4.5999999999999996</v>
      </c>
      <c r="T115" s="24">
        <v>0.33500000000000002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BI115" s="5">
        <v>1</v>
      </c>
      <c r="BJ115" s="20">
        <v>-45.329000000000001</v>
      </c>
      <c r="BK115" s="20">
        <v>1600</v>
      </c>
      <c r="BL115" s="20">
        <v>-38.343800000000002</v>
      </c>
      <c r="BM115" s="20">
        <v>6.9851999999999999</v>
      </c>
      <c r="BN115" s="20">
        <v>12.2188</v>
      </c>
      <c r="BO115" s="20">
        <v>19.204000000000001</v>
      </c>
      <c r="BP115" s="20">
        <v>0.237347</v>
      </c>
      <c r="BQ115" s="20">
        <v>0.12684200000000001</v>
      </c>
      <c r="BR115" s="20">
        <v>89.843800000000002</v>
      </c>
      <c r="BS115" s="20">
        <v>-70.3125</v>
      </c>
      <c r="BT115" s="20">
        <v>-45.125</v>
      </c>
      <c r="BU115" s="20">
        <v>0.203953</v>
      </c>
      <c r="BV115" s="20">
        <v>0.75914199999999998</v>
      </c>
      <c r="BZ115" s="20">
        <v>0.48085699999999998</v>
      </c>
      <c r="CA115" s="20">
        <v>0.68</v>
      </c>
      <c r="CD115" s="27"/>
      <c r="CF115" s="28"/>
      <c r="CI115" s="23"/>
      <c r="CJ115" s="23"/>
      <c r="CK115" s="23"/>
      <c r="CL115" s="23"/>
      <c r="CM115" s="23"/>
      <c r="CN115" s="29"/>
      <c r="CT115" s="29"/>
    </row>
    <row r="116" spans="1:483" x14ac:dyDescent="0.8">
      <c r="A116" s="5" t="s">
        <v>195</v>
      </c>
      <c r="B116" s="5">
        <v>113</v>
      </c>
      <c r="C116" s="5">
        <v>17</v>
      </c>
      <c r="D116" s="5">
        <v>15.5</v>
      </c>
      <c r="O116" s="20">
        <v>2.5</v>
      </c>
      <c r="P116" s="5">
        <v>2</v>
      </c>
      <c r="Q116" s="20">
        <v>26.93</v>
      </c>
      <c r="R116" s="20">
        <v>9.9700000000000006</v>
      </c>
      <c r="T116" s="24">
        <v>1.1020000000000001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BI116" s="5">
        <v>9</v>
      </c>
      <c r="BJ116" s="20">
        <v>-50.080199999999998</v>
      </c>
      <c r="BK116" s="20">
        <v>635.55600000000004</v>
      </c>
      <c r="BL116" s="20">
        <v>-37.161000000000001</v>
      </c>
      <c r="BM116" s="20">
        <v>12.9191</v>
      </c>
      <c r="BN116" s="20">
        <v>54.2027</v>
      </c>
      <c r="BO116" s="20">
        <v>67.121799999999993</v>
      </c>
      <c r="BP116" s="20">
        <v>0.22713900000000001</v>
      </c>
      <c r="BQ116" s="20">
        <v>0.13616500000000001</v>
      </c>
      <c r="BR116" s="20">
        <v>423.61099999999999</v>
      </c>
      <c r="BS116" s="20">
        <v>-297.91699999999997</v>
      </c>
      <c r="BT116" s="20">
        <v>-47.3889</v>
      </c>
      <c r="BU116" s="20">
        <v>2.6912799999999999</v>
      </c>
      <c r="BV116" s="20">
        <v>0.75324100000000005</v>
      </c>
      <c r="BZ116" s="20">
        <v>0.95453600000000005</v>
      </c>
      <c r="CA116" s="20">
        <v>1.1922200000000001</v>
      </c>
      <c r="CD116" s="27"/>
      <c r="CF116" s="28"/>
      <c r="CN116" s="29"/>
      <c r="CT116" s="29"/>
    </row>
    <row r="117" spans="1:483" x14ac:dyDescent="0.8">
      <c r="A117" s="5" t="s">
        <v>196</v>
      </c>
      <c r="B117" s="5">
        <v>114</v>
      </c>
      <c r="C117" s="5">
        <v>20</v>
      </c>
      <c r="D117" s="5">
        <v>17</v>
      </c>
      <c r="O117" s="22">
        <v>1</v>
      </c>
      <c r="P117" s="5">
        <v>1</v>
      </c>
      <c r="Q117" s="20">
        <v>8.33</v>
      </c>
      <c r="R117" s="20">
        <v>4.68</v>
      </c>
      <c r="T117" s="24">
        <v>0.376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BI117" s="5">
        <v>23</v>
      </c>
      <c r="BJ117" s="20">
        <v>-49.4223</v>
      </c>
      <c r="BK117" s="20">
        <v>2280</v>
      </c>
      <c r="BL117" s="20">
        <v>-39.676200000000001</v>
      </c>
      <c r="BM117" s="20">
        <v>9.7461699999999993</v>
      </c>
      <c r="BN117" s="20">
        <v>11.749499999999999</v>
      </c>
      <c r="BO117" s="20">
        <v>21.495699999999999</v>
      </c>
      <c r="BP117" s="20">
        <v>0.20314199999999999</v>
      </c>
      <c r="BQ117" s="20">
        <v>0.113618</v>
      </c>
      <c r="BR117" s="20">
        <v>97.486400000000003</v>
      </c>
      <c r="BS117" s="20">
        <v>-91.168499999999995</v>
      </c>
      <c r="BT117" s="20">
        <v>-49.097799999999999</v>
      </c>
      <c r="BU117" s="20">
        <v>0.32451000000000002</v>
      </c>
      <c r="BV117" s="20">
        <v>0.70580100000000001</v>
      </c>
      <c r="BW117" s="20">
        <v>0</v>
      </c>
      <c r="BX117" s="20">
        <v>0</v>
      </c>
      <c r="BY117" s="20">
        <v>0</v>
      </c>
      <c r="BZ117" s="20">
        <v>0.529416</v>
      </c>
      <c r="CA117" s="20">
        <v>0.70521699999999998</v>
      </c>
      <c r="CB117" s="5">
        <v>0.52550326086956511</v>
      </c>
      <c r="CC117" s="5">
        <v>0.21142404347826085</v>
      </c>
      <c r="CD117" s="27"/>
      <c r="CF117" s="28"/>
      <c r="CI117" s="23"/>
      <c r="CJ117" s="23"/>
      <c r="CK117" s="23"/>
      <c r="CL117" s="23"/>
      <c r="CM117" s="23"/>
      <c r="CN117" s="29"/>
      <c r="CT117" s="29"/>
    </row>
    <row r="118" spans="1:483" x14ac:dyDescent="0.8">
      <c r="A118" s="5" t="s">
        <v>197</v>
      </c>
      <c r="B118" s="5">
        <v>115</v>
      </c>
      <c r="C118" s="5">
        <v>20</v>
      </c>
      <c r="D118" s="5">
        <v>17</v>
      </c>
      <c r="O118" s="22">
        <v>1</v>
      </c>
      <c r="P118" s="5">
        <v>1</v>
      </c>
      <c r="Q118" s="20">
        <v>9.16</v>
      </c>
      <c r="R118" s="20">
        <v>6.68</v>
      </c>
      <c r="T118" s="24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BI118" s="5">
        <v>1</v>
      </c>
      <c r="BJ118" s="20">
        <v>-49.376800000000003</v>
      </c>
      <c r="BK118" s="20">
        <v>1600</v>
      </c>
      <c r="BL118" s="20">
        <v>-39.906199999999998</v>
      </c>
      <c r="BM118" s="20">
        <v>9.4705899999999996</v>
      </c>
      <c r="BN118" s="20">
        <v>12.5312</v>
      </c>
      <c r="BO118" s="20">
        <v>22.001799999999999</v>
      </c>
      <c r="BP118" s="20">
        <v>0.215366</v>
      </c>
      <c r="BQ118" s="20">
        <v>0.115366</v>
      </c>
      <c r="BR118" s="20">
        <v>98.4375</v>
      </c>
      <c r="BS118" s="20">
        <v>-77.343800000000002</v>
      </c>
      <c r="BT118" s="20">
        <v>-46.1875</v>
      </c>
      <c r="BU118" s="20">
        <v>3.1893400000000001</v>
      </c>
      <c r="BV118" s="20">
        <v>0.67853399999999997</v>
      </c>
      <c r="BZ118" s="20">
        <v>0.46146700000000002</v>
      </c>
      <c r="CA118" s="20">
        <v>0.64</v>
      </c>
      <c r="CD118" s="27"/>
      <c r="CE118" s="23"/>
      <c r="CF118" s="28"/>
      <c r="CI118" s="23"/>
      <c r="CJ118" s="23"/>
      <c r="CK118" s="23"/>
      <c r="CL118" s="23"/>
      <c r="CM118" s="23"/>
      <c r="CN118" s="29"/>
      <c r="CT118" s="29"/>
    </row>
    <row r="119" spans="1:483" x14ac:dyDescent="0.8">
      <c r="A119" s="5" t="s">
        <v>198</v>
      </c>
      <c r="B119" s="5">
        <v>116</v>
      </c>
      <c r="C119" s="5">
        <v>17</v>
      </c>
      <c r="D119" s="5">
        <v>14.7</v>
      </c>
      <c r="O119" s="22">
        <v>1</v>
      </c>
      <c r="P119" s="5">
        <v>1</v>
      </c>
      <c r="Q119" s="20">
        <v>8.75</v>
      </c>
      <c r="R119" s="20">
        <v>6.9</v>
      </c>
      <c r="T119" s="24">
        <v>0.33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V119" s="23"/>
      <c r="AY119" s="23"/>
      <c r="BI119" s="5">
        <v>1</v>
      </c>
      <c r="BJ119" s="20">
        <v>-46.000300000000003</v>
      </c>
      <c r="BK119" s="20">
        <v>2200</v>
      </c>
      <c r="BL119" s="20">
        <v>-32.031199999999998</v>
      </c>
      <c r="BM119" s="20">
        <v>13.969099999999999</v>
      </c>
      <c r="BN119" s="20">
        <v>14.5938</v>
      </c>
      <c r="BO119" s="20">
        <v>28.562799999999999</v>
      </c>
      <c r="BP119" s="20">
        <v>0.23053000000000001</v>
      </c>
      <c r="BQ119" s="20">
        <v>0.134964</v>
      </c>
      <c r="BR119" s="20">
        <v>100</v>
      </c>
      <c r="BS119" s="20">
        <v>-92.1875</v>
      </c>
      <c r="BT119" s="20">
        <v>-40.5</v>
      </c>
      <c r="BU119" s="20">
        <v>5.5003399999999996</v>
      </c>
      <c r="BV119" s="20">
        <v>0.73233400000000004</v>
      </c>
      <c r="BZ119" s="20">
        <v>0.527667</v>
      </c>
      <c r="CA119" s="20">
        <v>0.72</v>
      </c>
      <c r="CD119" s="27"/>
      <c r="CE119" s="27"/>
      <c r="CF119" s="28"/>
      <c r="CI119" s="23"/>
      <c r="CJ119" s="23"/>
      <c r="CK119" s="23"/>
      <c r="CL119" s="23"/>
      <c r="CM119" s="23"/>
      <c r="CN119" s="29"/>
      <c r="CT119" s="29"/>
    </row>
    <row r="120" spans="1:483" x14ac:dyDescent="0.8">
      <c r="A120" s="5" t="s">
        <v>199</v>
      </c>
      <c r="B120" s="5">
        <v>117</v>
      </c>
      <c r="C120" s="5">
        <v>17</v>
      </c>
      <c r="D120" s="5">
        <v>14.7</v>
      </c>
      <c r="O120" s="20">
        <v>3</v>
      </c>
      <c r="P120" s="5">
        <v>3</v>
      </c>
      <c r="Q120" s="20">
        <v>54.22</v>
      </c>
      <c r="R120" s="20">
        <v>34.06</v>
      </c>
      <c r="T120" s="24">
        <v>2.2000000000000002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BI120" s="5">
        <v>1</v>
      </c>
      <c r="BJ120" s="20">
        <v>-54.638300000000001</v>
      </c>
      <c r="BK120" s="20">
        <v>326</v>
      </c>
      <c r="BL120" s="20">
        <v>-24.0625</v>
      </c>
      <c r="BM120" s="20">
        <v>30.575800000000001</v>
      </c>
      <c r="BN120" s="20">
        <v>41.906199999999998</v>
      </c>
      <c r="BO120" s="20">
        <v>72.481999999999999</v>
      </c>
      <c r="BP120" s="20">
        <v>0.213503</v>
      </c>
      <c r="BQ120" s="20">
        <v>0.129826</v>
      </c>
      <c r="BR120" s="20">
        <v>342.18799999999999</v>
      </c>
      <c r="BS120" s="20">
        <v>-268.75</v>
      </c>
      <c r="BT120" s="20">
        <v>-49.031199999999998</v>
      </c>
      <c r="BU120" s="20">
        <v>5.6070099999999998</v>
      </c>
      <c r="BV120" s="20">
        <v>0.84679899999999997</v>
      </c>
      <c r="BW120" s="20">
        <v>-46.155999999999999</v>
      </c>
      <c r="BX120" s="20">
        <v>8.48</v>
      </c>
      <c r="BY120" s="20">
        <v>4.01</v>
      </c>
      <c r="BZ120" s="20">
        <v>6.3532000000000002</v>
      </c>
      <c r="CA120" s="20">
        <v>6.59</v>
      </c>
      <c r="CD120" s="27"/>
      <c r="CF120" s="28"/>
      <c r="CN120" s="29"/>
      <c r="CT120" s="29"/>
    </row>
    <row r="121" spans="1:483" x14ac:dyDescent="0.8">
      <c r="A121" s="5" t="s">
        <v>200</v>
      </c>
      <c r="B121" s="5">
        <v>118</v>
      </c>
      <c r="C121" s="5">
        <v>17</v>
      </c>
      <c r="D121" s="5">
        <v>14.7</v>
      </c>
      <c r="O121" s="20">
        <v>3.5</v>
      </c>
      <c r="P121" s="5">
        <v>3</v>
      </c>
      <c r="Q121" s="20">
        <v>44.5</v>
      </c>
      <c r="R121" s="20">
        <v>16.66</v>
      </c>
      <c r="T121" s="24">
        <v>1.7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BH121" s="5" t="s">
        <v>1070</v>
      </c>
      <c r="BI121" s="5">
        <v>1</v>
      </c>
      <c r="BJ121" s="20">
        <v>-48.8352</v>
      </c>
      <c r="BK121" s="20">
        <v>450</v>
      </c>
      <c r="BL121" s="20">
        <v>-27.343800000000002</v>
      </c>
      <c r="BM121" s="20">
        <v>21.491499999999998</v>
      </c>
      <c r="BN121" s="20">
        <v>44.093800000000002</v>
      </c>
      <c r="BO121" s="20">
        <v>65.5852</v>
      </c>
      <c r="BP121" s="20">
        <v>0.20810300000000001</v>
      </c>
      <c r="BQ121" s="20">
        <v>0.109016</v>
      </c>
      <c r="BR121" s="20">
        <v>395.31200000000001</v>
      </c>
      <c r="BS121" s="20">
        <v>-273.43799999999999</v>
      </c>
      <c r="BT121" s="20">
        <v>-40.5</v>
      </c>
      <c r="BU121" s="20">
        <v>8.3352299999999993</v>
      </c>
      <c r="BV121" s="20">
        <v>0.67981899999999995</v>
      </c>
      <c r="BW121" s="20">
        <v>-38.6875</v>
      </c>
      <c r="BX121" s="20">
        <v>10.1477</v>
      </c>
      <c r="BY121" s="20">
        <v>3.5998199999999998</v>
      </c>
      <c r="BZ121" s="20">
        <v>2.18018</v>
      </c>
      <c r="CA121" s="20">
        <v>2.38</v>
      </c>
      <c r="CD121" s="27"/>
      <c r="CF121" s="28"/>
      <c r="CN121" s="29"/>
      <c r="CT121" s="29"/>
    </row>
    <row r="122" spans="1:483" x14ac:dyDescent="0.8">
      <c r="A122" s="5" t="s">
        <v>201</v>
      </c>
      <c r="B122" s="5">
        <v>119</v>
      </c>
      <c r="C122" s="5">
        <v>17</v>
      </c>
      <c r="D122" s="5">
        <v>14.7</v>
      </c>
      <c r="O122" s="20">
        <v>3</v>
      </c>
      <c r="P122" s="5">
        <v>3</v>
      </c>
      <c r="Q122" s="20">
        <v>33.590000000000003</v>
      </c>
      <c r="R122" s="20">
        <v>20.54</v>
      </c>
      <c r="T122" s="24">
        <v>1.47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BI122" s="5">
        <v>1</v>
      </c>
      <c r="BJ122" s="20">
        <v>-43.366799999999998</v>
      </c>
      <c r="BK122" s="20">
        <v>200</v>
      </c>
      <c r="BL122" s="20">
        <v>-28.656199999999998</v>
      </c>
      <c r="BM122" s="20">
        <v>14.710599999999999</v>
      </c>
      <c r="BN122" s="20">
        <v>42.0625</v>
      </c>
      <c r="BO122" s="20">
        <v>56.773099999999999</v>
      </c>
      <c r="BP122" s="20">
        <v>0.23447999999999999</v>
      </c>
      <c r="BQ122" s="20">
        <v>0.125614</v>
      </c>
      <c r="BR122" s="20">
        <v>328.90600000000001</v>
      </c>
      <c r="BS122" s="20">
        <v>-231.25</v>
      </c>
      <c r="BT122" s="20">
        <v>-42.6875</v>
      </c>
      <c r="BU122" s="20">
        <v>0.67932099999999995</v>
      </c>
      <c r="BV122" s="20">
        <v>0.76733300000000004</v>
      </c>
      <c r="BW122" s="20">
        <v>-39.061999999999998</v>
      </c>
      <c r="BX122" s="20">
        <v>4.3</v>
      </c>
      <c r="BY122" s="20">
        <v>4.3899999999999997</v>
      </c>
      <c r="BZ122" s="20">
        <v>3.1926700000000001</v>
      </c>
      <c r="CA122" s="20">
        <v>3.42</v>
      </c>
      <c r="CD122" s="27"/>
      <c r="CF122" s="28"/>
      <c r="CN122" s="29"/>
      <c r="CT122" s="29"/>
    </row>
    <row r="123" spans="1:483" x14ac:dyDescent="0.8">
      <c r="A123" s="5" t="s">
        <v>202</v>
      </c>
      <c r="B123" s="5">
        <v>120</v>
      </c>
      <c r="C123" s="5">
        <v>21</v>
      </c>
      <c r="D123" s="5">
        <v>15.7</v>
      </c>
      <c r="O123" s="22">
        <v>1.5</v>
      </c>
      <c r="P123" s="5">
        <v>1</v>
      </c>
      <c r="Q123" s="20">
        <v>10.59</v>
      </c>
      <c r="R123" s="20">
        <v>5.67</v>
      </c>
      <c r="T123" s="24">
        <v>0.373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CD123" s="27"/>
      <c r="CE123" s="27"/>
      <c r="CF123" s="28"/>
      <c r="CN123" s="29"/>
      <c r="CT123" s="29"/>
    </row>
    <row r="124" spans="1:483" x14ac:dyDescent="0.8">
      <c r="A124" s="5" t="s">
        <v>203</v>
      </c>
      <c r="B124" s="5">
        <v>121</v>
      </c>
      <c r="C124" s="5">
        <v>17</v>
      </c>
      <c r="D124" s="5">
        <v>16.600000000000001</v>
      </c>
      <c r="O124" s="20">
        <v>3</v>
      </c>
      <c r="P124" s="5">
        <v>3</v>
      </c>
      <c r="Q124" s="20">
        <v>48.38</v>
      </c>
      <c r="R124" s="20">
        <v>23.06</v>
      </c>
      <c r="T124" s="24">
        <v>2.6059999999999999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BI124" s="5">
        <v>5</v>
      </c>
      <c r="BJ124" s="20">
        <v>-54.292319999999997</v>
      </c>
      <c r="BK124" s="20">
        <v>260</v>
      </c>
      <c r="BL124" s="20">
        <v>-32.04374</v>
      </c>
      <c r="BM124" s="20">
        <v>22.2486</v>
      </c>
      <c r="BN124" s="20">
        <v>50.506259999999997</v>
      </c>
      <c r="BO124" s="20">
        <v>72.754840000000002</v>
      </c>
      <c r="BP124" s="20">
        <v>0.205289</v>
      </c>
      <c r="BQ124" s="20">
        <v>0.11863399999999999</v>
      </c>
      <c r="BR124" s="20">
        <v>428.90640000000002</v>
      </c>
      <c r="BS124" s="20">
        <v>-321.87520000000001</v>
      </c>
      <c r="BT124" s="20">
        <v>-50.031240000000004</v>
      </c>
      <c r="BU124" s="20">
        <v>4.261082</v>
      </c>
      <c r="BV124" s="20">
        <v>0.70441759999999998</v>
      </c>
      <c r="BW124" s="20">
        <v>-46.037519999999994</v>
      </c>
      <c r="BX124" s="20">
        <v>8.2548319999999986</v>
      </c>
      <c r="BY124" s="20">
        <v>4.0184160000000002</v>
      </c>
      <c r="BZ124" s="20">
        <v>7.8075739999999998</v>
      </c>
      <c r="CA124" s="20">
        <v>8.02</v>
      </c>
      <c r="CD124" s="27"/>
      <c r="CF124" s="28"/>
      <c r="CN124" s="29"/>
      <c r="CT124" s="29"/>
    </row>
    <row r="125" spans="1:483" x14ac:dyDescent="0.8">
      <c r="A125" s="5" t="s">
        <v>204</v>
      </c>
      <c r="B125" s="5">
        <v>122</v>
      </c>
      <c r="C125" s="5">
        <v>20</v>
      </c>
      <c r="D125" s="5">
        <v>18</v>
      </c>
      <c r="O125" s="20">
        <v>2.5</v>
      </c>
      <c r="P125" s="5">
        <v>2</v>
      </c>
      <c r="Q125" s="20">
        <v>26.2</v>
      </c>
      <c r="R125" s="20">
        <v>13.71</v>
      </c>
      <c r="T125" s="24">
        <v>1.32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BI125" s="5">
        <v>1</v>
      </c>
      <c r="BJ125" s="20">
        <v>-45.674700000000001</v>
      </c>
      <c r="BK125" s="20">
        <v>700</v>
      </c>
      <c r="BL125" s="20">
        <v>-28.468800000000002</v>
      </c>
      <c r="BM125" s="20">
        <v>17.2059</v>
      </c>
      <c r="BN125" s="20">
        <v>39.218800000000002</v>
      </c>
      <c r="BO125" s="20">
        <v>56.424700000000001</v>
      </c>
      <c r="BP125" s="20">
        <v>0.24138499999999999</v>
      </c>
      <c r="BQ125" s="20">
        <v>0.124237</v>
      </c>
      <c r="BR125" s="20">
        <v>314.06200000000001</v>
      </c>
      <c r="BS125" s="20">
        <v>-191.40600000000001</v>
      </c>
      <c r="BT125" s="20">
        <v>-35.6875</v>
      </c>
      <c r="BU125" s="20">
        <v>9.9871700000000008</v>
      </c>
      <c r="BV125" s="20">
        <v>0.87688999999999995</v>
      </c>
      <c r="BZ125" s="20">
        <v>1.2231099999999999</v>
      </c>
      <c r="CA125" s="20">
        <v>1.44</v>
      </c>
      <c r="CD125" s="27"/>
      <c r="CF125" s="28"/>
      <c r="CN125" s="29"/>
      <c r="CT125" s="29"/>
    </row>
    <row r="126" spans="1:483" x14ac:dyDescent="0.8">
      <c r="A126" s="5" t="s">
        <v>205</v>
      </c>
      <c r="B126" s="5">
        <v>123</v>
      </c>
      <c r="C126" s="5">
        <v>20</v>
      </c>
      <c r="D126" s="5">
        <v>18</v>
      </c>
      <c r="O126" s="22">
        <v>1.5</v>
      </c>
      <c r="P126" s="5">
        <v>1</v>
      </c>
      <c r="Q126" s="20">
        <v>7.09</v>
      </c>
      <c r="R126" s="20">
        <v>5.21</v>
      </c>
      <c r="T126" s="24">
        <v>0.309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CD126" s="27"/>
      <c r="CE126" s="23"/>
      <c r="CF126" s="28"/>
      <c r="CN126" s="29"/>
      <c r="CT126" s="29"/>
    </row>
    <row r="127" spans="1:483" x14ac:dyDescent="0.8">
      <c r="A127" s="14" t="s">
        <v>206</v>
      </c>
      <c r="B127" s="5">
        <v>124</v>
      </c>
      <c r="C127" s="14">
        <v>18</v>
      </c>
      <c r="D127" s="14">
        <v>19.600000000000001</v>
      </c>
      <c r="E127" s="33" t="s">
        <v>1564</v>
      </c>
      <c r="F127" s="14">
        <v>0</v>
      </c>
      <c r="G127" s="14"/>
      <c r="H127" s="14"/>
      <c r="I127" s="22"/>
      <c r="J127" s="22">
        <v>0.36363636363636365</v>
      </c>
      <c r="K127" s="35">
        <v>126</v>
      </c>
      <c r="L127" s="35">
        <v>267</v>
      </c>
      <c r="M127" s="22">
        <v>0.47191011235955055</v>
      </c>
      <c r="N127" s="22">
        <v>0.47191011235955055</v>
      </c>
      <c r="O127" s="20">
        <v>1.5</v>
      </c>
      <c r="P127" s="22">
        <v>1</v>
      </c>
      <c r="Q127" s="22">
        <v>8.6</v>
      </c>
      <c r="R127" s="22">
        <v>5.62</v>
      </c>
      <c r="S127" s="14">
        <v>1.25</v>
      </c>
      <c r="T127" s="14">
        <v>0.24</v>
      </c>
      <c r="U127" s="14"/>
      <c r="V127" s="14">
        <v>0.58669199999999999</v>
      </c>
      <c r="W127" s="14">
        <v>0.57636699999999996</v>
      </c>
      <c r="X127" s="14">
        <v>0.57141699999999995</v>
      </c>
      <c r="Y127" s="14">
        <v>0.59197500000000003</v>
      </c>
      <c r="Z127" s="14"/>
      <c r="AA127" s="14"/>
      <c r="AB127" s="14"/>
      <c r="AC127" s="14"/>
      <c r="AD127" s="14"/>
      <c r="AE127" s="14"/>
      <c r="AF127" s="14">
        <v>-71.3</v>
      </c>
      <c r="AG127" s="14">
        <v>-3700</v>
      </c>
      <c r="AH127" s="14"/>
      <c r="AI127" s="14"/>
      <c r="AJ127" s="16"/>
      <c r="AK127" s="16"/>
      <c r="AL127" s="16"/>
      <c r="AN127" s="16"/>
      <c r="AO127" s="16"/>
      <c r="AP127" s="16"/>
      <c r="AQ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35">
        <v>1</v>
      </c>
      <c r="BJ127" s="36">
        <v>-47.827399999999997</v>
      </c>
      <c r="BK127" s="36">
        <v>1500</v>
      </c>
      <c r="BL127" s="36">
        <v>-39.904200000000003</v>
      </c>
      <c r="BM127" s="36">
        <v>7.9232800000000001</v>
      </c>
      <c r="BN127" s="36">
        <v>33.122900000000001</v>
      </c>
      <c r="BO127" s="36">
        <v>41.046199999999999</v>
      </c>
      <c r="BP127" s="36">
        <v>0.19615299999999999</v>
      </c>
      <c r="BQ127" s="36">
        <v>0.143738</v>
      </c>
      <c r="BR127" s="36">
        <v>209.375</v>
      </c>
      <c r="BS127" s="36">
        <v>-300</v>
      </c>
      <c r="BT127" s="36">
        <v>-54.781199999999998</v>
      </c>
      <c r="BU127" s="36">
        <v>-6.9538000000000002</v>
      </c>
      <c r="BV127" s="36">
        <v>0.59066700000000005</v>
      </c>
      <c r="BW127" s="36"/>
      <c r="BX127" s="36"/>
      <c r="BY127" s="36"/>
      <c r="BZ127" s="36">
        <v>0.49933300000000003</v>
      </c>
      <c r="CA127" s="36">
        <v>0.73</v>
      </c>
      <c r="CB127" s="22"/>
      <c r="CC127" s="22"/>
      <c r="CD127" s="18">
        <v>-3.8089939999999998</v>
      </c>
      <c r="CE127" s="16">
        <v>0</v>
      </c>
      <c r="CF127" s="13">
        <v>0</v>
      </c>
      <c r="CG127" s="16">
        <v>1</v>
      </c>
      <c r="CH127" s="16">
        <v>1</v>
      </c>
      <c r="CI127" s="16">
        <v>1</v>
      </c>
      <c r="CJ127" s="23">
        <v>0</v>
      </c>
      <c r="CK127" s="23">
        <v>0</v>
      </c>
      <c r="CL127" s="23">
        <v>0</v>
      </c>
      <c r="CM127" s="23">
        <v>0</v>
      </c>
      <c r="CN127" s="29">
        <v>0</v>
      </c>
      <c r="CO127" s="23"/>
      <c r="CP127" s="16">
        <v>0</v>
      </c>
      <c r="CQ127" s="16">
        <v>1</v>
      </c>
      <c r="CR127" s="23">
        <v>0</v>
      </c>
      <c r="CS127" s="16">
        <v>1</v>
      </c>
      <c r="CT127" s="15">
        <v>0</v>
      </c>
      <c r="CU127" s="23">
        <v>58.3</v>
      </c>
      <c r="CV127" s="23">
        <v>197.262</v>
      </c>
      <c r="CW127" s="23">
        <v>22.1</v>
      </c>
      <c r="CX127" s="23">
        <v>13.2</v>
      </c>
      <c r="CY127" s="23">
        <v>1.6732</v>
      </c>
      <c r="CZ127" s="23">
        <v>0.71599999999999997</v>
      </c>
      <c r="DA127" s="23">
        <v>0.93830000000000002</v>
      </c>
      <c r="DB127" s="23">
        <v>0.7288</v>
      </c>
      <c r="DC127" s="23">
        <v>0.51259999999999994</v>
      </c>
      <c r="DD127" s="23">
        <v>3</v>
      </c>
      <c r="DE127" s="23">
        <v>2</v>
      </c>
      <c r="DF127" s="23">
        <v>5</v>
      </c>
      <c r="DG127" s="23">
        <v>273</v>
      </c>
      <c r="DH127" s="23">
        <v>91</v>
      </c>
      <c r="DI127" s="23">
        <v>1707</v>
      </c>
      <c r="DJ127" s="23">
        <v>568.99900000000002</v>
      </c>
      <c r="DK127" s="23">
        <v>1027.1300000000001</v>
      </c>
      <c r="DL127" s="23">
        <v>342.37700000000001</v>
      </c>
      <c r="DM127" s="23">
        <v>818.89800000000002</v>
      </c>
      <c r="DN127" s="23">
        <v>1</v>
      </c>
      <c r="DO127" s="23">
        <v>3</v>
      </c>
      <c r="DP127" s="23">
        <v>91.2</v>
      </c>
      <c r="DQ127" s="23">
        <v>30.4</v>
      </c>
      <c r="DR127" s="23">
        <v>94.7</v>
      </c>
      <c r="DS127" s="23">
        <v>608.59699999999998</v>
      </c>
      <c r="DT127" s="23">
        <v>202.86600000000001</v>
      </c>
      <c r="DU127" s="23">
        <v>11135.9</v>
      </c>
      <c r="DV127" s="23">
        <v>396.68599999999998</v>
      </c>
      <c r="DW127" s="23">
        <v>132.22900000000001</v>
      </c>
      <c r="DX127" s="23">
        <v>17521.400000000001</v>
      </c>
      <c r="DY127" s="23">
        <v>2</v>
      </c>
      <c r="DZ127" s="23">
        <v>2</v>
      </c>
      <c r="EA127" s="23">
        <v>4</v>
      </c>
      <c r="EB127" s="23">
        <v>181.7</v>
      </c>
      <c r="EC127" s="23">
        <v>45.4</v>
      </c>
      <c r="ED127" s="23">
        <v>516.6</v>
      </c>
      <c r="EE127" s="23">
        <v>1098.4000000000001</v>
      </c>
      <c r="EF127" s="23">
        <v>274.60000000000002</v>
      </c>
      <c r="EG127" s="23">
        <v>40672.400000000001</v>
      </c>
      <c r="EH127" s="23">
        <v>630.44600000000003</v>
      </c>
      <c r="EI127" s="23">
        <v>157.61199999999999</v>
      </c>
      <c r="EJ127" s="23">
        <v>21817.3</v>
      </c>
      <c r="EK127" s="23">
        <v>0</v>
      </c>
      <c r="EL127" s="23">
        <v>0</v>
      </c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>
        <v>0</v>
      </c>
      <c r="EX127" s="23">
        <v>0</v>
      </c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>
        <v>0</v>
      </c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>
        <v>0</v>
      </c>
      <c r="FV127" s="23">
        <v>68.400000000000006</v>
      </c>
      <c r="FW127" s="23">
        <v>157</v>
      </c>
      <c r="FX127" s="23">
        <v>7</v>
      </c>
      <c r="FY127" s="23">
        <v>272.89999999999998</v>
      </c>
      <c r="FZ127" s="23">
        <v>75.8</v>
      </c>
      <c r="GA127" s="23">
        <v>611.30000000000007</v>
      </c>
      <c r="GB127" s="23">
        <v>1706.9970000000001</v>
      </c>
      <c r="GC127" s="23">
        <v>477.46600000000001</v>
      </c>
      <c r="GD127" s="23">
        <v>51808.3</v>
      </c>
      <c r="GE127" s="23">
        <v>1027.1320000000001</v>
      </c>
      <c r="GF127" s="23">
        <v>289.84100000000001</v>
      </c>
      <c r="GG127" s="23">
        <v>39338.699999999997</v>
      </c>
      <c r="GH127" s="23">
        <v>2</v>
      </c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>
        <v>1</v>
      </c>
      <c r="GU127" s="23">
        <v>1</v>
      </c>
      <c r="GV127" s="23">
        <v>2</v>
      </c>
      <c r="GW127" s="23">
        <v>157</v>
      </c>
      <c r="GX127" s="23">
        <v>157</v>
      </c>
      <c r="GY127" s="23">
        <v>1208.31</v>
      </c>
      <c r="GZ127" s="23">
        <v>1208.31</v>
      </c>
      <c r="HA127" s="23">
        <v>846.38699999999994</v>
      </c>
      <c r="HB127" s="23">
        <v>846.38699999999994</v>
      </c>
      <c r="HC127" s="23">
        <v>628.05399999999997</v>
      </c>
      <c r="HD127" s="23">
        <v>1</v>
      </c>
      <c r="HE127" s="23">
        <v>1</v>
      </c>
      <c r="HF127" s="23">
        <v>27.9</v>
      </c>
      <c r="HG127" s="23">
        <v>27.9</v>
      </c>
      <c r="HH127" s="23">
        <v>0</v>
      </c>
      <c r="HI127" s="23">
        <v>313.51900000000001</v>
      </c>
      <c r="HJ127" s="23">
        <v>313.51900000000001</v>
      </c>
      <c r="HK127" s="23">
        <v>0</v>
      </c>
      <c r="HL127" s="23">
        <v>283.79599999999999</v>
      </c>
      <c r="HM127" s="23">
        <v>283.79599999999999</v>
      </c>
      <c r="HN127" s="23">
        <v>0</v>
      </c>
      <c r="HO127" s="23">
        <v>1</v>
      </c>
      <c r="HP127" s="23">
        <v>2</v>
      </c>
      <c r="HQ127" s="23">
        <v>2</v>
      </c>
      <c r="HR127" s="23">
        <v>129.1</v>
      </c>
      <c r="HS127" s="23">
        <v>64.599999999999994</v>
      </c>
      <c r="HT127" s="23">
        <v>55.8</v>
      </c>
      <c r="HU127" s="23">
        <v>894.78800000000001</v>
      </c>
      <c r="HV127" s="23">
        <v>447.39400000000001</v>
      </c>
      <c r="HW127" s="23">
        <v>1233.44</v>
      </c>
      <c r="HX127" s="23">
        <v>562.59100000000001</v>
      </c>
      <c r="HY127" s="23">
        <v>281.29599999999999</v>
      </c>
      <c r="HZ127" s="23">
        <v>3971.49</v>
      </c>
      <c r="IA127" s="23">
        <v>0</v>
      </c>
      <c r="IB127" s="23">
        <v>0</v>
      </c>
      <c r="IC127" s="23"/>
      <c r="ID127" s="23"/>
      <c r="IE127" s="23"/>
      <c r="IF127" s="23"/>
      <c r="IG127" s="23"/>
      <c r="IH127" s="23"/>
      <c r="II127" s="23"/>
      <c r="IJ127" s="23"/>
      <c r="IK127" s="23"/>
      <c r="IL127" s="23"/>
      <c r="IM127" s="23">
        <v>0</v>
      </c>
      <c r="IN127" s="23">
        <v>0</v>
      </c>
      <c r="IO127" s="23"/>
      <c r="IP127" s="23"/>
      <c r="IQ127" s="23"/>
      <c r="IR127" s="23"/>
      <c r="IS127" s="23"/>
      <c r="IT127" s="23"/>
      <c r="IU127" s="23"/>
      <c r="IV127" s="23"/>
      <c r="IW127" s="23"/>
      <c r="IX127" s="23"/>
      <c r="IY127" s="23">
        <v>0</v>
      </c>
      <c r="IZ127" s="23">
        <v>0</v>
      </c>
      <c r="JA127" s="23"/>
      <c r="JB127" s="23"/>
      <c r="JC127" s="23"/>
      <c r="JD127" s="23"/>
      <c r="JE127" s="23"/>
      <c r="JF127" s="23"/>
      <c r="JG127" s="23"/>
      <c r="JH127" s="23"/>
      <c r="JI127" s="23"/>
      <c r="JJ127" s="23"/>
      <c r="JK127" s="23">
        <v>0</v>
      </c>
      <c r="JL127" s="23">
        <v>92.45</v>
      </c>
      <c r="JM127" s="23">
        <v>157</v>
      </c>
      <c r="JN127" s="23">
        <v>3</v>
      </c>
      <c r="JO127" s="23">
        <v>157</v>
      </c>
      <c r="JP127" s="23">
        <v>92.5</v>
      </c>
      <c r="JQ127" s="23">
        <v>55.8</v>
      </c>
      <c r="JR127" s="23">
        <v>1208.307</v>
      </c>
      <c r="JS127" s="23">
        <v>760.91300000000001</v>
      </c>
      <c r="JT127" s="23">
        <v>1233.44</v>
      </c>
      <c r="JU127" s="23">
        <v>846.38699999999994</v>
      </c>
      <c r="JV127" s="23">
        <v>565.09199999999998</v>
      </c>
      <c r="JW127" s="23">
        <v>3971.49</v>
      </c>
      <c r="JX127" s="23">
        <v>1</v>
      </c>
      <c r="JY127" s="23"/>
      <c r="JZ127" s="23"/>
      <c r="KA127" s="23"/>
      <c r="KB127" s="23"/>
      <c r="KC127" s="23"/>
      <c r="KD127" s="23"/>
      <c r="KE127" s="23"/>
      <c r="KF127" s="23"/>
      <c r="KG127" s="23"/>
      <c r="KH127" s="23"/>
      <c r="KI127" s="23"/>
      <c r="KJ127" s="23">
        <v>1</v>
      </c>
      <c r="KK127" s="23">
        <v>1</v>
      </c>
      <c r="KL127" s="23">
        <v>2</v>
      </c>
      <c r="KM127" s="23">
        <v>93.8</v>
      </c>
      <c r="KN127" s="23">
        <v>93.8</v>
      </c>
      <c r="KO127" s="23">
        <v>395.34</v>
      </c>
      <c r="KP127" s="23">
        <v>395.34</v>
      </c>
      <c r="KQ127" s="23">
        <v>141.38300000000001</v>
      </c>
      <c r="KR127" s="23">
        <v>141.38300000000001</v>
      </c>
      <c r="KS127" s="23">
        <v>375.065</v>
      </c>
      <c r="KT127" s="23">
        <v>1</v>
      </c>
      <c r="KU127" s="23">
        <v>1</v>
      </c>
      <c r="KV127" s="23">
        <v>41.2</v>
      </c>
      <c r="KW127" s="23">
        <v>41.2</v>
      </c>
      <c r="KX127" s="23">
        <v>0</v>
      </c>
      <c r="KY127" s="23">
        <v>191.72900000000001</v>
      </c>
      <c r="KZ127" s="23">
        <v>191.72900000000001</v>
      </c>
      <c r="LA127" s="23">
        <v>0</v>
      </c>
      <c r="LB127" s="23">
        <v>73.527600000000007</v>
      </c>
      <c r="LC127" s="23">
        <v>73.527600000000007</v>
      </c>
      <c r="LD127" s="23">
        <v>0</v>
      </c>
      <c r="LE127" s="23">
        <v>1</v>
      </c>
      <c r="LF127" s="23">
        <v>2</v>
      </c>
      <c r="LG127" s="23">
        <v>2</v>
      </c>
      <c r="LH127" s="23">
        <v>52.6</v>
      </c>
      <c r="LI127" s="23">
        <v>26.3</v>
      </c>
      <c r="LJ127" s="23">
        <v>30.9</v>
      </c>
      <c r="LK127" s="23">
        <v>203.61099999999999</v>
      </c>
      <c r="LL127" s="23">
        <v>101.80500000000001</v>
      </c>
      <c r="LM127" s="23">
        <v>1352.44</v>
      </c>
      <c r="LN127" s="23">
        <v>67.855199999999996</v>
      </c>
      <c r="LO127" s="23">
        <v>33.927599999999998</v>
      </c>
      <c r="LP127" s="23">
        <v>289.49099999999999</v>
      </c>
      <c r="LQ127" s="23">
        <v>0</v>
      </c>
      <c r="LR127" s="23">
        <v>0</v>
      </c>
      <c r="LS127" s="23"/>
      <c r="LT127" s="23"/>
      <c r="LU127" s="23"/>
      <c r="LV127" s="23"/>
      <c r="LW127" s="23"/>
      <c r="LX127" s="23"/>
      <c r="LY127" s="23"/>
      <c r="LZ127" s="23"/>
      <c r="MA127" s="23"/>
      <c r="MB127" s="23"/>
      <c r="MC127" s="23"/>
      <c r="MD127" s="23"/>
      <c r="ME127" s="23"/>
      <c r="MF127" s="23"/>
      <c r="MG127" s="23"/>
      <c r="MH127" s="23"/>
      <c r="MI127" s="23"/>
      <c r="MJ127" s="23"/>
      <c r="MK127" s="23"/>
      <c r="ML127" s="23"/>
      <c r="MM127" s="23"/>
      <c r="MN127" s="23"/>
      <c r="MO127" s="23">
        <v>0</v>
      </c>
      <c r="MP127" s="23">
        <v>0</v>
      </c>
      <c r="MQ127" s="23"/>
      <c r="MR127" s="23"/>
      <c r="MS127" s="23"/>
      <c r="MT127" s="23"/>
      <c r="MU127" s="23"/>
      <c r="MV127" s="23"/>
      <c r="MW127" s="23"/>
      <c r="MX127" s="23"/>
      <c r="MY127" s="23"/>
      <c r="MZ127" s="23"/>
      <c r="NA127" s="23">
        <v>0</v>
      </c>
      <c r="NB127" s="23">
        <v>1.5</v>
      </c>
      <c r="NC127" s="23">
        <v>93.8</v>
      </c>
      <c r="ND127" s="23">
        <v>3</v>
      </c>
      <c r="NE127" s="23">
        <v>93.800000000000011</v>
      </c>
      <c r="NF127" s="23">
        <v>67.5</v>
      </c>
      <c r="NG127" s="23">
        <v>30.9</v>
      </c>
      <c r="NH127" s="23">
        <v>395.34000000000003</v>
      </c>
      <c r="NI127" s="23">
        <v>293.53399999999999</v>
      </c>
      <c r="NJ127" s="23">
        <v>1352.44</v>
      </c>
      <c r="NK127" s="23">
        <v>141.3828</v>
      </c>
      <c r="NL127" s="23">
        <v>107.4552</v>
      </c>
      <c r="NM127" s="23">
        <v>289.49099999999999</v>
      </c>
      <c r="NN127" s="23">
        <v>1</v>
      </c>
      <c r="NO127" s="23"/>
      <c r="NP127" s="23"/>
      <c r="NQ127" s="23"/>
      <c r="NR127" s="23"/>
      <c r="NS127" s="23"/>
      <c r="NT127" s="23"/>
      <c r="NU127" s="23"/>
      <c r="NV127" s="23"/>
      <c r="NW127" s="23"/>
      <c r="NX127" s="23"/>
      <c r="NY127" s="23"/>
      <c r="NZ127" s="23">
        <v>0</v>
      </c>
      <c r="OA127" s="23">
        <v>0</v>
      </c>
      <c r="OB127" s="23">
        <v>0</v>
      </c>
      <c r="OC127" s="23">
        <v>63.2</v>
      </c>
      <c r="OD127" s="23">
        <v>63.2</v>
      </c>
      <c r="OE127" s="23">
        <v>812.97</v>
      </c>
      <c r="OF127" s="23">
        <v>812.97</v>
      </c>
      <c r="OG127" s="23">
        <v>705.00399999999991</v>
      </c>
      <c r="OH127" s="23">
        <v>705.00399999999991</v>
      </c>
      <c r="OI127" s="23">
        <v>252.98899999999998</v>
      </c>
      <c r="OJ127" s="23">
        <v>0</v>
      </c>
      <c r="OK127" s="23">
        <v>0</v>
      </c>
      <c r="OL127" s="23">
        <v>-13.300000000000004</v>
      </c>
      <c r="OM127" s="23">
        <v>-13.300000000000004</v>
      </c>
      <c r="ON127" s="23">
        <v>0</v>
      </c>
      <c r="OO127" s="23">
        <v>121.78999999999999</v>
      </c>
      <c r="OP127" s="23">
        <v>121.78999999999999</v>
      </c>
      <c r="OQ127" s="23">
        <v>0</v>
      </c>
      <c r="OR127" s="23">
        <v>210.26839999999999</v>
      </c>
      <c r="OS127" s="23">
        <v>210.26839999999999</v>
      </c>
      <c r="OT127" s="23">
        <v>0</v>
      </c>
      <c r="OU127" s="23">
        <v>0</v>
      </c>
      <c r="OV127" s="23">
        <v>0</v>
      </c>
      <c r="OW127" s="23">
        <v>0</v>
      </c>
      <c r="OX127" s="23">
        <v>76.5</v>
      </c>
      <c r="OY127" s="23">
        <v>38.299999999999997</v>
      </c>
      <c r="OZ127" s="23">
        <v>24.9</v>
      </c>
      <c r="PA127" s="23">
        <v>691.17700000000002</v>
      </c>
      <c r="PB127" s="23">
        <v>345.589</v>
      </c>
      <c r="PC127" s="23">
        <v>-119</v>
      </c>
      <c r="PD127" s="23">
        <v>494.73580000000004</v>
      </c>
      <c r="PE127" s="23">
        <v>247.36840000000001</v>
      </c>
      <c r="PF127" s="23">
        <v>3681.9989999999998</v>
      </c>
      <c r="PG127" s="23">
        <v>0</v>
      </c>
      <c r="PH127" s="23">
        <v>0</v>
      </c>
      <c r="PI127" s="23"/>
      <c r="PJ127" s="23"/>
      <c r="PK127" s="23"/>
      <c r="PL127" s="23"/>
      <c r="PM127" s="23"/>
      <c r="PN127" s="23"/>
      <c r="PO127" s="23"/>
      <c r="PP127" s="23"/>
      <c r="PQ127" s="23"/>
      <c r="PR127" s="23"/>
      <c r="PS127" s="23"/>
      <c r="PT127" s="23"/>
      <c r="PU127" s="23"/>
      <c r="PV127" s="23"/>
      <c r="PW127" s="23"/>
      <c r="PX127" s="23"/>
      <c r="PY127" s="23"/>
      <c r="PZ127" s="23"/>
      <c r="QA127" s="23"/>
      <c r="QB127" s="23"/>
      <c r="QC127" s="23"/>
      <c r="QD127" s="23"/>
      <c r="QE127" s="23">
        <v>0</v>
      </c>
      <c r="QF127" s="23">
        <v>0</v>
      </c>
      <c r="QG127" s="23"/>
      <c r="QH127" s="23"/>
      <c r="QI127" s="23"/>
      <c r="QJ127" s="23"/>
      <c r="QK127" s="23"/>
      <c r="QL127" s="23"/>
      <c r="QM127" s="23"/>
      <c r="QN127" s="23"/>
      <c r="QO127" s="23"/>
      <c r="QP127" s="23"/>
      <c r="QQ127" s="23">
        <v>0</v>
      </c>
      <c r="QR127" s="23">
        <v>90.95</v>
      </c>
      <c r="QS127" s="23">
        <v>63.2</v>
      </c>
      <c r="QT127" s="23">
        <v>0</v>
      </c>
      <c r="QU127" s="23">
        <v>63.199999999999989</v>
      </c>
      <c r="QV127" s="23">
        <v>25</v>
      </c>
      <c r="QW127" s="23">
        <v>24.9</v>
      </c>
      <c r="QX127" s="23">
        <v>812.96699999999998</v>
      </c>
      <c r="QY127" s="23">
        <v>467.37900000000002</v>
      </c>
      <c r="QZ127" s="23">
        <v>-119</v>
      </c>
      <c r="RA127" s="23">
        <v>705.00419999999997</v>
      </c>
      <c r="RB127" s="23">
        <v>457.63679999999999</v>
      </c>
      <c r="RC127" s="23">
        <v>3681.9989999999998</v>
      </c>
      <c r="RD127" s="23">
        <v>0</v>
      </c>
      <c r="RE127" s="23"/>
      <c r="RF127" s="23"/>
      <c r="RG127" s="23"/>
      <c r="RH127" s="23"/>
      <c r="RI127" s="23"/>
      <c r="RJ127" s="23"/>
      <c r="RK127" s="23"/>
      <c r="RL127" s="23"/>
      <c r="RM127" s="23"/>
      <c r="RN127" s="23"/>
      <c r="RO127" s="23"/>
    </row>
    <row r="128" spans="1:483" x14ac:dyDescent="0.8">
      <c r="A128" s="14" t="s">
        <v>207</v>
      </c>
      <c r="B128" s="5">
        <v>125</v>
      </c>
      <c r="C128" s="14">
        <v>18</v>
      </c>
      <c r="D128" s="14">
        <v>19.600000000000001</v>
      </c>
      <c r="E128" s="49" t="str">
        <f t="shared" ref="E128:E159" si="0">E127</f>
        <v>not recorded</v>
      </c>
      <c r="F128" s="14">
        <v>0</v>
      </c>
      <c r="G128" s="14"/>
      <c r="H128" s="14"/>
      <c r="I128" s="22"/>
      <c r="J128" s="22">
        <v>0.54545454545454541</v>
      </c>
      <c r="K128" s="35">
        <v>87</v>
      </c>
      <c r="L128" s="35">
        <v>422</v>
      </c>
      <c r="M128" s="22">
        <v>0.20616113744075829</v>
      </c>
      <c r="N128" s="22">
        <v>0.20616113744075829</v>
      </c>
      <c r="O128" s="20">
        <v>2.5</v>
      </c>
      <c r="P128" s="22">
        <v>2</v>
      </c>
      <c r="Q128" s="22">
        <v>21.18</v>
      </c>
      <c r="R128" s="22">
        <v>9.4</v>
      </c>
      <c r="S128" s="14">
        <v>12.12</v>
      </c>
      <c r="T128" s="14">
        <v>0.60799999999999998</v>
      </c>
      <c r="U128" s="14">
        <v>0.41927799999999998</v>
      </c>
      <c r="V128" s="14">
        <v>0.42178199999999999</v>
      </c>
      <c r="W128" s="14">
        <v>0.44093199999999999</v>
      </c>
      <c r="X128" s="14">
        <v>0.47021499999999999</v>
      </c>
      <c r="Y128" s="14">
        <v>0.52393100000000004</v>
      </c>
      <c r="Z128" s="14">
        <v>-10.9375</v>
      </c>
      <c r="AA128" s="14">
        <v>9.5</v>
      </c>
      <c r="AB128" s="14">
        <v>5.0625</v>
      </c>
      <c r="AC128" s="14">
        <v>-9.15625</v>
      </c>
      <c r="AD128" s="14">
        <v>8.4375</v>
      </c>
      <c r="AE128" s="14">
        <v>4.09375</v>
      </c>
      <c r="AF128" s="14">
        <v>-60.2</v>
      </c>
      <c r="AG128" s="14">
        <v>-1500</v>
      </c>
      <c r="AH128" s="14"/>
      <c r="AI128" s="14"/>
      <c r="AJ128" s="16"/>
      <c r="AK128" s="16"/>
      <c r="AL128" s="16"/>
      <c r="AM128" s="15"/>
      <c r="AN128" s="16"/>
      <c r="AO128" s="16"/>
      <c r="AP128" s="16"/>
      <c r="AQ128" s="16"/>
      <c r="AS128" s="16"/>
      <c r="AT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4">
        <v>2</v>
      </c>
      <c r="BJ128" s="22">
        <v>-45.634149999999998</v>
      </c>
      <c r="BK128" s="22">
        <v>575</v>
      </c>
      <c r="BL128" s="22">
        <v>-27.122900000000001</v>
      </c>
      <c r="BM128" s="22">
        <v>18.511200000000002</v>
      </c>
      <c r="BN128" s="22">
        <v>44.372900000000001</v>
      </c>
      <c r="BO128" s="22">
        <v>62.884149999999998</v>
      </c>
      <c r="BP128" s="22">
        <v>0.194465</v>
      </c>
      <c r="BQ128" s="22">
        <v>0.11948300000000001</v>
      </c>
      <c r="BR128" s="22">
        <v>399.21899999999999</v>
      </c>
      <c r="BS128" s="22">
        <v>-281.25</v>
      </c>
      <c r="BT128" s="22">
        <v>-44.796849999999999</v>
      </c>
      <c r="BU128" s="22">
        <v>0.83726199999999995</v>
      </c>
      <c r="BV128" s="20">
        <v>0.76966650000000003</v>
      </c>
      <c r="BW128" s="22"/>
      <c r="BX128" s="22"/>
      <c r="BY128" s="22"/>
      <c r="BZ128" s="22">
        <v>1.07</v>
      </c>
      <c r="CA128" s="22">
        <v>1.28</v>
      </c>
      <c r="CB128" s="22"/>
      <c r="CC128" s="22"/>
      <c r="CD128" s="18">
        <v>0</v>
      </c>
      <c r="CE128" s="16">
        <v>0</v>
      </c>
      <c r="CF128" s="13">
        <v>0</v>
      </c>
      <c r="CG128" s="16"/>
      <c r="CH128" s="16">
        <v>2</v>
      </c>
      <c r="CI128" s="16">
        <v>0</v>
      </c>
      <c r="CJ128" s="16">
        <v>0</v>
      </c>
      <c r="CK128" s="16">
        <v>0</v>
      </c>
      <c r="CL128" s="16">
        <v>0</v>
      </c>
      <c r="CM128" s="16">
        <v>0</v>
      </c>
      <c r="CN128" s="15">
        <v>0</v>
      </c>
      <c r="CO128" s="16"/>
      <c r="CP128" s="16">
        <v>1</v>
      </c>
      <c r="CQ128" s="16">
        <v>0</v>
      </c>
      <c r="CR128" s="16">
        <v>0</v>
      </c>
      <c r="CS128" s="16">
        <v>1</v>
      </c>
      <c r="CT128" s="15">
        <v>0</v>
      </c>
      <c r="CU128" s="23">
        <v>66.5</v>
      </c>
      <c r="CV128" s="23">
        <v>201.15199999999999</v>
      </c>
      <c r="CW128" s="23">
        <v>17.8</v>
      </c>
      <c r="CX128" s="23">
        <v>14.8</v>
      </c>
      <c r="CY128" s="23">
        <v>1.2015</v>
      </c>
      <c r="CZ128" s="23">
        <v>0.90149999999999997</v>
      </c>
      <c r="DA128" s="23">
        <v>0.78220000000000001</v>
      </c>
      <c r="DB128" s="23">
        <v>0.57230000000000003</v>
      </c>
      <c r="DC128" s="23">
        <v>0.81269999999999998</v>
      </c>
      <c r="DD128" s="23">
        <v>4</v>
      </c>
      <c r="DE128" s="23">
        <v>7</v>
      </c>
      <c r="DF128" s="23"/>
      <c r="DG128" s="23"/>
      <c r="DH128" s="23"/>
      <c r="DI128" s="23"/>
      <c r="DJ128" s="23"/>
      <c r="DK128" s="23"/>
      <c r="DL128" s="23"/>
      <c r="DM128" s="23"/>
      <c r="DN128" s="23">
        <v>1</v>
      </c>
      <c r="DO128" s="23">
        <v>4</v>
      </c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  <c r="GF128" s="23"/>
      <c r="GG128" s="23"/>
      <c r="GH128" s="23"/>
      <c r="GI128" s="23"/>
      <c r="GJ128" s="23"/>
      <c r="GK128" s="23"/>
      <c r="GL128" s="23"/>
      <c r="GM128" s="23"/>
      <c r="GN128" s="23"/>
      <c r="GO128" s="23"/>
      <c r="GP128" s="23"/>
      <c r="GQ128" s="23"/>
      <c r="GR128" s="23"/>
      <c r="GS128" s="23"/>
      <c r="GT128" s="23">
        <v>1</v>
      </c>
      <c r="GU128" s="23">
        <v>6</v>
      </c>
      <c r="GV128" s="23">
        <v>7</v>
      </c>
      <c r="GW128" s="23">
        <v>299.10000000000002</v>
      </c>
      <c r="GX128" s="23">
        <v>299.10000000000002</v>
      </c>
      <c r="GY128" s="23">
        <v>1203.0999999999999</v>
      </c>
      <c r="GZ128" s="23">
        <v>1203.0999999999999</v>
      </c>
      <c r="HA128" s="23">
        <v>476.41800000000001</v>
      </c>
      <c r="HB128" s="23">
        <v>476.41800000000001</v>
      </c>
      <c r="HC128" s="23">
        <v>8374.84</v>
      </c>
      <c r="HD128" s="23">
        <v>1</v>
      </c>
      <c r="HE128" s="23">
        <v>1</v>
      </c>
      <c r="HF128" s="23">
        <v>16.399999999999999</v>
      </c>
      <c r="HG128" s="23">
        <v>16.399999999999999</v>
      </c>
      <c r="HH128" s="23">
        <v>0</v>
      </c>
      <c r="HI128" s="23">
        <v>167.57900000000001</v>
      </c>
      <c r="HJ128" s="23">
        <v>167.57900000000001</v>
      </c>
      <c r="HK128" s="23">
        <v>0</v>
      </c>
      <c r="HL128" s="23">
        <v>135.256</v>
      </c>
      <c r="HM128" s="23">
        <v>135.256</v>
      </c>
      <c r="HN128" s="23">
        <v>0</v>
      </c>
      <c r="HO128" s="23">
        <v>1</v>
      </c>
      <c r="HP128" s="23">
        <v>2</v>
      </c>
      <c r="HQ128" s="23">
        <v>2</v>
      </c>
      <c r="HR128" s="23">
        <v>115.7</v>
      </c>
      <c r="HS128" s="23">
        <v>57.9</v>
      </c>
      <c r="HT128" s="23">
        <v>743.4</v>
      </c>
      <c r="HU128" s="23">
        <v>540.74400000000003</v>
      </c>
      <c r="HV128" s="23">
        <v>270.37200000000001</v>
      </c>
      <c r="HW128" s="23">
        <v>5489.11</v>
      </c>
      <c r="HX128" s="23">
        <v>211.78299999999999</v>
      </c>
      <c r="HY128" s="23">
        <v>105.89100000000001</v>
      </c>
      <c r="HZ128" s="23">
        <v>72.161299999999997</v>
      </c>
      <c r="IA128" s="23">
        <v>2</v>
      </c>
      <c r="IB128" s="23">
        <v>3</v>
      </c>
      <c r="IC128" s="23">
        <v>4</v>
      </c>
      <c r="ID128" s="23">
        <v>101</v>
      </c>
      <c r="IE128" s="23">
        <v>25.3</v>
      </c>
      <c r="IF128" s="23">
        <v>616.29999999999995</v>
      </c>
      <c r="IG128" s="23">
        <v>344.03100000000001</v>
      </c>
      <c r="IH128" s="23">
        <v>86.007800000000003</v>
      </c>
      <c r="II128" s="23">
        <v>6028.53</v>
      </c>
      <c r="IJ128" s="23">
        <v>24.310400000000001</v>
      </c>
      <c r="IK128" s="23">
        <v>0</v>
      </c>
      <c r="IL128" s="23">
        <v>420.70400000000001</v>
      </c>
      <c r="IM128" s="23">
        <v>2</v>
      </c>
      <c r="IN128" s="23">
        <v>4</v>
      </c>
      <c r="IO128" s="23">
        <v>4</v>
      </c>
      <c r="IP128" s="23">
        <v>37.200000000000003</v>
      </c>
      <c r="IQ128" s="23">
        <v>9.3000000000000007</v>
      </c>
      <c r="IR128" s="23">
        <v>31.4</v>
      </c>
      <c r="IS128" s="23">
        <v>96.074700000000007</v>
      </c>
      <c r="IT128" s="23">
        <v>24.018699999999999</v>
      </c>
      <c r="IU128" s="23">
        <v>329.93799999999999</v>
      </c>
      <c r="IV128" s="23">
        <v>22.977599999999999</v>
      </c>
      <c r="IW128" s="23">
        <v>5.7443999999999997</v>
      </c>
      <c r="IX128" s="23">
        <v>26.923200000000001</v>
      </c>
      <c r="IY128" s="23">
        <v>1</v>
      </c>
      <c r="IZ128" s="23">
        <v>5</v>
      </c>
      <c r="JA128" s="23">
        <v>2</v>
      </c>
      <c r="JB128" s="23">
        <v>28.8</v>
      </c>
      <c r="JC128" s="23">
        <v>14.4</v>
      </c>
      <c r="JD128" s="23">
        <v>63</v>
      </c>
      <c r="JE128" s="23">
        <v>54.6663</v>
      </c>
      <c r="JF128" s="23">
        <v>27.333100000000002</v>
      </c>
      <c r="JG128" s="23">
        <v>201.541</v>
      </c>
      <c r="JH128" s="23">
        <v>9.1598699999999997</v>
      </c>
      <c r="JI128" s="23">
        <v>4.5799300000000001</v>
      </c>
      <c r="JJ128" s="23">
        <v>4.2090100000000001</v>
      </c>
      <c r="JK128" s="23">
        <v>0</v>
      </c>
      <c r="JL128" s="23">
        <v>103.1</v>
      </c>
      <c r="JM128" s="23">
        <v>299.10000000000002</v>
      </c>
      <c r="JN128" s="23">
        <v>3</v>
      </c>
      <c r="JO128" s="23">
        <v>132.1</v>
      </c>
      <c r="JP128" s="23">
        <v>74.3</v>
      </c>
      <c r="JQ128" s="23">
        <v>743.4</v>
      </c>
      <c r="JR128" s="23">
        <v>708.32300000000009</v>
      </c>
      <c r="JS128" s="23">
        <v>437.95100000000002</v>
      </c>
      <c r="JT128" s="23">
        <v>5489.11</v>
      </c>
      <c r="JU128" s="23">
        <v>347.03899999999999</v>
      </c>
      <c r="JV128" s="23">
        <v>241.14699999999999</v>
      </c>
      <c r="JW128" s="23">
        <v>72.161299999999997</v>
      </c>
      <c r="JX128" s="23">
        <v>3</v>
      </c>
      <c r="JY128" s="23">
        <v>7</v>
      </c>
      <c r="JZ128" s="23">
        <v>233.1</v>
      </c>
      <c r="KA128" s="23">
        <v>99.6</v>
      </c>
      <c r="KB128" s="23">
        <v>1359.6999999999998</v>
      </c>
      <c r="KC128" s="23">
        <v>1052.354</v>
      </c>
      <c r="KD128" s="23">
        <v>523.9588</v>
      </c>
      <c r="KE128" s="23">
        <v>11517.64</v>
      </c>
      <c r="KF128" s="23">
        <v>371.3494</v>
      </c>
      <c r="KG128" s="23">
        <v>241.14699999999999</v>
      </c>
      <c r="KH128" s="23">
        <v>492.86529999999999</v>
      </c>
      <c r="KI128" s="23">
        <v>5</v>
      </c>
      <c r="KJ128" s="23">
        <v>3</v>
      </c>
      <c r="KK128" s="23"/>
      <c r="KL128" s="23"/>
      <c r="KM128" s="23"/>
      <c r="KN128" s="23"/>
      <c r="KO128" s="23"/>
      <c r="KP128" s="23"/>
      <c r="KQ128" s="23"/>
      <c r="KR128" s="23"/>
      <c r="KS128" s="23"/>
      <c r="KT128" s="23">
        <v>1</v>
      </c>
      <c r="KU128" s="23">
        <v>3</v>
      </c>
      <c r="KV128" s="23"/>
      <c r="KW128" s="23"/>
      <c r="KX128" s="23"/>
      <c r="KY128" s="23"/>
      <c r="KZ128" s="23"/>
      <c r="LA128" s="23"/>
      <c r="LB128" s="23"/>
      <c r="LC128" s="23"/>
      <c r="LD128" s="23"/>
      <c r="LE128" s="23"/>
      <c r="LF128" s="23"/>
      <c r="LG128" s="23"/>
      <c r="LH128" s="23"/>
      <c r="LI128" s="23"/>
      <c r="LJ128" s="23"/>
      <c r="LK128" s="23"/>
      <c r="LL128" s="23"/>
      <c r="LM128" s="23"/>
      <c r="LN128" s="23"/>
      <c r="LO128" s="23"/>
      <c r="LP128" s="23"/>
      <c r="LQ128" s="23"/>
      <c r="LR128" s="23"/>
      <c r="LS128" s="23"/>
      <c r="LT128" s="23"/>
      <c r="LU128" s="23"/>
      <c r="LV128" s="23"/>
      <c r="LW128" s="23"/>
      <c r="LX128" s="23"/>
      <c r="LY128" s="23"/>
      <c r="LZ128" s="23"/>
      <c r="MA128" s="23"/>
      <c r="MB128" s="23"/>
      <c r="MC128" s="23"/>
      <c r="MD128" s="23"/>
      <c r="ME128" s="23"/>
      <c r="MF128" s="23"/>
      <c r="MG128" s="23"/>
      <c r="MH128" s="23"/>
      <c r="MI128" s="23"/>
      <c r="MJ128" s="23"/>
      <c r="MK128" s="23"/>
      <c r="ML128" s="23"/>
      <c r="MM128" s="23"/>
      <c r="MN128" s="23"/>
      <c r="MO128" s="23"/>
      <c r="MP128" s="23"/>
      <c r="MQ128" s="23"/>
      <c r="MR128" s="23"/>
      <c r="MS128" s="23"/>
      <c r="MT128" s="23"/>
      <c r="MU128" s="23"/>
      <c r="MV128" s="23"/>
      <c r="MW128" s="23"/>
      <c r="MX128" s="23"/>
      <c r="MY128" s="23"/>
      <c r="MZ128" s="23"/>
      <c r="NA128" s="23"/>
      <c r="NB128" s="23"/>
      <c r="NC128" s="23"/>
      <c r="ND128" s="23"/>
      <c r="NE128" s="23"/>
      <c r="NF128" s="23"/>
      <c r="NG128" s="23"/>
      <c r="NH128" s="23"/>
      <c r="NI128" s="23"/>
      <c r="NJ128" s="23"/>
      <c r="NK128" s="23"/>
      <c r="NL128" s="23"/>
      <c r="NM128" s="23"/>
      <c r="NN128" s="23"/>
      <c r="NO128" s="23"/>
      <c r="NP128" s="23"/>
      <c r="NQ128" s="23"/>
      <c r="NR128" s="23"/>
      <c r="NS128" s="23"/>
      <c r="NT128" s="23"/>
      <c r="NU128" s="23"/>
      <c r="NV128" s="23"/>
      <c r="NW128" s="23"/>
      <c r="NX128" s="23"/>
      <c r="NY128" s="23"/>
      <c r="NZ128" s="23">
        <v>-2</v>
      </c>
      <c r="OA128" s="23"/>
      <c r="OB128" s="23"/>
      <c r="OC128" s="23"/>
      <c r="OD128" s="23"/>
      <c r="OE128" s="23"/>
      <c r="OF128" s="23"/>
      <c r="OG128" s="23"/>
      <c r="OH128" s="23"/>
      <c r="OI128" s="23"/>
      <c r="OJ128" s="23">
        <v>0</v>
      </c>
      <c r="OK128" s="23">
        <v>-2</v>
      </c>
      <c r="OL128" s="23"/>
      <c r="OM128" s="23"/>
      <c r="ON128" s="23"/>
      <c r="OO128" s="23"/>
      <c r="OP128" s="23"/>
      <c r="OQ128" s="23"/>
      <c r="OR128" s="23"/>
      <c r="OS128" s="23"/>
      <c r="OT128" s="23"/>
      <c r="OU128" s="23"/>
      <c r="OV128" s="23"/>
      <c r="OW128" s="23"/>
      <c r="OX128" s="23"/>
      <c r="OY128" s="23"/>
      <c r="OZ128" s="23"/>
      <c r="PA128" s="23"/>
      <c r="PB128" s="23"/>
      <c r="PC128" s="23"/>
      <c r="PD128" s="23"/>
      <c r="PE128" s="23"/>
      <c r="PF128" s="23"/>
      <c r="PG128" s="23"/>
      <c r="PH128" s="23"/>
      <c r="PI128" s="23"/>
      <c r="PJ128" s="23"/>
      <c r="PK128" s="23"/>
      <c r="PL128" s="23"/>
      <c r="PM128" s="23"/>
      <c r="PN128" s="23"/>
      <c r="PO128" s="23"/>
      <c r="PP128" s="23"/>
      <c r="PQ128" s="23"/>
      <c r="PR128" s="23"/>
      <c r="PS128" s="23"/>
      <c r="PT128" s="23"/>
      <c r="PU128" s="23"/>
      <c r="PV128" s="23"/>
      <c r="PW128" s="23"/>
      <c r="PX128" s="23"/>
      <c r="PY128" s="23"/>
      <c r="PZ128" s="23"/>
      <c r="QA128" s="23"/>
      <c r="QB128" s="23"/>
      <c r="QC128" s="23"/>
      <c r="QD128" s="23"/>
      <c r="QE128" s="23"/>
      <c r="QF128" s="23"/>
      <c r="QG128" s="23"/>
      <c r="QH128" s="23"/>
      <c r="QI128" s="23"/>
      <c r="QJ128" s="23"/>
      <c r="QK128" s="23"/>
      <c r="QL128" s="23"/>
      <c r="QM128" s="23"/>
      <c r="QN128" s="23"/>
      <c r="QO128" s="23"/>
      <c r="QP128" s="23"/>
      <c r="QQ128" s="23"/>
      <c r="QR128" s="23"/>
      <c r="QS128" s="23"/>
      <c r="QT128" s="23"/>
      <c r="QU128" s="23"/>
      <c r="QV128" s="23"/>
      <c r="QW128" s="23"/>
      <c r="QX128" s="23"/>
      <c r="QY128" s="23"/>
      <c r="QZ128" s="23"/>
      <c r="RA128" s="23"/>
      <c r="RB128" s="23"/>
      <c r="RC128" s="23"/>
      <c r="RD128" s="23"/>
      <c r="RE128" s="23"/>
      <c r="RF128" s="23"/>
      <c r="RG128" s="23"/>
      <c r="RH128" s="23"/>
      <c r="RI128" s="23"/>
      <c r="RJ128" s="23"/>
      <c r="RK128" s="23"/>
      <c r="RL128" s="23"/>
      <c r="RM128" s="23"/>
      <c r="RN128" s="23"/>
      <c r="RO128" s="23"/>
    </row>
    <row r="129" spans="1:483" x14ac:dyDescent="0.8">
      <c r="A129" s="14" t="s">
        <v>208</v>
      </c>
      <c r="B129" s="5">
        <v>126</v>
      </c>
      <c r="C129" s="14">
        <v>18</v>
      </c>
      <c r="D129" s="14">
        <v>19.600000000000001</v>
      </c>
      <c r="E129" s="49" t="str">
        <f t="shared" si="0"/>
        <v>not recorded</v>
      </c>
      <c r="F129" s="14">
        <v>0</v>
      </c>
      <c r="G129" s="14"/>
      <c r="H129" s="14"/>
      <c r="I129" s="22"/>
      <c r="J129" s="22">
        <v>0.55000000000000004</v>
      </c>
      <c r="K129" s="35">
        <v>271</v>
      </c>
      <c r="L129" s="35">
        <v>422</v>
      </c>
      <c r="M129" s="22">
        <v>0.64218009478672988</v>
      </c>
      <c r="N129" s="22">
        <v>0.64218009478672988</v>
      </c>
      <c r="O129" s="22">
        <v>1</v>
      </c>
      <c r="P129" s="22">
        <v>1</v>
      </c>
      <c r="Q129" s="22">
        <v>6.88</v>
      </c>
      <c r="R129" s="22">
        <v>4.67</v>
      </c>
      <c r="S129" s="14">
        <v>1.28</v>
      </c>
      <c r="T129" s="14">
        <v>0.25</v>
      </c>
      <c r="U129" s="14"/>
      <c r="V129" s="14">
        <v>0.58147599999999999</v>
      </c>
      <c r="W129" s="14">
        <v>0.55899600000000005</v>
      </c>
      <c r="X129" s="14">
        <v>0.53948300000000005</v>
      </c>
      <c r="Y129" s="14">
        <v>0.60151299999999996</v>
      </c>
      <c r="Z129" s="14"/>
      <c r="AA129" s="14"/>
      <c r="AB129" s="14"/>
      <c r="AC129" s="14"/>
      <c r="AD129" s="14"/>
      <c r="AE129" s="14"/>
      <c r="AF129" s="14">
        <v>0</v>
      </c>
      <c r="AG129" s="14">
        <v>0</v>
      </c>
      <c r="AH129" s="14"/>
      <c r="AI129" s="14"/>
      <c r="AJ129" s="16"/>
      <c r="AK129" s="16"/>
      <c r="AL129" s="16"/>
      <c r="AO129" s="23"/>
      <c r="AP129" s="23"/>
      <c r="AQ129" s="23"/>
      <c r="AV129" s="16"/>
      <c r="AW129" s="14"/>
      <c r="AX129" s="14"/>
      <c r="AY129" s="16"/>
      <c r="AZ129" s="14"/>
      <c r="BA129" s="14"/>
      <c r="BB129" s="14"/>
      <c r="BC129" s="16"/>
      <c r="BD129" s="14"/>
      <c r="BE129" s="14"/>
      <c r="BF129" s="14"/>
      <c r="BG129" s="14"/>
      <c r="BH129" s="14"/>
      <c r="BI129" s="14">
        <v>1</v>
      </c>
      <c r="BJ129" s="22">
        <v>-49.412199999999999</v>
      </c>
      <c r="BK129" s="22">
        <v>2300</v>
      </c>
      <c r="BL129" s="22">
        <v>-39.468200000000003</v>
      </c>
      <c r="BM129" s="22">
        <v>9.9440000000000008</v>
      </c>
      <c r="BN129" s="22">
        <v>21.3432</v>
      </c>
      <c r="BO129" s="22">
        <v>31.287199999999999</v>
      </c>
      <c r="BP129" s="22">
        <v>0.187921</v>
      </c>
      <c r="BQ129" s="22">
        <v>0.12132900000000001</v>
      </c>
      <c r="BR129" s="22">
        <v>160.93799999999999</v>
      </c>
      <c r="BS129" s="22">
        <v>-223.43799999999999</v>
      </c>
      <c r="BT129" s="22">
        <v>-54.406199999999998</v>
      </c>
      <c r="BU129" s="22">
        <v>-4.9940600000000002</v>
      </c>
      <c r="BV129" s="22">
        <v>0.56581800000000004</v>
      </c>
      <c r="BW129" s="22"/>
      <c r="BX129" s="22"/>
      <c r="BY129" s="22"/>
      <c r="BZ129" s="22">
        <v>0.57418199999999997</v>
      </c>
      <c r="CA129" s="22">
        <v>0.77</v>
      </c>
      <c r="CB129" s="22"/>
      <c r="CC129" s="22"/>
      <c r="CD129" s="18">
        <v>0</v>
      </c>
      <c r="CE129" s="16">
        <v>0</v>
      </c>
      <c r="CF129" s="13">
        <v>0</v>
      </c>
      <c r="CG129" s="14">
        <v>1</v>
      </c>
      <c r="CH129" s="14">
        <v>4</v>
      </c>
      <c r="CI129" s="16">
        <v>1</v>
      </c>
      <c r="CJ129" s="23">
        <v>0</v>
      </c>
      <c r="CK129" s="23">
        <v>0</v>
      </c>
      <c r="CL129" s="23">
        <v>0</v>
      </c>
      <c r="CM129" s="23">
        <v>0</v>
      </c>
      <c r="CN129" s="29">
        <v>0</v>
      </c>
      <c r="CO129" s="23"/>
      <c r="CP129" s="14">
        <v>0</v>
      </c>
      <c r="CQ129" s="14">
        <v>1</v>
      </c>
      <c r="CR129" s="23">
        <v>0</v>
      </c>
      <c r="CS129" s="14">
        <v>1</v>
      </c>
      <c r="CT129" s="15">
        <v>0</v>
      </c>
      <c r="CU129" s="23">
        <v>78</v>
      </c>
      <c r="CV129" s="23">
        <v>280.62299999999999</v>
      </c>
      <c r="CW129" s="23">
        <v>31.4</v>
      </c>
      <c r="CX129" s="23">
        <v>13.8</v>
      </c>
      <c r="CY129" s="23">
        <v>2.274</v>
      </c>
      <c r="CZ129" s="23">
        <v>0.60270000000000001</v>
      </c>
      <c r="DA129" s="23">
        <v>0.95420000000000005</v>
      </c>
      <c r="DB129" s="23">
        <v>0.57989999999999997</v>
      </c>
      <c r="DC129" s="23">
        <v>0.36320000000000002</v>
      </c>
      <c r="DD129" s="23">
        <v>2</v>
      </c>
      <c r="DE129" s="23">
        <v>6</v>
      </c>
      <c r="DF129" s="23">
        <v>8</v>
      </c>
      <c r="DG129" s="23">
        <v>404.4</v>
      </c>
      <c r="DH129" s="23">
        <v>202.2</v>
      </c>
      <c r="DI129" s="23">
        <v>2844.48</v>
      </c>
      <c r="DJ129" s="23">
        <v>1422.24</v>
      </c>
      <c r="DK129" s="23">
        <v>2020.68</v>
      </c>
      <c r="DL129" s="23">
        <v>1010.34</v>
      </c>
      <c r="DM129" s="23">
        <v>5054.8</v>
      </c>
      <c r="DN129" s="23">
        <v>1</v>
      </c>
      <c r="DO129" s="23">
        <v>2</v>
      </c>
      <c r="DP129" s="23">
        <v>101.1</v>
      </c>
      <c r="DQ129" s="23">
        <v>50.5</v>
      </c>
      <c r="DR129" s="23">
        <v>1175.0999999999999</v>
      </c>
      <c r="DS129" s="23">
        <v>1120.33</v>
      </c>
      <c r="DT129" s="23">
        <v>560.16399999999999</v>
      </c>
      <c r="DU129" s="23">
        <v>143587</v>
      </c>
      <c r="DV129" s="23">
        <v>1011.21</v>
      </c>
      <c r="DW129" s="23">
        <v>505.60500000000002</v>
      </c>
      <c r="DX129" s="23">
        <v>116829</v>
      </c>
      <c r="DY129" s="23">
        <v>2</v>
      </c>
      <c r="DZ129" s="23">
        <v>2</v>
      </c>
      <c r="EA129" s="23">
        <v>4</v>
      </c>
      <c r="EB129" s="23">
        <v>150.80000000000001</v>
      </c>
      <c r="EC129" s="23">
        <v>37.700000000000003</v>
      </c>
      <c r="ED129" s="23">
        <v>1052.3</v>
      </c>
      <c r="EE129" s="23">
        <v>937.00900000000001</v>
      </c>
      <c r="EF129" s="23">
        <v>234.25200000000001</v>
      </c>
      <c r="EG129" s="23">
        <v>7662.36</v>
      </c>
      <c r="EH129" s="23">
        <v>628.15899999999999</v>
      </c>
      <c r="EI129" s="23">
        <v>157.04</v>
      </c>
      <c r="EJ129" s="23">
        <v>8333.02</v>
      </c>
      <c r="EK129" s="23">
        <v>3</v>
      </c>
      <c r="EL129" s="23">
        <v>3</v>
      </c>
      <c r="EM129" s="23">
        <v>6</v>
      </c>
      <c r="EN129" s="23">
        <v>126.5</v>
      </c>
      <c r="EO129" s="23">
        <v>21.1</v>
      </c>
      <c r="EP129" s="23">
        <v>220.8</v>
      </c>
      <c r="EQ129" s="23">
        <v>699.14800000000002</v>
      </c>
      <c r="ER129" s="23">
        <v>116.52500000000001</v>
      </c>
      <c r="ES129" s="23">
        <v>7533.25</v>
      </c>
      <c r="ET129" s="23">
        <v>59.072899999999997</v>
      </c>
      <c r="EU129" s="23">
        <v>0</v>
      </c>
      <c r="EV129" s="23">
        <v>2250.4</v>
      </c>
      <c r="EW129" s="23">
        <v>1</v>
      </c>
      <c r="EX129" s="23">
        <v>4</v>
      </c>
      <c r="EY129" s="23">
        <v>2</v>
      </c>
      <c r="EZ129" s="23">
        <v>26</v>
      </c>
      <c r="FA129" s="23">
        <v>13</v>
      </c>
      <c r="FB129" s="23">
        <v>2.1</v>
      </c>
      <c r="FC129" s="23">
        <v>87.999300000000005</v>
      </c>
      <c r="FD129" s="23">
        <v>43.999600000000001</v>
      </c>
      <c r="FE129" s="23">
        <v>374.26900000000001</v>
      </c>
      <c r="FF129" s="23">
        <v>26.876999999999999</v>
      </c>
      <c r="FG129" s="23">
        <v>13.438499999999999</v>
      </c>
      <c r="FH129" s="23">
        <v>97.944800000000001</v>
      </c>
      <c r="FI129" s="23">
        <v>0</v>
      </c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>
        <v>0</v>
      </c>
      <c r="FV129" s="23">
        <v>100.925</v>
      </c>
      <c r="FW129" s="23">
        <v>218.1</v>
      </c>
      <c r="FX129" s="23">
        <v>6</v>
      </c>
      <c r="FY129" s="23">
        <v>251.9</v>
      </c>
      <c r="FZ129" s="23">
        <v>88.2</v>
      </c>
      <c r="GA129" s="23">
        <v>2227.3999999999996</v>
      </c>
      <c r="GB129" s="23">
        <v>2057.3389999999999</v>
      </c>
      <c r="GC129" s="23">
        <v>794.41599999999994</v>
      </c>
      <c r="GD129" s="23">
        <v>151249.35999999999</v>
      </c>
      <c r="GE129" s="23">
        <v>1639.3690000000001</v>
      </c>
      <c r="GF129" s="23">
        <v>662.64499999999998</v>
      </c>
      <c r="GG129" s="23">
        <v>125162.02</v>
      </c>
      <c r="GH129" s="23">
        <v>5</v>
      </c>
      <c r="GI129" s="23">
        <v>12</v>
      </c>
      <c r="GJ129" s="23">
        <v>378.4</v>
      </c>
      <c r="GK129" s="23">
        <v>109.30000000000001</v>
      </c>
      <c r="GL129" s="23">
        <v>2448.1999999999998</v>
      </c>
      <c r="GM129" s="23">
        <v>2756.4870000000001</v>
      </c>
      <c r="GN129" s="23">
        <v>910.94099999999992</v>
      </c>
      <c r="GO129" s="23">
        <v>158782.60999999999</v>
      </c>
      <c r="GP129" s="23">
        <v>1698.4419</v>
      </c>
      <c r="GQ129" s="23">
        <v>662.64499999999998</v>
      </c>
      <c r="GR129" s="23">
        <v>127412.42</v>
      </c>
      <c r="GS129" s="23">
        <v>6</v>
      </c>
      <c r="GT129" s="23">
        <v>1</v>
      </c>
      <c r="GU129" s="23">
        <v>3</v>
      </c>
      <c r="GV129" s="23">
        <v>4</v>
      </c>
      <c r="GW129" s="23">
        <v>186.2</v>
      </c>
      <c r="GX129" s="23">
        <v>186.2</v>
      </c>
      <c r="GY129" s="23">
        <v>1632.99</v>
      </c>
      <c r="GZ129" s="23">
        <v>1632.99</v>
      </c>
      <c r="HA129" s="23">
        <v>1350.52</v>
      </c>
      <c r="HB129" s="23">
        <v>1350.52</v>
      </c>
      <c r="HC129" s="23">
        <v>2234.89</v>
      </c>
      <c r="HD129" s="23">
        <v>1</v>
      </c>
      <c r="HE129" s="23">
        <v>1</v>
      </c>
      <c r="HF129" s="23">
        <v>74.8</v>
      </c>
      <c r="HG129" s="23">
        <v>74.8</v>
      </c>
      <c r="HH129" s="23">
        <v>0</v>
      </c>
      <c r="HI129" s="23">
        <v>828.10799999999995</v>
      </c>
      <c r="HJ129" s="23">
        <v>828.10799999999995</v>
      </c>
      <c r="HK129" s="23">
        <v>0</v>
      </c>
      <c r="HL129" s="23">
        <v>747.29600000000005</v>
      </c>
      <c r="HM129" s="23">
        <v>747.29600000000005</v>
      </c>
      <c r="HN129" s="23">
        <v>0</v>
      </c>
      <c r="HO129" s="23">
        <v>1</v>
      </c>
      <c r="HP129" s="23">
        <v>2</v>
      </c>
      <c r="HQ129" s="23">
        <v>2</v>
      </c>
      <c r="HR129" s="23">
        <v>41.2</v>
      </c>
      <c r="HS129" s="23">
        <v>20.6</v>
      </c>
      <c r="HT129" s="23">
        <v>7.6</v>
      </c>
      <c r="HU129" s="23">
        <v>412.26299999999998</v>
      </c>
      <c r="HV129" s="23">
        <v>206.13200000000001</v>
      </c>
      <c r="HW129" s="23">
        <v>6088.84</v>
      </c>
      <c r="HX129" s="23">
        <v>389.82900000000001</v>
      </c>
      <c r="HY129" s="23">
        <v>194.91399999999999</v>
      </c>
      <c r="HZ129" s="23">
        <v>19257</v>
      </c>
      <c r="IA129" s="23">
        <v>2</v>
      </c>
      <c r="IB129" s="23">
        <v>3</v>
      </c>
      <c r="IC129" s="23">
        <v>4</v>
      </c>
      <c r="ID129" s="23">
        <v>70.3</v>
      </c>
      <c r="IE129" s="23">
        <v>17.600000000000001</v>
      </c>
      <c r="IF129" s="23">
        <v>144.30000000000001</v>
      </c>
      <c r="IG129" s="23">
        <v>392.62200000000001</v>
      </c>
      <c r="IH129" s="23">
        <v>98.1554</v>
      </c>
      <c r="II129" s="23">
        <v>6863.38</v>
      </c>
      <c r="IJ129" s="23">
        <v>53.35</v>
      </c>
      <c r="IK129" s="23">
        <v>0</v>
      </c>
      <c r="IL129" s="23">
        <v>2831.7</v>
      </c>
      <c r="IM129" s="23">
        <v>0</v>
      </c>
      <c r="IN129" s="23">
        <v>0</v>
      </c>
      <c r="IO129" s="23"/>
      <c r="IP129" s="23"/>
      <c r="IQ129" s="23"/>
      <c r="IR129" s="23"/>
      <c r="IS129" s="23"/>
      <c r="IT129" s="23"/>
      <c r="IU129" s="23"/>
      <c r="IV129" s="23"/>
      <c r="IW129" s="23"/>
      <c r="IX129" s="23"/>
      <c r="IY129" s="23">
        <v>0</v>
      </c>
      <c r="IZ129" s="23">
        <v>0</v>
      </c>
      <c r="JA129" s="23"/>
      <c r="JB129" s="23"/>
      <c r="JC129" s="23"/>
      <c r="JD129" s="23"/>
      <c r="JE129" s="23"/>
      <c r="JF129" s="23"/>
      <c r="JG129" s="23"/>
      <c r="JH129" s="23"/>
      <c r="JI129" s="23"/>
      <c r="JJ129" s="23"/>
      <c r="JK129" s="23">
        <v>0</v>
      </c>
      <c r="JL129" s="23">
        <v>112.95</v>
      </c>
      <c r="JM129" s="23">
        <v>186.2</v>
      </c>
      <c r="JN129" s="23">
        <v>3</v>
      </c>
      <c r="JO129" s="23">
        <v>116</v>
      </c>
      <c r="JP129" s="23">
        <v>95.4</v>
      </c>
      <c r="JQ129" s="23">
        <v>7.6</v>
      </c>
      <c r="JR129" s="23">
        <v>1240.3709999999999</v>
      </c>
      <c r="JS129" s="23">
        <v>1034.24</v>
      </c>
      <c r="JT129" s="23">
        <v>6088.84</v>
      </c>
      <c r="JU129" s="23">
        <v>1137.125</v>
      </c>
      <c r="JV129" s="23">
        <v>942.21</v>
      </c>
      <c r="JW129" s="23">
        <v>19257</v>
      </c>
      <c r="JX129" s="23">
        <v>3</v>
      </c>
      <c r="JY129" s="23">
        <v>7</v>
      </c>
      <c r="JZ129" s="23">
        <v>186.3</v>
      </c>
      <c r="KA129" s="23">
        <v>113</v>
      </c>
      <c r="KB129" s="23">
        <v>151.9</v>
      </c>
      <c r="KC129" s="23">
        <v>1632.9929999999999</v>
      </c>
      <c r="KD129" s="23">
        <v>1132.3954000000001</v>
      </c>
      <c r="KE129" s="23">
        <v>12952.220000000001</v>
      </c>
      <c r="KF129" s="23">
        <v>1190.4749999999999</v>
      </c>
      <c r="KG129" s="23">
        <v>942.21</v>
      </c>
      <c r="KH129" s="23">
        <v>22088.7</v>
      </c>
      <c r="KI129" s="23">
        <v>3</v>
      </c>
      <c r="KJ129" s="23">
        <v>1</v>
      </c>
      <c r="KK129" s="23">
        <v>3</v>
      </c>
      <c r="KL129" s="23">
        <v>4</v>
      </c>
      <c r="KM129" s="23">
        <v>218.1</v>
      </c>
      <c r="KN129" s="23">
        <v>218.1</v>
      </c>
      <c r="KO129" s="23">
        <v>1211.49</v>
      </c>
      <c r="KP129" s="23">
        <v>1211.49</v>
      </c>
      <c r="KQ129" s="23">
        <v>670.15899999999999</v>
      </c>
      <c r="KR129" s="23">
        <v>670.15899999999999</v>
      </c>
      <c r="KS129" s="23">
        <v>2835.86</v>
      </c>
      <c r="KT129" s="23">
        <v>1</v>
      </c>
      <c r="KU129" s="23">
        <v>1</v>
      </c>
      <c r="KV129" s="23">
        <v>26.3</v>
      </c>
      <c r="KW129" s="23">
        <v>26.3</v>
      </c>
      <c r="KX129" s="23">
        <v>0</v>
      </c>
      <c r="KY129" s="23">
        <v>292.221</v>
      </c>
      <c r="KZ129" s="23">
        <v>292.221</v>
      </c>
      <c r="LA129" s="23">
        <v>0</v>
      </c>
      <c r="LB129" s="23">
        <v>263.91399999999999</v>
      </c>
      <c r="LC129" s="23">
        <v>263.91399999999999</v>
      </c>
      <c r="LD129" s="23">
        <v>0</v>
      </c>
      <c r="LE129" s="23">
        <v>1</v>
      </c>
      <c r="LF129" s="23">
        <v>2</v>
      </c>
      <c r="LG129" s="23">
        <v>2</v>
      </c>
      <c r="LH129" s="23">
        <v>109.6</v>
      </c>
      <c r="LI129" s="23">
        <v>54.8</v>
      </c>
      <c r="LJ129" s="23">
        <v>1982.2</v>
      </c>
      <c r="LK129" s="23">
        <v>524.74599999999998</v>
      </c>
      <c r="LL129" s="23">
        <v>262.37299999999999</v>
      </c>
      <c r="LM129" s="23">
        <v>13735.1</v>
      </c>
      <c r="LN129" s="23">
        <v>238.33</v>
      </c>
      <c r="LO129" s="23">
        <v>119.16500000000001</v>
      </c>
      <c r="LP129" s="23">
        <v>4.0674400000000004</v>
      </c>
      <c r="LQ129" s="23">
        <v>1</v>
      </c>
      <c r="LR129" s="23">
        <v>3</v>
      </c>
      <c r="LS129" s="23">
        <v>2</v>
      </c>
      <c r="LT129" s="23">
        <v>56.3</v>
      </c>
      <c r="LU129" s="23">
        <v>28.1</v>
      </c>
      <c r="LV129" s="23">
        <v>521.79999999999995</v>
      </c>
      <c r="LW129" s="23">
        <v>306.52600000000001</v>
      </c>
      <c r="LX129" s="23">
        <v>153.26300000000001</v>
      </c>
      <c r="LY129" s="23">
        <v>13027</v>
      </c>
      <c r="LZ129" s="23">
        <v>70.518699999999995</v>
      </c>
      <c r="MA129" s="23">
        <v>0</v>
      </c>
      <c r="MB129" s="23">
        <v>2363.9</v>
      </c>
      <c r="MC129" s="23">
        <v>1</v>
      </c>
      <c r="MD129" s="23">
        <v>4</v>
      </c>
      <c r="ME129" s="23">
        <v>2</v>
      </c>
      <c r="MF129" s="23">
        <v>26</v>
      </c>
      <c r="MG129" s="23">
        <v>13</v>
      </c>
      <c r="MH129" s="23">
        <v>2.1</v>
      </c>
      <c r="MI129" s="23">
        <v>87.999300000000005</v>
      </c>
      <c r="MJ129" s="23">
        <v>43.999600000000001</v>
      </c>
      <c r="MK129" s="23">
        <v>374.26900000000001</v>
      </c>
      <c r="ML129" s="23">
        <v>26.876999999999999</v>
      </c>
      <c r="MM129" s="23">
        <v>13.438499999999999</v>
      </c>
      <c r="MN129" s="23">
        <v>97.944800000000001</v>
      </c>
      <c r="MO129" s="23">
        <v>0</v>
      </c>
      <c r="MP129" s="23">
        <v>0</v>
      </c>
      <c r="MQ129" s="23"/>
      <c r="MR129" s="23"/>
      <c r="MS129" s="23"/>
      <c r="MT129" s="23"/>
      <c r="MU129" s="23"/>
      <c r="MV129" s="23"/>
      <c r="MW129" s="23"/>
      <c r="MX129" s="23"/>
      <c r="MY129" s="23"/>
      <c r="MZ129" s="23"/>
      <c r="NA129" s="23">
        <v>0</v>
      </c>
      <c r="NB129" s="23">
        <v>2.5</v>
      </c>
      <c r="NC129" s="23">
        <v>218.1</v>
      </c>
      <c r="ND129" s="23">
        <v>3</v>
      </c>
      <c r="NE129" s="23">
        <v>135.9</v>
      </c>
      <c r="NF129" s="23">
        <v>81.099999999999994</v>
      </c>
      <c r="NG129" s="23">
        <v>1982.2</v>
      </c>
      <c r="NH129" s="23">
        <v>816.96699999999998</v>
      </c>
      <c r="NI129" s="23">
        <v>554.59400000000005</v>
      </c>
      <c r="NJ129" s="23">
        <v>13735.1</v>
      </c>
      <c r="NK129" s="23">
        <v>502.24400000000003</v>
      </c>
      <c r="NL129" s="23">
        <v>383.07900000000001</v>
      </c>
      <c r="NM129" s="23">
        <v>4.0674400000000004</v>
      </c>
      <c r="NN129" s="23">
        <v>2</v>
      </c>
      <c r="NO129" s="23">
        <v>5</v>
      </c>
      <c r="NP129" s="23">
        <v>192.2</v>
      </c>
      <c r="NQ129" s="23">
        <v>109.19999999999999</v>
      </c>
      <c r="NR129" s="23">
        <v>2504</v>
      </c>
      <c r="NS129" s="23">
        <v>1123.4929999999999</v>
      </c>
      <c r="NT129" s="23">
        <v>707.85700000000008</v>
      </c>
      <c r="NU129" s="23">
        <v>26762.1</v>
      </c>
      <c r="NV129" s="23">
        <v>572.7627</v>
      </c>
      <c r="NW129" s="23">
        <v>383.07900000000001</v>
      </c>
      <c r="NX129" s="23">
        <v>2367.9674399999999</v>
      </c>
      <c r="NY129" s="23">
        <v>3</v>
      </c>
      <c r="NZ129" s="23">
        <v>0</v>
      </c>
      <c r="OA129" s="23">
        <v>0</v>
      </c>
      <c r="OB129" s="23">
        <v>0</v>
      </c>
      <c r="OC129" s="23">
        <v>-31.900000000000006</v>
      </c>
      <c r="OD129" s="23">
        <v>-31.900000000000006</v>
      </c>
      <c r="OE129" s="23">
        <v>421.5</v>
      </c>
      <c r="OF129" s="23">
        <v>421.5</v>
      </c>
      <c r="OG129" s="23">
        <v>680.36099999999999</v>
      </c>
      <c r="OH129" s="23">
        <v>680.36099999999999</v>
      </c>
      <c r="OI129" s="23">
        <v>-600.97000000000025</v>
      </c>
      <c r="OJ129" s="23">
        <v>0</v>
      </c>
      <c r="OK129" s="23">
        <v>0</v>
      </c>
      <c r="OL129" s="23">
        <v>48.5</v>
      </c>
      <c r="OM129" s="23">
        <v>48.5</v>
      </c>
      <c r="ON129" s="23">
        <v>0</v>
      </c>
      <c r="OO129" s="23">
        <v>535.88699999999994</v>
      </c>
      <c r="OP129" s="23">
        <v>535.88699999999994</v>
      </c>
      <c r="OQ129" s="23">
        <v>0</v>
      </c>
      <c r="OR129" s="23">
        <v>483.38200000000006</v>
      </c>
      <c r="OS129" s="23">
        <v>483.38200000000006</v>
      </c>
      <c r="OT129" s="23">
        <v>0</v>
      </c>
      <c r="OU129" s="23">
        <v>0</v>
      </c>
      <c r="OV129" s="23">
        <v>0</v>
      </c>
      <c r="OW129" s="23">
        <v>0</v>
      </c>
      <c r="OX129" s="23">
        <v>-68.399999999999991</v>
      </c>
      <c r="OY129" s="23">
        <v>-34.199999999999996</v>
      </c>
      <c r="OZ129" s="23">
        <v>-1974.6000000000001</v>
      </c>
      <c r="PA129" s="23">
        <v>-112.483</v>
      </c>
      <c r="PB129" s="23">
        <v>-56.240999999999985</v>
      </c>
      <c r="PC129" s="23">
        <v>-7646.26</v>
      </c>
      <c r="PD129" s="23">
        <v>151.499</v>
      </c>
      <c r="PE129" s="23">
        <v>75.748999999999981</v>
      </c>
      <c r="PF129" s="23">
        <v>19252.932560000001</v>
      </c>
      <c r="PG129" s="23">
        <v>1</v>
      </c>
      <c r="PH129" s="23">
        <v>0</v>
      </c>
      <c r="PI129" s="23">
        <v>2</v>
      </c>
      <c r="PJ129" s="23">
        <v>14</v>
      </c>
      <c r="PK129" s="23">
        <v>-10.5</v>
      </c>
      <c r="PL129" s="23">
        <v>-377.49999999999994</v>
      </c>
      <c r="PM129" s="23">
        <v>86.096000000000004</v>
      </c>
      <c r="PN129" s="23">
        <v>-55.107600000000005</v>
      </c>
      <c r="PO129" s="23">
        <v>-6163.62</v>
      </c>
      <c r="PP129" s="23">
        <v>-17.168699999999994</v>
      </c>
      <c r="PQ129" s="23">
        <v>0</v>
      </c>
      <c r="PR129" s="23">
        <v>467.79999999999973</v>
      </c>
      <c r="PS129" s="23">
        <v>-1</v>
      </c>
      <c r="PT129" s="23">
        <v>-4</v>
      </c>
      <c r="PU129" s="23"/>
      <c r="PV129" s="23"/>
      <c r="PW129" s="23"/>
      <c r="PX129" s="23"/>
      <c r="PY129" s="23"/>
      <c r="PZ129" s="23"/>
      <c r="QA129" s="23"/>
      <c r="QB129" s="23"/>
      <c r="QC129" s="23"/>
      <c r="QD129" s="23"/>
      <c r="QE129" s="23">
        <v>0</v>
      </c>
      <c r="QF129" s="23">
        <v>0</v>
      </c>
      <c r="QG129" s="23"/>
      <c r="QH129" s="23"/>
      <c r="QI129" s="23"/>
      <c r="QJ129" s="23"/>
      <c r="QK129" s="23"/>
      <c r="QL129" s="23"/>
      <c r="QM129" s="23"/>
      <c r="QN129" s="23"/>
      <c r="QO129" s="23"/>
      <c r="QP129" s="23"/>
      <c r="QQ129" s="23">
        <v>0</v>
      </c>
      <c r="QR129" s="23">
        <v>110.45</v>
      </c>
      <c r="QS129" s="23">
        <v>-31.900000000000006</v>
      </c>
      <c r="QT129" s="23">
        <v>0</v>
      </c>
      <c r="QU129" s="23">
        <v>-19.900000000000006</v>
      </c>
      <c r="QV129" s="23">
        <v>14.300000000000011</v>
      </c>
      <c r="QW129" s="23">
        <v>-1974.6000000000001</v>
      </c>
      <c r="QX129" s="23">
        <v>423.40399999999988</v>
      </c>
      <c r="QY129" s="23">
        <v>479.64599999999996</v>
      </c>
      <c r="QZ129" s="23">
        <v>-7646.26</v>
      </c>
      <c r="RA129" s="23">
        <v>634.88099999999997</v>
      </c>
      <c r="RB129" s="23">
        <v>559.13100000000009</v>
      </c>
      <c r="RC129" s="23">
        <v>19252.932560000001</v>
      </c>
      <c r="RD129" s="23">
        <v>1</v>
      </c>
      <c r="RE129" s="23">
        <v>2</v>
      </c>
      <c r="RF129" s="23">
        <v>-5.8999999999999773</v>
      </c>
      <c r="RG129" s="23">
        <v>3.8000000000000114</v>
      </c>
      <c r="RH129" s="23">
        <v>-2352.1</v>
      </c>
      <c r="RI129" s="23">
        <v>509.5</v>
      </c>
      <c r="RJ129" s="23">
        <v>424.53840000000002</v>
      </c>
      <c r="RK129" s="23">
        <v>-13809.879999999997</v>
      </c>
      <c r="RL129" s="23">
        <v>617.71229999999991</v>
      </c>
      <c r="RM129" s="23">
        <v>559.13100000000009</v>
      </c>
      <c r="RN129" s="23">
        <v>19720.73256</v>
      </c>
      <c r="RO129" s="23">
        <v>0</v>
      </c>
    </row>
    <row r="130" spans="1:483" x14ac:dyDescent="0.8">
      <c r="A130" s="14" t="s">
        <v>209</v>
      </c>
      <c r="B130" s="5">
        <v>127</v>
      </c>
      <c r="C130" s="14">
        <v>18</v>
      </c>
      <c r="D130" s="14">
        <v>19.600000000000001</v>
      </c>
      <c r="E130" s="49" t="str">
        <f t="shared" si="0"/>
        <v>not recorded</v>
      </c>
      <c r="F130" s="14">
        <v>0</v>
      </c>
      <c r="G130" s="14"/>
      <c r="H130" s="14">
        <v>1</v>
      </c>
      <c r="I130" s="22"/>
      <c r="J130" s="22">
        <v>0.55000000000000004</v>
      </c>
      <c r="K130" s="35">
        <v>327</v>
      </c>
      <c r="L130" s="35">
        <v>422</v>
      </c>
      <c r="M130" s="22">
        <v>0.77488151658767768</v>
      </c>
      <c r="N130" s="22">
        <v>0.77488151658767768</v>
      </c>
      <c r="O130" s="22">
        <v>3</v>
      </c>
      <c r="P130" s="22">
        <v>3</v>
      </c>
      <c r="Q130" s="22"/>
      <c r="R130" s="22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6"/>
      <c r="AK130" s="16"/>
      <c r="AL130" s="16"/>
      <c r="AQ130" s="23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18">
        <v>0</v>
      </c>
      <c r="CE130" s="16">
        <v>0</v>
      </c>
      <c r="CF130" s="13">
        <v>1</v>
      </c>
      <c r="CG130" s="14"/>
      <c r="CH130" s="14">
        <v>0</v>
      </c>
      <c r="CI130" s="16"/>
      <c r="CJ130" s="16"/>
      <c r="CK130" s="16"/>
      <c r="CL130" s="16"/>
      <c r="CM130" s="16"/>
      <c r="CN130" s="15"/>
      <c r="CO130" s="16"/>
      <c r="CP130" s="14"/>
      <c r="CQ130" s="14"/>
      <c r="CR130" s="14"/>
      <c r="CS130" s="14"/>
      <c r="CT130" s="15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  <c r="GV130" s="23"/>
      <c r="GW130" s="23"/>
      <c r="GX130" s="23"/>
      <c r="GY130" s="23"/>
      <c r="GZ130" s="23"/>
      <c r="HA130" s="23"/>
      <c r="HB130" s="23"/>
      <c r="HC130" s="23"/>
      <c r="HD130" s="23"/>
      <c r="HE130" s="23"/>
      <c r="HF130" s="23"/>
      <c r="HG130" s="23"/>
      <c r="HH130" s="23"/>
      <c r="HI130" s="23"/>
      <c r="HJ130" s="23"/>
      <c r="HK130" s="23"/>
      <c r="HL130" s="23"/>
      <c r="HM130" s="23"/>
      <c r="HN130" s="23"/>
      <c r="HO130" s="23"/>
      <c r="HP130" s="23"/>
      <c r="HQ130" s="23"/>
      <c r="HR130" s="23"/>
      <c r="HS130" s="23"/>
      <c r="HT130" s="23"/>
      <c r="HU130" s="23"/>
      <c r="HV130" s="23"/>
      <c r="HW130" s="23"/>
      <c r="HX130" s="23"/>
      <c r="HY130" s="23"/>
      <c r="HZ130" s="23"/>
      <c r="IA130" s="23"/>
      <c r="IB130" s="23"/>
      <c r="IC130" s="23"/>
      <c r="ID130" s="23"/>
      <c r="IE130" s="23"/>
      <c r="IF130" s="23"/>
      <c r="IG130" s="23"/>
      <c r="IH130" s="23"/>
      <c r="II130" s="23"/>
      <c r="IJ130" s="23"/>
      <c r="IK130" s="23"/>
      <c r="IL130" s="23"/>
      <c r="IM130" s="23"/>
      <c r="IN130" s="23"/>
      <c r="IO130" s="23"/>
      <c r="IP130" s="23"/>
      <c r="IQ130" s="23"/>
      <c r="IR130" s="23"/>
      <c r="IS130" s="23"/>
      <c r="IT130" s="23"/>
      <c r="IU130" s="23"/>
      <c r="IV130" s="23"/>
      <c r="IW130" s="23"/>
      <c r="IX130" s="23"/>
      <c r="IY130" s="23"/>
      <c r="IZ130" s="23"/>
      <c r="JA130" s="23"/>
      <c r="JB130" s="23"/>
      <c r="JC130" s="23"/>
      <c r="JD130" s="23"/>
      <c r="JE130" s="23"/>
      <c r="JF130" s="23"/>
      <c r="JG130" s="23"/>
      <c r="JH130" s="23"/>
      <c r="JI130" s="23"/>
      <c r="JJ130" s="23"/>
      <c r="JK130" s="23"/>
      <c r="JL130" s="23"/>
      <c r="JM130" s="23"/>
      <c r="JN130" s="23"/>
      <c r="JO130" s="23"/>
      <c r="JP130" s="23"/>
      <c r="JQ130" s="23"/>
      <c r="JR130" s="23"/>
      <c r="JS130" s="23"/>
      <c r="JT130" s="23"/>
      <c r="JU130" s="23"/>
      <c r="JV130" s="23"/>
      <c r="JW130" s="23"/>
      <c r="JX130" s="23"/>
      <c r="JY130" s="23"/>
      <c r="JZ130" s="23"/>
      <c r="KA130" s="23"/>
      <c r="KB130" s="23"/>
      <c r="KC130" s="23"/>
      <c r="KD130" s="23"/>
      <c r="KE130" s="23"/>
      <c r="KF130" s="23"/>
      <c r="KG130" s="23"/>
      <c r="KH130" s="23"/>
      <c r="KI130" s="23"/>
      <c r="KJ130" s="23"/>
      <c r="KK130" s="23"/>
      <c r="KL130" s="23"/>
      <c r="KM130" s="23"/>
      <c r="KN130" s="23"/>
      <c r="KO130" s="23"/>
      <c r="KP130" s="23"/>
      <c r="KQ130" s="23"/>
      <c r="KR130" s="23"/>
      <c r="KS130" s="23"/>
      <c r="KT130" s="23"/>
      <c r="KU130" s="23"/>
      <c r="KV130" s="23"/>
      <c r="KW130" s="23"/>
      <c r="KX130" s="23"/>
      <c r="KY130" s="23"/>
      <c r="KZ130" s="23"/>
      <c r="LA130" s="23"/>
      <c r="LB130" s="23"/>
      <c r="LC130" s="23"/>
      <c r="LD130" s="23"/>
      <c r="LE130" s="23"/>
      <c r="LF130" s="23"/>
      <c r="LG130" s="23"/>
      <c r="LH130" s="23"/>
      <c r="LI130" s="23"/>
      <c r="LJ130" s="23"/>
      <c r="LK130" s="23"/>
      <c r="LL130" s="23"/>
      <c r="LM130" s="23"/>
      <c r="LN130" s="23"/>
      <c r="LO130" s="23"/>
      <c r="LP130" s="23"/>
      <c r="LQ130" s="23"/>
      <c r="LR130" s="23"/>
      <c r="LS130" s="23"/>
      <c r="LT130" s="23"/>
      <c r="LU130" s="23"/>
      <c r="LV130" s="23"/>
      <c r="LW130" s="23"/>
      <c r="LX130" s="23"/>
      <c r="LY130" s="23"/>
      <c r="LZ130" s="23"/>
      <c r="MA130" s="23"/>
      <c r="MB130" s="23"/>
      <c r="MC130" s="23"/>
      <c r="MD130" s="23"/>
      <c r="ME130" s="23"/>
      <c r="MF130" s="23"/>
      <c r="MG130" s="23"/>
      <c r="MH130" s="23"/>
      <c r="MI130" s="23"/>
      <c r="MJ130" s="23"/>
      <c r="MK130" s="23"/>
      <c r="ML130" s="23"/>
      <c r="MM130" s="23"/>
      <c r="MN130" s="23"/>
      <c r="MO130" s="23"/>
      <c r="MP130" s="23"/>
      <c r="MQ130" s="23"/>
      <c r="MR130" s="23"/>
      <c r="MS130" s="23"/>
      <c r="MT130" s="23"/>
      <c r="MU130" s="23"/>
      <c r="MV130" s="23"/>
      <c r="MW130" s="23"/>
      <c r="MX130" s="23"/>
      <c r="MY130" s="23"/>
      <c r="MZ130" s="23"/>
      <c r="NA130" s="23"/>
      <c r="NB130" s="23"/>
      <c r="NC130" s="23"/>
      <c r="ND130" s="23"/>
      <c r="NE130" s="23"/>
      <c r="NF130" s="23"/>
      <c r="NG130" s="23"/>
      <c r="NH130" s="23"/>
      <c r="NI130" s="23"/>
      <c r="NJ130" s="23"/>
      <c r="NK130" s="23"/>
      <c r="NL130" s="23"/>
      <c r="NM130" s="23"/>
      <c r="NN130" s="23"/>
      <c r="NO130" s="23"/>
      <c r="NP130" s="23"/>
      <c r="NQ130" s="23"/>
      <c r="NR130" s="23"/>
      <c r="NS130" s="23"/>
      <c r="NT130" s="23"/>
      <c r="NU130" s="23"/>
      <c r="NV130" s="23"/>
      <c r="NW130" s="23"/>
      <c r="NX130" s="23"/>
      <c r="NY130" s="23"/>
      <c r="NZ130" s="23"/>
      <c r="OA130" s="23"/>
      <c r="OB130" s="23"/>
      <c r="OC130" s="23"/>
      <c r="OD130" s="23"/>
      <c r="OE130" s="23"/>
      <c r="OF130" s="23"/>
      <c r="OG130" s="23"/>
      <c r="OH130" s="23"/>
      <c r="OI130" s="23"/>
      <c r="OJ130" s="23"/>
      <c r="OK130" s="23"/>
      <c r="OL130" s="23"/>
      <c r="OM130" s="23"/>
      <c r="ON130" s="23"/>
      <c r="OO130" s="23"/>
      <c r="OP130" s="23"/>
      <c r="OQ130" s="23"/>
      <c r="OR130" s="23"/>
      <c r="OS130" s="23"/>
      <c r="OT130" s="23"/>
      <c r="OU130" s="23"/>
      <c r="OV130" s="23"/>
      <c r="OW130" s="23"/>
      <c r="OX130" s="23"/>
      <c r="OY130" s="23"/>
      <c r="OZ130" s="23"/>
      <c r="PA130" s="23"/>
      <c r="PB130" s="23"/>
      <c r="PC130" s="23"/>
      <c r="PD130" s="23"/>
      <c r="PE130" s="23"/>
      <c r="PF130" s="23"/>
      <c r="PG130" s="23"/>
      <c r="PH130" s="23"/>
      <c r="PI130" s="23"/>
      <c r="PJ130" s="23"/>
      <c r="PK130" s="23"/>
      <c r="PL130" s="23"/>
      <c r="PM130" s="23"/>
      <c r="PN130" s="23"/>
      <c r="PO130" s="23"/>
      <c r="PP130" s="23"/>
      <c r="PQ130" s="23"/>
      <c r="PR130" s="23"/>
      <c r="PS130" s="23"/>
      <c r="PT130" s="23"/>
      <c r="PU130" s="23"/>
      <c r="PV130" s="23"/>
      <c r="PW130" s="23"/>
      <c r="PX130" s="23"/>
      <c r="PY130" s="23"/>
      <c r="PZ130" s="23"/>
      <c r="QA130" s="23"/>
      <c r="QB130" s="23"/>
      <c r="QC130" s="23"/>
      <c r="QD130" s="23"/>
      <c r="QE130" s="23"/>
      <c r="QF130" s="23"/>
      <c r="QG130" s="23"/>
      <c r="QH130" s="23"/>
      <c r="QI130" s="23"/>
      <c r="QJ130" s="23"/>
      <c r="QK130" s="23"/>
      <c r="QL130" s="23"/>
      <c r="QM130" s="23"/>
      <c r="QN130" s="23"/>
      <c r="QO130" s="23"/>
      <c r="QP130" s="23"/>
      <c r="QQ130" s="23"/>
      <c r="QR130" s="23"/>
      <c r="QS130" s="23"/>
      <c r="QT130" s="23"/>
      <c r="QU130" s="23"/>
      <c r="QV130" s="23"/>
      <c r="QW130" s="23"/>
      <c r="QX130" s="23"/>
      <c r="QY130" s="23"/>
      <c r="QZ130" s="23"/>
      <c r="RA130" s="23"/>
      <c r="RB130" s="23"/>
      <c r="RC130" s="23"/>
      <c r="RD130" s="23"/>
      <c r="RE130" s="23"/>
      <c r="RF130" s="23"/>
      <c r="RG130" s="23"/>
      <c r="RH130" s="23"/>
      <c r="RI130" s="23"/>
      <c r="RJ130" s="23"/>
      <c r="RK130" s="23"/>
      <c r="RL130" s="23"/>
      <c r="RM130" s="23"/>
      <c r="RN130" s="23"/>
      <c r="RO130" s="23"/>
    </row>
    <row r="131" spans="1:483" x14ac:dyDescent="0.8">
      <c r="A131" s="14" t="s">
        <v>210</v>
      </c>
      <c r="B131" s="5">
        <v>128</v>
      </c>
      <c r="C131" s="14">
        <v>18</v>
      </c>
      <c r="D131" s="14">
        <v>19.600000000000001</v>
      </c>
      <c r="E131" s="49" t="str">
        <f t="shared" si="0"/>
        <v>not recorded</v>
      </c>
      <c r="F131" s="14">
        <v>0</v>
      </c>
      <c r="G131" s="14"/>
      <c r="H131" s="14"/>
      <c r="I131" s="22"/>
      <c r="J131" s="22">
        <v>0.72727272727272729</v>
      </c>
      <c r="K131" s="36"/>
      <c r="L131" s="35"/>
      <c r="M131" s="22"/>
      <c r="N131" s="22"/>
      <c r="O131" s="20">
        <v>1.5</v>
      </c>
      <c r="P131" s="22">
        <v>1</v>
      </c>
      <c r="Q131" s="22">
        <v>11.75</v>
      </c>
      <c r="R131" s="22">
        <v>9.02</v>
      </c>
      <c r="S131" s="14">
        <v>7.43</v>
      </c>
      <c r="T131" s="14">
        <v>0.23100000000000001</v>
      </c>
      <c r="U131" s="14">
        <v>0.59497999999999995</v>
      </c>
      <c r="V131" s="14">
        <v>0.62544200000000005</v>
      </c>
      <c r="W131" s="14">
        <v>0.64580499999999996</v>
      </c>
      <c r="X131" s="14">
        <v>0.68534899999999999</v>
      </c>
      <c r="Y131" s="14">
        <v>0.76426300000000003</v>
      </c>
      <c r="Z131" s="14"/>
      <c r="AA131" s="14"/>
      <c r="AB131" s="14"/>
      <c r="AC131" s="14"/>
      <c r="AD131" s="14"/>
      <c r="AE131" s="14"/>
      <c r="AF131" s="14">
        <v>-75.7</v>
      </c>
      <c r="AG131" s="14">
        <v>-3100</v>
      </c>
      <c r="AH131" s="14"/>
      <c r="AI131" s="14"/>
      <c r="AK131" s="16"/>
      <c r="AV131" s="23"/>
      <c r="AY131" s="23"/>
      <c r="BI131" s="14">
        <v>1</v>
      </c>
      <c r="BJ131" s="22">
        <v>-47.915199999999999</v>
      </c>
      <c r="BK131" s="22">
        <v>1600</v>
      </c>
      <c r="BL131" s="22">
        <v>-29.592199999999998</v>
      </c>
      <c r="BM131" s="22">
        <v>18.323</v>
      </c>
      <c r="BN131" s="22">
        <v>24.779699999999998</v>
      </c>
      <c r="BO131" s="22">
        <v>43.102699999999999</v>
      </c>
      <c r="BP131" s="22">
        <v>0.23855299999999999</v>
      </c>
      <c r="BQ131" s="22">
        <v>0.16564100000000001</v>
      </c>
      <c r="BR131" s="22">
        <v>139.06200000000001</v>
      </c>
      <c r="BS131" s="22">
        <v>-190.625</v>
      </c>
      <c r="BT131" s="22">
        <v>-44.281199999999998</v>
      </c>
      <c r="BU131" s="22">
        <v>3.6339000000000001</v>
      </c>
      <c r="BV131" s="22">
        <v>0.70925000000000005</v>
      </c>
      <c r="BW131" s="22"/>
      <c r="BX131" s="22"/>
      <c r="BY131" s="22"/>
      <c r="BZ131" s="22">
        <v>0.69074999999999998</v>
      </c>
      <c r="CA131" s="22">
        <v>0.94</v>
      </c>
      <c r="CB131" s="22"/>
      <c r="CC131" s="22"/>
      <c r="CD131" s="18"/>
      <c r="CE131" s="16"/>
      <c r="CF131" s="28">
        <v>0</v>
      </c>
      <c r="CG131" s="14"/>
      <c r="CH131" s="14"/>
      <c r="CI131" s="16"/>
      <c r="CJ131" s="16"/>
      <c r="CK131" s="16"/>
      <c r="CL131" s="16"/>
      <c r="CM131" s="16"/>
      <c r="CN131" s="15"/>
      <c r="CO131" s="16"/>
      <c r="CP131" s="14"/>
      <c r="CQ131" s="14"/>
      <c r="CR131" s="14"/>
      <c r="CS131" s="14"/>
      <c r="CT131" s="15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7"/>
      <c r="HY131" s="27"/>
      <c r="HZ131" s="27"/>
      <c r="IA131" s="27"/>
      <c r="IB131" s="27"/>
      <c r="IC131" s="27"/>
      <c r="ID131" s="27"/>
      <c r="IE131" s="27"/>
      <c r="IF131" s="27"/>
      <c r="IG131" s="27"/>
      <c r="IH131" s="27"/>
      <c r="II131" s="27"/>
      <c r="IJ131" s="27"/>
      <c r="IK131" s="27"/>
      <c r="IL131" s="27"/>
      <c r="IM131" s="27"/>
      <c r="IN131" s="27"/>
      <c r="IO131" s="27"/>
      <c r="IP131" s="27"/>
      <c r="IQ131" s="27"/>
      <c r="IR131" s="27"/>
      <c r="IS131" s="27"/>
      <c r="IT131" s="27"/>
      <c r="IU131" s="27"/>
      <c r="IV131" s="27"/>
      <c r="IW131" s="27"/>
      <c r="IX131" s="27"/>
      <c r="IY131" s="27"/>
      <c r="IZ131" s="27"/>
      <c r="JA131" s="27"/>
      <c r="JB131" s="27"/>
      <c r="JC131" s="27"/>
      <c r="JD131" s="27"/>
      <c r="JE131" s="27"/>
      <c r="JF131" s="27"/>
      <c r="JG131" s="27"/>
      <c r="JH131" s="27"/>
      <c r="JI131" s="27"/>
      <c r="JJ131" s="27"/>
      <c r="JK131" s="27"/>
      <c r="JL131" s="27"/>
      <c r="JM131" s="27"/>
      <c r="JN131" s="27"/>
      <c r="JO131" s="27"/>
      <c r="JP131" s="27"/>
      <c r="JQ131" s="27"/>
      <c r="JR131" s="27"/>
      <c r="JS131" s="27"/>
      <c r="JT131" s="27"/>
      <c r="JU131" s="27"/>
      <c r="JV131" s="27"/>
      <c r="JW131" s="27"/>
      <c r="JX131" s="27"/>
      <c r="JY131" s="27"/>
      <c r="JZ131" s="27"/>
      <c r="KA131" s="27"/>
      <c r="KB131" s="27"/>
      <c r="KC131" s="27"/>
      <c r="KD131" s="27"/>
      <c r="KE131" s="27"/>
      <c r="KF131" s="27"/>
      <c r="KG131" s="27"/>
      <c r="KH131" s="27"/>
      <c r="KI131" s="27"/>
      <c r="KJ131" s="27"/>
      <c r="KK131" s="27"/>
      <c r="KL131" s="27"/>
      <c r="KM131" s="27"/>
      <c r="KN131" s="27"/>
      <c r="KO131" s="27"/>
      <c r="KP131" s="27"/>
      <c r="KQ131" s="27"/>
      <c r="KR131" s="27"/>
      <c r="KS131" s="27"/>
      <c r="KT131" s="27"/>
      <c r="KU131" s="27"/>
      <c r="KV131" s="27"/>
      <c r="KW131" s="27"/>
      <c r="KX131" s="27"/>
      <c r="KY131" s="27"/>
      <c r="KZ131" s="27"/>
      <c r="LA131" s="27"/>
      <c r="LB131" s="27"/>
      <c r="LC131" s="27"/>
      <c r="LD131" s="27"/>
      <c r="LE131" s="27"/>
      <c r="LF131" s="27"/>
      <c r="LG131" s="27"/>
      <c r="LH131" s="27"/>
      <c r="LI131" s="27"/>
      <c r="LJ131" s="27"/>
      <c r="LK131" s="27"/>
      <c r="LL131" s="27"/>
      <c r="LM131" s="27"/>
      <c r="LN131" s="27"/>
      <c r="LO131" s="27"/>
      <c r="LP131" s="27"/>
      <c r="LQ131" s="27"/>
      <c r="LR131" s="27"/>
      <c r="LS131" s="27"/>
      <c r="LT131" s="27"/>
      <c r="LU131" s="27"/>
      <c r="LV131" s="27"/>
      <c r="LW131" s="27"/>
      <c r="LX131" s="27"/>
      <c r="LY131" s="27"/>
      <c r="LZ131" s="27"/>
      <c r="MA131" s="27"/>
      <c r="MB131" s="27"/>
      <c r="MC131" s="27"/>
      <c r="MD131" s="27"/>
      <c r="ME131" s="27"/>
      <c r="MF131" s="27"/>
      <c r="MG131" s="27"/>
      <c r="MH131" s="27"/>
      <c r="MI131" s="27"/>
      <c r="MJ131" s="27"/>
      <c r="MK131" s="27"/>
      <c r="ML131" s="27"/>
      <c r="MM131" s="27"/>
      <c r="MN131" s="27"/>
      <c r="MO131" s="27"/>
      <c r="MP131" s="27"/>
      <c r="MQ131" s="27"/>
      <c r="MR131" s="27"/>
      <c r="MS131" s="27"/>
      <c r="MT131" s="27"/>
      <c r="MU131" s="27"/>
      <c r="MV131" s="27"/>
      <c r="MW131" s="27"/>
      <c r="MX131" s="27"/>
      <c r="MY131" s="27"/>
      <c r="MZ131" s="27"/>
      <c r="NA131" s="27"/>
      <c r="NB131" s="27"/>
      <c r="NC131" s="27"/>
      <c r="ND131" s="27"/>
      <c r="NE131" s="27"/>
      <c r="NF131" s="27"/>
      <c r="NG131" s="27"/>
      <c r="NH131" s="27"/>
      <c r="NI131" s="27"/>
      <c r="NJ131" s="27"/>
      <c r="NK131" s="27"/>
      <c r="NL131" s="27"/>
      <c r="NM131" s="27"/>
      <c r="NN131" s="27"/>
      <c r="NO131" s="27"/>
      <c r="NP131" s="27"/>
      <c r="NQ131" s="27"/>
      <c r="NR131" s="27"/>
      <c r="NS131" s="27"/>
      <c r="NT131" s="27"/>
      <c r="NU131" s="27"/>
      <c r="NV131" s="27"/>
      <c r="NW131" s="27"/>
      <c r="NX131" s="27"/>
      <c r="NY131" s="27"/>
      <c r="NZ131" s="27"/>
      <c r="OA131" s="27"/>
      <c r="OB131" s="27"/>
      <c r="OC131" s="27"/>
      <c r="OD131" s="27"/>
      <c r="OE131" s="27"/>
      <c r="OF131" s="27"/>
      <c r="OG131" s="27"/>
      <c r="OH131" s="27"/>
      <c r="OI131" s="27"/>
      <c r="OJ131" s="27"/>
      <c r="OK131" s="27"/>
      <c r="OL131" s="27"/>
      <c r="OM131" s="27"/>
      <c r="ON131" s="27"/>
      <c r="OO131" s="27"/>
      <c r="OP131" s="27"/>
      <c r="OQ131" s="27"/>
      <c r="OR131" s="27"/>
      <c r="OS131" s="27"/>
      <c r="OT131" s="27"/>
      <c r="OU131" s="27"/>
      <c r="OV131" s="27"/>
      <c r="OW131" s="27"/>
      <c r="OX131" s="27"/>
      <c r="OY131" s="27"/>
      <c r="OZ131" s="27"/>
      <c r="PA131" s="27"/>
      <c r="PB131" s="27"/>
      <c r="PC131" s="27"/>
      <c r="PD131" s="27"/>
      <c r="PE131" s="27"/>
      <c r="PF131" s="27"/>
      <c r="PG131" s="27"/>
      <c r="PH131" s="27"/>
      <c r="PI131" s="27"/>
      <c r="PJ131" s="27"/>
      <c r="PK131" s="27"/>
      <c r="PL131" s="27"/>
      <c r="PM131" s="27"/>
      <c r="PN131" s="27"/>
      <c r="PO131" s="27"/>
      <c r="PP131" s="27"/>
      <c r="PQ131" s="27"/>
      <c r="PR131" s="27"/>
      <c r="PS131" s="27"/>
      <c r="PT131" s="27"/>
      <c r="PU131" s="27"/>
      <c r="PV131" s="27"/>
      <c r="PW131" s="27"/>
      <c r="PX131" s="27"/>
      <c r="PY131" s="27"/>
      <c r="PZ131" s="27"/>
      <c r="QA131" s="27"/>
      <c r="QB131" s="27"/>
      <c r="QC131" s="27"/>
      <c r="QD131" s="27"/>
      <c r="QE131" s="27"/>
      <c r="QF131" s="27"/>
      <c r="QG131" s="27"/>
      <c r="QH131" s="27"/>
      <c r="QI131" s="27"/>
      <c r="QJ131" s="27"/>
      <c r="QK131" s="27"/>
      <c r="QL131" s="27"/>
      <c r="QM131" s="27"/>
      <c r="QN131" s="27"/>
      <c r="QO131" s="27"/>
      <c r="QP131" s="27"/>
      <c r="QQ131" s="27"/>
      <c r="QR131" s="27"/>
      <c r="QS131" s="27"/>
      <c r="QT131" s="27"/>
      <c r="QU131" s="27"/>
      <c r="QV131" s="27"/>
      <c r="QW131" s="27"/>
      <c r="QX131" s="27"/>
      <c r="QY131" s="27"/>
      <c r="QZ131" s="27"/>
      <c r="RA131" s="27"/>
      <c r="RB131" s="27"/>
      <c r="RC131" s="27"/>
      <c r="RD131" s="27"/>
      <c r="RE131" s="27"/>
      <c r="RF131" s="27"/>
      <c r="RG131" s="27"/>
      <c r="RH131" s="27"/>
      <c r="RI131" s="27"/>
      <c r="RJ131" s="27"/>
      <c r="RK131" s="27"/>
      <c r="RL131" s="27"/>
      <c r="RM131" s="27"/>
      <c r="RN131" s="27"/>
      <c r="RO131" s="27"/>
    </row>
    <row r="132" spans="1:483" x14ac:dyDescent="0.8">
      <c r="A132" s="14" t="s">
        <v>211</v>
      </c>
      <c r="B132" s="5">
        <v>129</v>
      </c>
      <c r="C132" s="14">
        <v>18</v>
      </c>
      <c r="D132" s="14">
        <v>19.600000000000001</v>
      </c>
      <c r="E132" s="49" t="str">
        <f t="shared" si="0"/>
        <v>not recorded</v>
      </c>
      <c r="F132" s="14">
        <v>0</v>
      </c>
      <c r="G132" s="14"/>
      <c r="H132" s="14"/>
      <c r="I132" s="22">
        <v>0.4</v>
      </c>
      <c r="J132" s="22">
        <v>0.4</v>
      </c>
      <c r="K132" s="35">
        <v>72</v>
      </c>
      <c r="L132" s="35">
        <v>424</v>
      </c>
      <c r="M132" s="22">
        <v>0.16981132075471697</v>
      </c>
      <c r="N132" s="22">
        <v>0.16981132075471697</v>
      </c>
      <c r="O132" s="22">
        <v>2</v>
      </c>
      <c r="P132" s="22">
        <v>2</v>
      </c>
      <c r="Q132" s="22">
        <v>20.97</v>
      </c>
      <c r="R132" s="22">
        <v>12.93</v>
      </c>
      <c r="S132" s="14">
        <v>12.2</v>
      </c>
      <c r="T132" s="14">
        <v>0.42499999999999999</v>
      </c>
      <c r="U132" s="14">
        <v>0.56081099999999995</v>
      </c>
      <c r="V132" s="14">
        <v>0.56440800000000002</v>
      </c>
      <c r="W132" s="14">
        <v>0.57062500000000005</v>
      </c>
      <c r="X132" s="14">
        <v>0.58746799999999999</v>
      </c>
      <c r="Y132" s="14">
        <v>0.63666400000000001</v>
      </c>
      <c r="Z132" s="14">
        <v>-14.875</v>
      </c>
      <c r="AA132" s="14">
        <v>11.5938</v>
      </c>
      <c r="AB132" s="14">
        <v>2.625</v>
      </c>
      <c r="AC132" s="14">
        <v>-16.093800000000002</v>
      </c>
      <c r="AD132" s="14">
        <v>26.843800000000002</v>
      </c>
      <c r="AE132" s="14">
        <v>3.34375</v>
      </c>
      <c r="AF132" s="14">
        <v>-72.5</v>
      </c>
      <c r="AG132" s="14">
        <v>-2000</v>
      </c>
      <c r="AH132" s="14"/>
      <c r="AI132" s="14"/>
      <c r="AJ132" s="16"/>
      <c r="AK132" s="16"/>
      <c r="AL132" s="16"/>
      <c r="AN132" s="16">
        <v>80</v>
      </c>
      <c r="AO132" s="16">
        <v>-37.463000000000001</v>
      </c>
      <c r="AP132" s="16">
        <v>187.5</v>
      </c>
      <c r="AQ132" s="5">
        <v>987.55399999999997</v>
      </c>
      <c r="AR132" s="27">
        <v>80</v>
      </c>
      <c r="AS132" s="23">
        <v>-34.067999999999998</v>
      </c>
      <c r="AT132" s="23">
        <v>237.5</v>
      </c>
      <c r="AU132" s="29">
        <v>1110.4100000000001</v>
      </c>
      <c r="AV132" s="14">
        <v>80</v>
      </c>
      <c r="AW132" s="14">
        <v>-17.88</v>
      </c>
      <c r="AX132" s="14">
        <v>287.5</v>
      </c>
      <c r="AY132" s="16">
        <v>5559.48</v>
      </c>
      <c r="AZ132" s="14">
        <v>80</v>
      </c>
      <c r="BA132" s="14">
        <v>-21.741</v>
      </c>
      <c r="BB132" s="14">
        <v>262.5</v>
      </c>
      <c r="BC132" s="14">
        <v>5501.45</v>
      </c>
      <c r="BD132" s="14"/>
      <c r="BE132" s="14">
        <v>12.344424999999999</v>
      </c>
      <c r="BF132" s="14">
        <v>13.880125000000001</v>
      </c>
      <c r="BG132" s="14">
        <v>69.493499999999997</v>
      </c>
      <c r="BH132" s="14">
        <v>68.768124999999998</v>
      </c>
      <c r="BI132" s="14">
        <v>1</v>
      </c>
      <c r="BJ132" s="22">
        <v>-45.980899999999998</v>
      </c>
      <c r="BK132" s="22">
        <v>800</v>
      </c>
      <c r="BL132" s="22">
        <v>-28.5063</v>
      </c>
      <c r="BM132" s="22">
        <v>17.474599999999999</v>
      </c>
      <c r="BN132" s="22">
        <v>48.5062</v>
      </c>
      <c r="BO132" s="22">
        <v>65.980900000000005</v>
      </c>
      <c r="BP132" s="22">
        <v>0.21967200000000001</v>
      </c>
      <c r="BQ132" s="22">
        <v>0.11947000000000001</v>
      </c>
      <c r="BR132" s="22">
        <v>412.5</v>
      </c>
      <c r="BS132" s="22">
        <v>-281.25</v>
      </c>
      <c r="BT132" s="22">
        <v>-44.6875</v>
      </c>
      <c r="BU132" s="22">
        <v>1.29335</v>
      </c>
      <c r="BV132" s="22">
        <v>0.76200000000000001</v>
      </c>
      <c r="BW132" s="22"/>
      <c r="BX132" s="22"/>
      <c r="BY132" s="22"/>
      <c r="BZ132" s="22">
        <v>0.83799999999999997</v>
      </c>
      <c r="CA132" s="22">
        <v>1.05</v>
      </c>
      <c r="CB132" s="22"/>
      <c r="CC132" s="22"/>
      <c r="CD132" s="18">
        <v>-3.4512019999999999</v>
      </c>
      <c r="CE132" s="16">
        <v>0</v>
      </c>
      <c r="CF132" s="13"/>
      <c r="CG132" s="14">
        <v>1</v>
      </c>
      <c r="CH132" s="14">
        <v>1</v>
      </c>
      <c r="CI132" s="16">
        <v>1</v>
      </c>
      <c r="CJ132" s="23">
        <v>0</v>
      </c>
      <c r="CK132" s="23">
        <v>0</v>
      </c>
      <c r="CL132" s="23">
        <v>0</v>
      </c>
      <c r="CM132" s="23">
        <v>0</v>
      </c>
      <c r="CN132" s="29">
        <v>0</v>
      </c>
      <c r="CO132" s="23"/>
      <c r="CP132" s="14">
        <v>1</v>
      </c>
      <c r="CQ132" s="14">
        <v>1</v>
      </c>
      <c r="CR132" s="23">
        <v>0</v>
      </c>
      <c r="CS132" s="14">
        <v>1</v>
      </c>
      <c r="CT132" s="15">
        <v>0</v>
      </c>
      <c r="CU132" s="5">
        <v>53.2</v>
      </c>
      <c r="CV132" s="5">
        <v>180.89500000000001</v>
      </c>
      <c r="CW132" s="5">
        <v>17.899999999999999</v>
      </c>
      <c r="CX132" s="5">
        <v>13.4</v>
      </c>
      <c r="CY132" s="5">
        <v>1.3342000000000001</v>
      </c>
      <c r="CZ132" s="5">
        <v>0.84719999999999995</v>
      </c>
      <c r="DA132" s="5">
        <v>0.92010000000000003</v>
      </c>
      <c r="DB132" s="5">
        <v>0.80359999999999998</v>
      </c>
      <c r="DC132" s="5">
        <v>0.71779999999999999</v>
      </c>
      <c r="DD132" s="5">
        <v>4</v>
      </c>
      <c r="DE132" s="5">
        <v>7</v>
      </c>
      <c r="DN132" s="5">
        <v>1</v>
      </c>
      <c r="DO132" s="5">
        <v>4</v>
      </c>
      <c r="GT132" s="5">
        <v>3</v>
      </c>
      <c r="GU132" s="5">
        <v>2</v>
      </c>
      <c r="JK132" s="5">
        <v>0</v>
      </c>
      <c r="JL132" s="5">
        <v>61.84</v>
      </c>
      <c r="JM132" s="5">
        <v>148.4</v>
      </c>
      <c r="KJ132" s="5">
        <v>1</v>
      </c>
      <c r="KT132" s="5">
        <v>1</v>
      </c>
      <c r="KU132" s="5">
        <v>1</v>
      </c>
      <c r="KV132" s="5">
        <v>8.1999999999999993</v>
      </c>
      <c r="KW132" s="5">
        <v>8.1999999999999993</v>
      </c>
      <c r="KX132" s="5">
        <v>0</v>
      </c>
      <c r="KY132" s="5">
        <v>110.721</v>
      </c>
      <c r="KZ132" s="5">
        <v>110.721</v>
      </c>
      <c r="LA132" s="5">
        <v>0</v>
      </c>
      <c r="LB132" s="5">
        <v>118.855</v>
      </c>
      <c r="LC132" s="5">
        <v>118.855</v>
      </c>
      <c r="LD132" s="5">
        <v>0</v>
      </c>
      <c r="LE132" s="5">
        <v>1</v>
      </c>
      <c r="LF132" s="5">
        <v>2</v>
      </c>
      <c r="LG132" s="5">
        <v>2</v>
      </c>
      <c r="NZ132" s="5">
        <v>2</v>
      </c>
    </row>
    <row r="133" spans="1:483" x14ac:dyDescent="0.8">
      <c r="A133" s="14" t="s">
        <v>212</v>
      </c>
      <c r="B133" s="5">
        <v>130</v>
      </c>
      <c r="C133" s="14">
        <v>18</v>
      </c>
      <c r="D133" s="14">
        <v>19.600000000000001</v>
      </c>
      <c r="E133" s="49" t="str">
        <f t="shared" si="0"/>
        <v>not recorded</v>
      </c>
      <c r="F133" s="14">
        <v>0</v>
      </c>
      <c r="G133" s="14"/>
      <c r="H133" s="14"/>
      <c r="I133" s="22">
        <v>0.4</v>
      </c>
      <c r="J133" s="22">
        <v>0.4</v>
      </c>
      <c r="K133" s="35">
        <v>137</v>
      </c>
      <c r="L133" s="35">
        <v>424</v>
      </c>
      <c r="M133" s="22">
        <v>0.32311320754716982</v>
      </c>
      <c r="N133" s="22">
        <v>0.32311320754716982</v>
      </c>
      <c r="O133" s="20">
        <v>1.5</v>
      </c>
      <c r="P133" s="22">
        <v>1</v>
      </c>
      <c r="Q133" s="22">
        <v>8.6199999999999992</v>
      </c>
      <c r="R133" s="22">
        <v>5.36</v>
      </c>
      <c r="S133" s="14">
        <v>0.84</v>
      </c>
      <c r="T133" s="14">
        <v>0.25600000000000001</v>
      </c>
      <c r="U133" s="14">
        <v>0.54650399999999999</v>
      </c>
      <c r="V133" s="14">
        <v>0.53475499999999998</v>
      </c>
      <c r="W133" s="14">
        <v>0.50186600000000003</v>
      </c>
      <c r="X133" s="14">
        <v>0.47149400000000002</v>
      </c>
      <c r="Y133" s="14">
        <v>0.51690599999999998</v>
      </c>
      <c r="Z133" s="14"/>
      <c r="AA133" s="14"/>
      <c r="AB133" s="14"/>
      <c r="AC133" s="14"/>
      <c r="AD133" s="14"/>
      <c r="AE133" s="14"/>
      <c r="AF133" s="14">
        <v>0</v>
      </c>
      <c r="AG133" s="14">
        <v>0</v>
      </c>
      <c r="AH133" s="14"/>
      <c r="AI133" s="14"/>
      <c r="AJ133" s="16"/>
      <c r="AK133" s="16"/>
      <c r="AL133" s="16"/>
      <c r="AQ133" s="23"/>
      <c r="AV133" s="14"/>
      <c r="AW133" s="14"/>
      <c r="AX133" s="14"/>
      <c r="AY133" s="16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>
        <v>1</v>
      </c>
      <c r="BJ133" s="22">
        <v>-48.896900000000002</v>
      </c>
      <c r="BK133" s="22">
        <v>1700</v>
      </c>
      <c r="BL133" s="22">
        <v>-41.015000000000001</v>
      </c>
      <c r="BM133" s="22">
        <v>7.88185</v>
      </c>
      <c r="BN133" s="22">
        <v>25.421199999999999</v>
      </c>
      <c r="BO133" s="22">
        <v>33.303100000000001</v>
      </c>
      <c r="BP133" s="22">
        <v>0.20167299999999999</v>
      </c>
      <c r="BQ133" s="22">
        <v>0.13249</v>
      </c>
      <c r="BR133" s="22">
        <v>178.125</v>
      </c>
      <c r="BS133" s="22">
        <v>-231.25</v>
      </c>
      <c r="BT133" s="22">
        <v>-55.593800000000002</v>
      </c>
      <c r="BU133" s="22">
        <v>-6.6969000000000003</v>
      </c>
      <c r="BV133" s="22">
        <v>0.59368900000000002</v>
      </c>
      <c r="BW133" s="22"/>
      <c r="BX133" s="22"/>
      <c r="BY133" s="22"/>
      <c r="BZ133" s="22">
        <v>0.44631100000000001</v>
      </c>
      <c r="CA133" s="22">
        <v>0.66</v>
      </c>
      <c r="CB133" s="22"/>
      <c r="CC133" s="22"/>
      <c r="CD133" s="18">
        <v>-5.0128149999999998</v>
      </c>
      <c r="CE133" s="16">
        <v>0</v>
      </c>
      <c r="CF133" s="28">
        <v>0</v>
      </c>
      <c r="CG133" s="14">
        <v>1</v>
      </c>
      <c r="CH133" s="14">
        <v>2</v>
      </c>
      <c r="CI133" s="16">
        <v>5</v>
      </c>
      <c r="CJ133" s="16">
        <v>0</v>
      </c>
      <c r="CK133" s="16">
        <v>0</v>
      </c>
      <c r="CL133" s="16">
        <v>0</v>
      </c>
      <c r="CM133" s="16">
        <v>0</v>
      </c>
      <c r="CN133" s="15">
        <v>0</v>
      </c>
      <c r="CO133" s="16"/>
      <c r="CP133" s="14">
        <v>0</v>
      </c>
      <c r="CQ133" s="14">
        <v>1</v>
      </c>
      <c r="CR133" s="14">
        <v>0</v>
      </c>
      <c r="CS133" s="14">
        <v>1</v>
      </c>
      <c r="CT133" s="15">
        <v>0</v>
      </c>
      <c r="CU133" s="5">
        <v>62.9</v>
      </c>
      <c r="CV133" s="5">
        <v>235.98</v>
      </c>
      <c r="CW133" s="5">
        <v>24.1</v>
      </c>
      <c r="CX133" s="5">
        <v>13.1</v>
      </c>
      <c r="CY133" s="5">
        <v>1.8459000000000001</v>
      </c>
      <c r="CZ133" s="5">
        <v>0.71779999999999999</v>
      </c>
      <c r="DA133" s="5">
        <v>0.95860000000000001</v>
      </c>
      <c r="DB133" s="5">
        <v>0.74850000000000005</v>
      </c>
      <c r="DC133" s="5">
        <v>0.51519999999999999</v>
      </c>
      <c r="DD133" s="5">
        <v>2</v>
      </c>
      <c r="DE133" s="5">
        <v>5</v>
      </c>
      <c r="DN133" s="5">
        <v>1</v>
      </c>
      <c r="DO133" s="5">
        <v>2</v>
      </c>
      <c r="DP133" s="5">
        <v>37.1</v>
      </c>
      <c r="DQ133" s="5">
        <v>18.5</v>
      </c>
      <c r="DR133" s="5">
        <v>375.5</v>
      </c>
      <c r="DS133" s="5">
        <v>326.35399999999998</v>
      </c>
      <c r="DT133" s="5">
        <v>163.17699999999999</v>
      </c>
      <c r="DU133" s="5">
        <v>18604.5</v>
      </c>
      <c r="DV133" s="5">
        <v>238.55500000000001</v>
      </c>
      <c r="DW133" s="5">
        <v>119.277</v>
      </c>
      <c r="DX133" s="5">
        <v>4977.57</v>
      </c>
      <c r="DY133" s="5">
        <v>2</v>
      </c>
      <c r="DZ133" s="5">
        <v>2</v>
      </c>
      <c r="EA133" s="5">
        <v>4</v>
      </c>
      <c r="GT133" s="5">
        <v>1</v>
      </c>
      <c r="GU133" s="5">
        <v>2</v>
      </c>
      <c r="GV133" s="5">
        <v>3</v>
      </c>
      <c r="GW133" s="5">
        <v>119</v>
      </c>
      <c r="GX133" s="5">
        <v>119</v>
      </c>
      <c r="GY133" s="5">
        <v>875.69100000000003</v>
      </c>
      <c r="GZ133" s="5">
        <v>875.69100000000003</v>
      </c>
      <c r="HA133" s="5">
        <v>546.76199999999994</v>
      </c>
      <c r="HB133" s="5">
        <v>546.76199999999994</v>
      </c>
      <c r="HC133" s="5">
        <v>951.97199999999998</v>
      </c>
      <c r="HD133" s="5">
        <v>1</v>
      </c>
      <c r="HE133" s="5">
        <v>1</v>
      </c>
      <c r="HF133" s="5">
        <v>4.8</v>
      </c>
      <c r="HG133" s="5">
        <v>4.8</v>
      </c>
      <c r="HH133" s="5">
        <v>0</v>
      </c>
      <c r="HI133" s="5">
        <v>66.728999999999999</v>
      </c>
      <c r="HJ133" s="5">
        <v>66.728999999999999</v>
      </c>
      <c r="HK133" s="5">
        <v>0</v>
      </c>
      <c r="HL133" s="5">
        <v>69.389600000000002</v>
      </c>
      <c r="HM133" s="5">
        <v>69.389600000000002</v>
      </c>
      <c r="HN133" s="5">
        <v>0</v>
      </c>
      <c r="HO133" s="5">
        <v>1</v>
      </c>
      <c r="HP133" s="5">
        <v>2</v>
      </c>
      <c r="HQ133" s="5">
        <v>2</v>
      </c>
      <c r="JK133" s="5">
        <v>0</v>
      </c>
      <c r="JL133" s="5">
        <v>63.833300000000001</v>
      </c>
      <c r="JM133" s="5">
        <v>119</v>
      </c>
      <c r="KJ133" s="5">
        <v>1</v>
      </c>
      <c r="KK133" s="5">
        <v>3</v>
      </c>
      <c r="KL133" s="5">
        <v>4</v>
      </c>
      <c r="KM133" s="5">
        <v>229.9</v>
      </c>
      <c r="KN133" s="5">
        <v>229.9</v>
      </c>
      <c r="KO133" s="5">
        <v>1187.1400000000001</v>
      </c>
      <c r="KP133" s="5">
        <v>1187.1400000000001</v>
      </c>
      <c r="KQ133" s="5">
        <v>539.86400000000003</v>
      </c>
      <c r="KR133" s="5">
        <v>539.86400000000003</v>
      </c>
      <c r="KS133" s="5">
        <v>2988.31</v>
      </c>
      <c r="KT133" s="5">
        <v>1</v>
      </c>
      <c r="KU133" s="5">
        <v>1</v>
      </c>
      <c r="KV133" s="5">
        <v>32.200000000000003</v>
      </c>
      <c r="KW133" s="5">
        <v>32.200000000000003</v>
      </c>
      <c r="KX133" s="5">
        <v>0</v>
      </c>
      <c r="KY133" s="5">
        <v>259.625</v>
      </c>
      <c r="KZ133" s="5">
        <v>259.625</v>
      </c>
      <c r="LA133" s="5">
        <v>0</v>
      </c>
      <c r="LB133" s="5">
        <v>169.16499999999999</v>
      </c>
      <c r="LC133" s="5">
        <v>169.16499999999999</v>
      </c>
      <c r="LD133" s="5">
        <v>0</v>
      </c>
      <c r="LE133" s="5">
        <v>1</v>
      </c>
      <c r="LF133" s="5">
        <v>2</v>
      </c>
      <c r="LG133" s="5">
        <v>2</v>
      </c>
      <c r="LH133" s="5">
        <v>69.400000000000006</v>
      </c>
      <c r="LI133" s="5">
        <v>34.700000000000003</v>
      </c>
      <c r="LJ133" s="5">
        <v>602.4</v>
      </c>
      <c r="LK133" s="5">
        <v>337.94499999999999</v>
      </c>
      <c r="LL133" s="5">
        <v>168.97200000000001</v>
      </c>
      <c r="LM133" s="5">
        <v>11672.9</v>
      </c>
      <c r="LN133" s="5">
        <v>138.30699999999999</v>
      </c>
      <c r="LO133" s="5">
        <v>69.153700000000001</v>
      </c>
      <c r="LP133" s="5">
        <v>1602.97</v>
      </c>
      <c r="LQ133" s="5">
        <v>1</v>
      </c>
      <c r="LR133" s="5">
        <v>3</v>
      </c>
      <c r="LS133" s="5">
        <v>2</v>
      </c>
      <c r="LT133" s="5">
        <v>35.200000000000003</v>
      </c>
      <c r="LU133" s="5">
        <v>17.600000000000001</v>
      </c>
      <c r="LV133" s="5">
        <v>24.9</v>
      </c>
      <c r="LW133" s="5">
        <v>161.095</v>
      </c>
      <c r="LX133" s="5">
        <v>80.547600000000003</v>
      </c>
      <c r="LY133" s="5">
        <v>5.4256900000000003</v>
      </c>
      <c r="LZ133" s="5">
        <v>33.2851</v>
      </c>
      <c r="MA133" s="5">
        <v>0</v>
      </c>
      <c r="MB133" s="5">
        <v>74.12</v>
      </c>
      <c r="MC133" s="5">
        <v>1</v>
      </c>
      <c r="MD133" s="5">
        <v>4</v>
      </c>
      <c r="ME133" s="5">
        <v>2</v>
      </c>
      <c r="MF133" s="5">
        <v>93.1</v>
      </c>
      <c r="MG133" s="5">
        <v>46.5</v>
      </c>
      <c r="MH133" s="5">
        <v>956.1</v>
      </c>
      <c r="MI133" s="5">
        <v>428.47500000000002</v>
      </c>
      <c r="MJ133" s="5">
        <v>214.238</v>
      </c>
      <c r="MK133" s="5">
        <v>34609.599999999999</v>
      </c>
      <c r="ML133" s="5">
        <v>165.822</v>
      </c>
      <c r="MM133" s="5">
        <v>82.910799999999995</v>
      </c>
      <c r="MN133" s="5">
        <v>6917.14</v>
      </c>
      <c r="MO133" s="5">
        <v>0</v>
      </c>
      <c r="MP133" s="5">
        <v>0</v>
      </c>
      <c r="NA133" s="5">
        <v>0</v>
      </c>
      <c r="NB133" s="5">
        <v>3.5</v>
      </c>
      <c r="NC133" s="5">
        <v>229.9</v>
      </c>
      <c r="ND133" s="5">
        <v>3</v>
      </c>
      <c r="NE133" s="5">
        <v>101.60000000000001</v>
      </c>
      <c r="NF133" s="5">
        <v>66.900000000000006</v>
      </c>
      <c r="NG133" s="5">
        <v>602.4</v>
      </c>
      <c r="NH133" s="5">
        <v>597.56999999999994</v>
      </c>
      <c r="NI133" s="5">
        <v>428.59699999999998</v>
      </c>
      <c r="NJ133" s="5">
        <v>11672.9</v>
      </c>
      <c r="NK133" s="5">
        <v>307.47199999999998</v>
      </c>
      <c r="NL133" s="5">
        <v>238.31869999999998</v>
      </c>
      <c r="NM133" s="5">
        <v>1602.97</v>
      </c>
      <c r="NN133" s="5">
        <v>2</v>
      </c>
      <c r="NO133" s="5">
        <v>5</v>
      </c>
      <c r="NP133" s="5">
        <v>136.80000000000001</v>
      </c>
      <c r="NQ133" s="5">
        <v>84.5</v>
      </c>
      <c r="NR133" s="5">
        <v>627.29999999999995</v>
      </c>
      <c r="NS133" s="5">
        <v>758.66499999999996</v>
      </c>
      <c r="NT133" s="5">
        <v>509.14459999999997</v>
      </c>
      <c r="NU133" s="5">
        <v>11678.32569</v>
      </c>
      <c r="NV133" s="5">
        <v>340.75709999999998</v>
      </c>
      <c r="NW133" s="5">
        <v>238.31869999999998</v>
      </c>
      <c r="NX133" s="5">
        <v>1677.0900000000001</v>
      </c>
      <c r="NY133" s="5">
        <v>3</v>
      </c>
      <c r="NZ133" s="5">
        <v>0</v>
      </c>
      <c r="OA133" s="5">
        <v>-1</v>
      </c>
      <c r="OB133" s="5">
        <v>-1</v>
      </c>
      <c r="OC133" s="5">
        <v>-110.9</v>
      </c>
      <c r="OD133" s="5">
        <v>-110.9</v>
      </c>
      <c r="OE133" s="5">
        <v>-311.44900000000007</v>
      </c>
      <c r="OF133" s="5">
        <v>-311.44900000000007</v>
      </c>
      <c r="OG133" s="5">
        <v>6.8979999999999109</v>
      </c>
      <c r="OH133" s="5">
        <v>6.8979999999999109</v>
      </c>
      <c r="OI133" s="5">
        <v>-2036.338</v>
      </c>
      <c r="OJ133" s="5">
        <v>0</v>
      </c>
      <c r="OK133" s="5">
        <v>0</v>
      </c>
      <c r="OL133" s="5">
        <v>-27.400000000000002</v>
      </c>
      <c r="OM133" s="5">
        <v>-27.400000000000002</v>
      </c>
      <c r="ON133" s="5">
        <v>0</v>
      </c>
      <c r="OO133" s="5">
        <v>-192.89600000000002</v>
      </c>
      <c r="OP133" s="5">
        <v>-192.89600000000002</v>
      </c>
      <c r="OQ133" s="5">
        <v>0</v>
      </c>
      <c r="OR133" s="5">
        <v>-99.775399999999991</v>
      </c>
      <c r="OS133" s="5">
        <v>-99.775399999999991</v>
      </c>
      <c r="OT133" s="5">
        <v>0</v>
      </c>
      <c r="OU133" s="5">
        <v>0</v>
      </c>
      <c r="OV133" s="5">
        <v>0</v>
      </c>
      <c r="OW133" s="5">
        <v>0</v>
      </c>
      <c r="QQ133" s="5">
        <v>0</v>
      </c>
      <c r="QR133" s="5">
        <v>60.333300000000001</v>
      </c>
      <c r="QS133" s="5">
        <v>-110.9</v>
      </c>
    </row>
    <row r="134" spans="1:483" x14ac:dyDescent="0.8">
      <c r="A134" s="14" t="s">
        <v>213</v>
      </c>
      <c r="B134" s="5">
        <v>131</v>
      </c>
      <c r="C134" s="14">
        <v>18</v>
      </c>
      <c r="D134" s="14">
        <v>19.600000000000001</v>
      </c>
      <c r="E134" s="49" t="str">
        <f t="shared" si="0"/>
        <v>not recorded</v>
      </c>
      <c r="F134" s="14">
        <v>0</v>
      </c>
      <c r="G134" s="14">
        <v>1</v>
      </c>
      <c r="H134" s="14"/>
      <c r="I134" s="14">
        <v>0.4</v>
      </c>
      <c r="J134" s="14">
        <v>0.4</v>
      </c>
      <c r="K134" s="35"/>
      <c r="L134" s="35"/>
      <c r="M134" s="22"/>
      <c r="N134" s="22"/>
      <c r="O134" s="22">
        <v>1.5</v>
      </c>
      <c r="P134" s="22">
        <v>1</v>
      </c>
      <c r="Q134" s="22">
        <v>11.66</v>
      </c>
      <c r="R134" s="22">
        <v>11.65</v>
      </c>
      <c r="S134" s="14">
        <v>6.59</v>
      </c>
      <c r="T134" s="14">
        <v>1.9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6"/>
      <c r="AK134" s="16"/>
      <c r="AL134" s="16"/>
      <c r="AQ134" s="23"/>
      <c r="AV134" s="16"/>
      <c r="AW134" s="14"/>
      <c r="AX134" s="14"/>
      <c r="AY134" s="16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18"/>
      <c r="CE134" s="16"/>
      <c r="CF134" s="13"/>
      <c r="CG134" s="14"/>
      <c r="CH134" s="14">
        <v>0</v>
      </c>
      <c r="CI134" s="16"/>
      <c r="CJ134" s="16"/>
      <c r="CK134" s="16"/>
      <c r="CL134" s="16"/>
      <c r="CM134" s="16"/>
      <c r="CN134" s="15"/>
      <c r="CO134" s="16"/>
      <c r="CP134" s="14"/>
      <c r="CQ134" s="14"/>
      <c r="CR134" s="14"/>
      <c r="CS134" s="14"/>
      <c r="CT134" s="15"/>
    </row>
    <row r="135" spans="1:483" x14ac:dyDescent="0.8">
      <c r="A135" s="14" t="s">
        <v>214</v>
      </c>
      <c r="B135" s="5">
        <v>132</v>
      </c>
      <c r="C135" s="14">
        <v>18</v>
      </c>
      <c r="D135" s="14">
        <v>19.600000000000001</v>
      </c>
      <c r="E135" s="49" t="str">
        <f t="shared" si="0"/>
        <v>not recorded</v>
      </c>
      <c r="F135" s="14">
        <v>0</v>
      </c>
      <c r="G135" s="14">
        <v>1</v>
      </c>
      <c r="H135" s="14"/>
      <c r="I135" s="14">
        <v>0.4</v>
      </c>
      <c r="J135" s="14">
        <v>0.4</v>
      </c>
      <c r="K135" s="35">
        <v>171</v>
      </c>
      <c r="L135" s="35">
        <v>424</v>
      </c>
      <c r="M135" s="22">
        <v>0.40330188679245282</v>
      </c>
      <c r="N135" s="22">
        <v>0.40330188679245282</v>
      </c>
      <c r="O135" s="22">
        <v>1.5</v>
      </c>
      <c r="P135" s="22">
        <v>1</v>
      </c>
      <c r="Q135" s="22">
        <v>10.16</v>
      </c>
      <c r="R135" s="22">
        <v>8.1</v>
      </c>
      <c r="S135" s="14">
        <v>3.65</v>
      </c>
      <c r="T135" s="14">
        <v>0.25900000000000001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6"/>
      <c r="AK135" s="16"/>
      <c r="AL135" s="16"/>
      <c r="AV135" s="16"/>
      <c r="AW135" s="14"/>
      <c r="AX135" s="14"/>
      <c r="AY135" s="16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18">
        <v>-5.7768499999999996</v>
      </c>
      <c r="CE135" s="18">
        <v>0</v>
      </c>
      <c r="CF135" s="13"/>
      <c r="CG135" s="14">
        <v>1</v>
      </c>
      <c r="CH135" s="14">
        <v>1</v>
      </c>
      <c r="CI135" s="16">
        <v>0</v>
      </c>
      <c r="CJ135" s="16">
        <v>1</v>
      </c>
      <c r="CK135" s="16">
        <v>1</v>
      </c>
      <c r="CL135" s="23">
        <v>0</v>
      </c>
      <c r="CM135" s="16">
        <v>0</v>
      </c>
      <c r="CN135" s="15">
        <v>0</v>
      </c>
      <c r="CO135" s="16"/>
      <c r="CP135" s="14">
        <v>1</v>
      </c>
      <c r="CQ135" s="14">
        <v>1</v>
      </c>
      <c r="CR135" s="14">
        <v>0</v>
      </c>
      <c r="CS135" s="14">
        <v>1</v>
      </c>
      <c r="CT135" s="15">
        <v>0</v>
      </c>
      <c r="CU135" s="5">
        <v>65.900000000000006</v>
      </c>
      <c r="CV135" s="5">
        <v>225.554</v>
      </c>
      <c r="CW135" s="5">
        <v>27</v>
      </c>
      <c r="CX135" s="5">
        <v>11.7</v>
      </c>
      <c r="CY135" s="5">
        <v>2.3119000000000001</v>
      </c>
      <c r="CZ135" s="5">
        <v>0.62729999999999997</v>
      </c>
      <c r="DA135" s="5">
        <v>0.96250000000000002</v>
      </c>
      <c r="DB135" s="5">
        <v>0.65290000000000004</v>
      </c>
      <c r="DC135" s="5">
        <v>0.39350000000000002</v>
      </c>
      <c r="DD135" s="5">
        <v>2</v>
      </c>
      <c r="DE135" s="5">
        <v>4</v>
      </c>
      <c r="DF135" s="5">
        <v>6</v>
      </c>
      <c r="DG135" s="5">
        <v>362.4</v>
      </c>
      <c r="DH135" s="5">
        <v>181.2</v>
      </c>
      <c r="DI135" s="5">
        <v>1827.28</v>
      </c>
      <c r="DJ135" s="5">
        <v>913.63900000000001</v>
      </c>
      <c r="DK135" s="5">
        <v>818.18600000000004</v>
      </c>
      <c r="DL135" s="5">
        <v>409.09300000000002</v>
      </c>
      <c r="DM135" s="5">
        <v>2899.28</v>
      </c>
      <c r="DN135" s="5">
        <v>1</v>
      </c>
      <c r="DO135" s="5">
        <v>2</v>
      </c>
      <c r="DP135" s="5">
        <v>32.200000000000003</v>
      </c>
      <c r="DQ135" s="5">
        <v>16.100000000000001</v>
      </c>
      <c r="DR135" s="5">
        <v>89.7</v>
      </c>
      <c r="DS135" s="5">
        <v>268.77199999999999</v>
      </c>
      <c r="DT135" s="5">
        <v>134.386</v>
      </c>
      <c r="DU135" s="5">
        <v>777.21699999999998</v>
      </c>
      <c r="DV135" s="5">
        <v>196.25</v>
      </c>
      <c r="DW135" s="5">
        <v>98.125100000000003</v>
      </c>
      <c r="DX135" s="5">
        <v>239.49799999999999</v>
      </c>
      <c r="DY135" s="5">
        <v>2</v>
      </c>
      <c r="DZ135" s="5">
        <v>2</v>
      </c>
      <c r="EA135" s="5">
        <v>4</v>
      </c>
      <c r="EB135" s="5">
        <v>242.9</v>
      </c>
      <c r="EC135" s="5">
        <v>60.7</v>
      </c>
      <c r="ED135" s="5">
        <v>305.2</v>
      </c>
      <c r="EE135" s="5">
        <v>1172.1099999999999</v>
      </c>
      <c r="EF135" s="5">
        <v>293.02699999999999</v>
      </c>
      <c r="EG135" s="5">
        <v>5997.86</v>
      </c>
      <c r="EH135" s="5">
        <v>478.14800000000002</v>
      </c>
      <c r="EI135" s="5">
        <v>119.53700000000001</v>
      </c>
      <c r="EJ135" s="5">
        <v>1258.21</v>
      </c>
      <c r="EK135" s="5">
        <v>2</v>
      </c>
      <c r="EL135" s="5">
        <v>3</v>
      </c>
      <c r="EM135" s="5">
        <v>4</v>
      </c>
      <c r="EN135" s="5">
        <v>87.2</v>
      </c>
      <c r="EO135" s="5">
        <v>21.8</v>
      </c>
      <c r="EP135" s="5">
        <v>66</v>
      </c>
      <c r="EQ135" s="5">
        <v>386.39699999999999</v>
      </c>
      <c r="ER135" s="5">
        <v>96.599299999999999</v>
      </c>
      <c r="ES135" s="5">
        <v>1505.36</v>
      </c>
      <c r="ET135" s="5">
        <v>35.947000000000003</v>
      </c>
      <c r="EU135" s="5">
        <v>0</v>
      </c>
      <c r="EV135" s="5">
        <v>199.26300000000001</v>
      </c>
      <c r="EW135" s="5">
        <v>0</v>
      </c>
      <c r="EX135" s="5">
        <v>0</v>
      </c>
      <c r="FI135" s="5">
        <v>0</v>
      </c>
      <c r="FU135" s="5">
        <v>0</v>
      </c>
      <c r="FV135" s="5">
        <v>87.366699999999994</v>
      </c>
      <c r="FW135" s="5">
        <v>196.1</v>
      </c>
      <c r="FX135" s="5">
        <v>6</v>
      </c>
      <c r="FY135" s="5">
        <v>275.10000000000002</v>
      </c>
      <c r="FZ135" s="5">
        <v>76.800000000000011</v>
      </c>
      <c r="GA135" s="5">
        <v>394.9</v>
      </c>
      <c r="GB135" s="5">
        <v>1440.8819999999998</v>
      </c>
      <c r="GC135" s="5">
        <v>427.41300000000001</v>
      </c>
      <c r="GD135" s="5">
        <v>6775.0769999999993</v>
      </c>
      <c r="GE135" s="5">
        <v>674.39800000000002</v>
      </c>
      <c r="GF135" s="5">
        <v>217.66210000000001</v>
      </c>
      <c r="GG135" s="5">
        <v>1497.7080000000001</v>
      </c>
      <c r="GH135" s="5">
        <v>4</v>
      </c>
      <c r="GI135" s="5">
        <v>10</v>
      </c>
      <c r="GJ135" s="5">
        <v>362.3</v>
      </c>
      <c r="GK135" s="5">
        <v>98.600000000000009</v>
      </c>
      <c r="GL135" s="5">
        <v>460.9</v>
      </c>
      <c r="GM135" s="5">
        <v>1827.2789999999998</v>
      </c>
      <c r="GN135" s="5">
        <v>524.01229999999998</v>
      </c>
      <c r="GO135" s="5">
        <v>8280.4369999999999</v>
      </c>
      <c r="GP135" s="5">
        <v>710.34500000000003</v>
      </c>
      <c r="GQ135" s="5">
        <v>217.66210000000001</v>
      </c>
      <c r="GR135" s="5">
        <v>1696.971</v>
      </c>
      <c r="GS135" s="5">
        <v>4</v>
      </c>
      <c r="GT135" s="5">
        <v>1</v>
      </c>
      <c r="GU135" s="5">
        <v>2</v>
      </c>
      <c r="GV135" s="5">
        <v>3</v>
      </c>
      <c r="GW135" s="5">
        <v>166.3</v>
      </c>
      <c r="GX135" s="5">
        <v>166.3</v>
      </c>
      <c r="GY135" s="5">
        <v>791.23299999999995</v>
      </c>
      <c r="GZ135" s="5">
        <v>791.23299999999995</v>
      </c>
      <c r="HA135" s="5">
        <v>332.75299999999999</v>
      </c>
      <c r="HB135" s="5">
        <v>332.75299999999999</v>
      </c>
      <c r="HC135" s="5">
        <v>1330.34</v>
      </c>
      <c r="HD135" s="5">
        <v>1</v>
      </c>
      <c r="HE135" s="5">
        <v>1</v>
      </c>
      <c r="HF135" s="5">
        <v>22.8</v>
      </c>
      <c r="HG135" s="5">
        <v>22.8</v>
      </c>
      <c r="HH135" s="5">
        <v>0</v>
      </c>
      <c r="HI135" s="5">
        <v>154.09899999999999</v>
      </c>
      <c r="HJ135" s="5">
        <v>154.09899999999999</v>
      </c>
      <c r="HK135" s="5">
        <v>0</v>
      </c>
      <c r="HL135" s="5">
        <v>87.182100000000005</v>
      </c>
      <c r="HM135" s="5">
        <v>87.182100000000005</v>
      </c>
      <c r="HN135" s="5">
        <v>0</v>
      </c>
      <c r="HO135" s="5">
        <v>1</v>
      </c>
      <c r="HP135" s="5">
        <v>2</v>
      </c>
      <c r="HQ135" s="5">
        <v>2</v>
      </c>
      <c r="HR135" s="5">
        <v>113.2</v>
      </c>
      <c r="HS135" s="5">
        <v>56.6</v>
      </c>
      <c r="HT135" s="5">
        <v>31.3</v>
      </c>
      <c r="HU135" s="5">
        <v>509.173</v>
      </c>
      <c r="HV135" s="5">
        <v>254.58600000000001</v>
      </c>
      <c r="HW135" s="5">
        <v>1647.82</v>
      </c>
      <c r="HX135" s="5">
        <v>197.67099999999999</v>
      </c>
      <c r="HY135" s="5">
        <v>98.835700000000003</v>
      </c>
      <c r="HZ135" s="5">
        <v>1496.77</v>
      </c>
      <c r="IA135" s="5">
        <v>1</v>
      </c>
      <c r="IB135" s="5">
        <v>3</v>
      </c>
      <c r="IC135" s="5">
        <v>2</v>
      </c>
      <c r="ID135" s="5">
        <v>30.2</v>
      </c>
      <c r="IE135" s="5">
        <v>15.1</v>
      </c>
      <c r="IF135" s="5">
        <v>0.5</v>
      </c>
      <c r="IG135" s="5">
        <v>127.961</v>
      </c>
      <c r="IH135" s="5">
        <v>63.980600000000003</v>
      </c>
      <c r="II135" s="5">
        <v>1.53515</v>
      </c>
      <c r="IJ135" s="5">
        <v>23.9495</v>
      </c>
      <c r="IK135" s="5">
        <v>0</v>
      </c>
      <c r="IL135" s="5">
        <v>3.6001599999999998</v>
      </c>
      <c r="IM135" s="5">
        <v>0</v>
      </c>
      <c r="IN135" s="5">
        <v>0</v>
      </c>
      <c r="IY135" s="5">
        <v>0</v>
      </c>
      <c r="IZ135" s="5">
        <v>0</v>
      </c>
      <c r="JK135" s="5">
        <v>0</v>
      </c>
      <c r="JL135" s="5">
        <v>88.2</v>
      </c>
      <c r="JM135" s="5">
        <v>166.3</v>
      </c>
      <c r="JN135" s="5">
        <v>3</v>
      </c>
      <c r="JO135" s="5">
        <v>136</v>
      </c>
      <c r="JP135" s="5">
        <v>79.400000000000006</v>
      </c>
      <c r="JQ135" s="5">
        <v>31.3</v>
      </c>
      <c r="JR135" s="5">
        <v>663.27199999999993</v>
      </c>
      <c r="JS135" s="5">
        <v>408.685</v>
      </c>
      <c r="JT135" s="5">
        <v>1647.82</v>
      </c>
      <c r="JU135" s="5">
        <v>284.85309999999998</v>
      </c>
      <c r="JV135" s="5">
        <v>186.01780000000002</v>
      </c>
      <c r="JW135" s="5">
        <v>1496.77</v>
      </c>
      <c r="JX135" s="5">
        <v>2</v>
      </c>
      <c r="JY135" s="5">
        <v>5</v>
      </c>
      <c r="JZ135" s="5">
        <v>166.2</v>
      </c>
      <c r="KA135" s="5">
        <v>94.5</v>
      </c>
      <c r="KB135" s="5">
        <v>31.8</v>
      </c>
      <c r="KC135" s="5">
        <v>791.23299999999995</v>
      </c>
      <c r="KD135" s="5">
        <v>472.66559999999998</v>
      </c>
      <c r="KE135" s="5">
        <v>1649.3551499999999</v>
      </c>
      <c r="KF135" s="5">
        <v>308.80259999999998</v>
      </c>
      <c r="KG135" s="5">
        <v>186.01780000000002</v>
      </c>
      <c r="KH135" s="5">
        <v>1500.3701599999999</v>
      </c>
      <c r="KI135" s="5">
        <v>2</v>
      </c>
      <c r="KJ135" s="5">
        <v>1</v>
      </c>
      <c r="KK135" s="5">
        <v>2</v>
      </c>
      <c r="KL135" s="5">
        <v>3</v>
      </c>
      <c r="KM135" s="5">
        <v>196.1</v>
      </c>
      <c r="KN135" s="5">
        <v>196.1</v>
      </c>
      <c r="KO135" s="5">
        <v>1036.05</v>
      </c>
      <c r="KP135" s="5">
        <v>1036.05</v>
      </c>
      <c r="KQ135" s="5">
        <v>485.43299999999999</v>
      </c>
      <c r="KR135" s="5">
        <v>485.43299999999999</v>
      </c>
      <c r="KS135" s="5">
        <v>1568.94</v>
      </c>
      <c r="KT135" s="5">
        <v>1</v>
      </c>
      <c r="KU135" s="5">
        <v>1</v>
      </c>
      <c r="KV135" s="5">
        <v>9.4</v>
      </c>
      <c r="KW135" s="5">
        <v>9.4</v>
      </c>
      <c r="KX135" s="5">
        <v>0</v>
      </c>
      <c r="KY135" s="5">
        <v>114.673</v>
      </c>
      <c r="KZ135" s="5">
        <v>114.673</v>
      </c>
      <c r="LA135" s="5">
        <v>0</v>
      </c>
      <c r="LB135" s="5">
        <v>109.068</v>
      </c>
      <c r="LC135" s="5">
        <v>109.068</v>
      </c>
      <c r="LD135" s="5">
        <v>0</v>
      </c>
      <c r="LE135" s="5">
        <v>1</v>
      </c>
      <c r="LF135" s="5">
        <v>2</v>
      </c>
      <c r="LG135" s="5">
        <v>2</v>
      </c>
      <c r="LH135" s="5">
        <v>129.69999999999999</v>
      </c>
      <c r="LI135" s="5">
        <v>64.8</v>
      </c>
      <c r="LJ135" s="5">
        <v>816.6</v>
      </c>
      <c r="LK135" s="5">
        <v>662.93600000000004</v>
      </c>
      <c r="LL135" s="5">
        <v>331.46800000000002</v>
      </c>
      <c r="LM135" s="5">
        <v>10435</v>
      </c>
      <c r="LN135" s="5">
        <v>280.476</v>
      </c>
      <c r="LO135" s="5">
        <v>140.238</v>
      </c>
      <c r="LP135" s="5">
        <v>563.69100000000003</v>
      </c>
      <c r="LQ135" s="5">
        <v>1</v>
      </c>
      <c r="LR135" s="5">
        <v>3</v>
      </c>
      <c r="LS135" s="5">
        <v>2</v>
      </c>
      <c r="LT135" s="5">
        <v>57</v>
      </c>
      <c r="LU135" s="5">
        <v>28.5</v>
      </c>
      <c r="LV135" s="5">
        <v>18.3</v>
      </c>
      <c r="LW135" s="5">
        <v>258.43599999999998</v>
      </c>
      <c r="LX135" s="5">
        <v>129.21799999999999</v>
      </c>
      <c r="LY135" s="5">
        <v>258.63299999999998</v>
      </c>
      <c r="LZ135" s="5">
        <v>47.944499999999998</v>
      </c>
      <c r="MA135" s="5">
        <v>0</v>
      </c>
      <c r="MB135" s="5">
        <v>18.427499999999998</v>
      </c>
      <c r="MC135" s="5">
        <v>0</v>
      </c>
      <c r="MD135" s="5">
        <v>0</v>
      </c>
      <c r="MO135" s="5">
        <v>0</v>
      </c>
      <c r="MP135" s="5">
        <v>0</v>
      </c>
      <c r="NA135" s="5">
        <v>0</v>
      </c>
      <c r="NB135" s="5">
        <v>1.3333299999999999</v>
      </c>
      <c r="NC135" s="5">
        <v>196.1</v>
      </c>
      <c r="ND135" s="5">
        <v>3</v>
      </c>
      <c r="NE135" s="5">
        <v>139.1</v>
      </c>
      <c r="NF135" s="5">
        <v>74.2</v>
      </c>
      <c r="NG135" s="5">
        <v>816.6</v>
      </c>
      <c r="NH135" s="5">
        <v>777.60900000000004</v>
      </c>
      <c r="NI135" s="5">
        <v>446.14100000000002</v>
      </c>
      <c r="NJ135" s="5">
        <v>10435</v>
      </c>
      <c r="NK135" s="5">
        <v>389.54399999999998</v>
      </c>
      <c r="NL135" s="5">
        <v>249.30599999999998</v>
      </c>
      <c r="NM135" s="5">
        <v>563.69100000000003</v>
      </c>
      <c r="NN135" s="5">
        <v>2</v>
      </c>
      <c r="NO135" s="5">
        <v>5</v>
      </c>
      <c r="NP135" s="5">
        <v>196.1</v>
      </c>
      <c r="NQ135" s="5">
        <v>102.7</v>
      </c>
      <c r="NR135" s="5">
        <v>834.9</v>
      </c>
      <c r="NS135" s="5">
        <v>1036.0450000000001</v>
      </c>
      <c r="NT135" s="5">
        <v>575.35900000000004</v>
      </c>
      <c r="NU135" s="5">
        <v>10693.633</v>
      </c>
      <c r="NV135" s="5">
        <v>437.48849999999999</v>
      </c>
      <c r="NW135" s="5">
        <v>249.30599999999998</v>
      </c>
      <c r="NX135" s="5">
        <v>582.11850000000004</v>
      </c>
      <c r="NY135" s="5">
        <v>2</v>
      </c>
      <c r="NZ135" s="5">
        <v>0</v>
      </c>
      <c r="OA135" s="5">
        <v>0</v>
      </c>
      <c r="OB135" s="5">
        <v>0</v>
      </c>
      <c r="OC135" s="5">
        <v>-29.799999999999983</v>
      </c>
      <c r="OD135" s="5">
        <v>-29.799999999999983</v>
      </c>
      <c r="OE135" s="5">
        <v>-244.81700000000001</v>
      </c>
      <c r="OF135" s="5">
        <v>-244.81700000000001</v>
      </c>
      <c r="OG135" s="5">
        <v>-152.68</v>
      </c>
      <c r="OH135" s="5">
        <v>-152.68</v>
      </c>
      <c r="OI135" s="5">
        <v>-238.60000000000014</v>
      </c>
      <c r="OJ135" s="5">
        <v>0</v>
      </c>
      <c r="OK135" s="5">
        <v>0</v>
      </c>
      <c r="OL135" s="5">
        <v>13.4</v>
      </c>
      <c r="OM135" s="5">
        <v>13.4</v>
      </c>
      <c r="ON135" s="5">
        <v>0</v>
      </c>
      <c r="OO135" s="5">
        <v>39.425999999999988</v>
      </c>
      <c r="OP135" s="5">
        <v>39.425999999999988</v>
      </c>
      <c r="OQ135" s="5">
        <v>0</v>
      </c>
      <c r="OR135" s="5">
        <v>-21.885899999999992</v>
      </c>
      <c r="OS135" s="5">
        <v>-21.885899999999992</v>
      </c>
      <c r="OT135" s="5">
        <v>0</v>
      </c>
      <c r="OU135" s="5">
        <v>0</v>
      </c>
      <c r="OV135" s="5">
        <v>0</v>
      </c>
      <c r="OW135" s="5">
        <v>0</v>
      </c>
      <c r="OX135" s="5">
        <v>-16.499999999999986</v>
      </c>
      <c r="OY135" s="5">
        <v>-8.1999999999999957</v>
      </c>
      <c r="OZ135" s="5">
        <v>-785.30000000000007</v>
      </c>
      <c r="PA135" s="5">
        <v>-153.76300000000003</v>
      </c>
      <c r="PB135" s="5">
        <v>-76.882000000000005</v>
      </c>
      <c r="PC135" s="5">
        <v>-8787.18</v>
      </c>
      <c r="PD135" s="5">
        <v>-82.805000000000007</v>
      </c>
      <c r="PE135" s="5">
        <v>-41.402299999999997</v>
      </c>
      <c r="PF135" s="5">
        <v>933.07899999999995</v>
      </c>
      <c r="PG135" s="5">
        <v>0</v>
      </c>
      <c r="PH135" s="5">
        <v>0</v>
      </c>
      <c r="PI135" s="5">
        <v>0</v>
      </c>
      <c r="PJ135" s="5">
        <v>-26.8</v>
      </c>
      <c r="PK135" s="5">
        <v>-13.4</v>
      </c>
      <c r="PL135" s="5">
        <v>-17.8</v>
      </c>
      <c r="PM135" s="5">
        <v>-130.47499999999997</v>
      </c>
      <c r="PN135" s="5">
        <v>-65.23739999999998</v>
      </c>
      <c r="PO135" s="5">
        <v>-257.09784999999999</v>
      </c>
      <c r="PP135" s="5">
        <v>-23.994999999999997</v>
      </c>
      <c r="PQ135" s="5">
        <v>0</v>
      </c>
      <c r="PR135" s="5">
        <v>-14.82734</v>
      </c>
      <c r="PS135" s="5">
        <v>0</v>
      </c>
      <c r="PT135" s="5">
        <v>0</v>
      </c>
      <c r="QE135" s="5">
        <v>0</v>
      </c>
      <c r="QF135" s="5">
        <v>0</v>
      </c>
      <c r="QQ135" s="5">
        <v>0</v>
      </c>
      <c r="QR135" s="5">
        <v>86.866669999999999</v>
      </c>
      <c r="QS135" s="5">
        <v>-29.799999999999983</v>
      </c>
      <c r="QT135" s="5">
        <v>0</v>
      </c>
      <c r="QU135" s="5">
        <v>-3.0999999999999943</v>
      </c>
      <c r="QV135" s="5">
        <v>5.2000000000000028</v>
      </c>
      <c r="QW135" s="5">
        <v>-785.30000000000007</v>
      </c>
      <c r="QX135" s="5">
        <v>-114.3370000000001</v>
      </c>
      <c r="QY135" s="5">
        <v>-37.456000000000017</v>
      </c>
      <c r="QZ135" s="5">
        <v>-8787.18</v>
      </c>
      <c r="RA135" s="5">
        <v>-104.6909</v>
      </c>
      <c r="RB135" s="5">
        <v>-63.288199999999961</v>
      </c>
      <c r="RC135" s="5">
        <v>933.07899999999995</v>
      </c>
      <c r="RD135" s="5">
        <v>0</v>
      </c>
      <c r="RE135" s="5">
        <v>0</v>
      </c>
      <c r="RF135" s="5">
        <v>-29.900000000000006</v>
      </c>
      <c r="RG135" s="5">
        <v>-8.2000000000000028</v>
      </c>
      <c r="RH135" s="5">
        <v>-803.1</v>
      </c>
      <c r="RI135" s="5">
        <v>-244.81200000000013</v>
      </c>
      <c r="RJ135" s="5">
        <v>-102.69340000000005</v>
      </c>
      <c r="RK135" s="5">
        <v>-9044.2778500000004</v>
      </c>
      <c r="RL135" s="5">
        <v>-128.6859</v>
      </c>
      <c r="RM135" s="5">
        <v>-63.288199999999961</v>
      </c>
      <c r="RN135" s="5">
        <v>918.2516599999999</v>
      </c>
      <c r="RO135" s="5">
        <v>0</v>
      </c>
    </row>
    <row r="136" spans="1:483" x14ac:dyDescent="0.8">
      <c r="A136" s="14" t="s">
        <v>215</v>
      </c>
      <c r="B136" s="5">
        <v>133</v>
      </c>
      <c r="C136" s="14">
        <v>18</v>
      </c>
      <c r="D136" s="14">
        <v>19.600000000000001</v>
      </c>
      <c r="E136" s="49" t="str">
        <f t="shared" si="0"/>
        <v>not recorded</v>
      </c>
      <c r="F136" s="14">
        <v>2</v>
      </c>
      <c r="G136" s="14"/>
      <c r="H136" s="14"/>
      <c r="I136" s="22">
        <v>0.8</v>
      </c>
      <c r="J136" s="22">
        <v>0.8</v>
      </c>
      <c r="K136" s="35">
        <v>128</v>
      </c>
      <c r="L136" s="35">
        <v>432</v>
      </c>
      <c r="M136" s="22">
        <v>0.29629629629629628</v>
      </c>
      <c r="N136" s="22">
        <v>0.29629629629629628</v>
      </c>
      <c r="O136" s="22">
        <v>1</v>
      </c>
      <c r="P136" s="22">
        <v>1</v>
      </c>
      <c r="Q136" s="22">
        <v>8.0399999999999991</v>
      </c>
      <c r="R136" s="22">
        <v>4.6900000000000004</v>
      </c>
      <c r="S136" s="14">
        <v>1.66</v>
      </c>
      <c r="T136" s="14">
        <v>0.27300000000000002</v>
      </c>
      <c r="U136" s="14">
        <v>0.51686399999999999</v>
      </c>
      <c r="V136" s="14">
        <v>0.51915199999999995</v>
      </c>
      <c r="W136" s="14">
        <v>0.49717800000000001</v>
      </c>
      <c r="X136" s="14">
        <v>0.493149</v>
      </c>
      <c r="Y136" s="14">
        <v>0.53233600000000003</v>
      </c>
      <c r="Z136" s="14"/>
      <c r="AA136" s="14"/>
      <c r="AB136" s="14"/>
      <c r="AC136" s="14"/>
      <c r="AD136" s="14"/>
      <c r="AE136" s="14"/>
      <c r="AF136" s="14">
        <v>0</v>
      </c>
      <c r="AG136" s="14">
        <v>0</v>
      </c>
      <c r="AH136" s="14"/>
      <c r="AI136" s="14"/>
      <c r="AJ136" s="16"/>
      <c r="AK136" s="16"/>
      <c r="AL136" s="16"/>
      <c r="AN136" s="16"/>
      <c r="AV136" s="16"/>
      <c r="AW136" s="14"/>
      <c r="AX136" s="14"/>
      <c r="AY136" s="16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>
        <v>1</v>
      </c>
      <c r="BJ136" s="22">
        <v>-47.2151</v>
      </c>
      <c r="BK136" s="22">
        <v>2000</v>
      </c>
      <c r="BL136" s="22">
        <v>-36.715600000000002</v>
      </c>
      <c r="BM136" s="22">
        <v>10.499499999999999</v>
      </c>
      <c r="BN136" s="22">
        <v>15.9656</v>
      </c>
      <c r="BO136" s="22">
        <v>26.4651</v>
      </c>
      <c r="BP136" s="22">
        <v>0.198904</v>
      </c>
      <c r="BQ136" s="22">
        <v>0.12976099999999999</v>
      </c>
      <c r="BR136" s="22">
        <v>107.812</v>
      </c>
      <c r="BS136" s="22">
        <v>-159.375</v>
      </c>
      <c r="BT136" s="22">
        <v>-51.031199999999998</v>
      </c>
      <c r="BU136" s="22">
        <v>-3.8161499999999999</v>
      </c>
      <c r="BV136" s="22">
        <v>0.61799999999999999</v>
      </c>
      <c r="BW136" s="22"/>
      <c r="BX136" s="22"/>
      <c r="BY136" s="22"/>
      <c r="BZ136" s="22">
        <v>0.54200000000000004</v>
      </c>
      <c r="CA136" s="22">
        <v>0.74</v>
      </c>
      <c r="CB136" s="22"/>
      <c r="CC136" s="22"/>
      <c r="CD136" s="18">
        <v>0</v>
      </c>
      <c r="CE136" s="16">
        <v>0</v>
      </c>
      <c r="CF136" s="28">
        <v>0</v>
      </c>
      <c r="CG136" s="14"/>
      <c r="CH136" s="14">
        <v>0</v>
      </c>
      <c r="CI136" s="16">
        <v>0</v>
      </c>
      <c r="CJ136" s="16">
        <v>0</v>
      </c>
      <c r="CK136" s="16">
        <v>0</v>
      </c>
      <c r="CL136" s="16">
        <v>0</v>
      </c>
      <c r="CM136" s="16">
        <v>0</v>
      </c>
      <c r="CN136" s="15">
        <v>0</v>
      </c>
      <c r="CO136" s="16"/>
      <c r="CP136" s="14">
        <v>1</v>
      </c>
      <c r="CQ136" s="14">
        <v>0</v>
      </c>
      <c r="CR136" s="14">
        <v>1</v>
      </c>
      <c r="CS136" s="14">
        <v>0</v>
      </c>
      <c r="CT136" s="15">
        <v>0</v>
      </c>
      <c r="CU136" s="5">
        <v>74.400000000000006</v>
      </c>
      <c r="CV136" s="5">
        <v>262.20600000000002</v>
      </c>
      <c r="CW136" s="5">
        <v>28.8</v>
      </c>
      <c r="CX136" s="5">
        <v>12.3</v>
      </c>
      <c r="CY136" s="5">
        <v>2.3338000000000001</v>
      </c>
      <c r="CZ136" s="5">
        <v>0.63460000000000005</v>
      </c>
      <c r="DA136" s="5">
        <v>0.90849999999999997</v>
      </c>
      <c r="DB136" s="5">
        <v>0.59470000000000001</v>
      </c>
      <c r="DC136" s="5">
        <v>0.4027</v>
      </c>
      <c r="DD136" s="5">
        <v>2</v>
      </c>
      <c r="DE136" s="5">
        <v>2</v>
      </c>
      <c r="DF136" s="5">
        <v>4</v>
      </c>
      <c r="DG136" s="5">
        <v>316.10000000000002</v>
      </c>
      <c r="DH136" s="5">
        <v>158.1</v>
      </c>
      <c r="DI136" s="5">
        <v>2520.87</v>
      </c>
      <c r="DJ136" s="5">
        <v>1260.44</v>
      </c>
      <c r="DK136" s="5">
        <v>1801.99</v>
      </c>
      <c r="DL136" s="5">
        <v>900.995</v>
      </c>
      <c r="DM136" s="5">
        <v>1264.58</v>
      </c>
      <c r="DN136" s="5">
        <v>1</v>
      </c>
      <c r="DO136" s="5">
        <v>2</v>
      </c>
      <c r="DP136" s="5">
        <v>117</v>
      </c>
      <c r="DQ136" s="5">
        <v>58.5</v>
      </c>
      <c r="DR136" s="5">
        <v>60.6</v>
      </c>
      <c r="DS136" s="5">
        <v>1185.74</v>
      </c>
      <c r="DT136" s="5">
        <v>592.86800000000005</v>
      </c>
      <c r="DU136" s="5">
        <v>26504.799999999999</v>
      </c>
      <c r="DV136" s="5">
        <v>1004.82</v>
      </c>
      <c r="DW136" s="5">
        <v>502.411</v>
      </c>
      <c r="DX136" s="5">
        <v>42536.6</v>
      </c>
      <c r="DY136" s="5">
        <v>2</v>
      </c>
      <c r="DZ136" s="5">
        <v>2</v>
      </c>
      <c r="EA136" s="5">
        <v>4</v>
      </c>
      <c r="EB136" s="5">
        <v>199.1</v>
      </c>
      <c r="EC136" s="5">
        <v>49.8</v>
      </c>
      <c r="ED136" s="5">
        <v>548.79999999999995</v>
      </c>
      <c r="EE136" s="5">
        <v>1335.14</v>
      </c>
      <c r="EF136" s="5">
        <v>333.78399999999999</v>
      </c>
      <c r="EG136" s="5">
        <v>42230</v>
      </c>
      <c r="EH136" s="5">
        <v>797.16800000000001</v>
      </c>
      <c r="EI136" s="5">
        <v>199.292</v>
      </c>
      <c r="EJ136" s="5">
        <v>18727.400000000001</v>
      </c>
      <c r="EK136" s="5">
        <v>0</v>
      </c>
      <c r="EL136" s="5">
        <v>0</v>
      </c>
      <c r="EW136" s="5">
        <v>0</v>
      </c>
      <c r="EX136" s="5">
        <v>0</v>
      </c>
      <c r="FI136" s="5">
        <v>0</v>
      </c>
      <c r="FU136" s="5">
        <v>0</v>
      </c>
      <c r="FV136" s="5">
        <v>108.27500000000001</v>
      </c>
      <c r="FW136" s="5">
        <v>198.4</v>
      </c>
      <c r="FX136" s="5">
        <v>6</v>
      </c>
      <c r="FY136" s="5">
        <v>316.10000000000002</v>
      </c>
      <c r="FZ136" s="5">
        <v>108.3</v>
      </c>
      <c r="GA136" s="5">
        <v>609.4</v>
      </c>
      <c r="GB136" s="5">
        <v>2520.88</v>
      </c>
      <c r="GC136" s="5">
        <v>926.65200000000004</v>
      </c>
      <c r="GD136" s="5">
        <v>68734.8</v>
      </c>
      <c r="GE136" s="5">
        <v>1801.9880000000001</v>
      </c>
      <c r="GF136" s="5">
        <v>701.70299999999997</v>
      </c>
      <c r="GG136" s="5">
        <v>61264</v>
      </c>
      <c r="GH136" s="5">
        <v>2</v>
      </c>
      <c r="GT136" s="5">
        <v>1</v>
      </c>
      <c r="GU136" s="5">
        <v>1</v>
      </c>
      <c r="GV136" s="5">
        <v>2</v>
      </c>
      <c r="GW136" s="5">
        <v>198.4</v>
      </c>
      <c r="GX136" s="5">
        <v>198.4</v>
      </c>
      <c r="GY136" s="5">
        <v>1692.23</v>
      </c>
      <c r="GZ136" s="5">
        <v>1692.23</v>
      </c>
      <c r="HA136" s="5">
        <v>1255.26</v>
      </c>
      <c r="HB136" s="5">
        <v>1255.26</v>
      </c>
      <c r="HC136" s="5">
        <v>793.64300000000003</v>
      </c>
      <c r="HD136" s="5">
        <v>1</v>
      </c>
      <c r="HE136" s="5">
        <v>1</v>
      </c>
      <c r="HF136" s="5">
        <v>64</v>
      </c>
      <c r="HG136" s="5">
        <v>64</v>
      </c>
      <c r="HH136" s="5">
        <v>0</v>
      </c>
      <c r="HI136" s="5">
        <v>707.98699999999997</v>
      </c>
      <c r="HJ136" s="5">
        <v>707.98699999999997</v>
      </c>
      <c r="HK136" s="5">
        <v>0</v>
      </c>
      <c r="HL136" s="5">
        <v>648.24800000000005</v>
      </c>
      <c r="HM136" s="5">
        <v>648.24800000000005</v>
      </c>
      <c r="HN136" s="5">
        <v>0</v>
      </c>
      <c r="HO136" s="5">
        <v>1</v>
      </c>
      <c r="HP136" s="5">
        <v>2</v>
      </c>
      <c r="HQ136" s="5">
        <v>2</v>
      </c>
      <c r="HR136" s="5">
        <v>134.4</v>
      </c>
      <c r="HS136" s="5">
        <v>67.2</v>
      </c>
      <c r="HT136" s="5">
        <v>9.1</v>
      </c>
      <c r="HU136" s="5">
        <v>984.24300000000005</v>
      </c>
      <c r="HV136" s="5">
        <v>492.12099999999998</v>
      </c>
      <c r="HW136" s="5">
        <v>3216.17</v>
      </c>
      <c r="HX136" s="5">
        <v>607.01400000000001</v>
      </c>
      <c r="HY136" s="5">
        <v>303.50700000000001</v>
      </c>
      <c r="HZ136" s="5">
        <v>2342.9899999999998</v>
      </c>
      <c r="IA136" s="5">
        <v>0</v>
      </c>
      <c r="IB136" s="5">
        <v>0</v>
      </c>
      <c r="IM136" s="5">
        <v>0</v>
      </c>
      <c r="IN136" s="5">
        <v>0</v>
      </c>
      <c r="IY136" s="5">
        <v>0</v>
      </c>
      <c r="IZ136" s="5">
        <v>0</v>
      </c>
      <c r="JK136" s="5">
        <v>0</v>
      </c>
      <c r="JL136" s="5">
        <v>131.19999999999999</v>
      </c>
      <c r="JM136" s="5">
        <v>198.4</v>
      </c>
      <c r="JN136" s="5">
        <v>3</v>
      </c>
      <c r="JO136" s="5">
        <v>198.4</v>
      </c>
      <c r="JP136" s="5">
        <v>131.19999999999999</v>
      </c>
      <c r="JQ136" s="5">
        <v>9.1</v>
      </c>
      <c r="JR136" s="5">
        <v>1692.23</v>
      </c>
      <c r="JS136" s="5">
        <v>1200.1079999999999</v>
      </c>
      <c r="JT136" s="5">
        <v>3216.17</v>
      </c>
      <c r="JU136" s="5">
        <v>1255.2620000000002</v>
      </c>
      <c r="JV136" s="5">
        <v>951.75500000000011</v>
      </c>
      <c r="JW136" s="5">
        <v>2342.9899999999998</v>
      </c>
      <c r="JX136" s="5">
        <v>1</v>
      </c>
      <c r="KJ136" s="5">
        <v>1</v>
      </c>
      <c r="KK136" s="5">
        <v>1</v>
      </c>
      <c r="KL136" s="5">
        <v>2</v>
      </c>
      <c r="KM136" s="5">
        <v>117.7</v>
      </c>
      <c r="KN136" s="5">
        <v>117.7</v>
      </c>
      <c r="KO136" s="5">
        <v>828.64200000000005</v>
      </c>
      <c r="KP136" s="5">
        <v>828.64200000000005</v>
      </c>
      <c r="KQ136" s="5">
        <v>546.72900000000004</v>
      </c>
      <c r="KR136" s="5">
        <v>546.72900000000004</v>
      </c>
      <c r="KS136" s="5">
        <v>470.93799999999999</v>
      </c>
      <c r="KT136" s="5">
        <v>1</v>
      </c>
      <c r="KU136" s="5">
        <v>1</v>
      </c>
      <c r="KV136" s="5">
        <v>53</v>
      </c>
      <c r="KW136" s="5">
        <v>53</v>
      </c>
      <c r="KX136" s="5">
        <v>0</v>
      </c>
      <c r="KY136" s="5">
        <v>477.74900000000002</v>
      </c>
      <c r="KZ136" s="5">
        <v>477.74900000000002</v>
      </c>
      <c r="LA136" s="5">
        <v>0</v>
      </c>
      <c r="LB136" s="5">
        <v>356.57499999999999</v>
      </c>
      <c r="LC136" s="5">
        <v>356.57499999999999</v>
      </c>
      <c r="LD136" s="5">
        <v>0</v>
      </c>
      <c r="LE136" s="5">
        <v>1</v>
      </c>
      <c r="LF136" s="5">
        <v>2</v>
      </c>
      <c r="LG136" s="5">
        <v>2</v>
      </c>
      <c r="LH136" s="5">
        <v>64.7</v>
      </c>
      <c r="LI136" s="5">
        <v>32.4</v>
      </c>
      <c r="LJ136" s="5">
        <v>423.8</v>
      </c>
      <c r="LK136" s="5">
        <v>350.89299999999997</v>
      </c>
      <c r="LL136" s="5">
        <v>175.447</v>
      </c>
      <c r="LM136" s="5">
        <v>23191</v>
      </c>
      <c r="LN136" s="5">
        <v>190.154</v>
      </c>
      <c r="LO136" s="5">
        <v>95.077200000000005</v>
      </c>
      <c r="LP136" s="5">
        <v>10396.200000000001</v>
      </c>
      <c r="LQ136" s="5">
        <v>0</v>
      </c>
      <c r="LR136" s="5">
        <v>0</v>
      </c>
      <c r="MO136" s="5">
        <v>0</v>
      </c>
      <c r="MP136" s="5">
        <v>0</v>
      </c>
      <c r="NA136" s="5">
        <v>0</v>
      </c>
      <c r="NB136" s="5">
        <v>1.5</v>
      </c>
      <c r="NC136" s="5">
        <v>117.7</v>
      </c>
      <c r="ND136" s="5">
        <v>3</v>
      </c>
      <c r="NE136" s="5">
        <v>117.7</v>
      </c>
      <c r="NF136" s="5">
        <v>85.4</v>
      </c>
      <c r="NG136" s="5">
        <v>423.8</v>
      </c>
      <c r="NH136" s="5">
        <v>828.64200000000005</v>
      </c>
      <c r="NI136" s="5">
        <v>653.19600000000003</v>
      </c>
      <c r="NJ136" s="5">
        <v>23191</v>
      </c>
      <c r="NK136" s="5">
        <v>546.72900000000004</v>
      </c>
      <c r="NL136" s="5">
        <v>451.65219999999999</v>
      </c>
      <c r="NM136" s="5">
        <v>10396.200000000001</v>
      </c>
      <c r="NN136" s="5">
        <v>1</v>
      </c>
      <c r="NZ136" s="5">
        <v>0</v>
      </c>
      <c r="OA136" s="5">
        <v>0</v>
      </c>
      <c r="OB136" s="5">
        <v>0</v>
      </c>
      <c r="OC136" s="5">
        <v>80.7</v>
      </c>
      <c r="OD136" s="5">
        <v>80.7</v>
      </c>
      <c r="OE136" s="5">
        <v>863.58799999999997</v>
      </c>
      <c r="OF136" s="5">
        <v>863.58799999999997</v>
      </c>
      <c r="OG136" s="5">
        <v>708.53099999999995</v>
      </c>
      <c r="OH136" s="5">
        <v>708.53099999999995</v>
      </c>
      <c r="OI136" s="5">
        <v>322.70500000000004</v>
      </c>
      <c r="OJ136" s="5">
        <v>0</v>
      </c>
      <c r="OK136" s="5">
        <v>0</v>
      </c>
      <c r="OL136" s="5">
        <v>11</v>
      </c>
      <c r="OM136" s="5">
        <v>11</v>
      </c>
      <c r="ON136" s="5">
        <v>0</v>
      </c>
      <c r="OO136" s="5">
        <v>230.23799999999994</v>
      </c>
      <c r="OP136" s="5">
        <v>230.23799999999994</v>
      </c>
      <c r="OQ136" s="5">
        <v>0</v>
      </c>
      <c r="OR136" s="5">
        <v>291.67300000000006</v>
      </c>
      <c r="OS136" s="5">
        <v>291.67300000000006</v>
      </c>
      <c r="OT136" s="5">
        <v>0</v>
      </c>
      <c r="OU136" s="5">
        <v>0</v>
      </c>
      <c r="OV136" s="5">
        <v>0</v>
      </c>
      <c r="OW136" s="5">
        <v>0</v>
      </c>
      <c r="OX136" s="5">
        <v>69.7</v>
      </c>
      <c r="OY136" s="5">
        <v>34.800000000000004</v>
      </c>
      <c r="OZ136" s="5">
        <v>-414.7</v>
      </c>
      <c r="PA136" s="5">
        <v>633.35000000000014</v>
      </c>
      <c r="PB136" s="5">
        <v>316.67399999999998</v>
      </c>
      <c r="PC136" s="5">
        <v>-19974.830000000002</v>
      </c>
      <c r="PD136" s="5">
        <v>416.86</v>
      </c>
      <c r="PE136" s="5">
        <v>208.4298</v>
      </c>
      <c r="PF136" s="5">
        <v>-8053.2100000000009</v>
      </c>
      <c r="PG136" s="5">
        <v>0</v>
      </c>
      <c r="PH136" s="5">
        <v>0</v>
      </c>
      <c r="QE136" s="5">
        <v>0</v>
      </c>
      <c r="QF136" s="5">
        <v>0</v>
      </c>
      <c r="QQ136" s="5">
        <v>0</v>
      </c>
      <c r="QR136" s="5">
        <v>129.69999999999999</v>
      </c>
      <c r="QS136" s="5">
        <v>80.7</v>
      </c>
      <c r="QT136" s="5">
        <v>0</v>
      </c>
      <c r="QU136" s="5">
        <v>80.7</v>
      </c>
      <c r="QV136" s="5">
        <v>45.799999999999983</v>
      </c>
      <c r="QW136" s="5">
        <v>-414.7</v>
      </c>
      <c r="QX136" s="5">
        <v>863.58799999999997</v>
      </c>
      <c r="QY136" s="5">
        <v>546.91199999999992</v>
      </c>
      <c r="QZ136" s="5">
        <v>-19974.830000000002</v>
      </c>
      <c r="RA136" s="5">
        <v>708.53300000000013</v>
      </c>
      <c r="RB136" s="5">
        <v>500.10280000000012</v>
      </c>
      <c r="RC136" s="5">
        <v>-8053.2100000000009</v>
      </c>
      <c r="RD136" s="5">
        <v>0</v>
      </c>
    </row>
    <row r="137" spans="1:483" x14ac:dyDescent="0.8">
      <c r="A137" s="14" t="s">
        <v>216</v>
      </c>
      <c r="B137" s="5">
        <v>134</v>
      </c>
      <c r="C137" s="14">
        <v>18</v>
      </c>
      <c r="D137" s="14">
        <v>19.600000000000001</v>
      </c>
      <c r="E137" s="49" t="str">
        <f t="shared" si="0"/>
        <v>not recorded</v>
      </c>
      <c r="F137" s="14"/>
      <c r="G137" s="14">
        <v>1</v>
      </c>
      <c r="H137" s="5">
        <v>1</v>
      </c>
      <c r="I137" s="14">
        <v>0.8</v>
      </c>
      <c r="J137" s="14">
        <v>0.8</v>
      </c>
      <c r="K137" s="35"/>
      <c r="L137" s="35"/>
      <c r="M137" s="22"/>
      <c r="N137" s="22"/>
      <c r="O137" s="22">
        <v>9</v>
      </c>
      <c r="P137" s="22">
        <v>9</v>
      </c>
      <c r="Q137" s="22">
        <v>122.41</v>
      </c>
      <c r="R137" s="22">
        <v>93.73</v>
      </c>
      <c r="S137" s="14">
        <v>48.646999999999998</v>
      </c>
      <c r="T137" s="14">
        <v>7.0129999999999999</v>
      </c>
      <c r="U137" s="14"/>
      <c r="V137" s="14"/>
      <c r="W137" s="14"/>
      <c r="X137" s="14"/>
      <c r="Y137" s="14"/>
      <c r="Z137" s="14"/>
      <c r="AA137" s="14"/>
      <c r="AB137" s="14"/>
      <c r="AC137" s="14">
        <v>0.125</v>
      </c>
      <c r="AD137" s="14">
        <v>0.3125</v>
      </c>
      <c r="AE137" s="14">
        <v>4.3125</v>
      </c>
      <c r="AF137" s="14"/>
      <c r="AG137" s="14"/>
      <c r="AH137" s="14"/>
      <c r="AI137" s="14"/>
      <c r="AJ137" s="16"/>
      <c r="AK137" s="16"/>
      <c r="AL137" s="16"/>
      <c r="AV137" s="18"/>
      <c r="AW137" s="14"/>
      <c r="AX137" s="14"/>
      <c r="AY137" s="15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>
        <v>29</v>
      </c>
      <c r="BJ137" s="14">
        <v>-57.9129</v>
      </c>
      <c r="BK137" s="14">
        <v>30</v>
      </c>
      <c r="BL137" s="14">
        <v>-35.039900000000003</v>
      </c>
      <c r="BM137" s="14">
        <v>22.873000000000001</v>
      </c>
      <c r="BN137" s="14">
        <v>46.491399999999999</v>
      </c>
      <c r="BO137" s="14">
        <v>69.364400000000003</v>
      </c>
      <c r="BP137" s="14">
        <v>0.22543099999999999</v>
      </c>
      <c r="BQ137" s="14">
        <v>9.5370499999999997E-2</v>
      </c>
      <c r="BR137" s="14">
        <v>456.19600000000003</v>
      </c>
      <c r="BS137" s="14"/>
      <c r="BT137" s="14">
        <v>-67.506500000000003</v>
      </c>
      <c r="BU137" s="14">
        <v>-9.5935600000000001</v>
      </c>
      <c r="BV137" s="14">
        <v>4.83</v>
      </c>
      <c r="BY137" s="22"/>
      <c r="BZ137" s="14">
        <v>50.327199999999998</v>
      </c>
      <c r="CA137" s="14">
        <v>50.4786</v>
      </c>
      <c r="CB137" s="14"/>
      <c r="CC137" s="14"/>
      <c r="CD137" s="18">
        <v>-2.5529949999999997</v>
      </c>
      <c r="CE137" s="16"/>
      <c r="CF137" s="13"/>
      <c r="CG137" s="14"/>
      <c r="CH137" s="14"/>
      <c r="CI137" s="16"/>
      <c r="CJ137" s="16"/>
      <c r="CK137" s="16"/>
      <c r="CL137" s="16"/>
      <c r="CM137" s="16"/>
      <c r="CN137" s="15"/>
      <c r="CO137" s="16"/>
      <c r="CP137" s="14"/>
      <c r="CQ137" s="14"/>
      <c r="CR137" s="14"/>
      <c r="CS137" s="14"/>
      <c r="CT137" s="15"/>
    </row>
    <row r="138" spans="1:483" x14ac:dyDescent="0.8">
      <c r="A138" s="14" t="s">
        <v>217</v>
      </c>
      <c r="B138" s="5">
        <v>135</v>
      </c>
      <c r="C138" s="14">
        <v>19</v>
      </c>
      <c r="D138" s="14">
        <v>15.6</v>
      </c>
      <c r="E138" s="49" t="str">
        <f t="shared" si="0"/>
        <v>not recorded</v>
      </c>
      <c r="F138" s="14">
        <v>1</v>
      </c>
      <c r="G138" s="14"/>
      <c r="H138" s="14"/>
      <c r="I138" s="22">
        <v>0.06</v>
      </c>
      <c r="J138" s="22">
        <v>0.06</v>
      </c>
      <c r="K138" s="35">
        <v>120</v>
      </c>
      <c r="L138" s="35">
        <v>341</v>
      </c>
      <c r="M138" s="22">
        <v>0.35190615835777128</v>
      </c>
      <c r="N138" s="22">
        <v>0.35190615835777128</v>
      </c>
      <c r="O138" s="22">
        <v>1</v>
      </c>
      <c r="P138" s="22">
        <v>1</v>
      </c>
      <c r="Q138" s="22">
        <v>6.09</v>
      </c>
      <c r="R138" s="22">
        <v>4.3099999999999996</v>
      </c>
      <c r="S138" s="14">
        <v>1.19</v>
      </c>
      <c r="T138" s="14">
        <v>0.23100000000000001</v>
      </c>
      <c r="U138" s="14"/>
      <c r="V138" s="14"/>
      <c r="W138" s="14">
        <v>0.59534100000000001</v>
      </c>
      <c r="X138" s="14">
        <v>0.58468200000000004</v>
      </c>
      <c r="Y138" s="14">
        <v>0.59351299999999996</v>
      </c>
      <c r="Z138" s="14"/>
      <c r="AA138" s="14"/>
      <c r="AB138" s="14"/>
      <c r="AC138" s="14"/>
      <c r="AD138" s="14"/>
      <c r="AE138" s="14"/>
      <c r="AF138" s="14">
        <v>-66.2</v>
      </c>
      <c r="AG138" s="14">
        <v>-4100</v>
      </c>
      <c r="AH138" s="14"/>
      <c r="AI138" s="14"/>
      <c r="AJ138" s="16"/>
      <c r="AK138" s="16"/>
      <c r="AL138" s="16"/>
      <c r="AV138" s="14"/>
      <c r="AW138" s="14"/>
      <c r="AX138" s="14"/>
      <c r="AY138" s="16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>
        <v>1</v>
      </c>
      <c r="BJ138" s="22">
        <v>-46.380800000000001</v>
      </c>
      <c r="BK138" s="22">
        <v>2000</v>
      </c>
      <c r="BL138" s="22">
        <v>-38.862299999999998</v>
      </c>
      <c r="BM138" s="22">
        <v>7.51844</v>
      </c>
      <c r="BN138" s="22">
        <v>13.487299999999999</v>
      </c>
      <c r="BO138" s="22">
        <v>21.005800000000001</v>
      </c>
      <c r="BP138" s="22">
        <v>0.17993799999999999</v>
      </c>
      <c r="BQ138" s="22">
        <v>0.10796500000000001</v>
      </c>
      <c r="BR138" s="22">
        <v>114.062</v>
      </c>
      <c r="BS138" s="22">
        <v>-133.59399999999999</v>
      </c>
      <c r="BT138" s="22">
        <v>-49.8125</v>
      </c>
      <c r="BU138" s="22">
        <v>-3.4317199999999999</v>
      </c>
      <c r="BV138" s="22">
        <v>0.55772999999999995</v>
      </c>
      <c r="BW138" s="22"/>
      <c r="BX138" s="22"/>
      <c r="BY138" s="22"/>
      <c r="BZ138" s="22">
        <v>0.46227000000000001</v>
      </c>
      <c r="CA138" s="22">
        <v>0.64</v>
      </c>
      <c r="CB138" s="22"/>
      <c r="CC138" s="22"/>
      <c r="CD138" s="18">
        <v>-16.141636999999999</v>
      </c>
      <c r="CE138" s="16">
        <v>-10.644311999999999</v>
      </c>
      <c r="CF138" s="28">
        <v>0</v>
      </c>
      <c r="CG138" s="14">
        <v>1</v>
      </c>
      <c r="CH138" s="14">
        <v>1</v>
      </c>
      <c r="CI138" s="16"/>
      <c r="CJ138" s="16"/>
      <c r="CK138" s="16"/>
      <c r="CL138" s="16"/>
      <c r="CM138" s="16"/>
      <c r="CN138" s="15"/>
      <c r="CO138" s="16"/>
      <c r="CP138" s="14">
        <v>0</v>
      </c>
      <c r="CQ138" s="14">
        <v>1</v>
      </c>
      <c r="CR138" s="14"/>
      <c r="CS138" s="14"/>
      <c r="CT138" s="15">
        <v>1</v>
      </c>
    </row>
    <row r="139" spans="1:483" x14ac:dyDescent="0.8">
      <c r="A139" s="14" t="s">
        <v>218</v>
      </c>
      <c r="B139" s="5">
        <v>136</v>
      </c>
      <c r="C139" s="14">
        <v>19</v>
      </c>
      <c r="D139" s="14">
        <v>15.6</v>
      </c>
      <c r="E139" s="49" t="str">
        <f t="shared" si="0"/>
        <v>not recorded</v>
      </c>
      <c r="F139" s="14">
        <v>0</v>
      </c>
      <c r="G139" s="14"/>
      <c r="H139" s="14"/>
      <c r="I139" s="22">
        <v>0.06</v>
      </c>
      <c r="J139" s="22">
        <v>0.06</v>
      </c>
      <c r="K139" s="35">
        <v>241</v>
      </c>
      <c r="L139" s="35">
        <v>341</v>
      </c>
      <c r="M139" s="22">
        <v>0.70674486803519065</v>
      </c>
      <c r="N139" s="22">
        <v>0.70674486803519065</v>
      </c>
      <c r="O139" s="20">
        <v>1.5</v>
      </c>
      <c r="P139" s="22">
        <v>1</v>
      </c>
      <c r="Q139" s="22">
        <v>9.66</v>
      </c>
      <c r="R139" s="22">
        <v>6.38</v>
      </c>
      <c r="S139" s="14">
        <v>2.13</v>
      </c>
      <c r="T139" s="14">
        <v>0.27400000000000002</v>
      </c>
      <c r="U139" s="14">
        <v>0.57309500000000002</v>
      </c>
      <c r="V139" s="14">
        <v>0.60002800000000001</v>
      </c>
      <c r="W139" s="14">
        <v>0.59101599999999999</v>
      </c>
      <c r="X139" s="14">
        <v>0.56459599999999999</v>
      </c>
      <c r="Y139" s="14">
        <v>0.58355900000000005</v>
      </c>
      <c r="Z139" s="14"/>
      <c r="AA139" s="14"/>
      <c r="AB139" s="14"/>
      <c r="AC139" s="14"/>
      <c r="AD139" s="14"/>
      <c r="AE139" s="14"/>
      <c r="AF139" s="14">
        <v>-66.2</v>
      </c>
      <c r="AG139" s="14">
        <v>-2900</v>
      </c>
      <c r="AH139" s="14"/>
      <c r="AI139" s="14"/>
      <c r="AJ139" s="16"/>
      <c r="AK139" s="16"/>
      <c r="AL139" s="16"/>
      <c r="AV139" s="14"/>
      <c r="AW139" s="14"/>
      <c r="AX139" s="14"/>
      <c r="AY139" s="16"/>
      <c r="AZ139" s="14"/>
      <c r="BA139" s="14"/>
      <c r="BB139" s="14"/>
      <c r="BC139" s="16"/>
      <c r="BD139" s="14"/>
      <c r="BE139" s="14"/>
      <c r="BF139" s="14"/>
      <c r="BG139" s="14"/>
      <c r="BH139" s="14"/>
      <c r="BI139" s="14">
        <v>1</v>
      </c>
      <c r="BJ139" s="22">
        <v>-45.887599999999999</v>
      </c>
      <c r="BK139" s="22">
        <v>1500</v>
      </c>
      <c r="BL139" s="22">
        <v>-37.0687</v>
      </c>
      <c r="BM139" s="22">
        <v>8.8188300000000002</v>
      </c>
      <c r="BN139" s="22">
        <v>36.1937</v>
      </c>
      <c r="BO139" s="22">
        <v>45.012599999999999</v>
      </c>
      <c r="BP139" s="22">
        <v>0.22814799999999999</v>
      </c>
      <c r="BQ139" s="22">
        <v>0.14216100000000001</v>
      </c>
      <c r="BR139" s="22">
        <v>236.71899999999999</v>
      </c>
      <c r="BS139" s="22">
        <v>-236.71899999999999</v>
      </c>
      <c r="BT139" s="22">
        <v>-49.093800000000002</v>
      </c>
      <c r="BU139" s="22">
        <v>-3.2061700000000002</v>
      </c>
      <c r="BV139" s="22">
        <v>0.71199999999999997</v>
      </c>
      <c r="BW139" s="22"/>
      <c r="BX139" s="22"/>
      <c r="BY139" s="22"/>
      <c r="BZ139" s="22">
        <v>0.42799999999999999</v>
      </c>
      <c r="CA139" s="22">
        <v>0.66</v>
      </c>
      <c r="CB139" s="22"/>
      <c r="CC139" s="22"/>
      <c r="CD139" s="18">
        <v>-8.3223909999999997</v>
      </c>
      <c r="CE139" s="23">
        <v>-1.218729</v>
      </c>
      <c r="CF139" s="13">
        <v>0</v>
      </c>
      <c r="CG139" s="14">
        <v>1</v>
      </c>
      <c r="CH139" s="14">
        <v>4</v>
      </c>
      <c r="CI139" s="16"/>
      <c r="CJ139" s="16"/>
      <c r="CK139" s="16"/>
      <c r="CL139" s="16"/>
      <c r="CM139" s="16"/>
      <c r="CN139" s="15"/>
      <c r="CO139" s="16"/>
      <c r="CP139" s="14"/>
      <c r="CQ139" s="14">
        <v>4</v>
      </c>
      <c r="CR139" s="14">
        <v>4</v>
      </c>
      <c r="CS139" s="14"/>
      <c r="CT139" s="15"/>
      <c r="CU139" s="5">
        <v>81.099999999999994</v>
      </c>
      <c r="CV139" s="5">
        <v>243.06200000000001</v>
      </c>
      <c r="CW139" s="5">
        <v>25.5</v>
      </c>
      <c r="CX139" s="5">
        <v>14.2</v>
      </c>
      <c r="CY139" s="5">
        <v>1.7966</v>
      </c>
      <c r="CZ139" s="5">
        <v>0.68989999999999996</v>
      </c>
      <c r="DA139" s="5">
        <v>0.7581</v>
      </c>
      <c r="DB139" s="5">
        <v>0.46479999999999999</v>
      </c>
      <c r="DC139" s="5">
        <v>0.47599999999999998</v>
      </c>
      <c r="DD139" s="5">
        <v>3</v>
      </c>
      <c r="DE139" s="5">
        <v>8</v>
      </c>
      <c r="DF139" s="5">
        <v>11</v>
      </c>
      <c r="DG139" s="5">
        <v>580.70000000000005</v>
      </c>
      <c r="DH139" s="5">
        <v>193.6</v>
      </c>
      <c r="DI139" s="5">
        <v>2971.43</v>
      </c>
      <c r="DJ139" s="5">
        <v>990.476</v>
      </c>
      <c r="DK139" s="5">
        <v>1538.71</v>
      </c>
      <c r="DL139" s="5">
        <v>512.90200000000004</v>
      </c>
      <c r="DM139" s="5">
        <v>8322.9500000000007</v>
      </c>
      <c r="DN139" s="5">
        <v>1</v>
      </c>
      <c r="DO139" s="5">
        <v>3</v>
      </c>
      <c r="DP139" s="5">
        <v>180.8</v>
      </c>
      <c r="DQ139" s="5">
        <v>60.3</v>
      </c>
      <c r="DR139" s="5">
        <v>1302.7</v>
      </c>
      <c r="DS139" s="5">
        <v>1200.4000000000001</v>
      </c>
      <c r="DT139" s="5">
        <v>400.13299999999998</v>
      </c>
      <c r="DU139" s="5">
        <v>139803</v>
      </c>
      <c r="DV139" s="5">
        <v>748.41899999999998</v>
      </c>
      <c r="DW139" s="5">
        <v>249.47300000000001</v>
      </c>
      <c r="DX139" s="5">
        <v>93922.6</v>
      </c>
      <c r="DY139" s="5">
        <v>2</v>
      </c>
      <c r="DZ139" s="5">
        <v>2</v>
      </c>
      <c r="EA139" s="5">
        <v>4</v>
      </c>
      <c r="EB139" s="5">
        <v>96.7</v>
      </c>
      <c r="EC139" s="5">
        <v>24.2</v>
      </c>
      <c r="ED139" s="5">
        <v>67.2</v>
      </c>
      <c r="EE139" s="5">
        <v>455.05700000000002</v>
      </c>
      <c r="EF139" s="5">
        <v>113.764</v>
      </c>
      <c r="EG139" s="5">
        <v>3603.45</v>
      </c>
      <c r="EH139" s="5">
        <v>226.03399999999999</v>
      </c>
      <c r="EI139" s="5">
        <v>56.508499999999998</v>
      </c>
      <c r="EJ139" s="5">
        <v>2340.86</v>
      </c>
      <c r="EK139" s="5">
        <v>2</v>
      </c>
      <c r="EL139" s="5">
        <v>3</v>
      </c>
      <c r="EM139" s="5">
        <v>4</v>
      </c>
      <c r="EN139" s="5">
        <v>194.8</v>
      </c>
      <c r="EO139" s="5">
        <v>48.7</v>
      </c>
      <c r="EP139" s="5">
        <v>731.4</v>
      </c>
      <c r="EQ139" s="5">
        <v>880.21500000000003</v>
      </c>
      <c r="ER139" s="5">
        <v>220.054</v>
      </c>
      <c r="ES139" s="5">
        <v>27683.3</v>
      </c>
      <c r="ET139" s="5">
        <v>97.587500000000006</v>
      </c>
      <c r="EU139" s="5">
        <v>0</v>
      </c>
      <c r="EV139" s="5">
        <v>9167.17</v>
      </c>
      <c r="EW139" s="5">
        <v>1</v>
      </c>
      <c r="EX139" s="5">
        <v>4</v>
      </c>
      <c r="EY139" s="5">
        <v>2</v>
      </c>
      <c r="EZ139" s="5">
        <v>33.6</v>
      </c>
      <c r="FA139" s="5">
        <v>16.8</v>
      </c>
      <c r="FB139" s="5">
        <v>99.9</v>
      </c>
      <c r="FC139" s="5">
        <v>164.61699999999999</v>
      </c>
      <c r="FD139" s="5">
        <v>82.308300000000003</v>
      </c>
      <c r="FE139" s="5">
        <v>6287.69</v>
      </c>
      <c r="FF139" s="5">
        <v>74.718800000000002</v>
      </c>
      <c r="FG139" s="5">
        <v>37.359400000000001</v>
      </c>
      <c r="FH139" s="5">
        <v>2009.55</v>
      </c>
      <c r="FI139" s="5">
        <v>1</v>
      </c>
      <c r="FJ139" s="5">
        <v>5</v>
      </c>
      <c r="FK139" s="5">
        <v>2</v>
      </c>
      <c r="FL139" s="5">
        <v>46.9</v>
      </c>
      <c r="FM139" s="5">
        <v>23.4</v>
      </c>
      <c r="FN139" s="5">
        <v>84.9</v>
      </c>
      <c r="FO139" s="5">
        <v>180.114</v>
      </c>
      <c r="FP139" s="5">
        <v>90.056799999999996</v>
      </c>
      <c r="FQ139" s="5">
        <v>7003.22</v>
      </c>
      <c r="FR139" s="5">
        <v>65.487200000000001</v>
      </c>
      <c r="FS139" s="5">
        <v>32.743600000000001</v>
      </c>
      <c r="FT139" s="5">
        <v>1534.51</v>
      </c>
      <c r="FU139" s="5">
        <v>1</v>
      </c>
      <c r="FV139" s="5">
        <v>146.60900000000001</v>
      </c>
      <c r="FW139" s="5">
        <v>305.39999999999998</v>
      </c>
      <c r="FX139" s="5">
        <v>7</v>
      </c>
      <c r="FY139" s="5">
        <v>277.5</v>
      </c>
      <c r="FZ139" s="5">
        <v>84.5</v>
      </c>
      <c r="GA139" s="5">
        <v>1369.9</v>
      </c>
      <c r="GB139" s="5">
        <v>1655.4570000000001</v>
      </c>
      <c r="GC139" s="5">
        <v>513.89699999999993</v>
      </c>
      <c r="GD139" s="5">
        <v>143406.45000000001</v>
      </c>
      <c r="GE139" s="5">
        <v>974.45299999999997</v>
      </c>
      <c r="GF139" s="5">
        <v>305.98149999999998</v>
      </c>
      <c r="GG139" s="5">
        <v>96263.46</v>
      </c>
      <c r="GH139" s="5">
        <v>4</v>
      </c>
      <c r="GI139" s="5">
        <v>11</v>
      </c>
      <c r="GJ139" s="5">
        <v>472.3</v>
      </c>
      <c r="GK139" s="5">
        <v>133.19999999999999</v>
      </c>
      <c r="GL139" s="5">
        <v>2101.3000000000002</v>
      </c>
      <c r="GM139" s="5">
        <v>2535.672</v>
      </c>
      <c r="GN139" s="5">
        <v>733.95099999999991</v>
      </c>
      <c r="GO139" s="5">
        <v>171089.75</v>
      </c>
      <c r="GP139" s="5">
        <v>1072.0405000000001</v>
      </c>
      <c r="GQ139" s="5">
        <v>305.98149999999998</v>
      </c>
      <c r="GR139" s="5">
        <v>105430.63</v>
      </c>
      <c r="GS139" s="5">
        <v>5</v>
      </c>
      <c r="GT139" s="5">
        <v>1</v>
      </c>
      <c r="GU139" s="5">
        <v>6</v>
      </c>
      <c r="GV139" s="5">
        <v>7</v>
      </c>
      <c r="GW139" s="5">
        <v>305.39999999999998</v>
      </c>
      <c r="GX139" s="5">
        <v>305.39999999999998</v>
      </c>
      <c r="GY139" s="5">
        <v>1894.21</v>
      </c>
      <c r="GZ139" s="5">
        <v>1894.21</v>
      </c>
      <c r="HA139" s="5">
        <v>1140.8599999999999</v>
      </c>
      <c r="HB139" s="5">
        <v>1140.8599999999999</v>
      </c>
      <c r="HC139" s="5">
        <v>10383.6</v>
      </c>
      <c r="HD139" s="5">
        <v>1</v>
      </c>
      <c r="HE139" s="5">
        <v>1</v>
      </c>
      <c r="HF139" s="5">
        <v>92.1</v>
      </c>
      <c r="HG139" s="5">
        <v>92.1</v>
      </c>
      <c r="HH139" s="5">
        <v>0</v>
      </c>
      <c r="HI139" s="5">
        <v>828.26700000000005</v>
      </c>
      <c r="HJ139" s="5">
        <v>828.26700000000005</v>
      </c>
      <c r="HK139" s="5">
        <v>0</v>
      </c>
      <c r="HL139" s="5">
        <v>603.32299999999998</v>
      </c>
      <c r="HM139" s="5">
        <v>603.32299999999998</v>
      </c>
      <c r="HN139" s="5">
        <v>0</v>
      </c>
      <c r="HO139" s="5">
        <v>1</v>
      </c>
      <c r="HP139" s="5">
        <v>2</v>
      </c>
      <c r="HQ139" s="5">
        <v>2</v>
      </c>
      <c r="HR139" s="5">
        <v>36.299999999999997</v>
      </c>
      <c r="HS139" s="5">
        <v>18.2</v>
      </c>
      <c r="HT139" s="5">
        <v>6.1</v>
      </c>
      <c r="HU139" s="5">
        <v>211.75899999999999</v>
      </c>
      <c r="HV139" s="5">
        <v>105.879</v>
      </c>
      <c r="HW139" s="5">
        <v>7532.28</v>
      </c>
      <c r="HX139" s="5">
        <v>125.736</v>
      </c>
      <c r="HY139" s="5">
        <v>62.867899999999999</v>
      </c>
      <c r="HZ139" s="5">
        <v>4659.38</v>
      </c>
      <c r="IA139" s="5">
        <v>1</v>
      </c>
      <c r="IB139" s="5">
        <v>3</v>
      </c>
      <c r="IC139" s="5">
        <v>2</v>
      </c>
      <c r="ID139" s="5">
        <v>68.599999999999994</v>
      </c>
      <c r="IE139" s="5">
        <v>34.299999999999997</v>
      </c>
      <c r="IF139" s="5">
        <v>174.8</v>
      </c>
      <c r="IG139" s="5">
        <v>418.43400000000003</v>
      </c>
      <c r="IH139" s="5">
        <v>209.21700000000001</v>
      </c>
      <c r="II139" s="5">
        <v>34049</v>
      </c>
      <c r="IJ139" s="5">
        <v>118.95</v>
      </c>
      <c r="IK139" s="5">
        <v>0</v>
      </c>
      <c r="IL139" s="5">
        <v>17319</v>
      </c>
      <c r="IM139" s="5">
        <v>1</v>
      </c>
      <c r="IN139" s="5">
        <v>4</v>
      </c>
      <c r="IO139" s="5">
        <v>2</v>
      </c>
      <c r="IP139" s="5">
        <v>33.6</v>
      </c>
      <c r="IQ139" s="5">
        <v>16.8</v>
      </c>
      <c r="IR139" s="5">
        <v>99.9</v>
      </c>
      <c r="IS139" s="5">
        <v>164.61699999999999</v>
      </c>
      <c r="IT139" s="5">
        <v>82.308300000000003</v>
      </c>
      <c r="IU139" s="5">
        <v>6287.69</v>
      </c>
      <c r="IV139" s="5">
        <v>74.718800000000002</v>
      </c>
      <c r="IW139" s="5">
        <v>37.359400000000001</v>
      </c>
      <c r="IX139" s="5">
        <v>2009.55</v>
      </c>
      <c r="IY139" s="5">
        <v>1</v>
      </c>
      <c r="IZ139" s="5">
        <v>5</v>
      </c>
      <c r="JA139" s="5">
        <v>2</v>
      </c>
      <c r="JB139" s="5">
        <v>46.9</v>
      </c>
      <c r="JC139" s="5">
        <v>23.4</v>
      </c>
      <c r="JD139" s="5">
        <v>84.9</v>
      </c>
      <c r="JE139" s="5">
        <v>180.114</v>
      </c>
      <c r="JF139" s="5">
        <v>90.056799999999996</v>
      </c>
      <c r="JG139" s="5">
        <v>7003.22</v>
      </c>
      <c r="JH139" s="5">
        <v>65.487200000000001</v>
      </c>
      <c r="JI139" s="5">
        <v>32.743600000000001</v>
      </c>
      <c r="JJ139" s="5">
        <v>1534.51</v>
      </c>
      <c r="JK139" s="5">
        <v>1</v>
      </c>
      <c r="JL139" s="5">
        <v>181.471</v>
      </c>
      <c r="JM139" s="5">
        <v>305.39999999999998</v>
      </c>
      <c r="JN139" s="5">
        <v>3</v>
      </c>
      <c r="JO139" s="5">
        <v>128.39999999999998</v>
      </c>
      <c r="JP139" s="5">
        <v>110.3</v>
      </c>
      <c r="JQ139" s="5">
        <v>6.1</v>
      </c>
      <c r="JR139" s="5">
        <v>1040.0260000000001</v>
      </c>
      <c r="JS139" s="5">
        <v>934.14600000000007</v>
      </c>
      <c r="JT139" s="5">
        <v>7532.28</v>
      </c>
      <c r="JU139" s="5">
        <v>729.05899999999997</v>
      </c>
      <c r="JV139" s="5">
        <v>666.19089999999994</v>
      </c>
      <c r="JW139" s="5">
        <v>4659.38</v>
      </c>
      <c r="JX139" s="5">
        <v>2</v>
      </c>
      <c r="JY139" s="5">
        <v>5</v>
      </c>
      <c r="JZ139" s="5">
        <v>196.99999999999997</v>
      </c>
      <c r="KA139" s="5">
        <v>144.6</v>
      </c>
      <c r="KB139" s="5">
        <v>180.9</v>
      </c>
      <c r="KC139" s="5">
        <v>1458.46</v>
      </c>
      <c r="KD139" s="5">
        <v>1143.3630000000001</v>
      </c>
      <c r="KE139" s="5">
        <v>41581.279999999999</v>
      </c>
      <c r="KF139" s="5">
        <v>848.00900000000001</v>
      </c>
      <c r="KG139" s="5">
        <v>666.19089999999994</v>
      </c>
      <c r="KH139" s="5">
        <v>21978.38</v>
      </c>
      <c r="KI139" s="5">
        <v>3</v>
      </c>
      <c r="KJ139" s="5">
        <v>1</v>
      </c>
      <c r="KK139" s="5">
        <v>2</v>
      </c>
      <c r="KL139" s="5">
        <v>3</v>
      </c>
      <c r="KM139" s="5">
        <v>207.5</v>
      </c>
      <c r="KN139" s="5">
        <v>207.5</v>
      </c>
      <c r="KO139" s="5">
        <v>842.88699999999994</v>
      </c>
      <c r="KP139" s="5">
        <v>842.88699999999994</v>
      </c>
      <c r="KQ139" s="5">
        <v>329.19600000000003</v>
      </c>
      <c r="KR139" s="5">
        <v>329.19600000000003</v>
      </c>
      <c r="KS139" s="5">
        <v>1660.31</v>
      </c>
      <c r="KT139" s="5">
        <v>1</v>
      </c>
      <c r="KU139" s="5">
        <v>1</v>
      </c>
      <c r="KV139" s="5">
        <v>21</v>
      </c>
      <c r="KW139" s="5">
        <v>21</v>
      </c>
      <c r="KX139" s="5">
        <v>0</v>
      </c>
      <c r="KY139" s="5">
        <v>137.80699999999999</v>
      </c>
      <c r="KZ139" s="5">
        <v>137.80699999999999</v>
      </c>
      <c r="LA139" s="5">
        <v>0</v>
      </c>
      <c r="LB139" s="5">
        <v>76.448999999999998</v>
      </c>
      <c r="LC139" s="5">
        <v>76.448999999999998</v>
      </c>
      <c r="LD139" s="5">
        <v>0</v>
      </c>
      <c r="LE139" s="5">
        <v>1</v>
      </c>
      <c r="LF139" s="5">
        <v>2</v>
      </c>
      <c r="LG139" s="5">
        <v>2</v>
      </c>
      <c r="LH139" s="5">
        <v>60.3</v>
      </c>
      <c r="LI139" s="5">
        <v>30.2</v>
      </c>
      <c r="LJ139" s="5">
        <v>51.5</v>
      </c>
      <c r="LK139" s="5">
        <v>243.29900000000001</v>
      </c>
      <c r="LL139" s="5">
        <v>121.649</v>
      </c>
      <c r="LM139" s="5">
        <v>3029.36</v>
      </c>
      <c r="LN139" s="5">
        <v>100.298</v>
      </c>
      <c r="LO139" s="5">
        <v>50.149099999999997</v>
      </c>
      <c r="LP139" s="5">
        <v>2201.4299999999998</v>
      </c>
      <c r="LQ139" s="5">
        <v>1</v>
      </c>
      <c r="LR139" s="5">
        <v>3</v>
      </c>
      <c r="LS139" s="5">
        <v>2</v>
      </c>
      <c r="LT139" s="5">
        <v>126.2</v>
      </c>
      <c r="LU139" s="5">
        <v>63.1</v>
      </c>
      <c r="LV139" s="5">
        <v>1192.0999999999999</v>
      </c>
      <c r="LW139" s="5">
        <v>461.78199999999998</v>
      </c>
      <c r="LX139" s="5">
        <v>230.89099999999999</v>
      </c>
      <c r="LY139" s="5">
        <v>48531.1</v>
      </c>
      <c r="LZ139" s="5">
        <v>76.224599999999995</v>
      </c>
      <c r="MA139" s="5">
        <v>0</v>
      </c>
      <c r="MB139" s="5">
        <v>8357.07</v>
      </c>
      <c r="MC139" s="5">
        <v>0</v>
      </c>
      <c r="MD139" s="5">
        <v>0</v>
      </c>
      <c r="MO139" s="5">
        <v>0</v>
      </c>
      <c r="MP139" s="5">
        <v>0</v>
      </c>
      <c r="NA139" s="5">
        <v>0</v>
      </c>
      <c r="NB139" s="5">
        <v>2.3333300000000001</v>
      </c>
      <c r="NC139" s="5">
        <v>207.5</v>
      </c>
      <c r="ND139" s="5">
        <v>3</v>
      </c>
      <c r="NE139" s="5">
        <v>81.3</v>
      </c>
      <c r="NF139" s="5">
        <v>51.2</v>
      </c>
      <c r="NG139" s="5">
        <v>51.5</v>
      </c>
      <c r="NH139" s="5">
        <v>381.10599999999999</v>
      </c>
      <c r="NI139" s="5">
        <v>259.45600000000002</v>
      </c>
      <c r="NJ139" s="5">
        <v>3029.36</v>
      </c>
      <c r="NK139" s="5">
        <v>176.74700000000001</v>
      </c>
      <c r="NL139" s="5">
        <v>126.59809999999999</v>
      </c>
      <c r="NM139" s="5">
        <v>2201.4299999999998</v>
      </c>
      <c r="NN139" s="5">
        <v>2</v>
      </c>
      <c r="NO139" s="5">
        <v>5</v>
      </c>
      <c r="NP139" s="5">
        <v>207.5</v>
      </c>
      <c r="NQ139" s="5">
        <v>114.30000000000001</v>
      </c>
      <c r="NR139" s="5">
        <v>1243.5999999999999</v>
      </c>
      <c r="NS139" s="5">
        <v>842.88799999999992</v>
      </c>
      <c r="NT139" s="5">
        <v>490.34699999999998</v>
      </c>
      <c r="NU139" s="5">
        <v>51560.46</v>
      </c>
      <c r="NV139" s="5">
        <v>252.97160000000002</v>
      </c>
      <c r="NW139" s="5">
        <v>126.59809999999999</v>
      </c>
      <c r="NX139" s="5">
        <v>10558.5</v>
      </c>
      <c r="NY139" s="5">
        <v>2</v>
      </c>
      <c r="NZ139" s="5">
        <v>0</v>
      </c>
      <c r="OA139" s="5">
        <v>4</v>
      </c>
      <c r="OB139" s="5">
        <v>4</v>
      </c>
      <c r="OC139" s="5">
        <v>97.899999999999977</v>
      </c>
      <c r="OD139" s="5">
        <v>97.899999999999977</v>
      </c>
      <c r="OE139" s="5">
        <v>1051.3230000000001</v>
      </c>
      <c r="OF139" s="5">
        <v>1051.3230000000001</v>
      </c>
      <c r="OG139" s="5">
        <v>811.66399999999987</v>
      </c>
      <c r="OH139" s="5">
        <v>811.66399999999987</v>
      </c>
      <c r="OI139" s="5">
        <v>8723.2900000000009</v>
      </c>
      <c r="OJ139" s="5">
        <v>0</v>
      </c>
      <c r="OK139" s="5">
        <v>0</v>
      </c>
      <c r="OL139" s="5">
        <v>71.099999999999994</v>
      </c>
      <c r="OM139" s="5">
        <v>71.099999999999994</v>
      </c>
      <c r="ON139" s="5">
        <v>0</v>
      </c>
      <c r="OO139" s="5">
        <v>690.46</v>
      </c>
      <c r="OP139" s="5">
        <v>690.46</v>
      </c>
      <c r="OQ139" s="5">
        <v>0</v>
      </c>
      <c r="OR139" s="5">
        <v>526.87400000000002</v>
      </c>
      <c r="OS139" s="5">
        <v>526.87400000000002</v>
      </c>
      <c r="OT139" s="5">
        <v>0</v>
      </c>
      <c r="OU139" s="5">
        <v>0</v>
      </c>
      <c r="OV139" s="5">
        <v>0</v>
      </c>
      <c r="OW139" s="5">
        <v>0</v>
      </c>
      <c r="OX139" s="5">
        <v>-24</v>
      </c>
      <c r="OY139" s="5">
        <v>-12</v>
      </c>
      <c r="OZ139" s="5">
        <v>-45.4</v>
      </c>
      <c r="PA139" s="5">
        <v>-31.54000000000002</v>
      </c>
      <c r="PB139" s="5">
        <v>-15.769999999999996</v>
      </c>
      <c r="PC139" s="5">
        <v>4502.92</v>
      </c>
      <c r="PD139" s="5">
        <v>25.438000000000002</v>
      </c>
      <c r="PE139" s="5">
        <v>12.718800000000002</v>
      </c>
      <c r="PF139" s="5">
        <v>2457.9500000000003</v>
      </c>
      <c r="PG139" s="5">
        <v>0</v>
      </c>
      <c r="PH139" s="5">
        <v>0</v>
      </c>
      <c r="PI139" s="5">
        <v>0</v>
      </c>
      <c r="PJ139" s="5">
        <v>-57.600000000000009</v>
      </c>
      <c r="PK139" s="5">
        <v>-28.800000000000004</v>
      </c>
      <c r="PL139" s="5">
        <v>-1017.3</v>
      </c>
      <c r="PM139" s="5">
        <v>-43.347999999999956</v>
      </c>
      <c r="PN139" s="5">
        <v>-21.673999999999978</v>
      </c>
      <c r="PO139" s="5">
        <v>-14482.099999999999</v>
      </c>
      <c r="PP139" s="5">
        <v>42.725400000000008</v>
      </c>
      <c r="PQ139" s="5">
        <v>0</v>
      </c>
      <c r="PR139" s="5">
        <v>8961.93</v>
      </c>
      <c r="PS139" s="5">
        <v>1</v>
      </c>
      <c r="PT139" s="5">
        <v>4</v>
      </c>
      <c r="QE139" s="5">
        <v>1</v>
      </c>
      <c r="QF139" s="5">
        <v>5</v>
      </c>
      <c r="QQ139" s="5">
        <v>1</v>
      </c>
      <c r="QR139" s="5">
        <v>179.13767000000001</v>
      </c>
      <c r="QS139" s="5">
        <v>97.899999999999977</v>
      </c>
      <c r="QT139" s="5">
        <v>0</v>
      </c>
      <c r="QU139" s="5">
        <v>47.09999999999998</v>
      </c>
      <c r="QV139" s="5">
        <v>59.099999999999994</v>
      </c>
      <c r="QW139" s="5">
        <v>-45.4</v>
      </c>
      <c r="QX139" s="5">
        <v>658.92000000000007</v>
      </c>
      <c r="QY139" s="5">
        <v>674.69</v>
      </c>
      <c r="QZ139" s="5">
        <v>4502.92</v>
      </c>
      <c r="RA139" s="5">
        <v>552.3119999999999</v>
      </c>
      <c r="RB139" s="5">
        <v>539.5927999999999</v>
      </c>
      <c r="RC139" s="5">
        <v>2457.9500000000003</v>
      </c>
      <c r="RD139" s="5">
        <v>0</v>
      </c>
      <c r="RE139" s="5">
        <v>0</v>
      </c>
      <c r="RF139" s="5">
        <v>-10.500000000000028</v>
      </c>
      <c r="RG139" s="5">
        <v>30.299999999999983</v>
      </c>
      <c r="RH139" s="5">
        <v>-1062.6999999999998</v>
      </c>
      <c r="RI139" s="5">
        <v>615.57200000000012</v>
      </c>
      <c r="RJ139" s="5">
        <v>653.01600000000008</v>
      </c>
      <c r="RK139" s="5">
        <v>-9979.18</v>
      </c>
      <c r="RL139" s="5">
        <v>595.03739999999993</v>
      </c>
      <c r="RM139" s="5">
        <v>539.5927999999999</v>
      </c>
      <c r="RN139" s="5">
        <v>11419.880000000001</v>
      </c>
      <c r="RO139" s="5">
        <v>1</v>
      </c>
    </row>
    <row r="140" spans="1:483" x14ac:dyDescent="0.8">
      <c r="A140" s="14" t="s">
        <v>219</v>
      </c>
      <c r="B140" s="5">
        <v>137</v>
      </c>
      <c r="C140" s="14">
        <v>19</v>
      </c>
      <c r="D140" s="14">
        <v>15.6</v>
      </c>
      <c r="E140" s="49" t="str">
        <f t="shared" si="0"/>
        <v>not recorded</v>
      </c>
      <c r="F140" s="14">
        <v>0</v>
      </c>
      <c r="G140" s="14"/>
      <c r="H140" s="14"/>
      <c r="I140" s="22">
        <v>0.06</v>
      </c>
      <c r="J140" s="22">
        <v>0.06</v>
      </c>
      <c r="K140" s="35">
        <v>24</v>
      </c>
      <c r="L140" s="35">
        <v>341</v>
      </c>
      <c r="M140" s="22">
        <v>7.0381231671554259E-2</v>
      </c>
      <c r="N140" s="22">
        <v>7.0381231671554259E-2</v>
      </c>
      <c r="O140" s="22">
        <v>3.5</v>
      </c>
      <c r="P140" s="22">
        <v>3</v>
      </c>
      <c r="Q140" s="22">
        <v>31.57</v>
      </c>
      <c r="R140" s="22">
        <v>13.19</v>
      </c>
      <c r="S140" s="14">
        <v>15.98</v>
      </c>
      <c r="T140" s="14">
        <v>0.68300000000000005</v>
      </c>
      <c r="U140" s="14">
        <v>0.41272700000000001</v>
      </c>
      <c r="V140" s="14">
        <v>0.43139499999999997</v>
      </c>
      <c r="W140" s="14">
        <v>0.42817100000000002</v>
      </c>
      <c r="X140" s="14">
        <v>0.441689</v>
      </c>
      <c r="Y140" s="14">
        <v>0.45758599999999999</v>
      </c>
      <c r="Z140" s="14">
        <v>-7.84375</v>
      </c>
      <c r="AA140" s="14">
        <v>17.843800000000002</v>
      </c>
      <c r="AB140" s="14">
        <v>5.34375</v>
      </c>
      <c r="AC140" s="14">
        <v>-6.5</v>
      </c>
      <c r="AD140" s="14">
        <v>9.3125</v>
      </c>
      <c r="AE140" s="14">
        <v>4.21875</v>
      </c>
      <c r="AF140" s="14"/>
      <c r="AG140" s="14"/>
      <c r="AH140" s="14"/>
      <c r="AI140" s="14"/>
      <c r="AJ140" s="16"/>
      <c r="AK140" s="16"/>
      <c r="AL140" s="16"/>
      <c r="AN140" s="23"/>
      <c r="AO140" s="23"/>
      <c r="AQ140" s="23"/>
      <c r="AV140" s="14"/>
      <c r="AW140" s="14"/>
      <c r="AX140" s="14"/>
      <c r="AY140" s="14"/>
      <c r="AZ140" s="14"/>
      <c r="BA140" s="14"/>
      <c r="BB140" s="14"/>
      <c r="BC140" s="16"/>
      <c r="BD140" s="14"/>
      <c r="BE140" s="14"/>
      <c r="BF140" s="14"/>
      <c r="BG140" s="14"/>
      <c r="BH140" s="14"/>
      <c r="BI140" s="14">
        <v>19</v>
      </c>
      <c r="BJ140" s="14">
        <v>-47.374699999999997</v>
      </c>
      <c r="BK140" s="14">
        <v>402.10500000000002</v>
      </c>
      <c r="BL140" s="14">
        <v>-31.963100000000001</v>
      </c>
      <c r="BM140" s="20">
        <v>15.4116</v>
      </c>
      <c r="BN140" s="14">
        <v>54.583100000000002</v>
      </c>
      <c r="BO140" s="14">
        <v>69.994799999999998</v>
      </c>
      <c r="BP140" s="14">
        <v>0.194078</v>
      </c>
      <c r="BQ140" s="14">
        <v>0.11197799999999999</v>
      </c>
      <c r="BR140" s="14">
        <v>505.09899999999999</v>
      </c>
      <c r="BS140" s="14">
        <v>-363.48700000000002</v>
      </c>
      <c r="BT140" s="14">
        <v>-45.944099999999999</v>
      </c>
      <c r="BU140" s="20">
        <v>1.43062</v>
      </c>
      <c r="BV140" s="14">
        <v>0.60138199999999997</v>
      </c>
      <c r="BW140" s="14">
        <v>-40.786999999999999</v>
      </c>
      <c r="BX140" s="20">
        <v>6.8079999999999998</v>
      </c>
      <c r="BY140" s="22">
        <v>3.56</v>
      </c>
      <c r="BZ140" s="14">
        <v>1.4023000000000001</v>
      </c>
      <c r="CA140" s="42">
        <v>1.6278900000000001</v>
      </c>
      <c r="CB140" s="42"/>
      <c r="CC140" s="42"/>
      <c r="CD140" s="27">
        <v>-4.4388569999999996</v>
      </c>
      <c r="CE140" s="16">
        <v>0</v>
      </c>
      <c r="CF140" s="13"/>
      <c r="CG140" s="14"/>
      <c r="CH140" s="14">
        <v>0</v>
      </c>
      <c r="CI140" s="16">
        <v>0</v>
      </c>
      <c r="CJ140" s="16">
        <v>1</v>
      </c>
      <c r="CK140" s="16">
        <v>0</v>
      </c>
      <c r="CL140" s="23">
        <v>0</v>
      </c>
      <c r="CM140" s="16">
        <v>1</v>
      </c>
      <c r="CN140" s="15">
        <v>0</v>
      </c>
      <c r="CO140" s="16"/>
      <c r="CP140" s="14">
        <v>1</v>
      </c>
      <c r="CQ140" s="14">
        <v>0</v>
      </c>
      <c r="CR140" s="14">
        <v>1</v>
      </c>
      <c r="CS140" s="14">
        <v>0</v>
      </c>
      <c r="CT140" s="15">
        <v>0</v>
      </c>
      <c r="CU140" s="5">
        <v>59</v>
      </c>
      <c r="CV140" s="5">
        <v>164.779</v>
      </c>
      <c r="CW140" s="5">
        <v>19.100000000000001</v>
      </c>
      <c r="CX140" s="5">
        <v>11.9</v>
      </c>
      <c r="CY140" s="5">
        <v>1.6011</v>
      </c>
      <c r="CZ140" s="5">
        <v>0.7571</v>
      </c>
      <c r="DA140" s="5">
        <v>0.82569999999999999</v>
      </c>
      <c r="DB140" s="5">
        <v>0.59419999999999995</v>
      </c>
      <c r="DC140" s="5">
        <v>0.57320000000000004</v>
      </c>
      <c r="DD140" s="5">
        <v>3</v>
      </c>
      <c r="DE140" s="5">
        <v>12</v>
      </c>
      <c r="DN140" s="5">
        <v>1</v>
      </c>
      <c r="DO140" s="5">
        <v>3</v>
      </c>
      <c r="GT140" s="5">
        <v>1</v>
      </c>
      <c r="GU140" s="5">
        <v>7</v>
      </c>
      <c r="JK140" s="5">
        <v>0</v>
      </c>
      <c r="JL140" s="5">
        <v>107.812</v>
      </c>
      <c r="JM140" s="5">
        <v>305.39999999999998</v>
      </c>
      <c r="KJ140" s="5">
        <v>1</v>
      </c>
      <c r="KK140" s="5">
        <v>5</v>
      </c>
      <c r="KL140" s="5">
        <v>6</v>
      </c>
      <c r="KM140" s="5">
        <v>414.6</v>
      </c>
      <c r="KN140" s="5">
        <v>414.6</v>
      </c>
      <c r="KO140" s="5">
        <v>1296.9100000000001</v>
      </c>
      <c r="KP140" s="5">
        <v>1296.9100000000001</v>
      </c>
      <c r="KQ140" s="5">
        <v>420.31</v>
      </c>
      <c r="KR140" s="5">
        <v>420.31</v>
      </c>
      <c r="KS140" s="5">
        <v>9536.11</v>
      </c>
      <c r="KT140" s="5">
        <v>1</v>
      </c>
      <c r="KU140" s="5">
        <v>1</v>
      </c>
      <c r="KV140" s="5">
        <v>15.2</v>
      </c>
      <c r="KW140" s="5">
        <v>15.2</v>
      </c>
      <c r="KX140" s="5">
        <v>0</v>
      </c>
      <c r="KY140" s="5">
        <v>145.791</v>
      </c>
      <c r="KZ140" s="5">
        <v>145.791</v>
      </c>
      <c r="LA140" s="5">
        <v>0</v>
      </c>
      <c r="LB140" s="5">
        <v>111.495</v>
      </c>
      <c r="LC140" s="5">
        <v>111.495</v>
      </c>
      <c r="LD140" s="5">
        <v>0</v>
      </c>
      <c r="LE140" s="5">
        <v>1</v>
      </c>
      <c r="LF140" s="5">
        <v>2</v>
      </c>
      <c r="LG140" s="5">
        <v>2</v>
      </c>
      <c r="LH140" s="5">
        <v>42.8</v>
      </c>
      <c r="LI140" s="5">
        <v>21.4</v>
      </c>
      <c r="LJ140" s="5">
        <v>245.4</v>
      </c>
      <c r="LK140" s="5">
        <v>225.392</v>
      </c>
      <c r="LL140" s="5">
        <v>112.696</v>
      </c>
      <c r="LM140" s="5">
        <v>5649.22</v>
      </c>
      <c r="LN140" s="5">
        <v>99.555400000000006</v>
      </c>
      <c r="LO140" s="5">
        <v>49.777700000000003</v>
      </c>
      <c r="LP140" s="5">
        <v>729.279</v>
      </c>
      <c r="LQ140" s="5">
        <v>2</v>
      </c>
      <c r="LR140" s="5">
        <v>3</v>
      </c>
      <c r="LS140" s="5">
        <v>4</v>
      </c>
      <c r="LT140" s="5">
        <v>285.10000000000002</v>
      </c>
      <c r="LU140" s="5">
        <v>71.3</v>
      </c>
      <c r="LV140" s="5">
        <v>2513.1</v>
      </c>
      <c r="LW140" s="5">
        <v>762.83500000000004</v>
      </c>
      <c r="LX140" s="5">
        <v>190.709</v>
      </c>
      <c r="LY140" s="5">
        <v>22481</v>
      </c>
      <c r="LZ140" s="5">
        <v>43.7547</v>
      </c>
      <c r="MA140" s="5">
        <v>0</v>
      </c>
      <c r="MB140" s="5">
        <v>1400.84</v>
      </c>
      <c r="MC140" s="5">
        <v>1</v>
      </c>
      <c r="MD140" s="5">
        <v>4</v>
      </c>
      <c r="ME140" s="5">
        <v>2</v>
      </c>
      <c r="MF140" s="5">
        <v>51</v>
      </c>
      <c r="MG140" s="5">
        <v>25.5</v>
      </c>
      <c r="MH140" s="5">
        <v>265.39999999999998</v>
      </c>
      <c r="MI140" s="5">
        <v>111.995</v>
      </c>
      <c r="MJ140" s="5">
        <v>55.997500000000002</v>
      </c>
      <c r="MK140" s="5">
        <v>807.95600000000002</v>
      </c>
      <c r="ML140" s="5">
        <v>22.7654</v>
      </c>
      <c r="MM140" s="5">
        <v>11.3827</v>
      </c>
      <c r="MN140" s="5">
        <v>13.0275</v>
      </c>
      <c r="MO140" s="5">
        <v>1</v>
      </c>
      <c r="MP140" s="5">
        <v>5</v>
      </c>
      <c r="MQ140" s="5">
        <v>2</v>
      </c>
      <c r="MR140" s="5">
        <v>20.6</v>
      </c>
      <c r="MS140" s="5">
        <v>10.3</v>
      </c>
      <c r="MT140" s="5">
        <v>24.8</v>
      </c>
      <c r="MU140" s="5">
        <v>50.899700000000003</v>
      </c>
      <c r="MV140" s="5">
        <v>25.4499</v>
      </c>
      <c r="MW140" s="5">
        <v>69.964699999999993</v>
      </c>
      <c r="MX140" s="5">
        <v>11.475099999999999</v>
      </c>
      <c r="MY140" s="5">
        <v>5.7375299999999996</v>
      </c>
      <c r="MZ140" s="5">
        <v>0.90044500000000005</v>
      </c>
      <c r="NA140" s="5">
        <v>0</v>
      </c>
      <c r="NB140" s="5">
        <v>4</v>
      </c>
      <c r="NC140" s="5">
        <v>414.6</v>
      </c>
      <c r="ND140" s="5">
        <v>3</v>
      </c>
      <c r="NE140" s="5">
        <v>58</v>
      </c>
      <c r="NF140" s="5">
        <v>36.599999999999994</v>
      </c>
      <c r="NG140" s="5">
        <v>245.4</v>
      </c>
      <c r="NH140" s="5">
        <v>371.18299999999999</v>
      </c>
      <c r="NI140" s="5">
        <v>258.48699999999997</v>
      </c>
      <c r="NJ140" s="5">
        <v>5649.22</v>
      </c>
      <c r="NK140" s="5">
        <v>211.05040000000002</v>
      </c>
      <c r="NL140" s="5">
        <v>161.27270000000001</v>
      </c>
      <c r="NM140" s="5">
        <v>729.279</v>
      </c>
      <c r="NN140" s="5">
        <v>3</v>
      </c>
      <c r="NO140" s="5">
        <v>7</v>
      </c>
      <c r="NP140" s="5">
        <v>343.1</v>
      </c>
      <c r="NQ140" s="5">
        <v>107.89999999999999</v>
      </c>
      <c r="NR140" s="5">
        <v>2758.5</v>
      </c>
      <c r="NS140" s="5">
        <v>1134.018</v>
      </c>
      <c r="NT140" s="5">
        <v>449.19599999999997</v>
      </c>
      <c r="NU140" s="5">
        <v>28130.22</v>
      </c>
      <c r="NV140" s="5">
        <v>254.80510000000004</v>
      </c>
      <c r="NW140" s="5">
        <v>161.27270000000001</v>
      </c>
      <c r="NX140" s="5">
        <v>2130.1189999999997</v>
      </c>
      <c r="NY140" s="5">
        <v>4</v>
      </c>
      <c r="NZ140" s="5">
        <v>0</v>
      </c>
      <c r="OA140" s="5">
        <v>2</v>
      </c>
      <c r="QQ140" s="5">
        <v>0</v>
      </c>
      <c r="QR140" s="5">
        <v>103.812</v>
      </c>
      <c r="QS140" s="5">
        <v>-109.20000000000005</v>
      </c>
    </row>
    <row r="141" spans="1:483" x14ac:dyDescent="0.8">
      <c r="A141" s="14" t="s">
        <v>220</v>
      </c>
      <c r="B141" s="5">
        <v>138</v>
      </c>
      <c r="C141" s="14">
        <v>19</v>
      </c>
      <c r="D141" s="14">
        <v>15.6</v>
      </c>
      <c r="E141" s="49" t="str">
        <f t="shared" si="0"/>
        <v>not recorded</v>
      </c>
      <c r="F141" s="14">
        <v>0</v>
      </c>
      <c r="G141" s="14"/>
      <c r="H141" s="14"/>
      <c r="I141" s="22">
        <v>0.72</v>
      </c>
      <c r="J141" s="22">
        <v>0.72</v>
      </c>
      <c r="K141" s="35">
        <v>276</v>
      </c>
      <c r="L141" s="35">
        <v>414</v>
      </c>
      <c r="M141" s="22">
        <v>0.66666666666666663</v>
      </c>
      <c r="N141" s="22">
        <v>0.66666666666666663</v>
      </c>
      <c r="O141" s="22">
        <v>1</v>
      </c>
      <c r="P141" s="22">
        <v>1</v>
      </c>
      <c r="Q141" s="22">
        <v>9.06</v>
      </c>
      <c r="R141" s="22">
        <v>6.26</v>
      </c>
      <c r="S141" s="14">
        <v>2.1789999999999998</v>
      </c>
      <c r="T141" s="14">
        <v>0.29399999999999998</v>
      </c>
      <c r="U141" s="14">
        <v>0.57792600000000005</v>
      </c>
      <c r="V141" s="14">
        <v>0.61350400000000005</v>
      </c>
      <c r="W141" s="14">
        <v>0.601692</v>
      </c>
      <c r="X141" s="14">
        <v>0.59427399999999997</v>
      </c>
      <c r="Y141" s="14">
        <v>0.63301399999999997</v>
      </c>
      <c r="Z141" s="14"/>
      <c r="AA141" s="14"/>
      <c r="AB141" s="14"/>
      <c r="AC141" s="14"/>
      <c r="AD141" s="14"/>
      <c r="AE141" s="14"/>
      <c r="AF141" s="14">
        <v>0</v>
      </c>
      <c r="AG141" s="14">
        <v>0</v>
      </c>
      <c r="AH141" s="14"/>
      <c r="AI141" s="14"/>
      <c r="AJ141" s="16"/>
      <c r="AK141" s="16"/>
      <c r="AL141" s="16"/>
      <c r="AV141" s="16"/>
      <c r="AW141" s="14"/>
      <c r="AX141" s="14"/>
      <c r="AY141" s="16"/>
      <c r="AZ141" s="14"/>
      <c r="BA141" s="14"/>
      <c r="BB141" s="14"/>
      <c r="BC141" s="16"/>
      <c r="BD141" s="14"/>
      <c r="BE141" s="14"/>
      <c r="BF141" s="14"/>
      <c r="BG141" s="14"/>
      <c r="BH141" s="14"/>
      <c r="BI141" s="14">
        <v>1</v>
      </c>
      <c r="BJ141" s="22">
        <v>-46.449100000000001</v>
      </c>
      <c r="BK141" s="22">
        <v>1500</v>
      </c>
      <c r="BL141" s="22">
        <v>-36.601300000000002</v>
      </c>
      <c r="BM141" s="22">
        <v>9.8477999999999994</v>
      </c>
      <c r="BN141" s="22">
        <v>17.788799999999998</v>
      </c>
      <c r="BO141" s="22">
        <v>27.636600000000001</v>
      </c>
      <c r="BP141" s="22">
        <v>0.216804</v>
      </c>
      <c r="BQ141" s="22">
        <v>0.12782199999999999</v>
      </c>
      <c r="BR141" s="22">
        <v>129.68799999999999</v>
      </c>
      <c r="BS141" s="22">
        <v>-136.71899999999999</v>
      </c>
      <c r="BT141" s="22">
        <v>-47.843800000000002</v>
      </c>
      <c r="BU141" s="22">
        <v>-1.3946400000000001</v>
      </c>
      <c r="BV141" s="22">
        <v>0.68294699999999997</v>
      </c>
      <c r="BW141" s="22"/>
      <c r="BX141" s="22"/>
      <c r="BY141" s="22"/>
      <c r="BZ141" s="22">
        <v>0.49705300000000002</v>
      </c>
      <c r="CA141" s="22">
        <v>0.7</v>
      </c>
      <c r="CB141" s="22"/>
      <c r="CC141" s="22"/>
      <c r="CD141" s="18">
        <v>-4.5953909999999993</v>
      </c>
      <c r="CE141" s="16">
        <v>0</v>
      </c>
      <c r="CF141" s="13">
        <v>1</v>
      </c>
      <c r="CG141" s="14"/>
      <c r="CH141" s="14">
        <v>0</v>
      </c>
      <c r="CI141" s="16"/>
      <c r="CJ141" s="16"/>
      <c r="CK141" s="16"/>
      <c r="CL141" s="16"/>
      <c r="CM141" s="16"/>
      <c r="CN141" s="15"/>
      <c r="CO141" s="16"/>
      <c r="CP141" s="14"/>
      <c r="CQ141" s="14"/>
      <c r="CR141" s="14"/>
      <c r="CS141" s="14"/>
      <c r="CT141" s="15"/>
      <c r="CU141" s="5">
        <v>81.099999999999994</v>
      </c>
      <c r="CV141" s="5">
        <v>300.286</v>
      </c>
      <c r="CW141" s="5">
        <v>29.5</v>
      </c>
      <c r="CX141" s="5">
        <v>13.6</v>
      </c>
      <c r="CY141" s="5">
        <v>2.1596000000000002</v>
      </c>
      <c r="CZ141" s="5">
        <v>0.66349999999999998</v>
      </c>
      <c r="DA141" s="5">
        <v>0.88619999999999999</v>
      </c>
      <c r="DB141" s="5">
        <v>0.57410000000000005</v>
      </c>
      <c r="DC141" s="5">
        <v>0.44030000000000002</v>
      </c>
      <c r="DD141" s="5">
        <v>4</v>
      </c>
      <c r="DE141" s="5">
        <v>7</v>
      </c>
      <c r="DF141" s="5">
        <v>11</v>
      </c>
      <c r="DG141" s="5">
        <v>636.70000000000005</v>
      </c>
      <c r="DH141" s="5">
        <v>159.19999999999999</v>
      </c>
      <c r="DI141" s="5">
        <v>3780.71</v>
      </c>
      <c r="DJ141" s="5">
        <v>945.178</v>
      </c>
      <c r="DK141" s="5">
        <v>2042.3</v>
      </c>
      <c r="DL141" s="5">
        <v>510.57600000000002</v>
      </c>
      <c r="DM141" s="5">
        <v>5093.55</v>
      </c>
      <c r="DN141" s="5">
        <v>1</v>
      </c>
      <c r="DO141" s="5">
        <v>4</v>
      </c>
      <c r="DP141" s="5">
        <v>284.2</v>
      </c>
      <c r="DQ141" s="5">
        <v>71.099999999999994</v>
      </c>
      <c r="DR141" s="5">
        <v>1165.7</v>
      </c>
      <c r="DS141" s="5">
        <v>1617.96</v>
      </c>
      <c r="DT141" s="5">
        <v>404.48899999999998</v>
      </c>
      <c r="DU141" s="5">
        <v>11201.5</v>
      </c>
      <c r="DV141" s="5">
        <v>850.22199999999998</v>
      </c>
      <c r="DW141" s="5">
        <v>212.55500000000001</v>
      </c>
      <c r="DX141" s="5">
        <v>8330.49</v>
      </c>
      <c r="DY141" s="5">
        <v>2</v>
      </c>
      <c r="DZ141" s="5">
        <v>2</v>
      </c>
      <c r="EA141" s="5">
        <v>4</v>
      </c>
      <c r="EB141" s="5">
        <v>254.8</v>
      </c>
      <c r="EC141" s="5">
        <v>63.7</v>
      </c>
      <c r="ED141" s="5">
        <v>2833.8</v>
      </c>
      <c r="EE141" s="5">
        <v>1740.96</v>
      </c>
      <c r="EF141" s="5">
        <v>435.24099999999999</v>
      </c>
      <c r="EG141" s="5">
        <v>205753</v>
      </c>
      <c r="EH141" s="5">
        <v>1013.47</v>
      </c>
      <c r="EI141" s="5">
        <v>253.36699999999999</v>
      </c>
      <c r="EJ141" s="5">
        <v>85303.1</v>
      </c>
      <c r="EK141" s="5">
        <v>3</v>
      </c>
      <c r="EL141" s="5">
        <v>3</v>
      </c>
      <c r="EM141" s="5">
        <v>6</v>
      </c>
      <c r="EN141" s="5">
        <v>85.3</v>
      </c>
      <c r="EO141" s="5">
        <v>14.2</v>
      </c>
      <c r="EP141" s="5">
        <v>95.2</v>
      </c>
      <c r="EQ141" s="5">
        <v>399.03199999999998</v>
      </c>
      <c r="ER141" s="5">
        <v>66.505399999999995</v>
      </c>
      <c r="ES141" s="5">
        <v>2927.68</v>
      </c>
      <c r="ET141" s="5">
        <v>29.173500000000001</v>
      </c>
      <c r="EU141" s="5">
        <v>0</v>
      </c>
      <c r="EV141" s="5">
        <v>658.91800000000001</v>
      </c>
      <c r="EW141" s="5">
        <v>2</v>
      </c>
      <c r="EX141" s="5">
        <v>4</v>
      </c>
      <c r="EY141" s="5">
        <v>4</v>
      </c>
      <c r="EZ141" s="5">
        <v>12.3</v>
      </c>
      <c r="FA141" s="5">
        <v>3.1</v>
      </c>
      <c r="FB141" s="5">
        <v>3.2</v>
      </c>
      <c r="FC141" s="5">
        <v>22.757100000000001</v>
      </c>
      <c r="FD141" s="5">
        <v>5.6892699999999996</v>
      </c>
      <c r="FE141" s="5">
        <v>7.53268</v>
      </c>
      <c r="FF141" s="5">
        <v>3.57429</v>
      </c>
      <c r="FG141" s="5">
        <v>0.89357200000000003</v>
      </c>
      <c r="FH141" s="5">
        <v>0.13349900000000001</v>
      </c>
      <c r="FI141" s="5">
        <v>0</v>
      </c>
      <c r="FU141" s="5">
        <v>0</v>
      </c>
      <c r="FV141" s="5">
        <v>123.518</v>
      </c>
      <c r="FW141" s="5">
        <v>280.3</v>
      </c>
      <c r="FX141" s="5">
        <v>8</v>
      </c>
      <c r="FY141" s="5">
        <v>539</v>
      </c>
      <c r="FZ141" s="5">
        <v>134.80000000000001</v>
      </c>
      <c r="GA141" s="5">
        <v>3999.5</v>
      </c>
      <c r="GB141" s="5">
        <v>3358.92</v>
      </c>
      <c r="GC141" s="5">
        <v>839.73</v>
      </c>
      <c r="GD141" s="5">
        <v>216954.5</v>
      </c>
      <c r="GE141" s="5">
        <v>1863.692</v>
      </c>
      <c r="GF141" s="5">
        <v>465.92200000000003</v>
      </c>
      <c r="GG141" s="5">
        <v>93633.590000000011</v>
      </c>
      <c r="GH141" s="5">
        <v>5</v>
      </c>
      <c r="GI141" s="5">
        <v>14</v>
      </c>
      <c r="GJ141" s="5">
        <v>624.29999999999995</v>
      </c>
      <c r="GK141" s="5">
        <v>149</v>
      </c>
      <c r="GL141" s="5">
        <v>4094.7</v>
      </c>
      <c r="GM141" s="5">
        <v>3757.9520000000002</v>
      </c>
      <c r="GN141" s="5">
        <v>906.23540000000003</v>
      </c>
      <c r="GO141" s="5">
        <v>219882.18</v>
      </c>
      <c r="GP141" s="5">
        <v>1892.8655000000001</v>
      </c>
      <c r="GQ141" s="5">
        <v>465.92200000000003</v>
      </c>
      <c r="GR141" s="5">
        <v>94292.508000000016</v>
      </c>
      <c r="GS141" s="5">
        <v>7</v>
      </c>
      <c r="GT141" s="5">
        <v>1</v>
      </c>
      <c r="GU141" s="5">
        <v>5</v>
      </c>
      <c r="GV141" s="5">
        <v>6</v>
      </c>
      <c r="GW141" s="5">
        <v>280.3</v>
      </c>
      <c r="GX141" s="5">
        <v>280.3</v>
      </c>
      <c r="GY141" s="5">
        <v>2039.9</v>
      </c>
      <c r="GZ141" s="5">
        <v>2039.9</v>
      </c>
      <c r="HA141" s="5">
        <v>1303.3</v>
      </c>
      <c r="HB141" s="5">
        <v>1303.3</v>
      </c>
      <c r="HC141" s="5">
        <v>6165.77</v>
      </c>
      <c r="HD141" s="5">
        <v>1</v>
      </c>
      <c r="HE141" s="5">
        <v>1</v>
      </c>
      <c r="HF141" s="5">
        <v>38.5</v>
      </c>
      <c r="HG141" s="5">
        <v>38.5</v>
      </c>
      <c r="HH141" s="5">
        <v>0</v>
      </c>
      <c r="HI141" s="5">
        <v>400.29300000000001</v>
      </c>
      <c r="HJ141" s="5">
        <v>400.29300000000001</v>
      </c>
      <c r="HK141" s="5">
        <v>0</v>
      </c>
      <c r="HL141" s="5">
        <v>338.13099999999997</v>
      </c>
      <c r="HM141" s="5">
        <v>338.13099999999997</v>
      </c>
      <c r="HN141" s="5">
        <v>0</v>
      </c>
      <c r="HO141" s="5">
        <v>1</v>
      </c>
      <c r="HP141" s="5">
        <v>2</v>
      </c>
      <c r="HQ141" s="5">
        <v>2</v>
      </c>
      <c r="HR141" s="5">
        <v>194.1</v>
      </c>
      <c r="HS141" s="5">
        <v>97</v>
      </c>
      <c r="HT141" s="5">
        <v>4056.3</v>
      </c>
      <c r="HU141" s="5">
        <v>1475.34</v>
      </c>
      <c r="HV141" s="5">
        <v>737.66800000000001</v>
      </c>
      <c r="HW141" s="5">
        <v>247494</v>
      </c>
      <c r="HX141" s="5">
        <v>904.04899999999998</v>
      </c>
      <c r="HY141" s="5">
        <v>452.02499999999998</v>
      </c>
      <c r="HZ141" s="5">
        <v>96286.8</v>
      </c>
      <c r="IA141" s="5">
        <v>2</v>
      </c>
      <c r="IB141" s="5">
        <v>3</v>
      </c>
      <c r="IC141" s="5">
        <v>4</v>
      </c>
      <c r="ID141" s="5">
        <v>35.299999999999997</v>
      </c>
      <c r="IE141" s="5">
        <v>8.8000000000000007</v>
      </c>
      <c r="IF141" s="5">
        <v>4</v>
      </c>
      <c r="IG141" s="5">
        <v>141.51</v>
      </c>
      <c r="IH141" s="5">
        <v>35.377400000000002</v>
      </c>
      <c r="II141" s="5">
        <v>187.559</v>
      </c>
      <c r="IJ141" s="5">
        <v>14.3873</v>
      </c>
      <c r="IK141" s="5">
        <v>0</v>
      </c>
      <c r="IL141" s="5">
        <v>91.179299999999998</v>
      </c>
      <c r="IM141" s="5">
        <v>2</v>
      </c>
      <c r="IN141" s="5">
        <v>4</v>
      </c>
      <c r="IO141" s="5">
        <v>4</v>
      </c>
      <c r="IP141" s="5">
        <v>12.3</v>
      </c>
      <c r="IQ141" s="5">
        <v>3.1</v>
      </c>
      <c r="IR141" s="5">
        <v>3.2</v>
      </c>
      <c r="IS141" s="5">
        <v>22.757100000000001</v>
      </c>
      <c r="IT141" s="5">
        <v>5.6892699999999996</v>
      </c>
      <c r="IU141" s="5">
        <v>7.53268</v>
      </c>
      <c r="IV141" s="5">
        <v>3.57429</v>
      </c>
      <c r="IW141" s="5">
        <v>0.89357200000000003</v>
      </c>
      <c r="IX141" s="5">
        <v>0.13349900000000001</v>
      </c>
      <c r="IY141" s="5">
        <v>0</v>
      </c>
      <c r="IZ141" s="5">
        <v>0</v>
      </c>
      <c r="JK141" s="5">
        <v>0</v>
      </c>
      <c r="JL141" s="5">
        <v>146.53299999999999</v>
      </c>
      <c r="JM141" s="5">
        <v>280.3</v>
      </c>
      <c r="JN141" s="5">
        <v>3</v>
      </c>
      <c r="JO141" s="5">
        <v>232.6</v>
      </c>
      <c r="JP141" s="5">
        <v>135.5</v>
      </c>
      <c r="JQ141" s="5">
        <v>4056.3</v>
      </c>
      <c r="JR141" s="5">
        <v>1875.6329999999998</v>
      </c>
      <c r="JS141" s="5">
        <v>1137.961</v>
      </c>
      <c r="JT141" s="5">
        <v>247494</v>
      </c>
      <c r="JU141" s="5">
        <v>1242.1799999999998</v>
      </c>
      <c r="JV141" s="5">
        <v>790.15599999999995</v>
      </c>
      <c r="JW141" s="5">
        <v>96286.8</v>
      </c>
      <c r="JX141" s="5">
        <v>3</v>
      </c>
      <c r="JY141" s="5">
        <v>7</v>
      </c>
      <c r="JZ141" s="5">
        <v>267.89999999999998</v>
      </c>
      <c r="KA141" s="5">
        <v>144.30000000000001</v>
      </c>
      <c r="KB141" s="5">
        <v>4060.3</v>
      </c>
      <c r="KC141" s="5">
        <v>2017.1429999999998</v>
      </c>
      <c r="KD141" s="5">
        <v>1173.3384000000001</v>
      </c>
      <c r="KE141" s="5">
        <v>247681.55900000001</v>
      </c>
      <c r="KF141" s="5">
        <v>1256.5672999999999</v>
      </c>
      <c r="KG141" s="5">
        <v>790.15599999999995</v>
      </c>
      <c r="KH141" s="5">
        <v>96377.979300000006</v>
      </c>
      <c r="KI141" s="5">
        <v>5</v>
      </c>
      <c r="KJ141" s="5">
        <v>3</v>
      </c>
      <c r="KK141" s="5">
        <v>2</v>
      </c>
      <c r="KL141" s="5">
        <v>5</v>
      </c>
      <c r="KM141" s="5">
        <v>356.4</v>
      </c>
      <c r="KN141" s="5">
        <v>118.8</v>
      </c>
      <c r="KO141" s="5">
        <v>1740.82</v>
      </c>
      <c r="KP141" s="5">
        <v>580.27200000000005</v>
      </c>
      <c r="KQ141" s="5">
        <v>739</v>
      </c>
      <c r="KR141" s="5">
        <v>246.333</v>
      </c>
      <c r="KS141" s="5">
        <v>1188.1099999999999</v>
      </c>
      <c r="KT141" s="5">
        <v>1</v>
      </c>
      <c r="KU141" s="5">
        <v>3</v>
      </c>
      <c r="KV141" s="5">
        <v>245.7</v>
      </c>
      <c r="KW141" s="5">
        <v>81.900000000000006</v>
      </c>
      <c r="KX141" s="5">
        <v>1042.4000000000001</v>
      </c>
      <c r="KY141" s="5">
        <v>1217.6600000000001</v>
      </c>
      <c r="KZ141" s="5">
        <v>405.88799999999998</v>
      </c>
      <c r="LA141" s="5">
        <v>16790.5</v>
      </c>
      <c r="LB141" s="5">
        <v>512.09100000000001</v>
      </c>
      <c r="LC141" s="5">
        <v>170.697</v>
      </c>
      <c r="LD141" s="5">
        <v>1982.97</v>
      </c>
      <c r="LE141" s="5">
        <v>1</v>
      </c>
      <c r="LF141" s="5">
        <v>2</v>
      </c>
      <c r="LG141" s="5">
        <v>2</v>
      </c>
      <c r="LH141" s="5">
        <v>60.7</v>
      </c>
      <c r="LI141" s="5">
        <v>30.4</v>
      </c>
      <c r="LJ141" s="5">
        <v>0.1</v>
      </c>
      <c r="LK141" s="5">
        <v>265.62900000000002</v>
      </c>
      <c r="LL141" s="5">
        <v>132.815</v>
      </c>
      <c r="LM141" s="5">
        <v>3916.59</v>
      </c>
      <c r="LN141" s="5">
        <v>109.417</v>
      </c>
      <c r="LO141" s="5">
        <v>54.708500000000001</v>
      </c>
      <c r="LP141" s="5">
        <v>1762.33</v>
      </c>
      <c r="LQ141" s="5">
        <v>1</v>
      </c>
      <c r="LR141" s="5">
        <v>3</v>
      </c>
      <c r="LS141" s="5">
        <v>2</v>
      </c>
      <c r="LT141" s="5">
        <v>50</v>
      </c>
      <c r="LU141" s="5">
        <v>25</v>
      </c>
      <c r="LV141" s="5">
        <v>115.6</v>
      </c>
      <c r="LW141" s="5">
        <v>257.52300000000002</v>
      </c>
      <c r="LX141" s="5">
        <v>128.761</v>
      </c>
      <c r="LY141" s="5">
        <v>2448.35</v>
      </c>
      <c r="LZ141" s="5">
        <v>58.745899999999999</v>
      </c>
      <c r="MA141" s="5">
        <v>0</v>
      </c>
      <c r="MB141" s="5">
        <v>397.471</v>
      </c>
      <c r="MC141" s="5">
        <v>0</v>
      </c>
      <c r="MD141" s="5">
        <v>0</v>
      </c>
      <c r="MO141" s="5">
        <v>0</v>
      </c>
      <c r="MP141" s="5">
        <v>0</v>
      </c>
      <c r="NA141" s="5">
        <v>0</v>
      </c>
      <c r="NB141" s="5">
        <v>1.8</v>
      </c>
      <c r="NC141" s="5">
        <v>157</v>
      </c>
      <c r="ND141" s="5">
        <v>5</v>
      </c>
      <c r="NE141" s="5">
        <v>306.39999999999998</v>
      </c>
      <c r="NF141" s="5">
        <v>112.30000000000001</v>
      </c>
      <c r="NG141" s="5">
        <v>1042.5</v>
      </c>
      <c r="NH141" s="5">
        <v>1483.2890000000002</v>
      </c>
      <c r="NI141" s="5">
        <v>538.70299999999997</v>
      </c>
      <c r="NJ141" s="5">
        <v>20707.09</v>
      </c>
      <c r="NK141" s="5">
        <v>621.50800000000004</v>
      </c>
      <c r="NL141" s="5">
        <v>225.40550000000002</v>
      </c>
      <c r="NM141" s="5">
        <v>3745.3</v>
      </c>
      <c r="NN141" s="5">
        <v>2</v>
      </c>
      <c r="NO141" s="5">
        <v>7</v>
      </c>
      <c r="NP141" s="5">
        <v>356.4</v>
      </c>
      <c r="NQ141" s="5">
        <v>137.30000000000001</v>
      </c>
      <c r="NR141" s="5">
        <v>1158.0999999999999</v>
      </c>
      <c r="NS141" s="5">
        <v>1740.8120000000004</v>
      </c>
      <c r="NT141" s="5">
        <v>667.46399999999994</v>
      </c>
      <c r="NU141" s="5">
        <v>23155.439999999999</v>
      </c>
      <c r="NV141" s="5">
        <v>680.25390000000004</v>
      </c>
      <c r="NW141" s="5">
        <v>225.40550000000002</v>
      </c>
      <c r="NX141" s="5">
        <v>4142.7710000000006</v>
      </c>
      <c r="NY141" s="5">
        <v>2</v>
      </c>
      <c r="NZ141" s="5">
        <v>-2</v>
      </c>
      <c r="OA141" s="5">
        <v>3</v>
      </c>
      <c r="OB141" s="5">
        <v>1</v>
      </c>
      <c r="OC141" s="5">
        <v>-76.099999999999966</v>
      </c>
      <c r="OD141" s="5">
        <v>161.5</v>
      </c>
      <c r="OE141" s="5">
        <v>299.08000000000015</v>
      </c>
      <c r="OF141" s="5">
        <v>1459.6280000000002</v>
      </c>
      <c r="OG141" s="5">
        <v>564.29999999999995</v>
      </c>
      <c r="OH141" s="5">
        <v>1056.9669999999999</v>
      </c>
      <c r="OI141" s="5">
        <v>4977.6600000000008</v>
      </c>
      <c r="OJ141" s="5">
        <v>0</v>
      </c>
      <c r="OK141" s="5">
        <v>-2</v>
      </c>
      <c r="OL141" s="5">
        <v>-207.2</v>
      </c>
      <c r="OM141" s="5">
        <v>-43.400000000000006</v>
      </c>
      <c r="ON141" s="5">
        <v>-1042.4000000000001</v>
      </c>
      <c r="OO141" s="5">
        <v>-817.36700000000008</v>
      </c>
      <c r="OP141" s="5">
        <v>-5.5949999999999704</v>
      </c>
      <c r="OQ141" s="5">
        <v>-16790.5</v>
      </c>
      <c r="OR141" s="5">
        <v>-173.96000000000004</v>
      </c>
      <c r="OS141" s="5">
        <v>167.43399999999997</v>
      </c>
      <c r="OT141" s="5">
        <v>-1982.97</v>
      </c>
      <c r="OU141" s="5">
        <v>0</v>
      </c>
      <c r="OV141" s="5">
        <v>0</v>
      </c>
      <c r="OW141" s="5">
        <v>0</v>
      </c>
      <c r="OX141" s="5">
        <v>133.39999999999998</v>
      </c>
      <c r="OY141" s="5">
        <v>66.599999999999994</v>
      </c>
      <c r="OZ141" s="5">
        <v>4056.2000000000003</v>
      </c>
      <c r="PA141" s="5">
        <v>1209.7109999999998</v>
      </c>
      <c r="PB141" s="5">
        <v>604.85300000000007</v>
      </c>
      <c r="PC141" s="5">
        <v>243577.41</v>
      </c>
      <c r="PD141" s="5">
        <v>794.63199999999995</v>
      </c>
      <c r="PE141" s="5">
        <v>397.31649999999996</v>
      </c>
      <c r="PF141" s="5">
        <v>94524.47</v>
      </c>
      <c r="PG141" s="5">
        <v>1</v>
      </c>
      <c r="PH141" s="5">
        <v>0</v>
      </c>
      <c r="PI141" s="5">
        <v>2</v>
      </c>
      <c r="PJ141" s="5">
        <v>-14.700000000000003</v>
      </c>
      <c r="PK141" s="5">
        <v>-16.2</v>
      </c>
      <c r="PL141" s="5">
        <v>-111.6</v>
      </c>
      <c r="PM141" s="5">
        <v>-116.01300000000003</v>
      </c>
      <c r="PN141" s="5">
        <v>-93.383600000000001</v>
      </c>
      <c r="PO141" s="5">
        <v>-2260.7909999999997</v>
      </c>
      <c r="PP141" s="5">
        <v>-44.358599999999996</v>
      </c>
      <c r="PQ141" s="5">
        <v>0</v>
      </c>
      <c r="PR141" s="5">
        <v>-306.29169999999999</v>
      </c>
      <c r="PS141" s="5">
        <v>2</v>
      </c>
      <c r="PT141" s="5">
        <v>4</v>
      </c>
      <c r="QE141" s="5">
        <v>0</v>
      </c>
      <c r="QF141" s="5">
        <v>0</v>
      </c>
      <c r="QQ141" s="5">
        <v>0</v>
      </c>
      <c r="QR141" s="5">
        <v>144.73299999999998</v>
      </c>
      <c r="QS141" s="5">
        <v>123.30000000000001</v>
      </c>
      <c r="QT141" s="5">
        <v>-2</v>
      </c>
      <c r="QU141" s="5">
        <v>-73.799999999999983</v>
      </c>
      <c r="QV141" s="5">
        <v>23.199999999999989</v>
      </c>
      <c r="QW141" s="5">
        <v>3013.8</v>
      </c>
      <c r="QX141" s="5">
        <v>392.3439999999996</v>
      </c>
      <c r="QY141" s="5">
        <v>599.25800000000004</v>
      </c>
      <c r="QZ141" s="5">
        <v>226786.91</v>
      </c>
      <c r="RA141" s="5">
        <v>620.6719999999998</v>
      </c>
      <c r="RB141" s="5">
        <v>564.75049999999987</v>
      </c>
      <c r="RC141" s="5">
        <v>92541.5</v>
      </c>
      <c r="RD141" s="5">
        <v>1</v>
      </c>
      <c r="RE141" s="5">
        <v>0</v>
      </c>
      <c r="RF141" s="5">
        <v>-88.5</v>
      </c>
      <c r="RG141" s="5">
        <v>7</v>
      </c>
      <c r="RH141" s="5">
        <v>2902.2000000000003</v>
      </c>
      <c r="RI141" s="5">
        <v>276.33099999999945</v>
      </c>
      <c r="RJ141" s="5">
        <v>505.87440000000015</v>
      </c>
      <c r="RK141" s="5">
        <v>224526.11900000001</v>
      </c>
      <c r="RL141" s="5">
        <v>576.31339999999989</v>
      </c>
      <c r="RM141" s="5">
        <v>564.75049999999987</v>
      </c>
      <c r="RN141" s="5">
        <v>92235.208299999998</v>
      </c>
      <c r="RO141" s="5">
        <v>3</v>
      </c>
    </row>
    <row r="142" spans="1:483" x14ac:dyDescent="0.8">
      <c r="A142" s="14" t="s">
        <v>221</v>
      </c>
      <c r="B142" s="5">
        <v>139</v>
      </c>
      <c r="C142" s="14">
        <v>19</v>
      </c>
      <c r="D142" s="14">
        <v>15.6</v>
      </c>
      <c r="E142" s="49" t="str">
        <f t="shared" si="0"/>
        <v>not recorded</v>
      </c>
      <c r="F142" s="14">
        <v>0</v>
      </c>
      <c r="G142" s="14"/>
      <c r="H142" s="14"/>
      <c r="I142" s="22">
        <v>0.72</v>
      </c>
      <c r="J142" s="22">
        <v>0.72</v>
      </c>
      <c r="K142" s="35">
        <v>86</v>
      </c>
      <c r="L142" s="35">
        <v>348</v>
      </c>
      <c r="M142" s="22">
        <v>0.2471264367816092</v>
      </c>
      <c r="N142" s="22">
        <v>0.2471264367816092</v>
      </c>
      <c r="O142" s="20">
        <v>1.5</v>
      </c>
      <c r="P142" s="22">
        <v>1</v>
      </c>
      <c r="Q142" s="22">
        <v>8.91</v>
      </c>
      <c r="R142" s="22">
        <v>6.25</v>
      </c>
      <c r="S142" s="14">
        <v>3.96</v>
      </c>
      <c r="T142" s="14">
        <v>0.22</v>
      </c>
      <c r="U142" s="14">
        <v>0.61990199999999995</v>
      </c>
      <c r="V142" s="14">
        <v>0.60910200000000003</v>
      </c>
      <c r="W142" s="14">
        <v>0.61194400000000004</v>
      </c>
      <c r="X142" s="14">
        <v>0.63151500000000005</v>
      </c>
      <c r="Y142" s="14">
        <v>0.70653600000000005</v>
      </c>
      <c r="Z142" s="14"/>
      <c r="AA142" s="14"/>
      <c r="AB142" s="14"/>
      <c r="AC142" s="14"/>
      <c r="AD142" s="14"/>
      <c r="AE142" s="14"/>
      <c r="AF142" s="14">
        <v>-68.8</v>
      </c>
      <c r="AG142" s="14">
        <v>-3000</v>
      </c>
      <c r="AH142" s="14"/>
      <c r="AI142" s="14"/>
      <c r="AJ142" s="16"/>
      <c r="AK142" s="16"/>
      <c r="AL142" s="16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>
        <v>1</v>
      </c>
      <c r="BJ142" s="22">
        <v>-49.214799999999997</v>
      </c>
      <c r="BK142" s="22">
        <v>1600</v>
      </c>
      <c r="BL142" s="22">
        <v>-37.6479</v>
      </c>
      <c r="BM142" s="22">
        <v>11.5669</v>
      </c>
      <c r="BN142" s="22">
        <v>30.9604</v>
      </c>
      <c r="BO142" s="22">
        <v>42.527299999999997</v>
      </c>
      <c r="BP142" s="22">
        <v>0.208342</v>
      </c>
      <c r="BQ142" s="22">
        <v>0.150113</v>
      </c>
      <c r="BR142" s="22">
        <v>193.75</v>
      </c>
      <c r="BS142" s="22">
        <v>-250.78100000000001</v>
      </c>
      <c r="BT142" s="22">
        <v>-50.75</v>
      </c>
      <c r="BU142" s="22">
        <v>-1.53518</v>
      </c>
      <c r="BV142" s="22">
        <v>0.61733300000000002</v>
      </c>
      <c r="BW142" s="22"/>
      <c r="BX142" s="22"/>
      <c r="BY142" s="22"/>
      <c r="BZ142" s="22">
        <v>0.42266700000000001</v>
      </c>
      <c r="CA142" s="22">
        <v>0.66</v>
      </c>
      <c r="CB142" s="22"/>
      <c r="CC142" s="22"/>
      <c r="CD142" s="18">
        <v>0</v>
      </c>
      <c r="CE142" s="16">
        <v>0</v>
      </c>
      <c r="CF142" s="13">
        <v>0</v>
      </c>
      <c r="CG142" s="14"/>
      <c r="CH142" s="14">
        <v>2</v>
      </c>
      <c r="CI142" s="16">
        <v>0</v>
      </c>
      <c r="CJ142" s="16">
        <v>0</v>
      </c>
      <c r="CK142" s="16">
        <v>0</v>
      </c>
      <c r="CL142" s="16">
        <v>0</v>
      </c>
      <c r="CM142" s="16">
        <v>0</v>
      </c>
      <c r="CN142" s="15">
        <v>0</v>
      </c>
      <c r="CO142" s="16"/>
      <c r="CP142" s="14">
        <v>1</v>
      </c>
      <c r="CQ142" s="14">
        <v>1</v>
      </c>
      <c r="CR142" s="14">
        <v>0</v>
      </c>
      <c r="CS142" s="14">
        <v>1</v>
      </c>
      <c r="CT142" s="15">
        <v>0</v>
      </c>
      <c r="CU142" s="5">
        <v>68.400000000000006</v>
      </c>
      <c r="CV142" s="5">
        <v>284.00900000000001</v>
      </c>
      <c r="CW142" s="5">
        <v>27.1</v>
      </c>
      <c r="CX142" s="5">
        <v>14.3</v>
      </c>
      <c r="CY142" s="5">
        <v>1.891</v>
      </c>
      <c r="CZ142" s="5">
        <v>0.70299999999999996</v>
      </c>
      <c r="DA142" s="5">
        <v>0.96970000000000001</v>
      </c>
      <c r="DB142" s="5">
        <v>0.76180000000000003</v>
      </c>
      <c r="DC142" s="5">
        <v>0.49419999999999997</v>
      </c>
      <c r="DD142" s="5">
        <v>2</v>
      </c>
      <c r="DE142" s="5">
        <v>8</v>
      </c>
      <c r="DF142" s="5">
        <v>9</v>
      </c>
      <c r="DG142" s="5">
        <v>492.1</v>
      </c>
      <c r="DH142" s="5">
        <v>246.1</v>
      </c>
      <c r="DI142" s="5">
        <v>3469.52</v>
      </c>
      <c r="DJ142" s="5">
        <v>1734.76</v>
      </c>
      <c r="DK142" s="5">
        <v>2310.65</v>
      </c>
      <c r="DL142" s="5">
        <v>1155.33</v>
      </c>
      <c r="DM142" s="5">
        <v>8119.86</v>
      </c>
      <c r="DN142" s="5">
        <v>1</v>
      </c>
      <c r="DO142" s="5">
        <v>2</v>
      </c>
      <c r="DP142" s="5">
        <v>50.8</v>
      </c>
      <c r="DQ142" s="5">
        <v>25.4</v>
      </c>
      <c r="DR142" s="5">
        <v>492.4</v>
      </c>
      <c r="DS142" s="5">
        <v>639.55799999999999</v>
      </c>
      <c r="DT142" s="5">
        <v>319.779</v>
      </c>
      <c r="DU142" s="5">
        <v>56782.6</v>
      </c>
      <c r="DV142" s="5">
        <v>659.20899999999995</v>
      </c>
      <c r="DW142" s="5">
        <v>329.60500000000002</v>
      </c>
      <c r="DX142" s="5">
        <v>41371.1</v>
      </c>
      <c r="DY142" s="5">
        <v>2</v>
      </c>
      <c r="DZ142" s="5">
        <v>2</v>
      </c>
      <c r="EA142" s="5">
        <v>4</v>
      </c>
      <c r="EB142" s="5">
        <v>257.60000000000002</v>
      </c>
      <c r="EC142" s="5">
        <v>64.400000000000006</v>
      </c>
      <c r="ED142" s="5">
        <v>626.20000000000005</v>
      </c>
      <c r="EE142" s="5">
        <v>1895.42</v>
      </c>
      <c r="EF142" s="5">
        <v>473.85399999999998</v>
      </c>
      <c r="EG142" s="5">
        <v>53133</v>
      </c>
      <c r="EH142" s="5">
        <v>1213.32</v>
      </c>
      <c r="EI142" s="5">
        <v>303.33</v>
      </c>
      <c r="EJ142" s="5">
        <v>37129.4</v>
      </c>
      <c r="EK142" s="5">
        <v>2</v>
      </c>
      <c r="EL142" s="5">
        <v>3</v>
      </c>
      <c r="EM142" s="5">
        <v>4</v>
      </c>
      <c r="EN142" s="5">
        <v>87.8</v>
      </c>
      <c r="EO142" s="5">
        <v>22</v>
      </c>
      <c r="EP142" s="5">
        <v>99.7</v>
      </c>
      <c r="EQ142" s="5">
        <v>494.77699999999999</v>
      </c>
      <c r="ER142" s="5">
        <v>123.694</v>
      </c>
      <c r="ES142" s="5">
        <v>1241.18</v>
      </c>
      <c r="ET142" s="5">
        <v>62.000799999999998</v>
      </c>
      <c r="EU142" s="5">
        <v>0</v>
      </c>
      <c r="EV142" s="5">
        <v>728.62699999999995</v>
      </c>
      <c r="EW142" s="5">
        <v>3</v>
      </c>
      <c r="EX142" s="5">
        <v>4</v>
      </c>
      <c r="EY142" s="5">
        <v>5</v>
      </c>
      <c r="EZ142" s="5">
        <v>77.5</v>
      </c>
      <c r="FA142" s="5">
        <v>15.5</v>
      </c>
      <c r="FB142" s="5">
        <v>31.6</v>
      </c>
      <c r="FC142" s="5">
        <v>343.68</v>
      </c>
      <c r="FD142" s="5">
        <v>68.735900000000001</v>
      </c>
      <c r="FE142" s="5">
        <v>938.84500000000003</v>
      </c>
      <c r="FF142" s="5">
        <v>149.137</v>
      </c>
      <c r="FG142" s="5">
        <v>29.827400000000001</v>
      </c>
      <c r="FH142" s="5">
        <v>340.74799999999999</v>
      </c>
      <c r="FI142" s="5">
        <v>1</v>
      </c>
      <c r="FJ142" s="5">
        <v>5</v>
      </c>
      <c r="FK142" s="5">
        <v>2</v>
      </c>
      <c r="FL142" s="5">
        <v>18.399999999999999</v>
      </c>
      <c r="FM142" s="5">
        <v>9.1999999999999993</v>
      </c>
      <c r="FN142" s="5">
        <v>36.200000000000003</v>
      </c>
      <c r="FO142" s="5">
        <v>96.087900000000005</v>
      </c>
      <c r="FP142" s="5">
        <v>48.043900000000001</v>
      </c>
      <c r="FQ142" s="5">
        <v>1363.11</v>
      </c>
      <c r="FR142" s="5">
        <v>40.985500000000002</v>
      </c>
      <c r="FS142" s="5">
        <v>20.492799999999999</v>
      </c>
      <c r="FT142" s="5">
        <v>314.72000000000003</v>
      </c>
      <c r="FU142" s="5">
        <v>0</v>
      </c>
      <c r="FV142" s="5">
        <v>111.633</v>
      </c>
      <c r="FW142" s="5">
        <v>248.8</v>
      </c>
      <c r="FX142" s="5">
        <v>6</v>
      </c>
      <c r="FY142" s="5">
        <v>308.40000000000003</v>
      </c>
      <c r="FZ142" s="5">
        <v>89.800000000000011</v>
      </c>
      <c r="GA142" s="5">
        <v>1118.5999999999999</v>
      </c>
      <c r="GB142" s="5">
        <v>2534.9780000000001</v>
      </c>
      <c r="GC142" s="5">
        <v>793.63300000000004</v>
      </c>
      <c r="GD142" s="5">
        <v>109915.6</v>
      </c>
      <c r="GE142" s="5">
        <v>1872.529</v>
      </c>
      <c r="GF142" s="5">
        <v>632.93499999999995</v>
      </c>
      <c r="GG142" s="5">
        <v>78500.5</v>
      </c>
      <c r="GH142" s="5">
        <v>4</v>
      </c>
      <c r="GI142" s="5">
        <v>10</v>
      </c>
      <c r="GJ142" s="5">
        <v>396.20000000000005</v>
      </c>
      <c r="GK142" s="5">
        <v>111.80000000000001</v>
      </c>
      <c r="GL142" s="5">
        <v>1218.3</v>
      </c>
      <c r="GM142" s="5">
        <v>3029.7550000000001</v>
      </c>
      <c r="GN142" s="5">
        <v>917.327</v>
      </c>
      <c r="GO142" s="5">
        <v>111156.78</v>
      </c>
      <c r="GP142" s="5">
        <v>1934.5298</v>
      </c>
      <c r="GQ142" s="5">
        <v>632.93499999999995</v>
      </c>
      <c r="GR142" s="5">
        <v>79229.126999999993</v>
      </c>
      <c r="GS142" s="5">
        <v>7</v>
      </c>
    </row>
    <row r="143" spans="1:483" x14ac:dyDescent="0.8">
      <c r="A143" s="14" t="s">
        <v>222</v>
      </c>
      <c r="B143" s="5">
        <v>140</v>
      </c>
      <c r="C143" s="14">
        <v>19</v>
      </c>
      <c r="D143" s="14">
        <v>15.6</v>
      </c>
      <c r="E143" s="49" t="str">
        <f t="shared" si="0"/>
        <v>not recorded</v>
      </c>
      <c r="F143" s="14">
        <v>0</v>
      </c>
      <c r="G143" s="14"/>
      <c r="H143" s="14"/>
      <c r="I143" s="22">
        <v>0.3</v>
      </c>
      <c r="J143" s="22">
        <v>0.3</v>
      </c>
      <c r="K143" s="35">
        <v>156</v>
      </c>
      <c r="L143" s="35">
        <v>348</v>
      </c>
      <c r="M143" s="22">
        <v>0.44827586206896552</v>
      </c>
      <c r="N143" s="22">
        <v>0.44827586206896552</v>
      </c>
      <c r="O143" s="22">
        <v>1</v>
      </c>
      <c r="P143" s="22">
        <v>1</v>
      </c>
      <c r="Q143" s="22">
        <v>6.92</v>
      </c>
      <c r="R143" s="22">
        <v>4.1100000000000003</v>
      </c>
      <c r="S143" s="14">
        <v>1.01</v>
      </c>
      <c r="T143" s="14">
        <v>0.23899999999999999</v>
      </c>
      <c r="U143" s="14"/>
      <c r="V143" s="14">
        <v>0.45569599999999999</v>
      </c>
      <c r="W143" s="14">
        <v>0.49103999999999998</v>
      </c>
      <c r="X143" s="14">
        <v>0.47632999999999998</v>
      </c>
      <c r="Y143" s="14">
        <v>0.49226500000000001</v>
      </c>
      <c r="Z143" s="14"/>
      <c r="AA143" s="14"/>
      <c r="AB143" s="14"/>
      <c r="AC143" s="14"/>
      <c r="AD143" s="14"/>
      <c r="AE143" s="14"/>
      <c r="AF143" s="14">
        <v>-65.900000000000006</v>
      </c>
      <c r="AG143" s="14">
        <v>-4400</v>
      </c>
      <c r="AH143" s="14"/>
      <c r="AI143" s="14"/>
      <c r="AJ143" s="16"/>
      <c r="AK143" s="16"/>
      <c r="AL143" s="16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>
        <v>1</v>
      </c>
      <c r="BJ143" s="22">
        <v>-46.7729</v>
      </c>
      <c r="BK143" s="22">
        <v>1700</v>
      </c>
      <c r="BL143" s="22">
        <v>-38.959299999999999</v>
      </c>
      <c r="BM143" s="22">
        <v>7.8136000000000001</v>
      </c>
      <c r="BN143" s="22">
        <v>15.084300000000001</v>
      </c>
      <c r="BO143" s="22">
        <v>22.8979</v>
      </c>
      <c r="BP143" s="22">
        <v>0.19015899999999999</v>
      </c>
      <c r="BQ143" s="22">
        <v>0.10908900000000001</v>
      </c>
      <c r="BR143" s="22">
        <v>125.78100000000001</v>
      </c>
      <c r="BS143" s="22">
        <v>-135.15600000000001</v>
      </c>
      <c r="BT143" s="22">
        <v>-50.5</v>
      </c>
      <c r="BU143" s="22">
        <v>-3.7271200000000002</v>
      </c>
      <c r="BV143" s="22">
        <v>0.61017100000000002</v>
      </c>
      <c r="BW143" s="22"/>
      <c r="BX143" s="22"/>
      <c r="BY143" s="22"/>
      <c r="BZ143" s="22">
        <v>0.52982899999999999</v>
      </c>
      <c r="CA143" s="22">
        <v>0.7</v>
      </c>
      <c r="CB143" s="22"/>
      <c r="CC143" s="22"/>
      <c r="CD143" s="18">
        <v>2.5343599999999999</v>
      </c>
      <c r="CE143" s="16">
        <v>0</v>
      </c>
      <c r="CF143" s="13">
        <v>1</v>
      </c>
      <c r="CG143" s="14"/>
      <c r="CH143" s="14">
        <v>0</v>
      </c>
      <c r="CI143" s="16">
        <v>0</v>
      </c>
      <c r="CJ143" s="16">
        <v>0</v>
      </c>
      <c r="CK143" s="16">
        <v>0</v>
      </c>
      <c r="CL143" s="16">
        <v>0</v>
      </c>
      <c r="CM143" s="16">
        <v>0</v>
      </c>
      <c r="CN143" s="15">
        <v>0</v>
      </c>
      <c r="CO143" s="16"/>
      <c r="CP143" s="14">
        <v>1</v>
      </c>
      <c r="CQ143" s="14">
        <v>0</v>
      </c>
      <c r="CR143" s="14">
        <v>0</v>
      </c>
      <c r="CS143" s="14">
        <v>0</v>
      </c>
      <c r="CT143" s="15">
        <v>0</v>
      </c>
      <c r="CU143" s="5">
        <v>65.8</v>
      </c>
      <c r="CV143" s="5">
        <v>256.65899999999999</v>
      </c>
      <c r="CW143" s="5">
        <v>24.6</v>
      </c>
      <c r="CX143" s="5">
        <v>14.5</v>
      </c>
      <c r="CY143" s="5">
        <v>1.6998</v>
      </c>
      <c r="CZ143" s="5">
        <v>0.73419999999999996</v>
      </c>
      <c r="DA143" s="5">
        <v>0.95909999999999995</v>
      </c>
      <c r="DB143" s="5">
        <v>0.74490000000000001</v>
      </c>
      <c r="DC143" s="5">
        <v>0.53900000000000003</v>
      </c>
      <c r="DD143" s="5">
        <v>2</v>
      </c>
      <c r="DE143" s="5">
        <v>4</v>
      </c>
      <c r="DN143" s="5">
        <v>1</v>
      </c>
      <c r="DO143" s="5">
        <v>2</v>
      </c>
      <c r="DP143" s="5">
        <v>137.9</v>
      </c>
      <c r="DQ143" s="5">
        <v>68.900000000000006</v>
      </c>
      <c r="DR143" s="5">
        <v>5479.8</v>
      </c>
      <c r="DS143" s="5">
        <v>1390.7</v>
      </c>
      <c r="DT143" s="5">
        <v>695.34799999999996</v>
      </c>
      <c r="DU143" s="5">
        <v>437341</v>
      </c>
      <c r="DV143" s="5">
        <v>1169.54</v>
      </c>
      <c r="DW143" s="5">
        <v>584.76800000000003</v>
      </c>
      <c r="DX143" s="5">
        <v>221770</v>
      </c>
      <c r="DY143" s="5">
        <v>1</v>
      </c>
      <c r="DZ143" s="5">
        <v>2</v>
      </c>
      <c r="EA143" s="5">
        <v>2</v>
      </c>
      <c r="GT143" s="5">
        <v>1</v>
      </c>
      <c r="GU143" s="5">
        <v>0</v>
      </c>
      <c r="GV143" s="5">
        <v>1</v>
      </c>
      <c r="GW143" s="5">
        <v>121.3</v>
      </c>
      <c r="GX143" s="5">
        <v>121.3</v>
      </c>
      <c r="GY143" s="5">
        <v>1162.97</v>
      </c>
      <c r="GZ143" s="5">
        <v>1162.97</v>
      </c>
      <c r="HA143" s="5">
        <v>917.76300000000003</v>
      </c>
      <c r="HB143" s="5">
        <v>917.76300000000003</v>
      </c>
      <c r="HC143" s="5">
        <v>121.285</v>
      </c>
      <c r="HD143" s="5">
        <v>1</v>
      </c>
      <c r="HE143" s="5">
        <v>1</v>
      </c>
      <c r="HF143" s="5">
        <v>121.3</v>
      </c>
      <c r="HG143" s="5">
        <v>121.3</v>
      </c>
      <c r="HH143" s="5">
        <v>0</v>
      </c>
      <c r="HI143" s="5">
        <v>1162.97</v>
      </c>
      <c r="HJ143" s="5">
        <v>1162.97</v>
      </c>
      <c r="HK143" s="5">
        <v>0</v>
      </c>
      <c r="HL143" s="5">
        <v>917.76300000000003</v>
      </c>
      <c r="HM143" s="5">
        <v>917.76300000000003</v>
      </c>
      <c r="HN143" s="5">
        <v>0</v>
      </c>
      <c r="HO143" s="5">
        <v>0</v>
      </c>
      <c r="JK143" s="5">
        <v>0</v>
      </c>
      <c r="JL143" s="5">
        <v>121.3</v>
      </c>
      <c r="JM143" s="5">
        <v>121.3</v>
      </c>
      <c r="KJ143" s="5">
        <v>1</v>
      </c>
      <c r="KT143" s="5">
        <v>1</v>
      </c>
      <c r="KU143" s="5">
        <v>1</v>
      </c>
      <c r="KV143" s="5">
        <v>16.600000000000001</v>
      </c>
      <c r="KW143" s="5">
        <v>16.600000000000001</v>
      </c>
      <c r="KX143" s="5">
        <v>0</v>
      </c>
      <c r="KY143" s="5">
        <v>227.726</v>
      </c>
      <c r="KZ143" s="5">
        <v>227.726</v>
      </c>
      <c r="LA143" s="5">
        <v>0</v>
      </c>
      <c r="LB143" s="5">
        <v>251.774</v>
      </c>
      <c r="LC143" s="5">
        <v>251.774</v>
      </c>
      <c r="LD143" s="5">
        <v>0</v>
      </c>
      <c r="LE143" s="5">
        <v>1</v>
      </c>
      <c r="LF143" s="5">
        <v>2</v>
      </c>
      <c r="LG143" s="5">
        <v>2</v>
      </c>
      <c r="LH143" s="5">
        <v>95.3</v>
      </c>
      <c r="LI143" s="5">
        <v>47.7</v>
      </c>
      <c r="LJ143" s="5">
        <v>392.9</v>
      </c>
      <c r="LK143" s="5">
        <v>656.80200000000002</v>
      </c>
      <c r="LL143" s="5">
        <v>328.40100000000001</v>
      </c>
      <c r="LM143" s="5">
        <v>12197.1</v>
      </c>
      <c r="LN143" s="5">
        <v>375.87700000000001</v>
      </c>
      <c r="LO143" s="5">
        <v>187.93799999999999</v>
      </c>
      <c r="LP143" s="5">
        <v>2942.26</v>
      </c>
      <c r="LQ143" s="5">
        <v>2</v>
      </c>
      <c r="LR143" s="5">
        <v>3</v>
      </c>
      <c r="ND143" s="5">
        <v>3</v>
      </c>
      <c r="NE143" s="5">
        <v>111.9</v>
      </c>
      <c r="NF143" s="5">
        <v>64.300000000000011</v>
      </c>
      <c r="NG143" s="5">
        <v>392.9</v>
      </c>
      <c r="NH143" s="5">
        <v>884.52800000000002</v>
      </c>
      <c r="NI143" s="5">
        <v>556.12699999999995</v>
      </c>
      <c r="NJ143" s="5">
        <v>12197.1</v>
      </c>
      <c r="NK143" s="5">
        <v>627.65100000000007</v>
      </c>
      <c r="NL143" s="5">
        <v>439.71199999999999</v>
      </c>
      <c r="NM143" s="5">
        <v>2942.26</v>
      </c>
      <c r="NN143" s="5">
        <v>3</v>
      </c>
      <c r="NZ143" s="5">
        <v>0</v>
      </c>
      <c r="OJ143" s="5">
        <v>0</v>
      </c>
      <c r="OK143" s="5">
        <v>0</v>
      </c>
      <c r="OL143" s="5">
        <v>104.69999999999999</v>
      </c>
      <c r="OM143" s="5">
        <v>104.69999999999999</v>
      </c>
      <c r="ON143" s="5">
        <v>0</v>
      </c>
      <c r="OO143" s="5">
        <v>935.24400000000003</v>
      </c>
      <c r="OP143" s="5">
        <v>935.24400000000003</v>
      </c>
      <c r="OQ143" s="5">
        <v>0</v>
      </c>
      <c r="OR143" s="5">
        <v>665.98900000000003</v>
      </c>
      <c r="OS143" s="5">
        <v>665.98900000000003</v>
      </c>
      <c r="OT143" s="5">
        <v>0</v>
      </c>
      <c r="OU143" s="5">
        <v>-1</v>
      </c>
    </row>
    <row r="144" spans="1:483" x14ac:dyDescent="0.8">
      <c r="A144" s="14" t="s">
        <v>223</v>
      </c>
      <c r="B144" s="5">
        <v>141</v>
      </c>
      <c r="C144" s="14">
        <v>19</v>
      </c>
      <c r="D144" s="14">
        <v>15.6</v>
      </c>
      <c r="E144" s="49" t="str">
        <f t="shared" si="0"/>
        <v>not recorded</v>
      </c>
      <c r="F144" s="14">
        <v>0</v>
      </c>
      <c r="G144" s="14">
        <v>1</v>
      </c>
      <c r="H144" s="14"/>
      <c r="I144" s="22">
        <v>0.3</v>
      </c>
      <c r="J144" s="22">
        <v>0.3</v>
      </c>
      <c r="K144" s="35">
        <v>73</v>
      </c>
      <c r="L144" s="35">
        <v>348</v>
      </c>
      <c r="M144" s="22">
        <v>0.20977011494252873</v>
      </c>
      <c r="N144" s="22">
        <v>0.20977011494252873</v>
      </c>
      <c r="O144" s="20">
        <v>2.5</v>
      </c>
      <c r="P144" s="22">
        <v>2</v>
      </c>
      <c r="Q144" s="22">
        <v>15.09</v>
      </c>
      <c r="R144" s="22">
        <v>7.83</v>
      </c>
      <c r="S144" s="14">
        <v>9.91</v>
      </c>
      <c r="T144" s="14">
        <v>0.65400000000000003</v>
      </c>
      <c r="U144" s="14"/>
      <c r="V144" s="14">
        <v>0.47636699999999998</v>
      </c>
      <c r="W144" s="14">
        <v>0.442218</v>
      </c>
      <c r="X144" s="14">
        <v>0.46223900000000001</v>
      </c>
      <c r="Y144" s="14">
        <v>0.41871700000000001</v>
      </c>
      <c r="Z144" s="14">
        <v>-11.4062</v>
      </c>
      <c r="AA144" s="14">
        <v>10</v>
      </c>
      <c r="AB144" s="14">
        <v>4.3125</v>
      </c>
      <c r="AC144" s="14">
        <v>-10.1875</v>
      </c>
      <c r="AD144" s="14">
        <v>10.0312</v>
      </c>
      <c r="AE144" s="14">
        <v>3.53125</v>
      </c>
      <c r="AF144" s="14"/>
      <c r="AG144" s="14"/>
      <c r="AH144" s="14"/>
      <c r="AI144" s="14"/>
      <c r="AJ144" s="16"/>
      <c r="AK144" s="16"/>
      <c r="AL144" s="16"/>
      <c r="AQ144" s="23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>
        <v>32</v>
      </c>
      <c r="BJ144" s="22">
        <v>-51.454500000000003</v>
      </c>
      <c r="BK144" s="22">
        <v>530</v>
      </c>
      <c r="BL144" s="22">
        <v>-30.5364</v>
      </c>
      <c r="BM144" s="22">
        <v>20.918099999999999</v>
      </c>
      <c r="BN144" s="22">
        <v>51.067599999999999</v>
      </c>
      <c r="BO144" s="22">
        <v>71.985699999999994</v>
      </c>
      <c r="BP144" s="22">
        <v>0.192852</v>
      </c>
      <c r="BQ144" s="22">
        <v>0.109347</v>
      </c>
      <c r="BR144" s="22">
        <v>486.67</v>
      </c>
      <c r="BS144" s="22">
        <v>-346.92399999999998</v>
      </c>
      <c r="BT144" s="22">
        <v>-49.280299999999997</v>
      </c>
      <c r="BU144" s="22">
        <v>2.1741999999999999</v>
      </c>
      <c r="BV144" s="22">
        <v>0.65800999999999998</v>
      </c>
      <c r="BW144" s="22"/>
      <c r="BX144" s="22"/>
      <c r="BY144" s="22"/>
      <c r="BZ144" s="22">
        <v>1.9348000000000001</v>
      </c>
      <c r="CA144" s="22">
        <v>2.1471900000000002</v>
      </c>
      <c r="CB144" s="22"/>
      <c r="CC144" s="22"/>
      <c r="CD144" s="18">
        <v>7.2154719999999992</v>
      </c>
      <c r="CE144" s="16">
        <v>1.3454469999999998</v>
      </c>
      <c r="CF144" s="13"/>
      <c r="CG144" s="14">
        <v>1</v>
      </c>
      <c r="CH144" s="14">
        <v>0</v>
      </c>
      <c r="CI144" s="16">
        <v>5</v>
      </c>
      <c r="CJ144" s="16">
        <v>0</v>
      </c>
      <c r="CK144" s="16">
        <v>0</v>
      </c>
      <c r="CL144" s="16">
        <v>0</v>
      </c>
      <c r="CM144" s="16">
        <v>0</v>
      </c>
      <c r="CN144" s="15">
        <v>0</v>
      </c>
      <c r="CO144" s="16"/>
      <c r="CP144" s="14">
        <v>0</v>
      </c>
      <c r="CQ144" s="14">
        <v>1</v>
      </c>
      <c r="CR144" s="14">
        <v>0</v>
      </c>
      <c r="CS144" s="14">
        <v>1</v>
      </c>
      <c r="CT144" s="15">
        <v>0</v>
      </c>
      <c r="CU144" s="5">
        <v>55</v>
      </c>
      <c r="CV144" s="5">
        <v>176.309</v>
      </c>
      <c r="CW144" s="5">
        <v>18.5</v>
      </c>
      <c r="CX144" s="5">
        <v>13.1</v>
      </c>
      <c r="CY144" s="5">
        <v>1.4127000000000001</v>
      </c>
      <c r="CZ144" s="5">
        <v>0.80779999999999996</v>
      </c>
      <c r="DA144" s="5">
        <v>0.91479999999999995</v>
      </c>
      <c r="DB144" s="5">
        <v>0.73129999999999995</v>
      </c>
      <c r="DC144" s="5">
        <v>0.65259999999999996</v>
      </c>
      <c r="DD144" s="5">
        <v>3</v>
      </c>
      <c r="DE144" s="5">
        <v>10</v>
      </c>
      <c r="DN144" s="5">
        <v>1</v>
      </c>
      <c r="DO144" s="5">
        <v>3</v>
      </c>
      <c r="GT144" s="5">
        <v>2</v>
      </c>
      <c r="GU144" s="5">
        <v>5</v>
      </c>
      <c r="JK144" s="5">
        <v>0</v>
      </c>
      <c r="JL144" s="5">
        <v>67.8857</v>
      </c>
      <c r="JM144" s="5">
        <v>273.10000000000002</v>
      </c>
      <c r="KJ144" s="5">
        <v>1</v>
      </c>
      <c r="KK144" s="5">
        <v>5</v>
      </c>
      <c r="KL144" s="5">
        <v>6</v>
      </c>
      <c r="KM144" s="5">
        <v>232.5</v>
      </c>
      <c r="KN144" s="5">
        <v>232.5</v>
      </c>
      <c r="KO144" s="5">
        <v>958.22199999999998</v>
      </c>
      <c r="KP144" s="5">
        <v>958.22199999999998</v>
      </c>
      <c r="KQ144" s="5">
        <v>352.17700000000002</v>
      </c>
      <c r="KR144" s="5">
        <v>352.17700000000002</v>
      </c>
      <c r="KS144" s="5">
        <v>5115.3100000000004</v>
      </c>
      <c r="KT144" s="5">
        <v>1</v>
      </c>
      <c r="KU144" s="5">
        <v>1</v>
      </c>
      <c r="KV144" s="5">
        <v>43</v>
      </c>
      <c r="KW144" s="5">
        <v>43</v>
      </c>
      <c r="KX144" s="5">
        <v>0</v>
      </c>
      <c r="KY144" s="5">
        <v>254.33099999999999</v>
      </c>
      <c r="KZ144" s="5">
        <v>254.33099999999999</v>
      </c>
      <c r="LA144" s="5">
        <v>0</v>
      </c>
      <c r="LB144" s="5">
        <v>127.798</v>
      </c>
      <c r="LC144" s="5">
        <v>127.798</v>
      </c>
      <c r="LD144" s="5">
        <v>0</v>
      </c>
      <c r="LE144" s="5">
        <v>1</v>
      </c>
      <c r="LF144" s="5">
        <v>2</v>
      </c>
      <c r="LG144" s="5">
        <v>2</v>
      </c>
      <c r="LH144" s="5">
        <v>103.8</v>
      </c>
      <c r="LI144" s="5">
        <v>51.9</v>
      </c>
      <c r="LJ144" s="5">
        <v>64.599999999999994</v>
      </c>
      <c r="LK144" s="5">
        <v>382.39</v>
      </c>
      <c r="LL144" s="5">
        <v>191.19499999999999</v>
      </c>
      <c r="LM144" s="5">
        <v>3171.63</v>
      </c>
      <c r="LN144" s="5">
        <v>118.815</v>
      </c>
      <c r="LO144" s="5">
        <v>59.407299999999999</v>
      </c>
      <c r="LP144" s="5">
        <v>558.35</v>
      </c>
      <c r="LQ144" s="5">
        <v>2</v>
      </c>
      <c r="LR144" s="5">
        <v>3</v>
      </c>
      <c r="LS144" s="5">
        <v>4</v>
      </c>
      <c r="LT144" s="5">
        <v>47.5</v>
      </c>
      <c r="LU144" s="5">
        <v>11.9</v>
      </c>
      <c r="LV144" s="5">
        <v>37.9</v>
      </c>
      <c r="LW144" s="5">
        <v>193.071</v>
      </c>
      <c r="LX144" s="5">
        <v>48.267800000000001</v>
      </c>
      <c r="LY144" s="5">
        <v>666.89</v>
      </c>
      <c r="LZ144" s="5">
        <v>16.674700000000001</v>
      </c>
      <c r="MA144" s="5">
        <v>0</v>
      </c>
      <c r="MB144" s="5">
        <v>80.302599999999998</v>
      </c>
      <c r="MC144" s="5">
        <v>2</v>
      </c>
      <c r="MD144" s="5">
        <v>4</v>
      </c>
      <c r="ME144" s="5">
        <v>4</v>
      </c>
      <c r="MF144" s="5">
        <v>38.299999999999997</v>
      </c>
      <c r="MG144" s="5">
        <v>9.6</v>
      </c>
      <c r="MH144" s="5">
        <v>32.6</v>
      </c>
      <c r="MI144" s="5">
        <v>128.43</v>
      </c>
      <c r="MJ144" s="5">
        <v>32.107399999999998</v>
      </c>
      <c r="MK144" s="5">
        <v>311.26</v>
      </c>
      <c r="ML144" s="5">
        <v>38.865699999999997</v>
      </c>
      <c r="MM144" s="5">
        <v>9.7164199999999994</v>
      </c>
      <c r="MN144" s="5">
        <v>29.379100000000001</v>
      </c>
      <c r="MO144" s="5">
        <v>0</v>
      </c>
      <c r="MP144" s="5">
        <v>0</v>
      </c>
      <c r="NA144" s="5">
        <v>0</v>
      </c>
      <c r="NB144" s="5">
        <v>3.1666699999999999</v>
      </c>
      <c r="NC144" s="5">
        <v>232.5</v>
      </c>
      <c r="ND144" s="5">
        <v>3</v>
      </c>
      <c r="NE144" s="5">
        <v>146.80000000000001</v>
      </c>
      <c r="NF144" s="5">
        <v>94.9</v>
      </c>
      <c r="NG144" s="5">
        <v>64.599999999999994</v>
      </c>
      <c r="NH144" s="5">
        <v>636.721</v>
      </c>
      <c r="NI144" s="5">
        <v>445.52599999999995</v>
      </c>
      <c r="NJ144" s="5">
        <v>3171.63</v>
      </c>
      <c r="NK144" s="5">
        <v>246.613</v>
      </c>
      <c r="NL144" s="5">
        <v>187.20529999999999</v>
      </c>
      <c r="NM144" s="5">
        <v>558.35</v>
      </c>
      <c r="NN144" s="5">
        <v>3</v>
      </c>
      <c r="NO144" s="5">
        <v>7</v>
      </c>
      <c r="NP144" s="5">
        <v>194.3</v>
      </c>
      <c r="NQ144" s="5">
        <v>106.80000000000001</v>
      </c>
      <c r="NR144" s="5">
        <v>102.5</v>
      </c>
      <c r="NS144" s="5">
        <v>829.79200000000003</v>
      </c>
      <c r="NT144" s="5">
        <v>493.79379999999998</v>
      </c>
      <c r="NU144" s="5">
        <v>3838.52</v>
      </c>
      <c r="NV144" s="5">
        <v>263.28769999999997</v>
      </c>
      <c r="NW144" s="5">
        <v>187.20529999999999</v>
      </c>
      <c r="NX144" s="5">
        <v>638.65260000000001</v>
      </c>
      <c r="NY144" s="5">
        <v>5</v>
      </c>
      <c r="NZ144" s="5">
        <v>1</v>
      </c>
      <c r="OA144" s="5">
        <v>0</v>
      </c>
      <c r="QQ144" s="5">
        <v>0</v>
      </c>
      <c r="QR144" s="5">
        <v>64.719030000000004</v>
      </c>
      <c r="QS144" s="5">
        <v>40.600000000000023</v>
      </c>
    </row>
    <row r="145" spans="1:483" x14ac:dyDescent="0.8">
      <c r="A145" s="14" t="s">
        <v>224</v>
      </c>
      <c r="B145" s="5">
        <v>142</v>
      </c>
      <c r="C145" s="14">
        <v>19</v>
      </c>
      <c r="D145" s="14">
        <v>15.6</v>
      </c>
      <c r="E145" s="49" t="str">
        <f t="shared" si="0"/>
        <v>not recorded</v>
      </c>
      <c r="F145" s="14">
        <v>0</v>
      </c>
      <c r="G145" s="14"/>
      <c r="H145" s="14"/>
      <c r="I145" s="22">
        <v>0.3</v>
      </c>
      <c r="J145" s="22">
        <v>0.3</v>
      </c>
      <c r="K145" s="35">
        <v>18</v>
      </c>
      <c r="L145" s="35">
        <v>348</v>
      </c>
      <c r="M145" s="22">
        <v>5.1724137931034482E-2</v>
      </c>
      <c r="N145" s="22">
        <v>5.1724137931034482E-2</v>
      </c>
      <c r="O145" s="22">
        <v>1.5</v>
      </c>
      <c r="P145" s="22">
        <v>1</v>
      </c>
      <c r="Q145" s="22">
        <v>13.01</v>
      </c>
      <c r="R145" s="22">
        <v>8.3800000000000008</v>
      </c>
      <c r="S145" s="14">
        <v>8.3800000000000008</v>
      </c>
      <c r="T145" s="14">
        <v>0.38700000000000001</v>
      </c>
      <c r="U145" s="14">
        <v>0.56230999999999998</v>
      </c>
      <c r="V145" s="14">
        <v>0.57835000000000003</v>
      </c>
      <c r="W145" s="14">
        <v>0.58740000000000003</v>
      </c>
      <c r="X145" s="14">
        <v>0.61057399999999995</v>
      </c>
      <c r="Y145" s="14">
        <v>0.66358799999999996</v>
      </c>
      <c r="Z145" s="14"/>
      <c r="AA145" s="14"/>
      <c r="AB145" s="14"/>
      <c r="AC145" s="14"/>
      <c r="AD145" s="14"/>
      <c r="AE145" s="14"/>
      <c r="AF145" s="14">
        <v>-61.4</v>
      </c>
      <c r="AG145" s="14">
        <v>-1900</v>
      </c>
      <c r="AH145" s="14"/>
      <c r="AI145" s="14"/>
      <c r="AJ145" s="16"/>
      <c r="AK145" s="16"/>
      <c r="AL145" s="16"/>
      <c r="AV145" s="14"/>
      <c r="AW145" s="14"/>
      <c r="AX145" s="14"/>
      <c r="AY145" s="16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>
        <v>1</v>
      </c>
      <c r="BJ145" s="22">
        <v>-45.0486</v>
      </c>
      <c r="BK145" s="22">
        <v>1000</v>
      </c>
      <c r="BL145" s="22">
        <v>-30.742899999999999</v>
      </c>
      <c r="BM145" s="22">
        <v>14.3058</v>
      </c>
      <c r="BN145" s="22">
        <v>49.274099999999997</v>
      </c>
      <c r="BO145" s="22">
        <v>63.579900000000002</v>
      </c>
      <c r="BP145" s="22">
        <v>0.25741599999999998</v>
      </c>
      <c r="BQ145" s="22">
        <v>0.14558299999999999</v>
      </c>
      <c r="BR145" s="22">
        <v>355.46899999999999</v>
      </c>
      <c r="BS145" s="22">
        <v>-230.46899999999999</v>
      </c>
      <c r="BT145" s="22">
        <v>-43.781199999999998</v>
      </c>
      <c r="BU145" s="22">
        <v>1.26736</v>
      </c>
      <c r="BV145" s="22">
        <v>0.87342900000000001</v>
      </c>
      <c r="BW145" s="22"/>
      <c r="BX145" s="22"/>
      <c r="BY145" s="22"/>
      <c r="BZ145" s="22">
        <v>0.766571</v>
      </c>
      <c r="CA145" s="22">
        <v>1.02</v>
      </c>
      <c r="CB145" s="22"/>
      <c r="CC145" s="22"/>
      <c r="CD145" s="18">
        <v>-1.360355</v>
      </c>
      <c r="CE145" s="16">
        <v>0</v>
      </c>
      <c r="CF145" s="13">
        <v>0</v>
      </c>
      <c r="CG145" s="14">
        <v>1</v>
      </c>
      <c r="CH145" s="14">
        <v>1</v>
      </c>
      <c r="CI145" s="16"/>
      <c r="CJ145" s="16"/>
      <c r="CK145" s="16"/>
      <c r="CL145" s="16"/>
      <c r="CM145" s="16"/>
      <c r="CN145" s="15"/>
      <c r="CO145" s="16"/>
      <c r="CP145" s="14">
        <v>0</v>
      </c>
      <c r="CQ145" s="14">
        <v>1</v>
      </c>
      <c r="CR145" s="14">
        <v>1</v>
      </c>
      <c r="CS145" s="14">
        <v>1</v>
      </c>
      <c r="CT145" s="15"/>
      <c r="CU145" s="5">
        <v>59.3</v>
      </c>
      <c r="CV145" s="5">
        <v>251.86</v>
      </c>
      <c r="CW145" s="5">
        <v>20.2</v>
      </c>
      <c r="CX145" s="5">
        <v>15.6</v>
      </c>
      <c r="CY145" s="5">
        <v>1.2951999999999999</v>
      </c>
      <c r="CZ145" s="5">
        <v>0.88660000000000005</v>
      </c>
      <c r="DA145" s="5">
        <v>0.98640000000000005</v>
      </c>
      <c r="DB145" s="5">
        <v>0.89970000000000006</v>
      </c>
      <c r="DC145" s="5">
        <v>0.78600000000000003</v>
      </c>
      <c r="DD145" s="5">
        <v>4</v>
      </c>
      <c r="DE145" s="5">
        <v>11</v>
      </c>
      <c r="DN145" s="5">
        <v>1</v>
      </c>
      <c r="DO145" s="5">
        <v>4</v>
      </c>
      <c r="DP145" s="5">
        <v>136.69999999999999</v>
      </c>
      <c r="DQ145" s="5">
        <v>34.200000000000003</v>
      </c>
      <c r="DR145" s="5">
        <v>1409.8</v>
      </c>
      <c r="DS145" s="5">
        <v>737.34100000000001</v>
      </c>
      <c r="DT145" s="5">
        <v>184.33500000000001</v>
      </c>
      <c r="DU145" s="5">
        <v>46573.5</v>
      </c>
      <c r="DV145" s="5">
        <v>376.76100000000002</v>
      </c>
      <c r="DW145" s="5">
        <v>94.190200000000004</v>
      </c>
      <c r="DX145" s="5">
        <v>14037.5</v>
      </c>
      <c r="DY145" s="5">
        <v>3</v>
      </c>
      <c r="DZ145" s="5">
        <v>2</v>
      </c>
      <c r="EA145" s="5">
        <v>4</v>
      </c>
      <c r="EB145" s="5">
        <v>106.3</v>
      </c>
      <c r="EC145" s="5">
        <v>26.6</v>
      </c>
      <c r="ED145" s="5">
        <v>741.9</v>
      </c>
      <c r="EE145" s="5">
        <v>507.27600000000001</v>
      </c>
      <c r="EF145" s="5">
        <v>126.819</v>
      </c>
      <c r="EG145" s="5">
        <v>13226.8</v>
      </c>
      <c r="EH145" s="5">
        <v>206.87</v>
      </c>
      <c r="EI145" s="5">
        <v>51.717399999999998</v>
      </c>
      <c r="EJ145" s="5">
        <v>1455.19</v>
      </c>
      <c r="EK145" s="5">
        <v>4</v>
      </c>
      <c r="EL145" s="5">
        <v>3</v>
      </c>
      <c r="EM145" s="5">
        <v>8</v>
      </c>
      <c r="EN145" s="5">
        <v>276.8</v>
      </c>
      <c r="EO145" s="5">
        <v>34.6</v>
      </c>
      <c r="EP145" s="5">
        <v>324.10000000000002</v>
      </c>
      <c r="EQ145" s="5">
        <v>1116.24</v>
      </c>
      <c r="ER145" s="5">
        <v>139.53</v>
      </c>
      <c r="ES145" s="5">
        <v>5756.83</v>
      </c>
      <c r="ET145" s="5">
        <v>53.428199999999997</v>
      </c>
      <c r="EU145" s="5">
        <v>0</v>
      </c>
      <c r="EV145" s="5">
        <v>1437.72</v>
      </c>
      <c r="EW145" s="5">
        <v>2</v>
      </c>
      <c r="EX145" s="5">
        <v>4</v>
      </c>
      <c r="EY145" s="5">
        <v>4</v>
      </c>
      <c r="FX145" s="5">
        <v>8</v>
      </c>
      <c r="FY145" s="5">
        <v>243</v>
      </c>
      <c r="FZ145" s="5">
        <v>60.800000000000004</v>
      </c>
      <c r="GA145" s="5">
        <v>2151.6999999999998</v>
      </c>
      <c r="GB145" s="5">
        <v>1244.617</v>
      </c>
      <c r="GC145" s="5">
        <v>311.154</v>
      </c>
      <c r="GD145" s="5">
        <v>59800.3</v>
      </c>
      <c r="GE145" s="5">
        <v>583.63100000000009</v>
      </c>
      <c r="GF145" s="5">
        <v>145.9076</v>
      </c>
      <c r="GG145" s="5">
        <v>15492.69</v>
      </c>
      <c r="GH145" s="5">
        <v>7</v>
      </c>
      <c r="GI145" s="5">
        <v>16</v>
      </c>
      <c r="GJ145" s="5">
        <v>519.79999999999995</v>
      </c>
      <c r="GK145" s="5">
        <v>95.4</v>
      </c>
      <c r="GL145" s="5">
        <v>2475.7999999999997</v>
      </c>
      <c r="GM145" s="5">
        <v>2360.857</v>
      </c>
      <c r="GN145" s="5">
        <v>450.68399999999997</v>
      </c>
      <c r="GO145" s="5">
        <v>65557.13</v>
      </c>
      <c r="GP145" s="5">
        <v>637.05920000000003</v>
      </c>
      <c r="GQ145" s="5">
        <v>145.9076</v>
      </c>
      <c r="GR145" s="5">
        <v>16930.41</v>
      </c>
      <c r="GS145" s="5">
        <v>9</v>
      </c>
      <c r="GT145" s="5">
        <v>3</v>
      </c>
      <c r="GU145" s="5">
        <v>8</v>
      </c>
      <c r="GV145" s="5">
        <v>9</v>
      </c>
      <c r="GW145" s="5">
        <v>524.4</v>
      </c>
      <c r="GX145" s="5">
        <v>174.8</v>
      </c>
      <c r="GY145" s="5">
        <v>2183.0300000000002</v>
      </c>
      <c r="GZ145" s="5">
        <v>727.678</v>
      </c>
      <c r="HA145" s="5">
        <v>846.66099999999994</v>
      </c>
      <c r="HB145" s="5">
        <v>282.22000000000003</v>
      </c>
      <c r="HC145" s="5">
        <v>6118.58</v>
      </c>
      <c r="HD145" s="5">
        <v>1</v>
      </c>
      <c r="HE145" s="5">
        <v>3</v>
      </c>
      <c r="HF145" s="5">
        <v>64.3</v>
      </c>
      <c r="HG145" s="5">
        <v>21.4</v>
      </c>
      <c r="HH145" s="5">
        <v>1141.9000000000001</v>
      </c>
      <c r="HI145" s="5">
        <v>258.08499999999998</v>
      </c>
      <c r="HJ145" s="5">
        <v>86.028400000000005</v>
      </c>
      <c r="HK145" s="5">
        <v>11874.8</v>
      </c>
      <c r="HL145" s="5">
        <v>107.795</v>
      </c>
      <c r="HM145" s="5">
        <v>35.931800000000003</v>
      </c>
      <c r="HN145" s="5">
        <v>691.93700000000001</v>
      </c>
      <c r="HO145" s="5">
        <v>2</v>
      </c>
      <c r="HP145" s="5">
        <v>2</v>
      </c>
      <c r="HQ145" s="5">
        <v>2</v>
      </c>
      <c r="HR145" s="5">
        <v>6.1</v>
      </c>
      <c r="HS145" s="5">
        <v>3</v>
      </c>
      <c r="HT145" s="5">
        <v>3.3</v>
      </c>
      <c r="HU145" s="5">
        <v>57.304099999999998</v>
      </c>
      <c r="HV145" s="5">
        <v>28.652100000000001</v>
      </c>
      <c r="HW145" s="5">
        <v>170.51900000000001</v>
      </c>
      <c r="HX145" s="5">
        <v>42.351399999999998</v>
      </c>
      <c r="HY145" s="5">
        <v>21.175699999999999</v>
      </c>
      <c r="HZ145" s="5">
        <v>53.075800000000001</v>
      </c>
      <c r="IA145" s="5">
        <v>2</v>
      </c>
      <c r="IB145" s="5">
        <v>3</v>
      </c>
      <c r="IC145" s="5">
        <v>4</v>
      </c>
      <c r="ID145" s="5">
        <v>143.9</v>
      </c>
      <c r="IE145" s="5">
        <v>36</v>
      </c>
      <c r="IF145" s="5">
        <v>456.2</v>
      </c>
      <c r="IG145" s="5">
        <v>687.08399999999995</v>
      </c>
      <c r="IH145" s="5">
        <v>171.77099999999999</v>
      </c>
      <c r="II145" s="5">
        <v>6311.44</v>
      </c>
      <c r="IJ145" s="5">
        <v>76.884900000000002</v>
      </c>
      <c r="IK145" s="5">
        <v>0</v>
      </c>
      <c r="IL145" s="5">
        <v>1490.67</v>
      </c>
      <c r="IM145" s="5">
        <v>2</v>
      </c>
      <c r="IN145" s="5">
        <v>4</v>
      </c>
      <c r="IO145" s="5">
        <v>4</v>
      </c>
      <c r="JK145" s="5">
        <v>0</v>
      </c>
      <c r="JL145" s="5">
        <v>86.588899999999995</v>
      </c>
      <c r="JM145" s="5">
        <v>296.39999999999998</v>
      </c>
      <c r="JN145" s="5">
        <v>5</v>
      </c>
      <c r="JO145" s="5">
        <v>70.399999999999991</v>
      </c>
      <c r="JP145" s="5">
        <v>24.4</v>
      </c>
      <c r="JQ145" s="5">
        <v>1145.2</v>
      </c>
      <c r="JR145" s="5">
        <v>315.38909999999998</v>
      </c>
      <c r="JS145" s="5">
        <v>114.68050000000001</v>
      </c>
      <c r="JT145" s="5">
        <v>12045.319</v>
      </c>
      <c r="JU145" s="5">
        <v>150.1464</v>
      </c>
      <c r="JV145" s="5">
        <v>57.107500000000002</v>
      </c>
      <c r="JW145" s="5">
        <v>745.01279999999997</v>
      </c>
      <c r="JX145" s="5">
        <v>4</v>
      </c>
      <c r="JY145" s="5">
        <v>9</v>
      </c>
      <c r="JZ145" s="5">
        <v>214.3</v>
      </c>
      <c r="KA145" s="5">
        <v>60.4</v>
      </c>
      <c r="KB145" s="5">
        <v>1601.4</v>
      </c>
      <c r="KC145" s="5">
        <v>1002.4730999999999</v>
      </c>
      <c r="KD145" s="5">
        <v>286.45150000000001</v>
      </c>
      <c r="KE145" s="5">
        <v>18356.758999999998</v>
      </c>
      <c r="KF145" s="5">
        <v>227.03129999999999</v>
      </c>
      <c r="KG145" s="5">
        <v>57.107500000000002</v>
      </c>
      <c r="KH145" s="5">
        <v>2235.6828</v>
      </c>
      <c r="KI145" s="5">
        <v>6</v>
      </c>
      <c r="KJ145" s="5">
        <v>1</v>
      </c>
      <c r="KK145" s="5">
        <v>3</v>
      </c>
      <c r="KL145" s="5">
        <v>4</v>
      </c>
      <c r="KM145" s="5">
        <v>305.5</v>
      </c>
      <c r="KN145" s="5">
        <v>305.5</v>
      </c>
      <c r="KO145" s="5">
        <v>1358.38</v>
      </c>
      <c r="KP145" s="5">
        <v>1358.38</v>
      </c>
      <c r="KQ145" s="5">
        <v>553.36900000000003</v>
      </c>
      <c r="KR145" s="5">
        <v>553.36900000000003</v>
      </c>
      <c r="KS145" s="5">
        <v>3666.28</v>
      </c>
      <c r="KT145" s="5">
        <v>1</v>
      </c>
      <c r="KU145" s="5">
        <v>1</v>
      </c>
      <c r="KV145" s="5">
        <v>72.400000000000006</v>
      </c>
      <c r="KW145" s="5">
        <v>72.400000000000006</v>
      </c>
      <c r="KX145" s="5">
        <v>0</v>
      </c>
      <c r="KY145" s="5">
        <v>479.25599999999997</v>
      </c>
      <c r="KZ145" s="5">
        <v>479.25599999999997</v>
      </c>
      <c r="LA145" s="5">
        <v>0</v>
      </c>
      <c r="LB145" s="5">
        <v>268.96600000000001</v>
      </c>
      <c r="LC145" s="5">
        <v>268.96600000000001</v>
      </c>
      <c r="LD145" s="5">
        <v>0</v>
      </c>
      <c r="LE145" s="5">
        <v>1</v>
      </c>
      <c r="LF145" s="5">
        <v>2</v>
      </c>
      <c r="LG145" s="5">
        <v>2</v>
      </c>
      <c r="LH145" s="5">
        <v>100.3</v>
      </c>
      <c r="LI145" s="5">
        <v>50.1</v>
      </c>
      <c r="LJ145" s="5">
        <v>3.4</v>
      </c>
      <c r="LK145" s="5">
        <v>449.97199999999998</v>
      </c>
      <c r="LL145" s="5">
        <v>224.98599999999999</v>
      </c>
      <c r="LM145" s="5">
        <v>962.779</v>
      </c>
      <c r="LN145" s="5">
        <v>164.518</v>
      </c>
      <c r="LO145" s="5">
        <v>82.259100000000004</v>
      </c>
      <c r="LP145" s="5">
        <v>581.31700000000001</v>
      </c>
      <c r="LQ145" s="5">
        <v>2</v>
      </c>
      <c r="LR145" s="5">
        <v>3</v>
      </c>
      <c r="LS145" s="5">
        <v>4</v>
      </c>
      <c r="LT145" s="5">
        <v>132.9</v>
      </c>
      <c r="LU145" s="5">
        <v>33.200000000000003</v>
      </c>
      <c r="LV145" s="5">
        <v>295.10000000000002</v>
      </c>
      <c r="LW145" s="5">
        <v>429.15199999999999</v>
      </c>
      <c r="LX145" s="5">
        <v>107.288</v>
      </c>
      <c r="LY145" s="5">
        <v>4349.13</v>
      </c>
      <c r="LZ145" s="5">
        <v>29.971399999999999</v>
      </c>
      <c r="MA145" s="5">
        <v>0</v>
      </c>
      <c r="MB145" s="5">
        <v>396.74900000000002</v>
      </c>
      <c r="MC145" s="5">
        <v>0</v>
      </c>
      <c r="MD145" s="5">
        <v>0</v>
      </c>
      <c r="MO145" s="5">
        <v>0</v>
      </c>
      <c r="MP145" s="5">
        <v>0</v>
      </c>
      <c r="NA145" s="5">
        <v>0</v>
      </c>
      <c r="NB145" s="5">
        <v>2.5</v>
      </c>
      <c r="NC145" s="5">
        <v>305.5</v>
      </c>
      <c r="ND145" s="5">
        <v>3</v>
      </c>
      <c r="NE145" s="5">
        <v>172.7</v>
      </c>
      <c r="NF145" s="5">
        <v>122.5</v>
      </c>
      <c r="NG145" s="5">
        <v>3.4</v>
      </c>
      <c r="NH145" s="5">
        <v>929.22799999999995</v>
      </c>
      <c r="NI145" s="5">
        <v>704.24199999999996</v>
      </c>
      <c r="NJ145" s="5">
        <v>962.779</v>
      </c>
      <c r="NK145" s="5">
        <v>433.48400000000004</v>
      </c>
      <c r="NL145" s="5">
        <v>351.2251</v>
      </c>
      <c r="NM145" s="5">
        <v>581.31700000000001</v>
      </c>
      <c r="NN145" s="5">
        <v>3</v>
      </c>
      <c r="NO145" s="5">
        <v>7</v>
      </c>
      <c r="NP145" s="5">
        <v>305.60000000000002</v>
      </c>
      <c r="NQ145" s="5">
        <v>155.69999999999999</v>
      </c>
      <c r="NR145" s="5">
        <v>298.5</v>
      </c>
      <c r="NS145" s="5">
        <v>1358.3799999999999</v>
      </c>
      <c r="NT145" s="5">
        <v>811.53</v>
      </c>
      <c r="NU145" s="5">
        <v>5311.9089999999997</v>
      </c>
      <c r="NV145" s="5">
        <v>463.45540000000005</v>
      </c>
      <c r="NW145" s="5">
        <v>351.2251</v>
      </c>
      <c r="NX145" s="5">
        <v>978.06600000000003</v>
      </c>
      <c r="NY145" s="5">
        <v>3</v>
      </c>
      <c r="NZ145" s="5">
        <v>2</v>
      </c>
      <c r="OA145" s="5">
        <v>5</v>
      </c>
      <c r="OB145" s="5">
        <v>5</v>
      </c>
      <c r="OC145" s="5">
        <v>218.89999999999998</v>
      </c>
      <c r="OD145" s="5">
        <v>-130.69999999999999</v>
      </c>
      <c r="OE145" s="5">
        <v>824.65000000000009</v>
      </c>
      <c r="OF145" s="5">
        <v>-630.70200000000011</v>
      </c>
      <c r="OG145" s="5">
        <v>293.29199999999992</v>
      </c>
      <c r="OH145" s="5">
        <v>-271.149</v>
      </c>
      <c r="OI145" s="5">
        <v>2452.2999999999997</v>
      </c>
      <c r="OJ145" s="5">
        <v>0</v>
      </c>
      <c r="OK145" s="5">
        <v>2</v>
      </c>
      <c r="OL145" s="5">
        <v>-8.1000000000000085</v>
      </c>
      <c r="OM145" s="5">
        <v>-51.000000000000007</v>
      </c>
      <c r="ON145" s="5">
        <v>1141.9000000000001</v>
      </c>
      <c r="OO145" s="5">
        <v>-221.17099999999999</v>
      </c>
      <c r="OP145" s="5">
        <v>-393.22759999999994</v>
      </c>
      <c r="OQ145" s="5">
        <v>11874.8</v>
      </c>
      <c r="OR145" s="5">
        <v>-161.17099999999999</v>
      </c>
      <c r="OS145" s="5">
        <v>-233.0342</v>
      </c>
      <c r="OT145" s="5">
        <v>691.93700000000001</v>
      </c>
      <c r="OU145" s="5">
        <v>1</v>
      </c>
      <c r="OV145" s="5">
        <v>0</v>
      </c>
      <c r="OW145" s="5">
        <v>0</v>
      </c>
      <c r="OX145" s="5">
        <v>-94.2</v>
      </c>
      <c r="OY145" s="5">
        <v>-47.1</v>
      </c>
      <c r="OZ145" s="5">
        <v>-0.10000000000000009</v>
      </c>
      <c r="PA145" s="5">
        <v>-392.66789999999997</v>
      </c>
      <c r="PB145" s="5">
        <v>-196.3339</v>
      </c>
      <c r="PC145" s="5">
        <v>-792.26</v>
      </c>
      <c r="PD145" s="5">
        <v>-122.1666</v>
      </c>
      <c r="PE145" s="5">
        <v>-61.083400000000005</v>
      </c>
      <c r="PF145" s="5">
        <v>-528.24120000000005</v>
      </c>
      <c r="PG145" s="5">
        <v>0</v>
      </c>
      <c r="PH145" s="5">
        <v>0</v>
      </c>
      <c r="PI145" s="5">
        <v>0</v>
      </c>
      <c r="PJ145" s="5">
        <v>11</v>
      </c>
      <c r="PK145" s="5">
        <v>2.7999999999999972</v>
      </c>
      <c r="PL145" s="5">
        <v>161.09999999999997</v>
      </c>
      <c r="PM145" s="5">
        <v>257.93199999999996</v>
      </c>
      <c r="PN145" s="5">
        <v>64.48299999999999</v>
      </c>
      <c r="PO145" s="5">
        <v>1962.3099999999995</v>
      </c>
      <c r="PP145" s="5">
        <v>46.913499999999999</v>
      </c>
      <c r="PQ145" s="5">
        <v>0</v>
      </c>
      <c r="PR145" s="5">
        <v>1093.921</v>
      </c>
      <c r="PS145" s="5">
        <v>2</v>
      </c>
      <c r="PT145" s="5">
        <v>4</v>
      </c>
      <c r="QQ145" s="5">
        <v>0</v>
      </c>
      <c r="QR145" s="5">
        <v>84.088899999999995</v>
      </c>
      <c r="QS145" s="5">
        <v>-9.1000000000000227</v>
      </c>
      <c r="QT145" s="5">
        <v>2</v>
      </c>
      <c r="QU145" s="5">
        <v>-102.3</v>
      </c>
      <c r="QV145" s="5">
        <v>-98.1</v>
      </c>
      <c r="QW145" s="5">
        <v>1141.8</v>
      </c>
      <c r="QX145" s="5">
        <v>-613.83889999999997</v>
      </c>
      <c r="QY145" s="5">
        <v>-589.56149999999991</v>
      </c>
      <c r="QZ145" s="5">
        <v>11082.539999999999</v>
      </c>
      <c r="RA145" s="5">
        <v>-283.33760000000007</v>
      </c>
      <c r="RB145" s="5">
        <v>-294.11759999999998</v>
      </c>
      <c r="RC145" s="5">
        <v>163.69579999999996</v>
      </c>
      <c r="RD145" s="5">
        <v>1</v>
      </c>
      <c r="RE145" s="5">
        <v>2</v>
      </c>
      <c r="RF145" s="5">
        <v>-91.300000000000011</v>
      </c>
      <c r="RG145" s="5">
        <v>-95.299999999999983</v>
      </c>
      <c r="RH145" s="5">
        <v>1302.9000000000001</v>
      </c>
      <c r="RI145" s="5">
        <v>-355.90689999999995</v>
      </c>
      <c r="RJ145" s="5">
        <v>-525.07849999999996</v>
      </c>
      <c r="RK145" s="5">
        <v>13044.849999999999</v>
      </c>
      <c r="RL145" s="5">
        <v>-236.42410000000007</v>
      </c>
      <c r="RM145" s="5">
        <v>-294.11759999999998</v>
      </c>
      <c r="RN145" s="5">
        <v>1257.6168</v>
      </c>
      <c r="RO145" s="5">
        <v>3</v>
      </c>
    </row>
    <row r="146" spans="1:483" x14ac:dyDescent="0.8">
      <c r="A146" s="14" t="s">
        <v>225</v>
      </c>
      <c r="B146" s="5">
        <v>143</v>
      </c>
      <c r="C146" s="14">
        <v>19</v>
      </c>
      <c r="D146" s="14">
        <v>16.100000000000001</v>
      </c>
      <c r="E146" s="49" t="str">
        <f t="shared" si="0"/>
        <v>not recorded</v>
      </c>
      <c r="F146" s="14">
        <v>0</v>
      </c>
      <c r="G146" s="14"/>
      <c r="H146" s="14"/>
      <c r="I146" s="22">
        <v>0.35</v>
      </c>
      <c r="J146" s="22">
        <v>0.35</v>
      </c>
      <c r="K146" s="35">
        <v>268</v>
      </c>
      <c r="L146" s="35">
        <v>362</v>
      </c>
      <c r="M146" s="22">
        <v>0.74033149171270718</v>
      </c>
      <c r="N146" s="22">
        <v>0.74033149171270718</v>
      </c>
      <c r="O146" s="20">
        <v>1.5</v>
      </c>
      <c r="P146" s="22">
        <v>1</v>
      </c>
      <c r="Q146" s="22">
        <v>10.74</v>
      </c>
      <c r="R146" s="22">
        <v>6.35</v>
      </c>
      <c r="S146" s="14">
        <v>1.82</v>
      </c>
      <c r="T146" s="14">
        <v>0.252</v>
      </c>
      <c r="U146" s="14">
        <v>0.51668099999999995</v>
      </c>
      <c r="V146" s="14">
        <v>0.50721300000000002</v>
      </c>
      <c r="W146" s="14">
        <v>0.49082199999999998</v>
      </c>
      <c r="X146" s="14">
        <v>0.51799099999999998</v>
      </c>
      <c r="Y146" s="14">
        <v>0.562442</v>
      </c>
      <c r="Z146" s="14"/>
      <c r="AA146" s="14"/>
      <c r="AB146" s="14"/>
      <c r="AC146" s="14"/>
      <c r="AD146" s="14"/>
      <c r="AE146" s="14"/>
      <c r="AF146" s="14">
        <v>-59</v>
      </c>
      <c r="AG146" s="14">
        <v>-1900</v>
      </c>
      <c r="AH146" s="14"/>
      <c r="AI146" s="14"/>
      <c r="AJ146" s="16"/>
      <c r="AK146" s="16"/>
      <c r="AL146" s="16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>
        <v>1</v>
      </c>
      <c r="BJ146" s="22">
        <v>-47.421599999999998</v>
      </c>
      <c r="BK146" s="22">
        <v>1300</v>
      </c>
      <c r="BL146" s="22">
        <v>-37.686199999999999</v>
      </c>
      <c r="BM146" s="22">
        <v>9.7354299999999991</v>
      </c>
      <c r="BN146" s="22">
        <v>30.717400000000001</v>
      </c>
      <c r="BO146" s="22">
        <v>40.4529</v>
      </c>
      <c r="BP146" s="22">
        <v>0.22839799999999999</v>
      </c>
      <c r="BQ146" s="22">
        <v>0.157169</v>
      </c>
      <c r="BR146" s="22">
        <v>173.43799999999999</v>
      </c>
      <c r="BS146" s="22">
        <v>-246.09399999999999</v>
      </c>
      <c r="BT146" s="22">
        <v>-53.343800000000002</v>
      </c>
      <c r="BU146" s="22">
        <v>-5.9221399999999997</v>
      </c>
      <c r="BV146" s="22">
        <v>0.63568400000000003</v>
      </c>
      <c r="BW146" s="22"/>
      <c r="BX146" s="22"/>
      <c r="BY146" s="22"/>
      <c r="BZ146" s="22">
        <v>0.56431600000000004</v>
      </c>
      <c r="CA146" s="22">
        <v>0.8</v>
      </c>
      <c r="CB146" s="22"/>
      <c r="CC146" s="22"/>
      <c r="CD146" s="18">
        <v>2.1765679999999996</v>
      </c>
      <c r="CE146" s="18">
        <v>0</v>
      </c>
      <c r="CF146" s="13">
        <v>0</v>
      </c>
      <c r="CG146" s="14">
        <v>1</v>
      </c>
      <c r="CH146" s="14">
        <v>1</v>
      </c>
      <c r="CI146" s="16"/>
      <c r="CJ146" s="16"/>
      <c r="CK146" s="16"/>
      <c r="CL146" s="16"/>
      <c r="CM146" s="16"/>
      <c r="CN146" s="15"/>
      <c r="CO146" s="16"/>
      <c r="CP146" s="14">
        <v>0</v>
      </c>
      <c r="CQ146" s="14">
        <v>1</v>
      </c>
      <c r="CR146" s="14">
        <v>0</v>
      </c>
      <c r="CS146" s="14">
        <v>0</v>
      </c>
      <c r="CT146" s="15">
        <v>1</v>
      </c>
      <c r="CU146" s="5">
        <v>77.599999999999994</v>
      </c>
      <c r="CV146" s="5">
        <v>326.88099999999997</v>
      </c>
      <c r="CW146" s="5">
        <v>29.7</v>
      </c>
      <c r="CX146" s="5">
        <v>15.7</v>
      </c>
      <c r="CY146" s="5">
        <v>1.8925000000000001</v>
      </c>
      <c r="CZ146" s="5">
        <v>0.68769999999999998</v>
      </c>
      <c r="DA146" s="5">
        <v>0.96130000000000004</v>
      </c>
      <c r="DB146" s="5">
        <v>0.68200000000000005</v>
      </c>
      <c r="DC146" s="5">
        <v>0.47289999999999999</v>
      </c>
      <c r="DD146" s="5">
        <v>2</v>
      </c>
      <c r="DE146" s="5">
        <v>15</v>
      </c>
      <c r="DN146" s="5">
        <v>1</v>
      </c>
      <c r="DO146" s="5">
        <v>2</v>
      </c>
      <c r="GT146" s="5">
        <v>1</v>
      </c>
      <c r="GU146" s="5">
        <v>3</v>
      </c>
      <c r="GV146" s="5">
        <v>4</v>
      </c>
      <c r="GW146" s="5">
        <v>243.3</v>
      </c>
      <c r="GX146" s="5">
        <v>243.3</v>
      </c>
      <c r="GY146" s="5">
        <v>1904.62</v>
      </c>
      <c r="GZ146" s="5">
        <v>1904.62</v>
      </c>
      <c r="HA146" s="5">
        <v>1381.31</v>
      </c>
      <c r="HB146" s="5">
        <v>1381.31</v>
      </c>
      <c r="HC146" s="5">
        <v>3163.4</v>
      </c>
      <c r="HD146" s="5">
        <v>1</v>
      </c>
      <c r="HE146" s="5">
        <v>1</v>
      </c>
      <c r="HF146" s="5">
        <v>41.1</v>
      </c>
      <c r="HG146" s="5">
        <v>41.1</v>
      </c>
      <c r="HH146" s="5">
        <v>0</v>
      </c>
      <c r="HI146" s="5">
        <v>488.27600000000001</v>
      </c>
      <c r="HJ146" s="5">
        <v>488.27600000000001</v>
      </c>
      <c r="HK146" s="5">
        <v>0</v>
      </c>
      <c r="HL146" s="5">
        <v>473.42899999999997</v>
      </c>
      <c r="HM146" s="5">
        <v>473.42899999999997</v>
      </c>
      <c r="HN146" s="5">
        <v>0</v>
      </c>
      <c r="HO146" s="5">
        <v>1</v>
      </c>
      <c r="HP146" s="5">
        <v>2</v>
      </c>
      <c r="HQ146" s="5">
        <v>2</v>
      </c>
      <c r="HR146" s="5">
        <v>133.9</v>
      </c>
      <c r="HS146" s="5">
        <v>66.900000000000006</v>
      </c>
      <c r="HT146" s="5">
        <v>278.39999999999998</v>
      </c>
      <c r="HU146" s="5">
        <v>1014.41</v>
      </c>
      <c r="HV146" s="5">
        <v>507.20699999999999</v>
      </c>
      <c r="HW146" s="5">
        <v>112423</v>
      </c>
      <c r="HX146" s="5">
        <v>678.37699999999995</v>
      </c>
      <c r="HY146" s="5">
        <v>339.18900000000002</v>
      </c>
      <c r="HZ146" s="5">
        <v>100548</v>
      </c>
      <c r="IA146" s="5">
        <v>1</v>
      </c>
      <c r="IB146" s="5">
        <v>3</v>
      </c>
      <c r="IC146" s="5">
        <v>2</v>
      </c>
      <c r="ID146" s="5">
        <v>31.9</v>
      </c>
      <c r="IE146" s="5">
        <v>16</v>
      </c>
      <c r="IF146" s="5">
        <v>7.2</v>
      </c>
      <c r="IG146" s="5">
        <v>216.66900000000001</v>
      </c>
      <c r="IH146" s="5">
        <v>108.334</v>
      </c>
      <c r="II146" s="5">
        <v>1061.67</v>
      </c>
      <c r="IJ146" s="5">
        <v>66.8827</v>
      </c>
      <c r="IK146" s="5">
        <v>0</v>
      </c>
      <c r="IL146" s="5">
        <v>1990.01</v>
      </c>
      <c r="IM146" s="5">
        <v>1</v>
      </c>
      <c r="IN146" s="5">
        <v>4</v>
      </c>
      <c r="IO146" s="5">
        <v>2</v>
      </c>
      <c r="IP146" s="5">
        <v>36.5</v>
      </c>
      <c r="IQ146" s="5">
        <v>18.2</v>
      </c>
      <c r="IR146" s="5">
        <v>9.6</v>
      </c>
      <c r="IS146" s="5">
        <v>185.256</v>
      </c>
      <c r="IT146" s="5">
        <v>92.628100000000003</v>
      </c>
      <c r="IU146" s="5">
        <v>182.80600000000001</v>
      </c>
      <c r="IV146" s="5">
        <v>95.736400000000003</v>
      </c>
      <c r="IW146" s="5">
        <v>47.868200000000002</v>
      </c>
      <c r="IX146" s="5">
        <v>56.413600000000002</v>
      </c>
      <c r="IY146" s="5">
        <v>0</v>
      </c>
      <c r="IZ146" s="5">
        <v>0</v>
      </c>
      <c r="JK146" s="5">
        <v>0</v>
      </c>
      <c r="JL146" s="5">
        <v>134.52500000000001</v>
      </c>
      <c r="JM146" s="5">
        <v>243.3</v>
      </c>
      <c r="JN146" s="5">
        <v>3</v>
      </c>
      <c r="JO146" s="5">
        <v>175</v>
      </c>
      <c r="JP146" s="5">
        <v>108</v>
      </c>
      <c r="JQ146" s="5">
        <v>278.39999999999998</v>
      </c>
      <c r="JR146" s="5">
        <v>1502.6859999999999</v>
      </c>
      <c r="JS146" s="5">
        <v>995.48299999999995</v>
      </c>
      <c r="JT146" s="5">
        <v>112423</v>
      </c>
      <c r="JU146" s="5">
        <v>1151.806</v>
      </c>
      <c r="JV146" s="5">
        <v>812.61799999999994</v>
      </c>
      <c r="JW146" s="5">
        <v>100548</v>
      </c>
      <c r="JX146" s="5">
        <v>2</v>
      </c>
      <c r="JY146" s="5">
        <v>5</v>
      </c>
      <c r="JZ146" s="5">
        <v>206.9</v>
      </c>
      <c r="KA146" s="5">
        <v>124</v>
      </c>
      <c r="KB146" s="5">
        <v>285.59999999999997</v>
      </c>
      <c r="KC146" s="5">
        <v>1719.355</v>
      </c>
      <c r="KD146" s="5">
        <v>1103.817</v>
      </c>
      <c r="KE146" s="5">
        <v>113484.67</v>
      </c>
      <c r="KF146" s="5">
        <v>1218.6887000000002</v>
      </c>
      <c r="KG146" s="5">
        <v>812.61799999999994</v>
      </c>
      <c r="KH146" s="5">
        <v>102538.01</v>
      </c>
      <c r="KI146" s="5">
        <v>3</v>
      </c>
      <c r="KJ146" s="5">
        <v>1</v>
      </c>
      <c r="KT146" s="5">
        <v>1</v>
      </c>
      <c r="KU146" s="5">
        <v>1</v>
      </c>
      <c r="NZ146" s="5">
        <v>0</v>
      </c>
      <c r="OJ146" s="5">
        <v>0</v>
      </c>
      <c r="OK146" s="5">
        <v>0</v>
      </c>
    </row>
    <row r="147" spans="1:483" x14ac:dyDescent="0.8">
      <c r="A147" s="14" t="s">
        <v>226</v>
      </c>
      <c r="B147" s="5">
        <v>144</v>
      </c>
      <c r="C147" s="14">
        <v>19</v>
      </c>
      <c r="D147" s="14">
        <v>16.100000000000001</v>
      </c>
      <c r="E147" s="49" t="str">
        <f t="shared" si="0"/>
        <v>not recorded</v>
      </c>
      <c r="F147" s="14">
        <v>0</v>
      </c>
      <c r="G147" s="14">
        <v>1</v>
      </c>
      <c r="H147" s="14"/>
      <c r="I147" s="22"/>
      <c r="J147" s="22"/>
      <c r="K147" s="35">
        <v>134</v>
      </c>
      <c r="L147" s="35">
        <v>362</v>
      </c>
      <c r="M147" s="22">
        <v>0.37016574585635359</v>
      </c>
      <c r="N147" s="22">
        <v>0.37016574585635359</v>
      </c>
      <c r="O147" s="20">
        <v>0</v>
      </c>
      <c r="P147" s="20">
        <v>0</v>
      </c>
      <c r="Q147" s="22"/>
      <c r="R147" s="22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6"/>
      <c r="AK147" s="16"/>
      <c r="AL147" s="16"/>
      <c r="AN147" s="23"/>
      <c r="AO147" s="23"/>
      <c r="AP147" s="23"/>
      <c r="AQ147" s="23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4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18">
        <v>-3.8201749999999999</v>
      </c>
      <c r="CE147" s="16">
        <v>0</v>
      </c>
      <c r="CF147" s="13">
        <v>1</v>
      </c>
      <c r="CG147" s="16"/>
      <c r="CH147" s="16">
        <v>0</v>
      </c>
      <c r="CI147" s="16">
        <v>0</v>
      </c>
      <c r="CJ147" s="16">
        <v>0</v>
      </c>
      <c r="CK147" s="16">
        <v>0</v>
      </c>
      <c r="CL147" s="16">
        <v>0</v>
      </c>
      <c r="CM147" s="16">
        <v>0</v>
      </c>
      <c r="CN147" s="15">
        <v>0</v>
      </c>
      <c r="CO147" s="16"/>
      <c r="CP147" s="16">
        <v>1</v>
      </c>
      <c r="CQ147" s="16">
        <v>0</v>
      </c>
      <c r="CR147" s="16">
        <v>0</v>
      </c>
      <c r="CS147" s="16">
        <v>0</v>
      </c>
      <c r="CT147" s="15">
        <v>0</v>
      </c>
      <c r="CU147" s="23">
        <v>69.5</v>
      </c>
      <c r="CV147" s="23">
        <v>273.63499999999999</v>
      </c>
      <c r="CW147" s="23">
        <v>27.5</v>
      </c>
      <c r="CX147" s="23">
        <v>13.5</v>
      </c>
      <c r="CY147" s="23">
        <v>2.0386000000000002</v>
      </c>
      <c r="CZ147" s="23">
        <v>0.67859999999999998</v>
      </c>
      <c r="DA147" s="23">
        <v>0.9758</v>
      </c>
      <c r="DB147" s="23">
        <v>0.71289999999999998</v>
      </c>
      <c r="DC147" s="23">
        <v>0.46050000000000002</v>
      </c>
      <c r="DD147" s="23">
        <v>2</v>
      </c>
      <c r="DE147" s="23">
        <v>3</v>
      </c>
      <c r="DF147" s="23">
        <v>5</v>
      </c>
      <c r="DG147" s="23">
        <v>392.7</v>
      </c>
      <c r="DH147" s="23">
        <v>196.3</v>
      </c>
      <c r="DI147" s="23">
        <v>2769.35</v>
      </c>
      <c r="DJ147" s="23">
        <v>1384.67</v>
      </c>
      <c r="DK147" s="23">
        <v>1729.05</v>
      </c>
      <c r="DL147" s="23">
        <v>864.52599999999995</v>
      </c>
      <c r="DM147" s="23">
        <v>2356.04</v>
      </c>
      <c r="DN147" s="23">
        <v>1</v>
      </c>
      <c r="DO147" s="23">
        <v>2</v>
      </c>
      <c r="DP147" s="23">
        <v>126.7</v>
      </c>
      <c r="DQ147" s="23">
        <v>63.3</v>
      </c>
      <c r="DR147" s="23">
        <v>495.2</v>
      </c>
      <c r="DS147" s="23">
        <v>1173.98</v>
      </c>
      <c r="DT147" s="23">
        <v>586.98800000000006</v>
      </c>
      <c r="DU147" s="23">
        <v>57275.7</v>
      </c>
      <c r="DV147" s="23">
        <v>886.60400000000004</v>
      </c>
      <c r="DW147" s="23">
        <v>443.30200000000002</v>
      </c>
      <c r="DX147" s="23">
        <v>44280.2</v>
      </c>
      <c r="DY147" s="23">
        <v>2</v>
      </c>
      <c r="DZ147" s="23">
        <v>2</v>
      </c>
      <c r="EA147" s="23">
        <v>4</v>
      </c>
      <c r="EB147" s="23">
        <v>218.4</v>
      </c>
      <c r="EC147" s="23">
        <v>54.6</v>
      </c>
      <c r="ED147" s="23">
        <v>1070.8</v>
      </c>
      <c r="EE147" s="23">
        <v>1372.71</v>
      </c>
      <c r="EF147" s="23">
        <v>343.17700000000002</v>
      </c>
      <c r="EG147" s="23">
        <v>38641</v>
      </c>
      <c r="EH147" s="23">
        <v>744.16</v>
      </c>
      <c r="EI147" s="23">
        <v>186.04</v>
      </c>
      <c r="EJ147" s="23">
        <v>9778.4599999999991</v>
      </c>
      <c r="EK147" s="23">
        <v>1</v>
      </c>
      <c r="EL147" s="23">
        <v>3</v>
      </c>
      <c r="EM147" s="23">
        <v>2</v>
      </c>
      <c r="EN147" s="23">
        <v>47.6</v>
      </c>
      <c r="EO147" s="23">
        <v>23.8</v>
      </c>
      <c r="EP147" s="23">
        <v>70.7</v>
      </c>
      <c r="EQ147" s="23">
        <v>222.661</v>
      </c>
      <c r="ER147" s="23">
        <v>111.33</v>
      </c>
      <c r="ES147" s="23">
        <v>7440.83</v>
      </c>
      <c r="ET147" s="23">
        <v>49.144399999999997</v>
      </c>
      <c r="EU147" s="23">
        <v>0</v>
      </c>
      <c r="EV147" s="23">
        <v>2526.23</v>
      </c>
      <c r="EW147" s="23">
        <v>0</v>
      </c>
      <c r="EX147" s="23">
        <v>0</v>
      </c>
      <c r="EY147" s="23"/>
      <c r="EZ147" s="23"/>
      <c r="FA147" s="23"/>
      <c r="FB147" s="23"/>
      <c r="FC147" s="23"/>
      <c r="FD147" s="23"/>
      <c r="FE147" s="23"/>
      <c r="FF147" s="23"/>
      <c r="FG147" s="23"/>
      <c r="FH147" s="23"/>
      <c r="FI147" s="23">
        <v>0</v>
      </c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/>
      <c r="FU147" s="23">
        <v>0</v>
      </c>
      <c r="FV147" s="23">
        <v>121.82</v>
      </c>
      <c r="FW147" s="23">
        <v>239.7</v>
      </c>
      <c r="FX147" s="23">
        <v>6</v>
      </c>
      <c r="FY147" s="23">
        <v>345.1</v>
      </c>
      <c r="FZ147" s="23">
        <v>117.9</v>
      </c>
      <c r="GA147" s="23">
        <v>1566</v>
      </c>
      <c r="GB147" s="23">
        <v>2546.69</v>
      </c>
      <c r="GC147" s="23">
        <v>930.16500000000008</v>
      </c>
      <c r="GD147" s="23">
        <v>95916.7</v>
      </c>
      <c r="GE147" s="23">
        <v>1630.7640000000001</v>
      </c>
      <c r="GF147" s="23">
        <v>629.34199999999998</v>
      </c>
      <c r="GG147" s="23">
        <v>54058.659999999996</v>
      </c>
      <c r="GH147" s="23">
        <v>3</v>
      </c>
      <c r="GI147" s="23">
        <v>8</v>
      </c>
      <c r="GJ147" s="23">
        <v>392.70000000000005</v>
      </c>
      <c r="GK147" s="23">
        <v>141.70000000000002</v>
      </c>
      <c r="GL147" s="23">
        <v>1636.7</v>
      </c>
      <c r="GM147" s="23">
        <v>2769.3510000000001</v>
      </c>
      <c r="GN147" s="23">
        <v>1041.4950000000001</v>
      </c>
      <c r="GO147" s="23">
        <v>103357.53</v>
      </c>
      <c r="GP147" s="23">
        <v>1679.9084</v>
      </c>
      <c r="GQ147" s="23">
        <v>629.34199999999998</v>
      </c>
      <c r="GR147" s="23">
        <v>56584.89</v>
      </c>
      <c r="GS147" s="23">
        <v>3</v>
      </c>
      <c r="GT147" s="23">
        <v>1</v>
      </c>
      <c r="GU147" s="23">
        <v>2</v>
      </c>
      <c r="GV147" s="23">
        <v>3</v>
      </c>
      <c r="GW147" s="23">
        <v>239.7</v>
      </c>
      <c r="GX147" s="23">
        <v>239.7</v>
      </c>
      <c r="GY147" s="23">
        <v>1535.95</v>
      </c>
      <c r="GZ147" s="23">
        <v>1535.95</v>
      </c>
      <c r="HA147" s="23">
        <v>860.15800000000002</v>
      </c>
      <c r="HB147" s="23">
        <v>860.15800000000002</v>
      </c>
      <c r="HC147" s="23">
        <v>1917.65</v>
      </c>
      <c r="HD147" s="23">
        <v>1</v>
      </c>
      <c r="HE147" s="23">
        <v>1</v>
      </c>
      <c r="HF147" s="23">
        <v>47.6</v>
      </c>
      <c r="HG147" s="23">
        <v>47.6</v>
      </c>
      <c r="HH147" s="23">
        <v>0</v>
      </c>
      <c r="HI147" s="23">
        <v>417.76100000000002</v>
      </c>
      <c r="HJ147" s="23">
        <v>417.76100000000002</v>
      </c>
      <c r="HK147" s="23">
        <v>0</v>
      </c>
      <c r="HL147" s="23">
        <v>294.50599999999997</v>
      </c>
      <c r="HM147" s="23">
        <v>294.50599999999997</v>
      </c>
      <c r="HN147" s="23">
        <v>0</v>
      </c>
      <c r="HO147" s="23">
        <v>1</v>
      </c>
      <c r="HP147" s="23">
        <v>2</v>
      </c>
      <c r="HQ147" s="23">
        <v>2</v>
      </c>
      <c r="HR147" s="23">
        <v>144.5</v>
      </c>
      <c r="HS147" s="23">
        <v>72.3</v>
      </c>
      <c r="HT147" s="23">
        <v>1811.8</v>
      </c>
      <c r="HU147" s="23">
        <v>895.52599999999995</v>
      </c>
      <c r="HV147" s="23">
        <v>447.76299999999998</v>
      </c>
      <c r="HW147" s="23">
        <v>61366.1</v>
      </c>
      <c r="HX147" s="23">
        <v>467.363</v>
      </c>
      <c r="HY147" s="23">
        <v>233.68100000000001</v>
      </c>
      <c r="HZ147" s="23">
        <v>17050.8</v>
      </c>
      <c r="IA147" s="23">
        <v>1</v>
      </c>
      <c r="IB147" s="23">
        <v>3</v>
      </c>
      <c r="IC147" s="23">
        <v>2</v>
      </c>
      <c r="ID147" s="23">
        <v>47.6</v>
      </c>
      <c r="IE147" s="23">
        <v>23.8</v>
      </c>
      <c r="IF147" s="23">
        <v>70.7</v>
      </c>
      <c r="IG147" s="23">
        <v>222.661</v>
      </c>
      <c r="IH147" s="23">
        <v>111.33</v>
      </c>
      <c r="II147" s="23">
        <v>7440.83</v>
      </c>
      <c r="IJ147" s="23">
        <v>49.144399999999997</v>
      </c>
      <c r="IK147" s="23">
        <v>0</v>
      </c>
      <c r="IL147" s="23">
        <v>2526.23</v>
      </c>
      <c r="IM147" s="23">
        <v>0</v>
      </c>
      <c r="IN147" s="23">
        <v>0</v>
      </c>
      <c r="IO147" s="23"/>
      <c r="IP147" s="23"/>
      <c r="IQ147" s="23"/>
      <c r="IR147" s="23"/>
      <c r="IS147" s="23"/>
      <c r="IT147" s="23"/>
      <c r="IU147" s="23"/>
      <c r="IV147" s="23"/>
      <c r="IW147" s="23"/>
      <c r="IX147" s="23"/>
      <c r="IY147" s="23">
        <v>0</v>
      </c>
      <c r="IZ147" s="23">
        <v>0</v>
      </c>
      <c r="JA147" s="23"/>
      <c r="JB147" s="23"/>
      <c r="JC147" s="23"/>
      <c r="JD147" s="23"/>
      <c r="JE147" s="23"/>
      <c r="JF147" s="23"/>
      <c r="JG147" s="23"/>
      <c r="JH147" s="23"/>
      <c r="JI147" s="23"/>
      <c r="JJ147" s="23"/>
      <c r="JK147" s="23">
        <v>0</v>
      </c>
      <c r="JL147" s="23">
        <v>125.7</v>
      </c>
      <c r="JM147" s="23">
        <v>239.7</v>
      </c>
      <c r="JN147" s="23">
        <v>3</v>
      </c>
      <c r="JO147" s="23">
        <v>192.1</v>
      </c>
      <c r="JP147" s="23">
        <v>119.9</v>
      </c>
      <c r="JQ147" s="23">
        <v>1811.8</v>
      </c>
      <c r="JR147" s="23">
        <v>1313.287</v>
      </c>
      <c r="JS147" s="23">
        <v>865.524</v>
      </c>
      <c r="JT147" s="23">
        <v>61366.1</v>
      </c>
      <c r="JU147" s="23">
        <v>761.86899999999991</v>
      </c>
      <c r="JV147" s="23">
        <v>528.18700000000001</v>
      </c>
      <c r="JW147" s="23">
        <v>17050.8</v>
      </c>
      <c r="JX147" s="23">
        <v>2</v>
      </c>
      <c r="JY147" s="23">
        <v>5</v>
      </c>
      <c r="JZ147" s="23">
        <v>239.7</v>
      </c>
      <c r="KA147" s="23">
        <v>143.70000000000002</v>
      </c>
      <c r="KB147" s="23">
        <v>1882.5</v>
      </c>
      <c r="KC147" s="23">
        <v>1535.9480000000001</v>
      </c>
      <c r="KD147" s="23">
        <v>976.85400000000004</v>
      </c>
      <c r="KE147" s="23">
        <v>68806.929999999993</v>
      </c>
      <c r="KF147" s="23">
        <v>811.01339999999993</v>
      </c>
      <c r="KG147" s="23">
        <v>528.18700000000001</v>
      </c>
      <c r="KH147" s="23">
        <v>19577.03</v>
      </c>
      <c r="KI147" s="23">
        <v>2</v>
      </c>
      <c r="KJ147" s="23">
        <v>1</v>
      </c>
      <c r="KK147" s="23">
        <v>1</v>
      </c>
      <c r="KL147" s="23">
        <v>2</v>
      </c>
      <c r="KM147" s="23">
        <v>153</v>
      </c>
      <c r="KN147" s="23">
        <v>153</v>
      </c>
      <c r="KO147" s="23">
        <v>1233.4000000000001</v>
      </c>
      <c r="KP147" s="23">
        <v>1233.4000000000001</v>
      </c>
      <c r="KQ147" s="23">
        <v>868.89499999999998</v>
      </c>
      <c r="KR147" s="23">
        <v>868.89499999999998</v>
      </c>
      <c r="KS147" s="23">
        <v>611.86599999999999</v>
      </c>
      <c r="KT147" s="23">
        <v>1</v>
      </c>
      <c r="KU147" s="23">
        <v>1</v>
      </c>
      <c r="KV147" s="23">
        <v>79.099999999999994</v>
      </c>
      <c r="KW147" s="23">
        <v>79.099999999999994</v>
      </c>
      <c r="KX147" s="23">
        <v>0</v>
      </c>
      <c r="KY147" s="23">
        <v>756.21500000000003</v>
      </c>
      <c r="KZ147" s="23">
        <v>756.21500000000003</v>
      </c>
      <c r="LA147" s="23">
        <v>0</v>
      </c>
      <c r="LB147" s="23">
        <v>592.09799999999996</v>
      </c>
      <c r="LC147" s="23">
        <v>592.09799999999996</v>
      </c>
      <c r="LD147" s="23">
        <v>0</v>
      </c>
      <c r="LE147" s="23">
        <v>1</v>
      </c>
      <c r="LF147" s="23">
        <v>2</v>
      </c>
      <c r="LG147" s="23">
        <v>2</v>
      </c>
      <c r="LH147" s="23">
        <v>73.900000000000006</v>
      </c>
      <c r="LI147" s="23">
        <v>36.9</v>
      </c>
      <c r="LJ147" s="23">
        <v>154</v>
      </c>
      <c r="LK147" s="23">
        <v>477.18400000000003</v>
      </c>
      <c r="LL147" s="23">
        <v>238.59200000000001</v>
      </c>
      <c r="LM147" s="23">
        <v>10804.5</v>
      </c>
      <c r="LN147" s="23">
        <v>276.79700000000003</v>
      </c>
      <c r="LO147" s="23">
        <v>138.399</v>
      </c>
      <c r="LP147" s="23">
        <v>3205.74</v>
      </c>
      <c r="LQ147" s="23">
        <v>0</v>
      </c>
      <c r="LR147" s="23">
        <v>0</v>
      </c>
      <c r="LS147" s="23"/>
      <c r="LT147" s="23"/>
      <c r="LU147" s="23"/>
      <c r="LV147" s="23"/>
      <c r="LW147" s="23"/>
      <c r="LX147" s="23"/>
      <c r="LY147" s="23"/>
      <c r="LZ147" s="23"/>
      <c r="MA147" s="23"/>
      <c r="MB147" s="23"/>
      <c r="MC147" s="23"/>
      <c r="MD147" s="23"/>
      <c r="ME147" s="23"/>
      <c r="MF147" s="23"/>
      <c r="MG147" s="23"/>
      <c r="MH147" s="23"/>
      <c r="MI147" s="23"/>
      <c r="MJ147" s="23"/>
      <c r="MK147" s="23"/>
      <c r="ML147" s="23"/>
      <c r="MM147" s="23"/>
      <c r="MN147" s="23"/>
      <c r="MO147" s="23">
        <v>0</v>
      </c>
      <c r="MP147" s="23">
        <v>0</v>
      </c>
      <c r="MQ147" s="23"/>
      <c r="MR147" s="23"/>
      <c r="MS147" s="23"/>
      <c r="MT147" s="23"/>
      <c r="MU147" s="23"/>
      <c r="MV147" s="23"/>
      <c r="MW147" s="23"/>
      <c r="MX147" s="23"/>
      <c r="MY147" s="23"/>
      <c r="MZ147" s="23"/>
      <c r="NA147" s="23">
        <v>0</v>
      </c>
      <c r="NB147" s="23">
        <v>1.5</v>
      </c>
      <c r="NC147" s="23">
        <v>153</v>
      </c>
      <c r="ND147" s="23">
        <v>3</v>
      </c>
      <c r="NE147" s="23">
        <v>153</v>
      </c>
      <c r="NF147" s="23">
        <v>116</v>
      </c>
      <c r="NG147" s="23">
        <v>154</v>
      </c>
      <c r="NH147" s="23">
        <v>1233.3990000000001</v>
      </c>
      <c r="NI147" s="23">
        <v>994.80700000000002</v>
      </c>
      <c r="NJ147" s="23">
        <v>10804.5</v>
      </c>
      <c r="NK147" s="23">
        <v>868.89499999999998</v>
      </c>
      <c r="NL147" s="23">
        <v>730.49699999999996</v>
      </c>
      <c r="NM147" s="23">
        <v>3205.74</v>
      </c>
      <c r="NN147" s="23">
        <v>1</v>
      </c>
      <c r="NO147" s="23"/>
      <c r="NP147" s="23"/>
      <c r="NQ147" s="23"/>
      <c r="NR147" s="23"/>
      <c r="NS147" s="23"/>
      <c r="NT147" s="23"/>
      <c r="NU147" s="23"/>
      <c r="NV147" s="23"/>
      <c r="NW147" s="23"/>
      <c r="NX147" s="23"/>
      <c r="NY147" s="23"/>
      <c r="NZ147" s="23">
        <v>0</v>
      </c>
      <c r="OA147" s="23">
        <v>1</v>
      </c>
      <c r="OB147" s="23">
        <v>1</v>
      </c>
      <c r="OC147" s="23">
        <v>86.699999999999989</v>
      </c>
      <c r="OD147" s="23">
        <v>86.699999999999989</v>
      </c>
      <c r="OE147" s="23">
        <v>302.54999999999995</v>
      </c>
      <c r="OF147" s="23">
        <v>302.54999999999995</v>
      </c>
      <c r="OG147" s="23">
        <v>-8.7369999999999663</v>
      </c>
      <c r="OH147" s="23">
        <v>-8.7369999999999663</v>
      </c>
      <c r="OI147" s="23">
        <v>1305.7840000000001</v>
      </c>
      <c r="OJ147" s="23">
        <v>0</v>
      </c>
      <c r="OK147" s="23">
        <v>0</v>
      </c>
      <c r="OL147" s="23">
        <v>-31.499999999999993</v>
      </c>
      <c r="OM147" s="23">
        <v>-31.499999999999993</v>
      </c>
      <c r="ON147" s="23">
        <v>0</v>
      </c>
      <c r="OO147" s="23">
        <v>-338.45400000000001</v>
      </c>
      <c r="OP147" s="23">
        <v>-338.45400000000001</v>
      </c>
      <c r="OQ147" s="23">
        <v>0</v>
      </c>
      <c r="OR147" s="23">
        <v>-297.59199999999998</v>
      </c>
      <c r="OS147" s="23">
        <v>-297.59199999999998</v>
      </c>
      <c r="OT147" s="23">
        <v>0</v>
      </c>
      <c r="OU147" s="23">
        <v>0</v>
      </c>
      <c r="OV147" s="23">
        <v>0</v>
      </c>
      <c r="OW147" s="23">
        <v>0</v>
      </c>
      <c r="OX147" s="23">
        <v>70.599999999999994</v>
      </c>
      <c r="OY147" s="23">
        <v>35.4</v>
      </c>
      <c r="OZ147" s="23">
        <v>1657.8</v>
      </c>
      <c r="PA147" s="23">
        <v>418.34199999999993</v>
      </c>
      <c r="PB147" s="23">
        <v>209.17099999999996</v>
      </c>
      <c r="PC147" s="23">
        <v>50561.599999999999</v>
      </c>
      <c r="PD147" s="23">
        <v>190.56599999999997</v>
      </c>
      <c r="PE147" s="23">
        <v>95.282000000000011</v>
      </c>
      <c r="PF147" s="23">
        <v>13845.06</v>
      </c>
      <c r="PG147" s="23">
        <v>1</v>
      </c>
      <c r="PH147" s="23">
        <v>3</v>
      </c>
      <c r="PI147" s="23"/>
      <c r="PJ147" s="23"/>
      <c r="PK147" s="23"/>
      <c r="PL147" s="23"/>
      <c r="PM147" s="23"/>
      <c r="PN147" s="23"/>
      <c r="PO147" s="23"/>
      <c r="PP147" s="23"/>
      <c r="PQ147" s="23"/>
      <c r="PR147" s="23"/>
      <c r="PS147" s="23"/>
      <c r="PT147" s="23"/>
      <c r="PU147" s="23"/>
      <c r="PV147" s="23"/>
      <c r="PW147" s="23"/>
      <c r="PX147" s="23"/>
      <c r="PY147" s="23"/>
      <c r="PZ147" s="23"/>
      <c r="QA147" s="23"/>
      <c r="QB147" s="23"/>
      <c r="QC147" s="23"/>
      <c r="QD147" s="23"/>
      <c r="QE147" s="23">
        <v>0</v>
      </c>
      <c r="QF147" s="23">
        <v>0</v>
      </c>
      <c r="QG147" s="23"/>
      <c r="QH147" s="23"/>
      <c r="QI147" s="23"/>
      <c r="QJ147" s="23"/>
      <c r="QK147" s="23"/>
      <c r="QL147" s="23"/>
      <c r="QM147" s="23"/>
      <c r="QN147" s="23"/>
      <c r="QO147" s="23"/>
      <c r="QP147" s="23"/>
      <c r="QQ147" s="23">
        <v>0</v>
      </c>
      <c r="QR147" s="23">
        <v>124.2</v>
      </c>
      <c r="QS147" s="23">
        <v>86.699999999999989</v>
      </c>
      <c r="QT147" s="23">
        <v>0</v>
      </c>
      <c r="QU147" s="23">
        <v>39.099999999999994</v>
      </c>
      <c r="QV147" s="23">
        <v>3.9000000000000057</v>
      </c>
      <c r="QW147" s="23">
        <v>1657.8</v>
      </c>
      <c r="QX147" s="23">
        <v>79.88799999999992</v>
      </c>
      <c r="QY147" s="23">
        <v>-129.28300000000002</v>
      </c>
      <c r="QZ147" s="23">
        <v>50561.599999999999</v>
      </c>
      <c r="RA147" s="23">
        <v>-107.02600000000007</v>
      </c>
      <c r="RB147" s="23">
        <v>-202.30999999999995</v>
      </c>
      <c r="RC147" s="23">
        <v>13845.06</v>
      </c>
      <c r="RD147" s="23">
        <v>1</v>
      </c>
      <c r="RE147" s="23"/>
      <c r="RF147" s="23"/>
      <c r="RG147" s="23"/>
      <c r="RH147" s="23"/>
      <c r="RI147" s="23"/>
      <c r="RJ147" s="23"/>
      <c r="RK147" s="23"/>
      <c r="RL147" s="23"/>
      <c r="RM147" s="23"/>
      <c r="RN147" s="23"/>
      <c r="RO147" s="23"/>
    </row>
    <row r="148" spans="1:483" x14ac:dyDescent="0.8">
      <c r="A148" s="14" t="s">
        <v>227</v>
      </c>
      <c r="B148" s="5">
        <v>145</v>
      </c>
      <c r="C148" s="14">
        <v>19</v>
      </c>
      <c r="D148" s="14">
        <v>16.100000000000001</v>
      </c>
      <c r="E148" s="49" t="str">
        <f t="shared" si="0"/>
        <v>not recorded</v>
      </c>
      <c r="F148" s="14">
        <v>0</v>
      </c>
      <c r="G148" s="14"/>
      <c r="H148" s="5">
        <v>1</v>
      </c>
      <c r="I148" s="14"/>
      <c r="J148" s="14"/>
      <c r="K148" s="36"/>
      <c r="L148" s="35"/>
      <c r="M148" s="22"/>
      <c r="N148" s="22"/>
      <c r="O148" s="22">
        <v>9</v>
      </c>
      <c r="P148" s="22">
        <v>9</v>
      </c>
      <c r="Q148" s="22">
        <v>62.27</v>
      </c>
      <c r="R148" s="22">
        <v>60.62</v>
      </c>
      <c r="S148" s="14"/>
      <c r="T148" s="69">
        <v>3</v>
      </c>
      <c r="U148" s="14"/>
      <c r="V148" s="14">
        <v>0.93588400000000005</v>
      </c>
      <c r="W148" s="14">
        <v>0.94655999999999996</v>
      </c>
      <c r="X148" s="14">
        <v>0.91659199999999996</v>
      </c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6"/>
      <c r="AK148" s="16"/>
      <c r="AL148" s="16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>
        <v>25</v>
      </c>
      <c r="BJ148" s="22">
        <v>-59.13</v>
      </c>
      <c r="BK148" s="22">
        <v>330</v>
      </c>
      <c r="BL148" s="22">
        <v>-22.44</v>
      </c>
      <c r="BM148" s="22">
        <v>36.69</v>
      </c>
      <c r="BN148" s="22">
        <v>48.65</v>
      </c>
      <c r="BO148" s="22">
        <v>85.33</v>
      </c>
      <c r="BP148" s="22">
        <v>0.15</v>
      </c>
      <c r="BQ148" s="22">
        <v>7.0000000000000007E-2</v>
      </c>
      <c r="BR148" s="22">
        <v>601</v>
      </c>
      <c r="BS148" s="22"/>
      <c r="BT148" s="22">
        <v>-59.21</v>
      </c>
      <c r="BU148" s="22">
        <v>-0.08</v>
      </c>
      <c r="BV148" s="22">
        <v>0.67</v>
      </c>
      <c r="BW148" s="22"/>
      <c r="BX148" s="22"/>
      <c r="BY148" s="22"/>
      <c r="BZ148" s="22">
        <v>124.43</v>
      </c>
      <c r="CA148" s="22">
        <v>124.54</v>
      </c>
      <c r="CB148" s="22"/>
      <c r="CC148" s="22"/>
      <c r="CD148" s="18"/>
      <c r="CE148" s="16"/>
      <c r="CF148" s="13"/>
      <c r="CG148" s="14"/>
      <c r="CH148" s="14"/>
      <c r="CI148" s="16"/>
      <c r="CJ148" s="16"/>
      <c r="CK148" s="16"/>
      <c r="CL148" s="16"/>
      <c r="CM148" s="16"/>
      <c r="CN148" s="15"/>
      <c r="CO148" s="16"/>
      <c r="CP148" s="14"/>
      <c r="CQ148" s="14"/>
      <c r="CR148" s="14"/>
      <c r="CS148" s="14"/>
      <c r="CT148" s="15"/>
    </row>
    <row r="149" spans="1:483" x14ac:dyDescent="0.8">
      <c r="A149" s="14" t="s">
        <v>228</v>
      </c>
      <c r="B149" s="5">
        <v>146</v>
      </c>
      <c r="C149" s="14">
        <v>19</v>
      </c>
      <c r="D149" s="14">
        <v>16.100000000000001</v>
      </c>
      <c r="E149" s="49" t="str">
        <f t="shared" si="0"/>
        <v>not recorded</v>
      </c>
      <c r="F149" s="14">
        <v>0</v>
      </c>
      <c r="G149" s="14"/>
      <c r="H149" s="5">
        <v>1</v>
      </c>
      <c r="I149" s="22">
        <v>0.77</v>
      </c>
      <c r="J149" s="22">
        <v>0.77</v>
      </c>
      <c r="K149" s="35"/>
      <c r="L149" s="35">
        <v>0</v>
      </c>
      <c r="M149" s="22"/>
      <c r="N149" s="22"/>
      <c r="O149" s="22">
        <v>9</v>
      </c>
      <c r="P149" s="22">
        <v>9</v>
      </c>
      <c r="Q149" s="22">
        <v>224</v>
      </c>
      <c r="R149" s="22">
        <v>138</v>
      </c>
      <c r="S149" s="14"/>
      <c r="T149" s="14">
        <v>6.7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6"/>
      <c r="AK149" s="16"/>
      <c r="AL149" s="16"/>
      <c r="AN149" s="23"/>
      <c r="AQ149" s="23"/>
      <c r="AV149" s="16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>
        <v>79</v>
      </c>
      <c r="BJ149" s="22">
        <v>-55.8</v>
      </c>
      <c r="BK149" s="22">
        <v>50</v>
      </c>
      <c r="BL149" s="22">
        <v>-31.36</v>
      </c>
      <c r="BM149" s="22">
        <v>24.44</v>
      </c>
      <c r="BN149" s="22">
        <v>34.659999999999997</v>
      </c>
      <c r="BO149" s="22">
        <v>59.1</v>
      </c>
      <c r="BP149" s="22">
        <v>0.41</v>
      </c>
      <c r="BQ149" s="22">
        <v>0.16</v>
      </c>
      <c r="BR149" s="22">
        <v>210.25</v>
      </c>
      <c r="BS149" s="22"/>
      <c r="BT149" s="22">
        <v>-42.81</v>
      </c>
      <c r="BU149" s="22">
        <v>12.99</v>
      </c>
      <c r="BV149" s="22">
        <v>2.6</v>
      </c>
      <c r="BW149" s="22"/>
      <c r="BX149" s="22"/>
      <c r="BY149" s="22"/>
      <c r="BZ149" s="22">
        <v>36.5</v>
      </c>
      <c r="CA149" s="22">
        <v>36.75</v>
      </c>
      <c r="CB149" s="22"/>
      <c r="CC149" s="22"/>
      <c r="CD149" s="18"/>
      <c r="CE149" s="14"/>
      <c r="CF149" s="13"/>
      <c r="CG149" s="14"/>
      <c r="CH149" s="14"/>
      <c r="CI149" s="16"/>
      <c r="CJ149" s="16"/>
      <c r="CK149" s="16"/>
      <c r="CL149" s="16"/>
      <c r="CM149" s="16"/>
      <c r="CN149" s="15"/>
      <c r="CO149" s="16"/>
      <c r="CP149" s="14"/>
      <c r="CQ149" s="14"/>
      <c r="CR149" s="14"/>
      <c r="CS149" s="14"/>
      <c r="CT149" s="15"/>
    </row>
    <row r="150" spans="1:483" x14ac:dyDescent="0.8">
      <c r="A150" s="14" t="s">
        <v>229</v>
      </c>
      <c r="B150" s="5">
        <v>147</v>
      </c>
      <c r="C150" s="14">
        <v>19</v>
      </c>
      <c r="D150" s="14">
        <v>19.2</v>
      </c>
      <c r="E150" s="49" t="str">
        <f t="shared" si="0"/>
        <v>not recorded</v>
      </c>
      <c r="F150" s="14">
        <v>0</v>
      </c>
      <c r="G150" s="14">
        <v>1</v>
      </c>
      <c r="H150" s="14"/>
      <c r="I150" s="22">
        <v>0.33</v>
      </c>
      <c r="J150" s="22">
        <v>0.33</v>
      </c>
      <c r="K150" s="35">
        <v>220</v>
      </c>
      <c r="L150" s="35">
        <v>414</v>
      </c>
      <c r="M150" s="22">
        <v>0.53140096618357491</v>
      </c>
      <c r="N150" s="22">
        <v>0.53140096618357491</v>
      </c>
      <c r="O150" s="22">
        <v>1</v>
      </c>
      <c r="P150" s="22">
        <v>1</v>
      </c>
      <c r="Q150" s="22">
        <v>7.14</v>
      </c>
      <c r="R150" s="22">
        <v>4.87</v>
      </c>
      <c r="S150" s="14">
        <v>0.78900000000000003</v>
      </c>
      <c r="T150" s="14">
        <v>0.249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I150" s="14"/>
      <c r="AJ150" s="16"/>
      <c r="AK150" s="16"/>
      <c r="AL150" s="16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>
        <v>1</v>
      </c>
      <c r="BJ150" s="22">
        <v>-48.14</v>
      </c>
      <c r="BK150" s="22">
        <v>1800</v>
      </c>
      <c r="BL150" s="22"/>
      <c r="BM150" s="22">
        <v>8.2899999999999991</v>
      </c>
      <c r="BN150" s="22">
        <v>13.84</v>
      </c>
      <c r="BO150" s="22">
        <v>22.14</v>
      </c>
      <c r="BP150" s="22">
        <v>0.2</v>
      </c>
      <c r="BQ150" s="22">
        <v>0.11</v>
      </c>
      <c r="BR150" s="22">
        <v>112.5</v>
      </c>
      <c r="BS150" s="22"/>
      <c r="BT150" s="22">
        <v>-52.59</v>
      </c>
      <c r="BU150" s="22">
        <v>-4.46</v>
      </c>
      <c r="BV150" s="22">
        <v>0.57999999999999996</v>
      </c>
      <c r="BW150" s="22"/>
      <c r="BX150" s="22"/>
      <c r="BY150" s="22"/>
      <c r="BZ150" s="22">
        <v>0.48</v>
      </c>
      <c r="CA150" s="22">
        <v>0.66</v>
      </c>
      <c r="CB150" s="22"/>
      <c r="CC150" s="22"/>
      <c r="CD150" s="18">
        <v>-3.0635940000000002</v>
      </c>
      <c r="CE150" s="18">
        <v>0</v>
      </c>
      <c r="CF150" s="13"/>
      <c r="CG150" s="14">
        <v>1</v>
      </c>
      <c r="CH150" s="14">
        <v>1</v>
      </c>
      <c r="CI150" s="16">
        <v>10</v>
      </c>
      <c r="CJ150" s="16"/>
      <c r="CK150" s="16"/>
      <c r="CL150" s="16"/>
      <c r="CM150" s="16"/>
      <c r="CN150" s="15"/>
      <c r="CO150" s="16"/>
      <c r="CP150" s="14">
        <v>0</v>
      </c>
      <c r="CQ150" s="14">
        <v>1</v>
      </c>
      <c r="CR150" s="14"/>
      <c r="CS150" s="14"/>
      <c r="CT150" s="15">
        <v>1</v>
      </c>
      <c r="CU150" s="5">
        <v>79.599999999999994</v>
      </c>
      <c r="CV150" s="5">
        <v>320.13499999999999</v>
      </c>
      <c r="CW150" s="5">
        <v>29.9</v>
      </c>
      <c r="CX150" s="5">
        <v>15</v>
      </c>
      <c r="CY150" s="5">
        <v>1.9883</v>
      </c>
      <c r="CZ150" s="5">
        <v>0.67490000000000006</v>
      </c>
      <c r="DA150" s="5">
        <v>0.92490000000000006</v>
      </c>
      <c r="DB150" s="5">
        <v>0.63470000000000004</v>
      </c>
      <c r="DC150" s="5">
        <v>0.45540000000000003</v>
      </c>
      <c r="DD150" s="5">
        <v>3</v>
      </c>
      <c r="DE150" s="5">
        <v>4</v>
      </c>
      <c r="DN150" s="5">
        <v>1</v>
      </c>
      <c r="DO150" s="5">
        <v>3</v>
      </c>
      <c r="GT150" s="5">
        <v>1</v>
      </c>
      <c r="GU150" s="5">
        <v>1</v>
      </c>
      <c r="JK150" s="5">
        <v>0</v>
      </c>
      <c r="JL150" s="5">
        <v>73.3</v>
      </c>
      <c r="JM150" s="5">
        <v>144.19999999999999</v>
      </c>
      <c r="KJ150" s="5">
        <v>1</v>
      </c>
      <c r="KK150" s="5">
        <v>3</v>
      </c>
      <c r="KL150" s="5">
        <v>4</v>
      </c>
      <c r="KM150" s="5">
        <v>217.1</v>
      </c>
      <c r="KN150" s="5">
        <v>217.1</v>
      </c>
      <c r="KO150" s="5">
        <v>1996.25</v>
      </c>
      <c r="KP150" s="5">
        <v>1996.25</v>
      </c>
      <c r="KQ150" s="5">
        <v>1577.31</v>
      </c>
      <c r="KR150" s="5">
        <v>1577.31</v>
      </c>
      <c r="KS150" s="5">
        <v>2821.94</v>
      </c>
      <c r="KT150" s="5">
        <v>1</v>
      </c>
      <c r="KU150" s="5">
        <v>1</v>
      </c>
      <c r="KV150" s="5">
        <v>51</v>
      </c>
      <c r="KW150" s="5">
        <v>51</v>
      </c>
      <c r="KX150" s="5">
        <v>0</v>
      </c>
      <c r="KY150" s="5">
        <v>621.17600000000004</v>
      </c>
      <c r="KZ150" s="5">
        <v>621.17600000000004</v>
      </c>
      <c r="LA150" s="5">
        <v>0</v>
      </c>
      <c r="LB150" s="5">
        <v>619.37</v>
      </c>
      <c r="LC150" s="5">
        <v>619.37</v>
      </c>
      <c r="LD150" s="5">
        <v>0</v>
      </c>
      <c r="LE150" s="5">
        <v>1</v>
      </c>
      <c r="LF150" s="5">
        <v>2</v>
      </c>
      <c r="LG150" s="5">
        <v>2</v>
      </c>
      <c r="LH150" s="5">
        <v>22.3</v>
      </c>
      <c r="LI150" s="5">
        <v>11.1</v>
      </c>
      <c r="LJ150" s="5">
        <v>48.6</v>
      </c>
      <c r="LK150" s="5">
        <v>250.65799999999999</v>
      </c>
      <c r="LL150" s="5">
        <v>125.32899999999999</v>
      </c>
      <c r="LM150" s="5">
        <v>4355.72</v>
      </c>
      <c r="LN150" s="5">
        <v>225.494</v>
      </c>
      <c r="LO150" s="5">
        <v>112.747</v>
      </c>
      <c r="LP150" s="5">
        <v>2265.6799999999998</v>
      </c>
      <c r="LQ150" s="5">
        <v>1</v>
      </c>
      <c r="LR150" s="5">
        <v>3</v>
      </c>
      <c r="LS150" s="5">
        <v>2</v>
      </c>
      <c r="LT150" s="5">
        <v>120.3</v>
      </c>
      <c r="LU150" s="5">
        <v>60.1</v>
      </c>
      <c r="LV150" s="5">
        <v>2.8</v>
      </c>
      <c r="LW150" s="5">
        <v>943.01599999999996</v>
      </c>
      <c r="LX150" s="5">
        <v>471.50799999999998</v>
      </c>
      <c r="LY150" s="5">
        <v>255.17599999999999</v>
      </c>
      <c r="LZ150" s="5">
        <v>308.28500000000003</v>
      </c>
      <c r="MA150" s="5">
        <v>0</v>
      </c>
      <c r="MB150" s="5">
        <v>378.51299999999998</v>
      </c>
      <c r="MC150" s="5">
        <v>1</v>
      </c>
      <c r="MD150" s="5">
        <v>4</v>
      </c>
      <c r="ME150" s="5">
        <v>2</v>
      </c>
      <c r="MF150" s="5">
        <v>23.5</v>
      </c>
      <c r="MG150" s="5">
        <v>11.7</v>
      </c>
      <c r="MH150" s="5">
        <v>0.6</v>
      </c>
      <c r="MI150" s="5">
        <v>181.39599999999999</v>
      </c>
      <c r="MJ150" s="5">
        <v>90.697900000000004</v>
      </c>
      <c r="MK150" s="5">
        <v>213.96</v>
      </c>
      <c r="ML150" s="5">
        <v>115.872</v>
      </c>
      <c r="MM150" s="5">
        <v>57.936</v>
      </c>
      <c r="MN150" s="5">
        <v>180.499</v>
      </c>
      <c r="MO150" s="5">
        <v>0</v>
      </c>
      <c r="MP150" s="5">
        <v>0</v>
      </c>
      <c r="NA150" s="5">
        <v>0</v>
      </c>
      <c r="NB150" s="5">
        <v>3.75</v>
      </c>
      <c r="NC150" s="5">
        <v>217.1</v>
      </c>
      <c r="ND150" s="5">
        <v>3</v>
      </c>
      <c r="NE150" s="5">
        <v>73.3</v>
      </c>
      <c r="NF150" s="5">
        <v>62.1</v>
      </c>
      <c r="NG150" s="5">
        <v>48.6</v>
      </c>
      <c r="NH150" s="5">
        <v>871.83400000000006</v>
      </c>
      <c r="NI150" s="5">
        <v>746.505</v>
      </c>
      <c r="NJ150" s="5">
        <v>4355.72</v>
      </c>
      <c r="NK150" s="5">
        <v>844.86400000000003</v>
      </c>
      <c r="NL150" s="5">
        <v>732.11699999999996</v>
      </c>
      <c r="NM150" s="5">
        <v>2265.6799999999998</v>
      </c>
      <c r="NN150" s="5">
        <v>2</v>
      </c>
      <c r="NO150" s="5">
        <v>5</v>
      </c>
      <c r="NP150" s="5">
        <v>193.6</v>
      </c>
      <c r="NQ150" s="5">
        <v>122.2</v>
      </c>
      <c r="NR150" s="5">
        <v>51.4</v>
      </c>
      <c r="NS150" s="5">
        <v>1814.85</v>
      </c>
      <c r="NT150" s="5">
        <v>1218.0129999999999</v>
      </c>
      <c r="NU150" s="5">
        <v>4610.8960000000006</v>
      </c>
      <c r="NV150" s="5">
        <v>1153.1490000000001</v>
      </c>
      <c r="NW150" s="5">
        <v>732.11699999999996</v>
      </c>
      <c r="NX150" s="5">
        <v>2644.1929999999998</v>
      </c>
      <c r="NY150" s="5">
        <v>3</v>
      </c>
      <c r="NZ150" s="5">
        <v>0</v>
      </c>
      <c r="OA150" s="5">
        <v>-2</v>
      </c>
      <c r="QQ150" s="5">
        <v>0</v>
      </c>
      <c r="QR150" s="5">
        <v>69.55</v>
      </c>
      <c r="QS150" s="5">
        <v>-72.900000000000006</v>
      </c>
    </row>
    <row r="151" spans="1:483" x14ac:dyDescent="0.8">
      <c r="A151" s="14" t="s">
        <v>230</v>
      </c>
      <c r="B151" s="5">
        <v>148</v>
      </c>
      <c r="C151" s="14">
        <v>18</v>
      </c>
      <c r="D151" s="14">
        <v>19.2</v>
      </c>
      <c r="E151" s="49" t="str">
        <f t="shared" si="0"/>
        <v>not recorded</v>
      </c>
      <c r="F151" s="14">
        <v>1</v>
      </c>
      <c r="G151" s="14"/>
      <c r="H151" s="14"/>
      <c r="I151" s="22">
        <v>0.33</v>
      </c>
      <c r="J151" s="22">
        <v>0.33</v>
      </c>
      <c r="K151" s="35">
        <v>127</v>
      </c>
      <c r="L151" s="35">
        <v>414</v>
      </c>
      <c r="M151" s="22">
        <v>0.30676328502415456</v>
      </c>
      <c r="N151" s="22">
        <v>0.30676328502415456</v>
      </c>
      <c r="O151" s="20">
        <v>1.5</v>
      </c>
      <c r="P151" s="22">
        <v>1</v>
      </c>
      <c r="Q151" s="22">
        <v>9.91</v>
      </c>
      <c r="R151" s="22">
        <v>5.84</v>
      </c>
      <c r="S151" s="14">
        <v>2.68</v>
      </c>
      <c r="T151" s="14">
        <v>0.31</v>
      </c>
      <c r="U151" s="14">
        <v>0.45454600000000001</v>
      </c>
      <c r="V151" s="14">
        <v>0.46662199999999998</v>
      </c>
      <c r="W151" s="14">
        <v>0.47179199999999999</v>
      </c>
      <c r="X151" s="14">
        <v>0.473665</v>
      </c>
      <c r="Y151" s="14">
        <v>0.52924599999999999</v>
      </c>
      <c r="Z151" s="14"/>
      <c r="AA151" s="14"/>
      <c r="AB151" s="14"/>
      <c r="AC151" s="14"/>
      <c r="AD151" s="14"/>
      <c r="AE151" s="14"/>
      <c r="AF151" s="14">
        <v>0</v>
      </c>
      <c r="AG151" s="14">
        <v>0</v>
      </c>
      <c r="AH151" s="14"/>
      <c r="AI151" s="14"/>
      <c r="AJ151" s="16"/>
      <c r="AK151" s="16"/>
      <c r="AL151" s="16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>
        <v>1</v>
      </c>
      <c r="BJ151" s="22">
        <v>-46.116199999999999</v>
      </c>
      <c r="BK151" s="22">
        <v>2000</v>
      </c>
      <c r="BL151" s="22">
        <v>-35.003399999999999</v>
      </c>
      <c r="BM151" s="22">
        <v>11.1128</v>
      </c>
      <c r="BN151" s="22">
        <v>24.159700000000001</v>
      </c>
      <c r="BO151" s="22">
        <v>35.272399999999998</v>
      </c>
      <c r="BP151" s="22">
        <v>0.21403</v>
      </c>
      <c r="BQ151" s="22">
        <v>0.135236</v>
      </c>
      <c r="BR151" s="22">
        <v>167.96899999999999</v>
      </c>
      <c r="BS151" s="22">
        <v>-188.28100000000001</v>
      </c>
      <c r="BT151" s="22">
        <v>-48.906199999999998</v>
      </c>
      <c r="BU151" s="22">
        <v>-2.7900499999999999</v>
      </c>
      <c r="BV151" s="22">
        <v>0.66618200000000005</v>
      </c>
      <c r="BW151" s="22"/>
      <c r="BX151" s="22"/>
      <c r="BY151" s="22"/>
      <c r="BZ151" s="22">
        <v>0.43381799999999998</v>
      </c>
      <c r="CA151" s="22">
        <v>0.66</v>
      </c>
      <c r="CB151" s="22"/>
      <c r="CC151" s="22"/>
      <c r="CD151" s="18">
        <v>2.1020279999999998</v>
      </c>
      <c r="CE151" s="16">
        <v>0</v>
      </c>
      <c r="CF151" s="13">
        <v>1</v>
      </c>
      <c r="CG151" s="14"/>
      <c r="CH151" s="14">
        <v>0</v>
      </c>
      <c r="CI151" s="16"/>
      <c r="CJ151" s="16"/>
      <c r="CK151" s="16"/>
      <c r="CL151" s="16"/>
      <c r="CM151" s="16"/>
      <c r="CN151" s="15"/>
      <c r="CO151" s="16"/>
      <c r="CP151" s="14">
        <v>0</v>
      </c>
      <c r="CQ151" s="14">
        <v>1</v>
      </c>
      <c r="CR151" s="14">
        <v>0</v>
      </c>
      <c r="CS151" s="14">
        <v>0</v>
      </c>
      <c r="CT151" s="15"/>
      <c r="CU151" s="5">
        <v>87.6</v>
      </c>
      <c r="CV151" s="5">
        <v>281.52699999999999</v>
      </c>
      <c r="CW151" s="5">
        <v>31</v>
      </c>
      <c r="CX151" s="5">
        <v>13.9</v>
      </c>
      <c r="CY151" s="5">
        <v>2.2357</v>
      </c>
      <c r="CZ151" s="5">
        <v>0.61099999999999999</v>
      </c>
      <c r="DA151" s="5">
        <v>0.80510000000000004</v>
      </c>
      <c r="DB151" s="5">
        <v>0.46060000000000001</v>
      </c>
      <c r="DC151" s="5">
        <v>0.37330000000000002</v>
      </c>
      <c r="DD151" s="5">
        <v>4</v>
      </c>
      <c r="DE151" s="5">
        <v>5</v>
      </c>
      <c r="DN151" s="5">
        <v>1</v>
      </c>
      <c r="DO151" s="5">
        <v>4</v>
      </c>
      <c r="GT151" s="5">
        <v>2</v>
      </c>
      <c r="GU151" s="5">
        <v>2</v>
      </c>
      <c r="GV151" s="5">
        <v>4</v>
      </c>
      <c r="GW151" s="5">
        <v>267</v>
      </c>
      <c r="GX151" s="5">
        <v>133.5</v>
      </c>
      <c r="GY151" s="5">
        <v>1693.04</v>
      </c>
      <c r="GZ151" s="5">
        <v>846.51900000000001</v>
      </c>
      <c r="HA151" s="5">
        <v>978.53200000000004</v>
      </c>
      <c r="HB151" s="5">
        <v>489.26600000000002</v>
      </c>
      <c r="HC151" s="5">
        <v>1067.96</v>
      </c>
      <c r="HD151" s="5">
        <v>1</v>
      </c>
      <c r="HE151" s="5">
        <v>2</v>
      </c>
      <c r="HF151" s="5">
        <v>167.2</v>
      </c>
      <c r="HG151" s="5">
        <v>83.6</v>
      </c>
      <c r="HH151" s="5">
        <v>149.9</v>
      </c>
      <c r="HI151" s="5">
        <v>1250.6300000000001</v>
      </c>
      <c r="HJ151" s="5">
        <v>625.31299999999999</v>
      </c>
      <c r="HK151" s="5">
        <v>64724.800000000003</v>
      </c>
      <c r="HL151" s="5">
        <v>779.18100000000004</v>
      </c>
      <c r="HM151" s="5">
        <v>389.59100000000001</v>
      </c>
      <c r="HN151" s="5">
        <v>61713.1</v>
      </c>
      <c r="HO151" s="5">
        <v>2</v>
      </c>
      <c r="HP151" s="5">
        <v>2</v>
      </c>
      <c r="HQ151" s="5">
        <v>4</v>
      </c>
      <c r="HR151" s="5">
        <v>99.7</v>
      </c>
      <c r="HS151" s="5">
        <v>24.9</v>
      </c>
      <c r="HT151" s="5">
        <v>36.799999999999997</v>
      </c>
      <c r="HU151" s="5">
        <v>442.41199999999998</v>
      </c>
      <c r="HV151" s="5">
        <v>110.60299999999999</v>
      </c>
      <c r="HW151" s="5">
        <v>3625.82</v>
      </c>
      <c r="HX151" s="5">
        <v>199.351</v>
      </c>
      <c r="HY151" s="5">
        <v>49.837699999999998</v>
      </c>
      <c r="HZ151" s="5">
        <v>2160.5</v>
      </c>
      <c r="IA151" s="5">
        <v>0</v>
      </c>
      <c r="IB151" s="5">
        <v>0</v>
      </c>
      <c r="IM151" s="5">
        <v>0</v>
      </c>
      <c r="IN151" s="5">
        <v>0</v>
      </c>
      <c r="IY151" s="5">
        <v>0</v>
      </c>
      <c r="IZ151" s="5">
        <v>0</v>
      </c>
      <c r="JK151" s="5">
        <v>0</v>
      </c>
      <c r="JL151" s="5">
        <v>108.55</v>
      </c>
      <c r="JM151" s="5">
        <v>143.69999999999999</v>
      </c>
      <c r="JN151" s="5">
        <v>6</v>
      </c>
      <c r="JO151" s="5">
        <v>266.89999999999998</v>
      </c>
      <c r="JP151" s="5">
        <v>108.5</v>
      </c>
      <c r="JQ151" s="5">
        <v>186.7</v>
      </c>
      <c r="JR151" s="5">
        <v>1693.0420000000001</v>
      </c>
      <c r="JS151" s="5">
        <v>735.91599999999994</v>
      </c>
      <c r="JT151" s="5">
        <v>68350.62000000001</v>
      </c>
      <c r="JU151" s="5">
        <v>978.53200000000004</v>
      </c>
      <c r="JV151" s="5">
        <v>439.42869999999999</v>
      </c>
      <c r="JW151" s="5">
        <v>63873.599999999999</v>
      </c>
      <c r="JX151" s="5">
        <v>2</v>
      </c>
      <c r="KJ151" s="5">
        <v>2</v>
      </c>
      <c r="KT151" s="5">
        <v>1</v>
      </c>
      <c r="KU151" s="5">
        <v>2</v>
      </c>
      <c r="NZ151" s="5">
        <v>0</v>
      </c>
      <c r="OJ151" s="5">
        <v>0</v>
      </c>
      <c r="OK151" s="5">
        <v>0</v>
      </c>
    </row>
    <row r="152" spans="1:483" x14ac:dyDescent="0.8">
      <c r="A152" s="14" t="s">
        <v>231</v>
      </c>
      <c r="B152" s="5">
        <v>149</v>
      </c>
      <c r="C152" s="14">
        <v>18</v>
      </c>
      <c r="D152" s="14">
        <v>19.2</v>
      </c>
      <c r="E152" s="49" t="str">
        <f t="shared" si="0"/>
        <v>not recorded</v>
      </c>
      <c r="F152" s="14">
        <v>0</v>
      </c>
      <c r="G152" s="14"/>
      <c r="H152" s="5">
        <v>1</v>
      </c>
      <c r="I152" s="22">
        <v>0.33</v>
      </c>
      <c r="J152" s="22">
        <v>0.33</v>
      </c>
      <c r="K152" s="35">
        <v>174</v>
      </c>
      <c r="L152" s="35">
        <v>414</v>
      </c>
      <c r="M152" s="22">
        <v>0.42028985507246375</v>
      </c>
      <c r="N152" s="22">
        <v>0.42028985507246375</v>
      </c>
      <c r="O152" s="22">
        <v>9</v>
      </c>
      <c r="P152" s="22">
        <v>9</v>
      </c>
      <c r="Q152" s="22"/>
      <c r="R152" s="22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K152" s="16"/>
      <c r="BI152" s="14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18"/>
      <c r="CE152" s="16"/>
      <c r="CF152" s="13"/>
      <c r="CG152" s="14"/>
      <c r="CH152" s="14">
        <v>0</v>
      </c>
      <c r="CI152" s="16">
        <v>1</v>
      </c>
      <c r="CJ152" s="16">
        <v>0</v>
      </c>
      <c r="CK152" s="16">
        <v>1</v>
      </c>
      <c r="CL152" s="23">
        <v>0</v>
      </c>
      <c r="CM152" s="23">
        <v>0</v>
      </c>
      <c r="CN152" s="29">
        <v>0</v>
      </c>
      <c r="CO152" s="23"/>
      <c r="CP152" s="14">
        <v>0</v>
      </c>
      <c r="CQ152" s="14">
        <v>1</v>
      </c>
      <c r="CR152" s="23">
        <v>0</v>
      </c>
      <c r="CS152" s="14">
        <v>0</v>
      </c>
      <c r="CT152" s="15">
        <v>0</v>
      </c>
    </row>
    <row r="153" spans="1:483" x14ac:dyDescent="0.8">
      <c r="A153" s="14" t="s">
        <v>232</v>
      </c>
      <c r="B153" s="5">
        <v>150</v>
      </c>
      <c r="C153" s="14">
        <v>18</v>
      </c>
      <c r="D153" s="14">
        <v>19.2</v>
      </c>
      <c r="E153" s="49" t="str">
        <f t="shared" si="0"/>
        <v>not recorded</v>
      </c>
      <c r="F153" s="14">
        <v>0</v>
      </c>
      <c r="G153" s="14"/>
      <c r="H153" s="14"/>
      <c r="I153" s="22">
        <v>0.83</v>
      </c>
      <c r="J153" s="22">
        <v>0.83</v>
      </c>
      <c r="K153" s="35">
        <v>69</v>
      </c>
      <c r="L153" s="35">
        <v>543</v>
      </c>
      <c r="M153" s="22">
        <v>0.1270718232044199</v>
      </c>
      <c r="N153" s="22">
        <v>0.1270718232044199</v>
      </c>
      <c r="O153" s="22">
        <v>2</v>
      </c>
      <c r="P153" s="22">
        <v>2</v>
      </c>
      <c r="Q153" s="22">
        <v>17.27</v>
      </c>
      <c r="R153" s="22">
        <v>7.33</v>
      </c>
      <c r="S153" s="14">
        <v>6.29</v>
      </c>
      <c r="T153" s="14">
        <v>0.50800000000000001</v>
      </c>
      <c r="U153" s="14">
        <v>0.38145099999999998</v>
      </c>
      <c r="V153" s="14">
        <v>0.38879200000000003</v>
      </c>
      <c r="W153" s="14">
        <v>0.39888499999999999</v>
      </c>
      <c r="X153" s="14">
        <v>0.43048999999999998</v>
      </c>
      <c r="Y153" s="14">
        <v>0.48801600000000001</v>
      </c>
      <c r="Z153" s="14"/>
      <c r="AA153" s="14"/>
      <c r="AB153" s="14"/>
      <c r="AC153" s="14"/>
      <c r="AD153" s="14"/>
      <c r="AE153" s="14"/>
      <c r="AF153" s="14">
        <v>-60.5</v>
      </c>
      <c r="AG153" s="14">
        <v>-1700</v>
      </c>
      <c r="AH153" s="14"/>
      <c r="AI153" s="14"/>
      <c r="AJ153" s="16"/>
      <c r="AK153" s="16"/>
      <c r="AL153" s="16"/>
      <c r="AN153" s="23"/>
      <c r="AO153" s="23"/>
      <c r="AP153" s="23"/>
      <c r="AQ153" s="23"/>
      <c r="AV153" s="16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>
        <v>61</v>
      </c>
      <c r="BJ153" s="22">
        <v>-54.007199999999997</v>
      </c>
      <c r="BK153" s="22">
        <v>990</v>
      </c>
      <c r="BL153" s="22">
        <v>-40.431899999999999</v>
      </c>
      <c r="BM153" s="22">
        <v>13.5753</v>
      </c>
      <c r="BN153" s="22">
        <v>60.688000000000002</v>
      </c>
      <c r="BO153" s="22">
        <v>74.263400000000004</v>
      </c>
      <c r="BP153" s="22">
        <v>0.21388499999999999</v>
      </c>
      <c r="BQ153" s="22">
        <v>0.121736</v>
      </c>
      <c r="BR153" s="22">
        <v>535.34799999999996</v>
      </c>
      <c r="BS153" s="22">
        <v>-356.96699999999998</v>
      </c>
      <c r="BT153" s="22">
        <v>-59.034799999999997</v>
      </c>
      <c r="BU153" s="22">
        <v>-5.0276100000000001</v>
      </c>
      <c r="BV153" s="20">
        <v>0.70868299999999995</v>
      </c>
      <c r="BW153" s="22"/>
      <c r="BX153" s="22"/>
      <c r="BY153" s="22"/>
      <c r="BZ153" s="22">
        <v>0.93475900000000001</v>
      </c>
      <c r="CA153" s="22">
        <v>1.15639</v>
      </c>
      <c r="CB153" s="22"/>
      <c r="CC153" s="22"/>
      <c r="CD153" s="18">
        <v>19.443759</v>
      </c>
      <c r="CE153" s="16">
        <v>13.402291999999999</v>
      </c>
      <c r="CF153" s="13"/>
      <c r="CG153" s="14"/>
      <c r="CH153" s="14">
        <v>1</v>
      </c>
      <c r="CI153" s="16">
        <v>0</v>
      </c>
      <c r="CJ153" s="16">
        <v>8</v>
      </c>
      <c r="CK153" s="16">
        <v>2</v>
      </c>
      <c r="CL153" s="23">
        <v>0</v>
      </c>
      <c r="CM153" s="16">
        <v>0</v>
      </c>
      <c r="CN153" s="15">
        <v>0</v>
      </c>
      <c r="CO153" s="16"/>
      <c r="CP153" s="14">
        <v>0</v>
      </c>
      <c r="CQ153" s="14">
        <v>0</v>
      </c>
      <c r="CR153" s="14">
        <v>0</v>
      </c>
      <c r="CS153" s="14">
        <v>0</v>
      </c>
      <c r="CT153" s="15">
        <v>0</v>
      </c>
      <c r="CU153" s="22">
        <v>60.2</v>
      </c>
      <c r="CV153" s="5">
        <v>240.54900000000001</v>
      </c>
      <c r="CW153" s="20">
        <v>23.4</v>
      </c>
      <c r="CX153" s="5">
        <v>12.8</v>
      </c>
      <c r="CY153" s="20">
        <v>1.8303</v>
      </c>
      <c r="CZ153" s="5">
        <v>0.74809999999999999</v>
      </c>
      <c r="DA153" s="5">
        <v>0.998</v>
      </c>
      <c r="DB153" s="5">
        <v>0.83340000000000003</v>
      </c>
      <c r="DC153" s="5">
        <v>0.55959999999999999</v>
      </c>
      <c r="DD153" s="2">
        <v>2</v>
      </c>
      <c r="DE153" s="2">
        <v>13</v>
      </c>
      <c r="DF153" s="2">
        <v>15</v>
      </c>
      <c r="DG153" s="3">
        <v>566.20000000000005</v>
      </c>
      <c r="DH153" s="3">
        <v>283.10000000000002</v>
      </c>
      <c r="DI153" s="5">
        <v>3854.37</v>
      </c>
      <c r="DJ153" s="5">
        <v>1927.18</v>
      </c>
      <c r="DK153" s="5">
        <v>2687.09</v>
      </c>
      <c r="DL153" s="5">
        <v>1343.55</v>
      </c>
      <c r="DM153" s="5">
        <v>17834.099999999999</v>
      </c>
      <c r="DN153" s="5">
        <v>1</v>
      </c>
      <c r="DO153" s="5">
        <v>2</v>
      </c>
      <c r="DP153" s="5">
        <v>13.6</v>
      </c>
      <c r="DQ153" s="5">
        <v>6.8</v>
      </c>
      <c r="DR153" s="5">
        <v>0.3</v>
      </c>
      <c r="DS153" s="5">
        <v>264.096</v>
      </c>
      <c r="DT153" s="5">
        <v>132.048</v>
      </c>
      <c r="DU153" s="5">
        <v>197.83199999999999</v>
      </c>
      <c r="DV153" s="5">
        <v>396.59899999999999</v>
      </c>
      <c r="DW153" s="5">
        <v>198.29900000000001</v>
      </c>
      <c r="DX153" s="5">
        <v>371.75700000000001</v>
      </c>
      <c r="DY153" s="5">
        <v>2</v>
      </c>
      <c r="DZ153" s="5">
        <v>2</v>
      </c>
      <c r="EA153" s="5">
        <v>4</v>
      </c>
      <c r="EB153" s="5">
        <v>143.4</v>
      </c>
      <c r="EC153" s="5">
        <v>35.9</v>
      </c>
      <c r="ED153" s="5">
        <v>146.30000000000001</v>
      </c>
      <c r="EE153" s="5">
        <v>1400.25</v>
      </c>
      <c r="EF153" s="5">
        <v>350.06299999999999</v>
      </c>
      <c r="EG153" s="5">
        <v>9011.44</v>
      </c>
      <c r="EH153" s="5">
        <v>1137.8900000000001</v>
      </c>
      <c r="EI153" s="5">
        <v>284.47199999999998</v>
      </c>
      <c r="EJ153" s="5">
        <v>4925.4399999999996</v>
      </c>
      <c r="EK153" s="5">
        <v>3</v>
      </c>
      <c r="EL153" s="5">
        <v>3</v>
      </c>
      <c r="EM153" s="5">
        <v>6</v>
      </c>
      <c r="EN153" s="5">
        <v>244.8</v>
      </c>
      <c r="EO153" s="5">
        <v>40.799999999999997</v>
      </c>
      <c r="EP153" s="5">
        <v>282.89999999999998</v>
      </c>
      <c r="EQ153" s="5">
        <v>1514.22</v>
      </c>
      <c r="ER153" s="5">
        <v>252.37</v>
      </c>
      <c r="ES153" s="5">
        <v>17163</v>
      </c>
      <c r="ET153" s="5">
        <v>140.13900000000001</v>
      </c>
      <c r="EU153" s="5">
        <v>0</v>
      </c>
      <c r="EV153" s="5">
        <v>9044.9699999999993</v>
      </c>
      <c r="EW153" s="5">
        <v>5</v>
      </c>
      <c r="EX153" s="5">
        <v>4</v>
      </c>
      <c r="EY153" s="5">
        <v>10</v>
      </c>
      <c r="EZ153" s="5">
        <v>100.3</v>
      </c>
      <c r="FA153" s="5">
        <v>10</v>
      </c>
      <c r="FB153" s="5">
        <v>41.1</v>
      </c>
      <c r="FC153" s="5">
        <v>495.76400000000001</v>
      </c>
      <c r="FD153" s="5">
        <v>49.5764</v>
      </c>
      <c r="FE153" s="5">
        <v>2568.79</v>
      </c>
      <c r="FF153" s="5">
        <v>267.86200000000002</v>
      </c>
      <c r="FG153" s="5">
        <v>26.786200000000001</v>
      </c>
      <c r="FH153" s="5">
        <v>1598.17</v>
      </c>
      <c r="FI153" s="5">
        <v>3</v>
      </c>
      <c r="FJ153" s="5">
        <v>5</v>
      </c>
      <c r="FK153" s="5">
        <v>6</v>
      </c>
      <c r="FL153" s="5">
        <v>64.099999999999994</v>
      </c>
      <c r="FM153" s="5">
        <v>10.7</v>
      </c>
      <c r="FN153" s="5">
        <v>29.3</v>
      </c>
      <c r="FO153" s="5">
        <v>180.03700000000001</v>
      </c>
      <c r="FP153" s="5">
        <v>30.0062</v>
      </c>
      <c r="FQ153" s="5">
        <v>303.548</v>
      </c>
      <c r="FR153" s="5">
        <v>43.911299999999997</v>
      </c>
      <c r="FS153" s="5">
        <v>7.3185399999999996</v>
      </c>
      <c r="FT153" s="5">
        <v>19.8733</v>
      </c>
      <c r="FU153" s="5">
        <v>0</v>
      </c>
      <c r="FV153" s="5">
        <v>98.533299999999997</v>
      </c>
      <c r="FW153" s="5">
        <v>356</v>
      </c>
      <c r="FX153" s="5">
        <v>6</v>
      </c>
      <c r="FY153" s="5">
        <v>157</v>
      </c>
      <c r="FZ153" s="5">
        <v>42.699999999999996</v>
      </c>
      <c r="GA153" s="5">
        <v>146.60000000000002</v>
      </c>
      <c r="GB153" s="5">
        <v>1664.346</v>
      </c>
      <c r="GC153" s="5">
        <v>482.11099999999999</v>
      </c>
      <c r="GD153" s="5">
        <v>9209.2720000000008</v>
      </c>
      <c r="GE153" s="5">
        <v>1534.489</v>
      </c>
      <c r="GF153" s="5">
        <v>482.77099999999996</v>
      </c>
      <c r="GG153" s="5">
        <v>5297.1969999999992</v>
      </c>
      <c r="GH153" s="5">
        <v>5</v>
      </c>
      <c r="GI153" s="5">
        <v>12</v>
      </c>
      <c r="GJ153" s="5">
        <v>401.8</v>
      </c>
      <c r="GK153" s="5">
        <v>83.5</v>
      </c>
      <c r="GL153" s="5">
        <v>429.5</v>
      </c>
      <c r="GM153" s="5">
        <v>3178.5659999999998</v>
      </c>
      <c r="GN153" s="5">
        <v>734.48099999999999</v>
      </c>
      <c r="GO153" s="5">
        <v>26372.272000000001</v>
      </c>
      <c r="GP153" s="5">
        <v>1674.6280000000002</v>
      </c>
      <c r="GQ153" s="5">
        <v>482.77099999999996</v>
      </c>
      <c r="GR153" s="5">
        <v>14342.166999999998</v>
      </c>
      <c r="GS153" s="5">
        <v>10</v>
      </c>
    </row>
    <row r="154" spans="1:483" x14ac:dyDescent="0.8">
      <c r="A154" s="14" t="s">
        <v>233</v>
      </c>
      <c r="B154" s="5">
        <v>151</v>
      </c>
      <c r="C154" s="14">
        <v>18</v>
      </c>
      <c r="D154" s="14">
        <v>19.2</v>
      </c>
      <c r="E154" s="49" t="str">
        <f t="shared" si="0"/>
        <v>not recorded</v>
      </c>
      <c r="F154" s="14">
        <v>0</v>
      </c>
      <c r="G154" s="14"/>
      <c r="H154" s="14"/>
      <c r="I154" s="22">
        <v>0.83</v>
      </c>
      <c r="J154" s="22">
        <v>0.83</v>
      </c>
      <c r="K154" s="35">
        <v>203</v>
      </c>
      <c r="L154" s="35">
        <v>543</v>
      </c>
      <c r="M154" s="22">
        <v>0.37384898710865561</v>
      </c>
      <c r="N154" s="22">
        <v>0.37384898710865561</v>
      </c>
      <c r="O154" s="20">
        <v>1.5</v>
      </c>
      <c r="P154" s="22">
        <v>1</v>
      </c>
      <c r="Q154" s="22">
        <v>6.7</v>
      </c>
      <c r="R154" s="22">
        <v>4.74</v>
      </c>
      <c r="S154" s="14">
        <v>1.93</v>
      </c>
      <c r="T154" s="14">
        <v>0.255</v>
      </c>
      <c r="U154" s="14">
        <v>0.53570600000000002</v>
      </c>
      <c r="V154" s="14">
        <v>0.57269000000000003</v>
      </c>
      <c r="W154" s="14">
        <v>0.58463500000000002</v>
      </c>
      <c r="X154" s="14">
        <v>0.58977999999999997</v>
      </c>
      <c r="Y154" s="14">
        <v>0.63519899999999996</v>
      </c>
      <c r="Z154" s="14"/>
      <c r="AA154" s="14"/>
      <c r="AB154" s="14"/>
      <c r="AC154" s="14"/>
      <c r="AD154" s="14"/>
      <c r="AE154" s="14"/>
      <c r="AF154" s="14">
        <v>-64.7</v>
      </c>
      <c r="AG154" s="14">
        <v>-3100</v>
      </c>
      <c r="AH154" s="14"/>
      <c r="AI154" s="14"/>
      <c r="AJ154" s="16"/>
      <c r="AK154" s="16"/>
      <c r="AL154" s="16"/>
      <c r="AN154" s="23"/>
      <c r="AQ154" s="23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>
        <v>1</v>
      </c>
      <c r="BJ154" s="22">
        <v>-46.555799999999998</v>
      </c>
      <c r="BK154" s="22">
        <v>1900</v>
      </c>
      <c r="BL154" s="22">
        <v>-36.704799999999999</v>
      </c>
      <c r="BM154" s="22">
        <v>9.8510100000000005</v>
      </c>
      <c r="BN154" s="22">
        <v>22.267299999999999</v>
      </c>
      <c r="BO154" s="22">
        <v>32.118299999999998</v>
      </c>
      <c r="BP154" s="22">
        <v>0.226685</v>
      </c>
      <c r="BQ154" s="22">
        <v>0.15108199999999999</v>
      </c>
      <c r="BR154" s="22">
        <v>135.15600000000001</v>
      </c>
      <c r="BS154" s="22">
        <v>-185.15600000000001</v>
      </c>
      <c r="BT154" s="22">
        <v>-50.0625</v>
      </c>
      <c r="BU154" s="22">
        <v>-3.5066799999999998</v>
      </c>
      <c r="BV154" s="22">
        <v>0.68830800000000003</v>
      </c>
      <c r="BW154" s="22"/>
      <c r="BX154" s="22"/>
      <c r="BY154" s="22"/>
      <c r="BZ154" s="22">
        <v>0.55169199999999996</v>
      </c>
      <c r="CA154" s="22">
        <v>0.78</v>
      </c>
      <c r="CB154" s="22"/>
      <c r="CC154" s="22"/>
      <c r="CD154" s="18">
        <v>7.3906409999999987</v>
      </c>
      <c r="CE154" s="16">
        <v>0</v>
      </c>
      <c r="CF154" s="13">
        <v>0</v>
      </c>
      <c r="CG154" s="14"/>
      <c r="CH154" s="14">
        <v>1</v>
      </c>
      <c r="CI154" s="16"/>
      <c r="CJ154" s="16"/>
      <c r="CK154" s="16"/>
      <c r="CL154" s="16"/>
      <c r="CM154" s="16"/>
      <c r="CN154" s="15"/>
      <c r="CO154" s="16"/>
      <c r="CP154" s="14"/>
      <c r="CQ154" s="14"/>
      <c r="CR154" s="14"/>
      <c r="CS154" s="14"/>
      <c r="CT154" s="15"/>
      <c r="CU154" s="22">
        <v>74.099999999999994</v>
      </c>
      <c r="CV154" s="5">
        <v>256.041</v>
      </c>
      <c r="CW154" s="20">
        <v>28.9</v>
      </c>
      <c r="CX154" s="5">
        <v>11.2</v>
      </c>
      <c r="CY154" s="20">
        <v>2.5758999999999999</v>
      </c>
      <c r="CZ154" s="5">
        <v>0.62519999999999998</v>
      </c>
      <c r="DA154" s="5">
        <v>0.92149999999999999</v>
      </c>
      <c r="DB154" s="5">
        <v>0.58579999999999999</v>
      </c>
      <c r="DC154" s="5">
        <v>0.39079999999999998</v>
      </c>
      <c r="DD154" s="5">
        <v>3</v>
      </c>
      <c r="DE154" s="5">
        <v>8</v>
      </c>
      <c r="DG154" s="20"/>
      <c r="DH154" s="22"/>
      <c r="DJ154" s="20"/>
      <c r="DN154" s="5">
        <v>1</v>
      </c>
      <c r="DO154" s="5">
        <v>3</v>
      </c>
      <c r="DP154" s="5">
        <v>155.30000000000001</v>
      </c>
      <c r="DQ154" s="5">
        <v>51.8</v>
      </c>
      <c r="DR154" s="5">
        <v>278.5</v>
      </c>
      <c r="DS154" s="5">
        <v>1363.92</v>
      </c>
      <c r="DT154" s="5">
        <v>454.63900000000001</v>
      </c>
      <c r="DU154" s="5">
        <v>13357.2</v>
      </c>
      <c r="DV154" s="5">
        <v>1086.32</v>
      </c>
      <c r="DW154" s="5">
        <v>362.10700000000003</v>
      </c>
      <c r="DX154" s="5">
        <v>44046.9</v>
      </c>
      <c r="DY154" s="5">
        <v>3</v>
      </c>
      <c r="DZ154" s="5">
        <v>2</v>
      </c>
      <c r="EA154" s="5">
        <v>6</v>
      </c>
      <c r="GT154" s="5">
        <v>1</v>
      </c>
      <c r="GU154" s="5">
        <v>4</v>
      </c>
      <c r="GV154" s="5">
        <v>5</v>
      </c>
      <c r="GW154" s="5">
        <v>210.2</v>
      </c>
      <c r="GX154" s="5">
        <v>210.2</v>
      </c>
      <c r="GY154" s="5">
        <v>1448.01</v>
      </c>
      <c r="GZ154" s="5">
        <v>1448.01</v>
      </c>
      <c r="HA154" s="5">
        <v>1044.01</v>
      </c>
      <c r="HB154" s="5">
        <v>1044.01</v>
      </c>
      <c r="HC154" s="5">
        <v>3993.54</v>
      </c>
      <c r="HD154" s="5">
        <v>1</v>
      </c>
      <c r="HE154" s="5">
        <v>1</v>
      </c>
      <c r="HF154" s="5">
        <v>7.2</v>
      </c>
      <c r="HG154" s="5">
        <v>7.2</v>
      </c>
      <c r="HH154" s="5">
        <v>0</v>
      </c>
      <c r="HI154" s="5">
        <v>141.994</v>
      </c>
      <c r="HJ154" s="5">
        <v>141.994</v>
      </c>
      <c r="HK154" s="5">
        <v>0</v>
      </c>
      <c r="HL154" s="5">
        <v>211.93299999999999</v>
      </c>
      <c r="HM154" s="5">
        <v>211.93299999999999</v>
      </c>
      <c r="HN154" s="5">
        <v>0</v>
      </c>
      <c r="HO154" s="5">
        <v>1</v>
      </c>
      <c r="HP154" s="5">
        <v>2</v>
      </c>
      <c r="HQ154" s="5">
        <v>2</v>
      </c>
      <c r="JK154" s="5">
        <v>0</v>
      </c>
      <c r="JL154" s="5">
        <v>91.66</v>
      </c>
      <c r="JM154" s="5">
        <v>210.2</v>
      </c>
      <c r="KJ154" s="5">
        <v>1</v>
      </c>
      <c r="KK154" s="5">
        <v>9</v>
      </c>
      <c r="KL154" s="5">
        <v>10</v>
      </c>
      <c r="KM154" s="5">
        <v>356</v>
      </c>
      <c r="KN154" s="5">
        <v>356</v>
      </c>
      <c r="KO154" s="5">
        <v>2406.36</v>
      </c>
      <c r="KP154" s="5">
        <v>2406.36</v>
      </c>
      <c r="KQ154" s="5">
        <v>1643.09</v>
      </c>
      <c r="KR154" s="5">
        <v>1643.09</v>
      </c>
      <c r="KS154" s="5">
        <v>15663</v>
      </c>
      <c r="KT154" s="5">
        <v>1</v>
      </c>
      <c r="KU154" s="5">
        <v>1</v>
      </c>
      <c r="KV154" s="5">
        <v>6.4</v>
      </c>
      <c r="KW154" s="5">
        <v>6.4</v>
      </c>
      <c r="KX154" s="5">
        <v>0</v>
      </c>
      <c r="KY154" s="5">
        <v>122.102</v>
      </c>
      <c r="KZ154" s="5">
        <v>122.102</v>
      </c>
      <c r="LA154" s="5">
        <v>0</v>
      </c>
      <c r="LB154" s="5">
        <v>184.666</v>
      </c>
      <c r="LC154" s="5">
        <v>184.666</v>
      </c>
      <c r="LD154" s="5">
        <v>0</v>
      </c>
      <c r="LE154" s="5">
        <v>1</v>
      </c>
      <c r="LF154" s="5">
        <v>2</v>
      </c>
      <c r="LG154" s="5">
        <v>2</v>
      </c>
      <c r="LH154" s="5">
        <v>80.7</v>
      </c>
      <c r="LI154" s="5">
        <v>40.299999999999997</v>
      </c>
      <c r="LJ154" s="5">
        <v>64.900000000000006</v>
      </c>
      <c r="LK154" s="5">
        <v>801.48800000000006</v>
      </c>
      <c r="LL154" s="5">
        <v>400.74400000000003</v>
      </c>
      <c r="LM154" s="5">
        <v>325.17599999999999</v>
      </c>
      <c r="LN154" s="5">
        <v>665.41399999999999</v>
      </c>
      <c r="LO154" s="5">
        <v>332.70699999999999</v>
      </c>
      <c r="LP154" s="5">
        <v>307.565</v>
      </c>
      <c r="LQ154" s="5">
        <v>2</v>
      </c>
      <c r="LR154" s="5">
        <v>3</v>
      </c>
      <c r="LS154" s="5">
        <v>4</v>
      </c>
      <c r="LT154" s="5">
        <v>159.1</v>
      </c>
      <c r="LU154" s="5">
        <v>39.799999999999997</v>
      </c>
      <c r="LV154" s="5">
        <v>450.7</v>
      </c>
      <c r="LW154" s="5">
        <v>1015.29</v>
      </c>
      <c r="LX154" s="5">
        <v>253.82300000000001</v>
      </c>
      <c r="LY154" s="5">
        <v>27464.5</v>
      </c>
      <c r="LZ154" s="5">
        <v>142.726</v>
      </c>
      <c r="MA154" s="5">
        <v>0</v>
      </c>
      <c r="MB154" s="5">
        <v>13698</v>
      </c>
      <c r="MC154" s="5">
        <v>4</v>
      </c>
      <c r="MD154" s="5">
        <v>4</v>
      </c>
      <c r="ME154" s="5">
        <v>8</v>
      </c>
      <c r="MF154" s="5">
        <v>65.900000000000006</v>
      </c>
      <c r="MG154" s="5">
        <v>8.1999999999999993</v>
      </c>
      <c r="MH154" s="5">
        <v>29.7</v>
      </c>
      <c r="MI154" s="5">
        <v>334.14100000000002</v>
      </c>
      <c r="MJ154" s="5">
        <v>41.767600000000002</v>
      </c>
      <c r="MK154" s="5">
        <v>2953.18</v>
      </c>
      <c r="ML154" s="5">
        <v>189.005</v>
      </c>
      <c r="MM154" s="5">
        <v>23.625599999999999</v>
      </c>
      <c r="MN154" s="5">
        <v>1997.6</v>
      </c>
      <c r="MO154" s="5">
        <v>2</v>
      </c>
      <c r="MP154" s="5">
        <v>5</v>
      </c>
      <c r="MQ154" s="5">
        <v>4</v>
      </c>
      <c r="MR154" s="5">
        <v>44</v>
      </c>
      <c r="MS154" s="5">
        <v>11</v>
      </c>
      <c r="MT154" s="5">
        <v>48.5</v>
      </c>
      <c r="MU154" s="5">
        <v>133.33799999999999</v>
      </c>
      <c r="MV154" s="5">
        <v>33.334400000000002</v>
      </c>
      <c r="MW154" s="5">
        <v>453.24400000000003</v>
      </c>
      <c r="MX154" s="5">
        <v>33.100700000000003</v>
      </c>
      <c r="MY154" s="5">
        <v>8.2751699999999992</v>
      </c>
      <c r="MZ154" s="5">
        <v>28.499199999999998</v>
      </c>
      <c r="NA154" s="5">
        <v>0</v>
      </c>
      <c r="NB154" s="5">
        <v>5.5</v>
      </c>
      <c r="NC154" s="5">
        <v>356</v>
      </c>
      <c r="ND154" s="5">
        <v>3</v>
      </c>
      <c r="NE154" s="5">
        <v>87.100000000000009</v>
      </c>
      <c r="NF154" s="5">
        <v>46.699999999999996</v>
      </c>
      <c r="NG154" s="5">
        <v>64.900000000000006</v>
      </c>
      <c r="NH154" s="5">
        <v>923.59</v>
      </c>
      <c r="NI154" s="5">
        <v>522.846</v>
      </c>
      <c r="NJ154" s="5">
        <v>325.17599999999999</v>
      </c>
      <c r="NK154" s="5">
        <v>850.07999999999993</v>
      </c>
      <c r="NL154" s="5">
        <v>517.37300000000005</v>
      </c>
      <c r="NM154" s="5">
        <v>307.565</v>
      </c>
      <c r="NN154" s="5">
        <v>3</v>
      </c>
      <c r="NO154" s="5">
        <v>7</v>
      </c>
      <c r="NP154" s="5">
        <v>246.2</v>
      </c>
      <c r="NQ154" s="5">
        <v>86.5</v>
      </c>
      <c r="NR154" s="5">
        <v>515.6</v>
      </c>
      <c r="NS154" s="5">
        <v>1938.88</v>
      </c>
      <c r="NT154" s="5">
        <v>776.66899999999998</v>
      </c>
      <c r="NU154" s="5">
        <v>27789.675999999999</v>
      </c>
      <c r="NV154" s="5">
        <v>992.80599999999993</v>
      </c>
      <c r="NW154" s="5">
        <v>517.37300000000005</v>
      </c>
      <c r="NX154" s="5">
        <v>14005.565000000001</v>
      </c>
      <c r="NY154" s="5">
        <v>7</v>
      </c>
      <c r="NZ154" s="5">
        <v>0</v>
      </c>
      <c r="OA154" s="5">
        <v>-5</v>
      </c>
      <c r="OB154" s="5">
        <v>-5</v>
      </c>
      <c r="OC154" s="5">
        <v>-145.80000000000001</v>
      </c>
      <c r="OD154" s="5">
        <v>-145.80000000000001</v>
      </c>
      <c r="OE154" s="5">
        <v>-958.35000000000014</v>
      </c>
      <c r="OF154" s="5">
        <v>-958.35000000000014</v>
      </c>
      <c r="OG154" s="5">
        <v>-599.07999999999993</v>
      </c>
      <c r="OH154" s="5">
        <v>-599.07999999999993</v>
      </c>
      <c r="OI154" s="5">
        <v>-11669.46</v>
      </c>
      <c r="OJ154" s="5">
        <v>0</v>
      </c>
      <c r="OK154" s="5">
        <v>0</v>
      </c>
      <c r="OL154" s="5">
        <v>0.79999999999999982</v>
      </c>
      <c r="OM154" s="5">
        <v>0.79999999999999982</v>
      </c>
      <c r="ON154" s="5">
        <v>0</v>
      </c>
      <c r="OO154" s="5">
        <v>19.891999999999996</v>
      </c>
      <c r="OP154" s="5">
        <v>19.891999999999996</v>
      </c>
      <c r="OQ154" s="5">
        <v>0</v>
      </c>
      <c r="OR154" s="5">
        <v>27.266999999999996</v>
      </c>
      <c r="OS154" s="5">
        <v>27.266999999999996</v>
      </c>
      <c r="OT154" s="5">
        <v>0</v>
      </c>
      <c r="OU154" s="5">
        <v>0</v>
      </c>
      <c r="OV154" s="5">
        <v>0</v>
      </c>
      <c r="OW154" s="5">
        <v>0</v>
      </c>
      <c r="QQ154" s="5">
        <v>0</v>
      </c>
      <c r="QR154" s="5">
        <v>86.16</v>
      </c>
      <c r="QS154" s="5">
        <v>-145.80000000000001</v>
      </c>
    </row>
    <row r="155" spans="1:483" x14ac:dyDescent="0.8">
      <c r="A155" s="14" t="s">
        <v>234</v>
      </c>
      <c r="B155" s="5">
        <v>152</v>
      </c>
      <c r="C155" s="14">
        <v>18</v>
      </c>
      <c r="D155" s="14">
        <v>17.399999999999999</v>
      </c>
      <c r="E155" s="49" t="str">
        <f t="shared" si="0"/>
        <v>not recorded</v>
      </c>
      <c r="F155" s="14">
        <v>2</v>
      </c>
      <c r="G155" s="14"/>
      <c r="H155" s="14"/>
      <c r="I155" s="22">
        <v>0.75</v>
      </c>
      <c r="J155" s="22">
        <v>0.75</v>
      </c>
      <c r="K155" s="35"/>
      <c r="L155" s="35">
        <v>543</v>
      </c>
      <c r="M155" s="22">
        <v>0</v>
      </c>
      <c r="N155" s="22">
        <v>0</v>
      </c>
      <c r="O155" s="22">
        <v>1</v>
      </c>
      <c r="P155" s="22">
        <v>1</v>
      </c>
      <c r="Q155" s="22">
        <v>8.76</v>
      </c>
      <c r="R155" s="22">
        <v>5.0599999999999996</v>
      </c>
      <c r="S155" s="14">
        <v>2.62</v>
      </c>
      <c r="T155" s="14">
        <v>0.32300000000000001</v>
      </c>
      <c r="U155" s="14">
        <v>0.436444</v>
      </c>
      <c r="V155" s="14">
        <v>0.45213300000000001</v>
      </c>
      <c r="W155" s="14">
        <v>0.46509200000000001</v>
      </c>
      <c r="X155" s="14">
        <v>0.490732</v>
      </c>
      <c r="Y155" s="14">
        <v>0.59351699999999996</v>
      </c>
      <c r="Z155" s="14"/>
      <c r="AA155" s="14"/>
      <c r="AB155" s="14"/>
      <c r="AC155" s="14"/>
      <c r="AD155" s="14"/>
      <c r="AE155" s="14"/>
      <c r="AF155" s="14">
        <v>-63.5</v>
      </c>
      <c r="AG155" s="14">
        <v>-2800</v>
      </c>
      <c r="AH155" s="14"/>
      <c r="AI155" s="14"/>
      <c r="AJ155" s="16"/>
      <c r="AK155" s="16"/>
      <c r="AL155" s="16"/>
      <c r="AN155" s="23"/>
      <c r="AO155" s="23"/>
      <c r="AP155" s="23"/>
      <c r="AQ155" s="23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4">
        <v>1</v>
      </c>
      <c r="BJ155" s="22">
        <v>-49.6952</v>
      </c>
      <c r="BK155" s="22">
        <v>1700</v>
      </c>
      <c r="BL155" s="22">
        <v>-39.453099999999999</v>
      </c>
      <c r="BM155" s="22">
        <v>10.242100000000001</v>
      </c>
      <c r="BN155" s="22">
        <v>18.171900000000001</v>
      </c>
      <c r="BO155" s="22">
        <v>28.414000000000001</v>
      </c>
      <c r="BP155" s="22">
        <v>0.212474</v>
      </c>
      <c r="BQ155" s="22">
        <v>0.124054</v>
      </c>
      <c r="BR155" s="22">
        <v>135.93799999999999</v>
      </c>
      <c r="BS155" s="22">
        <v>-135.93799999999999</v>
      </c>
      <c r="BT155" s="22">
        <v>-50.531199999999998</v>
      </c>
      <c r="BU155" s="22">
        <v>-0.83600600000000003</v>
      </c>
      <c r="BV155" s="22">
        <v>0.66649999999999998</v>
      </c>
      <c r="BW155" s="22"/>
      <c r="BX155" s="22"/>
      <c r="BY155" s="22"/>
      <c r="BZ155" s="22">
        <v>0.53349999999999997</v>
      </c>
      <c r="CA155" s="22">
        <v>0.74</v>
      </c>
      <c r="CB155" s="22"/>
      <c r="CC155" s="22"/>
      <c r="CD155" s="18"/>
      <c r="CE155" s="18"/>
      <c r="CF155" s="13">
        <v>1</v>
      </c>
      <c r="CG155" s="16"/>
      <c r="CH155" s="16">
        <v>0</v>
      </c>
      <c r="CI155" s="16"/>
      <c r="CJ155" s="16"/>
      <c r="CK155" s="16"/>
      <c r="CL155" s="16"/>
      <c r="CM155" s="16"/>
      <c r="CN155" s="15"/>
      <c r="CO155" s="16"/>
      <c r="CP155" s="16">
        <v>0</v>
      </c>
      <c r="CQ155" s="16">
        <v>1</v>
      </c>
      <c r="CR155" s="16">
        <v>0</v>
      </c>
      <c r="CS155" s="16">
        <v>0</v>
      </c>
      <c r="CT155" s="15"/>
      <c r="CU155" s="5">
        <v>73.5</v>
      </c>
      <c r="CV155" s="5">
        <v>217.83699999999999</v>
      </c>
      <c r="CW155" s="5">
        <v>25.7</v>
      </c>
      <c r="CX155" s="5">
        <v>13</v>
      </c>
      <c r="CY155" s="5">
        <v>1.9810000000000001</v>
      </c>
      <c r="CZ155" s="5">
        <v>0.64910000000000001</v>
      </c>
      <c r="DA155" s="5">
        <v>0.83199999999999996</v>
      </c>
      <c r="DB155" s="5">
        <v>0.50660000000000005</v>
      </c>
      <c r="DC155" s="5">
        <v>0.4214</v>
      </c>
      <c r="DD155" s="5">
        <v>5</v>
      </c>
      <c r="DE155" s="5">
        <v>3</v>
      </c>
      <c r="DN155" s="5">
        <v>1</v>
      </c>
      <c r="DO155" s="5">
        <v>5</v>
      </c>
      <c r="GT155" s="5">
        <v>2</v>
      </c>
      <c r="GU155" s="5">
        <v>2</v>
      </c>
      <c r="GV155" s="5">
        <v>4</v>
      </c>
      <c r="GW155" s="5">
        <v>256.2</v>
      </c>
      <c r="GX155" s="5">
        <v>128.1</v>
      </c>
      <c r="GY155" s="5">
        <v>1552.17</v>
      </c>
      <c r="GZ155" s="5">
        <v>776.08600000000001</v>
      </c>
      <c r="HA155" s="5">
        <v>844.50599999999997</v>
      </c>
      <c r="HB155" s="5">
        <v>422.25299999999999</v>
      </c>
      <c r="HC155" s="5">
        <v>1152.71</v>
      </c>
      <c r="HD155" s="5">
        <v>1</v>
      </c>
      <c r="HE155" s="5">
        <v>2</v>
      </c>
      <c r="HF155" s="5">
        <v>112.5</v>
      </c>
      <c r="HG155" s="5">
        <v>56.3</v>
      </c>
      <c r="HH155" s="5">
        <v>1190.5999999999999</v>
      </c>
      <c r="HI155" s="5">
        <v>628.64300000000003</v>
      </c>
      <c r="HJ155" s="5">
        <v>314.322</v>
      </c>
      <c r="HK155" s="5">
        <v>5729.89</v>
      </c>
      <c r="HL155" s="5">
        <v>314.77499999999998</v>
      </c>
      <c r="HM155" s="5">
        <v>157.387</v>
      </c>
      <c r="HN155" s="5">
        <v>552.68600000000004</v>
      </c>
      <c r="HO155" s="5">
        <v>1</v>
      </c>
      <c r="HP155" s="5">
        <v>2</v>
      </c>
      <c r="HQ155" s="5">
        <v>2</v>
      </c>
      <c r="HR155" s="5">
        <v>100.4</v>
      </c>
      <c r="HS155" s="5">
        <v>50.2</v>
      </c>
      <c r="HT155" s="5">
        <v>271.10000000000002</v>
      </c>
      <c r="HU155" s="5">
        <v>604.15700000000004</v>
      </c>
      <c r="HV155" s="5">
        <v>302.07799999999997</v>
      </c>
      <c r="HW155" s="5">
        <v>61405.7</v>
      </c>
      <c r="HX155" s="5">
        <v>341.23500000000001</v>
      </c>
      <c r="HY155" s="5">
        <v>170.61799999999999</v>
      </c>
      <c r="HZ155" s="5">
        <v>34997.300000000003</v>
      </c>
      <c r="IA155" s="5">
        <v>1</v>
      </c>
      <c r="IB155" s="5">
        <v>3</v>
      </c>
      <c r="IC155" s="5">
        <v>2</v>
      </c>
      <c r="JK155" s="5">
        <v>0</v>
      </c>
      <c r="JL155" s="5">
        <v>95.4</v>
      </c>
      <c r="JM155" s="5">
        <v>175.5</v>
      </c>
      <c r="JN155" s="5">
        <v>4</v>
      </c>
      <c r="JO155" s="5">
        <v>212.9</v>
      </c>
      <c r="JP155" s="5">
        <v>106.5</v>
      </c>
      <c r="JQ155" s="5">
        <v>1461.6999999999998</v>
      </c>
      <c r="JR155" s="5">
        <v>1232.8000000000002</v>
      </c>
      <c r="JS155" s="5">
        <v>616.4</v>
      </c>
      <c r="JT155" s="5">
        <v>67135.59</v>
      </c>
      <c r="JU155" s="5">
        <v>656.01</v>
      </c>
      <c r="JV155" s="5">
        <v>328.005</v>
      </c>
      <c r="JW155" s="5">
        <v>35549.986000000004</v>
      </c>
      <c r="JX155" s="5">
        <v>2</v>
      </c>
      <c r="KJ155" s="5">
        <v>3</v>
      </c>
      <c r="KT155" s="5">
        <v>1</v>
      </c>
      <c r="KU155" s="5">
        <v>3</v>
      </c>
      <c r="NZ155" s="5">
        <v>-1</v>
      </c>
      <c r="OJ155" s="5">
        <v>0</v>
      </c>
      <c r="OK155" s="5">
        <v>-1</v>
      </c>
    </row>
    <row r="156" spans="1:483" x14ac:dyDescent="0.8">
      <c r="A156" s="14" t="s">
        <v>235</v>
      </c>
      <c r="B156" s="5">
        <v>153</v>
      </c>
      <c r="C156" s="14">
        <v>18</v>
      </c>
      <c r="D156" s="14">
        <v>17.399999999999999</v>
      </c>
      <c r="E156" s="49" t="str">
        <f t="shared" si="0"/>
        <v>not recorded</v>
      </c>
      <c r="F156" s="14">
        <v>0</v>
      </c>
      <c r="G156" s="14"/>
      <c r="H156" s="14"/>
      <c r="I156" s="22">
        <v>0.75</v>
      </c>
      <c r="J156" s="22">
        <v>0.75</v>
      </c>
      <c r="K156" s="35">
        <v>509</v>
      </c>
      <c r="L156" s="35">
        <v>634</v>
      </c>
      <c r="M156" s="22">
        <v>0.80283911671924291</v>
      </c>
      <c r="N156" s="22">
        <v>0.80283911671924291</v>
      </c>
      <c r="O156" s="22">
        <v>2</v>
      </c>
      <c r="P156" s="22">
        <v>2</v>
      </c>
      <c r="Q156" s="22">
        <v>42.16</v>
      </c>
      <c r="R156" s="22">
        <v>16.36</v>
      </c>
      <c r="S156" s="14">
        <v>16.93</v>
      </c>
      <c r="T156" s="14">
        <v>1.8089999999999999</v>
      </c>
      <c r="U156" s="14">
        <v>0.387882</v>
      </c>
      <c r="V156" s="14">
        <v>0.415717</v>
      </c>
      <c r="W156" s="14">
        <v>0.43976900000000002</v>
      </c>
      <c r="X156" s="14">
        <v>0.49521900000000002</v>
      </c>
      <c r="Y156" s="14">
        <v>0.56353299999999995</v>
      </c>
      <c r="Z156" s="14">
        <v>-25.593800000000002</v>
      </c>
      <c r="AA156" s="14">
        <v>15.0625</v>
      </c>
      <c r="AB156" s="14">
        <v>7.34375</v>
      </c>
      <c r="AC156" s="14">
        <v>-25.593800000000002</v>
      </c>
      <c r="AD156" s="14">
        <v>15.0625</v>
      </c>
      <c r="AE156" s="14">
        <v>7.34375</v>
      </c>
      <c r="AF156" s="14">
        <v>-62.3</v>
      </c>
      <c r="AG156" s="14">
        <v>-800</v>
      </c>
      <c r="AH156" s="14"/>
      <c r="AI156" s="14"/>
      <c r="AJ156" s="16"/>
      <c r="AK156" s="16"/>
      <c r="AL156" s="16"/>
      <c r="AN156" s="23"/>
      <c r="AQ156" s="23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>
        <v>77</v>
      </c>
      <c r="BJ156" s="22">
        <v>-50.530999999999999</v>
      </c>
      <c r="BK156" s="22">
        <v>600</v>
      </c>
      <c r="BL156" s="22">
        <v>-27.564299999999999</v>
      </c>
      <c r="BM156" s="22">
        <v>22.966799999999999</v>
      </c>
      <c r="BN156" s="22">
        <v>49.058199999999999</v>
      </c>
      <c r="BO156" s="22">
        <v>72.025000000000006</v>
      </c>
      <c r="BP156" s="22">
        <v>0.26661099999999999</v>
      </c>
      <c r="BQ156" s="22">
        <v>0.15110799999999999</v>
      </c>
      <c r="BR156" s="22">
        <v>349.31</v>
      </c>
      <c r="BS156" s="22">
        <v>-222.626</v>
      </c>
      <c r="BT156" s="22">
        <v>-47.132300000000001</v>
      </c>
      <c r="BU156" s="22">
        <v>3.3987400000000001</v>
      </c>
      <c r="BV156" s="22">
        <v>1.04457</v>
      </c>
      <c r="BW156" s="22"/>
      <c r="BX156" s="22"/>
      <c r="BY156" s="22"/>
      <c r="BZ156" s="22">
        <v>2.0062099999999998</v>
      </c>
      <c r="CA156" s="22">
        <v>2.2812999999999999</v>
      </c>
      <c r="CB156" s="22"/>
      <c r="CC156" s="22"/>
      <c r="CD156" s="18">
        <v>7.8266999999999998</v>
      </c>
      <c r="CE156" s="18"/>
      <c r="CF156" s="13">
        <v>1</v>
      </c>
      <c r="CG156" s="14"/>
      <c r="CH156" s="14">
        <v>0</v>
      </c>
      <c r="CI156" s="16"/>
      <c r="CJ156" s="16"/>
      <c r="CK156" s="16"/>
      <c r="CL156" s="16"/>
      <c r="CM156" s="16"/>
      <c r="CN156" s="15"/>
      <c r="CO156" s="16"/>
      <c r="CP156" s="14">
        <v>0</v>
      </c>
      <c r="CQ156" s="14">
        <v>1</v>
      </c>
      <c r="CR156" s="14">
        <v>0</v>
      </c>
      <c r="CS156" s="14">
        <v>0</v>
      </c>
      <c r="CT156" s="15"/>
      <c r="CU156" s="5">
        <v>82.9</v>
      </c>
      <c r="CV156" s="5">
        <v>293.22800000000001</v>
      </c>
      <c r="CW156" s="5">
        <v>30.1</v>
      </c>
      <c r="CX156" s="5">
        <v>15.2</v>
      </c>
      <c r="CY156" s="5">
        <v>1.9779</v>
      </c>
      <c r="CZ156" s="5">
        <v>0.64149999999999996</v>
      </c>
      <c r="DA156" s="5">
        <v>0.86839999999999995</v>
      </c>
      <c r="DB156" s="5">
        <v>0.53649999999999998</v>
      </c>
      <c r="DC156" s="5">
        <v>0.41149999999999998</v>
      </c>
      <c r="DD156" s="5">
        <v>2</v>
      </c>
      <c r="DE156" s="5">
        <v>16</v>
      </c>
      <c r="DN156" s="5">
        <v>1</v>
      </c>
      <c r="DO156" s="5">
        <v>2</v>
      </c>
      <c r="DP156" s="5">
        <v>17</v>
      </c>
      <c r="DQ156" s="5">
        <v>8.5</v>
      </c>
      <c r="DR156" s="5">
        <v>10.7</v>
      </c>
      <c r="DS156" s="5">
        <v>208.405</v>
      </c>
      <c r="DT156" s="5">
        <v>104.203</v>
      </c>
      <c r="DU156" s="5">
        <v>1145</v>
      </c>
      <c r="DV156" s="5">
        <v>202.149</v>
      </c>
      <c r="DW156" s="5">
        <v>101.074</v>
      </c>
      <c r="DX156" s="5">
        <v>720.44</v>
      </c>
      <c r="DY156" s="5">
        <v>2</v>
      </c>
      <c r="DZ156" s="5">
        <v>2</v>
      </c>
      <c r="EA156" s="5">
        <v>4</v>
      </c>
      <c r="GT156" s="5">
        <v>1</v>
      </c>
      <c r="GU156" s="5">
        <v>9</v>
      </c>
      <c r="GV156" s="5">
        <v>10</v>
      </c>
      <c r="GW156" s="5">
        <v>874.8</v>
      </c>
      <c r="GX156" s="5">
        <v>874.8</v>
      </c>
      <c r="GY156" s="5">
        <v>3053.21</v>
      </c>
      <c r="GZ156" s="5">
        <v>3053.21</v>
      </c>
      <c r="HA156" s="5">
        <v>1059.81</v>
      </c>
      <c r="HB156" s="5">
        <v>1059.81</v>
      </c>
      <c r="HC156" s="5">
        <v>39364.5</v>
      </c>
      <c r="HD156" s="5">
        <v>1</v>
      </c>
      <c r="HE156" s="5">
        <v>1</v>
      </c>
      <c r="HF156" s="5">
        <v>6.2</v>
      </c>
      <c r="HG156" s="5">
        <v>6.2</v>
      </c>
      <c r="HH156" s="5">
        <v>0</v>
      </c>
      <c r="HI156" s="5">
        <v>80.275700000000001</v>
      </c>
      <c r="HJ156" s="5">
        <v>80.275700000000001</v>
      </c>
      <c r="HK156" s="5">
        <v>0</v>
      </c>
      <c r="HL156" s="5">
        <v>82.094899999999996</v>
      </c>
      <c r="HM156" s="5">
        <v>82.094899999999996</v>
      </c>
      <c r="HN156" s="5">
        <v>0</v>
      </c>
      <c r="HO156" s="5">
        <v>1</v>
      </c>
      <c r="HP156" s="5">
        <v>2</v>
      </c>
      <c r="HQ156" s="5">
        <v>2</v>
      </c>
      <c r="JK156" s="5">
        <v>0</v>
      </c>
      <c r="JL156" s="5">
        <v>135.71</v>
      </c>
      <c r="JM156" s="5">
        <v>874.8</v>
      </c>
      <c r="KJ156" s="5">
        <v>1</v>
      </c>
      <c r="KT156" s="5">
        <v>1</v>
      </c>
      <c r="KU156" s="5">
        <v>1</v>
      </c>
      <c r="KV156" s="5">
        <v>10.8</v>
      </c>
      <c r="KW156" s="5">
        <v>10.8</v>
      </c>
      <c r="KX156" s="5">
        <v>0</v>
      </c>
      <c r="KY156" s="5">
        <v>128.13</v>
      </c>
      <c r="KZ156" s="5">
        <v>128.13</v>
      </c>
      <c r="LA156" s="5">
        <v>0</v>
      </c>
      <c r="LB156" s="5">
        <v>120.054</v>
      </c>
      <c r="LC156" s="5">
        <v>120.054</v>
      </c>
      <c r="LD156" s="5">
        <v>0</v>
      </c>
      <c r="LE156" s="5">
        <v>1</v>
      </c>
      <c r="LF156" s="5">
        <v>2</v>
      </c>
      <c r="LG156" s="5">
        <v>2</v>
      </c>
      <c r="LH156" s="5">
        <v>42.7</v>
      </c>
      <c r="LI156" s="5">
        <v>21.3</v>
      </c>
      <c r="LJ156" s="5">
        <v>239.3</v>
      </c>
      <c r="LK156" s="5">
        <v>277.01</v>
      </c>
      <c r="LL156" s="5">
        <v>138.505</v>
      </c>
      <c r="LM156" s="5">
        <v>2766.54</v>
      </c>
      <c r="LN156" s="5">
        <v>173.63200000000001</v>
      </c>
      <c r="LO156" s="5">
        <v>86.815899999999999</v>
      </c>
      <c r="LP156" s="5">
        <v>0.39761299999999999</v>
      </c>
      <c r="LQ156" s="5">
        <v>1</v>
      </c>
      <c r="LR156" s="5">
        <v>3</v>
      </c>
      <c r="ND156" s="5">
        <v>3</v>
      </c>
      <c r="NE156" s="5">
        <v>53.5</v>
      </c>
      <c r="NF156" s="5">
        <v>32.1</v>
      </c>
      <c r="NG156" s="5">
        <v>239.3</v>
      </c>
      <c r="NH156" s="5">
        <v>405.14</v>
      </c>
      <c r="NI156" s="5">
        <v>266.63499999999999</v>
      </c>
      <c r="NJ156" s="5">
        <v>2766.54</v>
      </c>
      <c r="NK156" s="5">
        <v>293.68600000000004</v>
      </c>
      <c r="NL156" s="5">
        <v>206.8699</v>
      </c>
      <c r="NM156" s="5">
        <v>0.39761299999999999</v>
      </c>
      <c r="NN156" s="5">
        <v>2</v>
      </c>
      <c r="NZ156" s="5">
        <v>0</v>
      </c>
      <c r="OJ156" s="5">
        <v>0</v>
      </c>
      <c r="OK156" s="5">
        <v>0</v>
      </c>
      <c r="OL156" s="5">
        <v>-4.6000000000000005</v>
      </c>
      <c r="OM156" s="5">
        <v>-4.6000000000000005</v>
      </c>
      <c r="ON156" s="5">
        <v>0</v>
      </c>
      <c r="OO156" s="5">
        <v>-47.854299999999995</v>
      </c>
      <c r="OP156" s="5">
        <v>-47.854299999999995</v>
      </c>
      <c r="OQ156" s="5">
        <v>0</v>
      </c>
      <c r="OR156" s="5">
        <v>-37.959100000000007</v>
      </c>
      <c r="OS156" s="5">
        <v>-37.959100000000007</v>
      </c>
      <c r="OT156" s="5">
        <v>0</v>
      </c>
      <c r="OU156" s="5">
        <v>0</v>
      </c>
      <c r="OV156" s="5">
        <v>0</v>
      </c>
      <c r="OW156" s="5">
        <v>0</v>
      </c>
    </row>
    <row r="157" spans="1:483" x14ac:dyDescent="0.8">
      <c r="A157" s="14" t="s">
        <v>236</v>
      </c>
      <c r="B157" s="5">
        <v>154</v>
      </c>
      <c r="C157" s="14">
        <v>18</v>
      </c>
      <c r="D157" s="14">
        <v>17.399999999999999</v>
      </c>
      <c r="E157" s="49" t="str">
        <f t="shared" si="0"/>
        <v>not recorded</v>
      </c>
      <c r="F157" s="14">
        <v>0</v>
      </c>
      <c r="G157" s="14"/>
      <c r="H157" s="14"/>
      <c r="I157" s="22">
        <v>0.75</v>
      </c>
      <c r="J157" s="22">
        <v>0.75</v>
      </c>
      <c r="K157" s="35">
        <v>172</v>
      </c>
      <c r="L157" s="35">
        <v>634</v>
      </c>
      <c r="M157" s="22">
        <v>0.27129337539432175</v>
      </c>
      <c r="N157" s="22">
        <v>0.27129337539432175</v>
      </c>
      <c r="O157" s="22">
        <v>1</v>
      </c>
      <c r="P157" s="22">
        <v>1</v>
      </c>
      <c r="Q157" s="22">
        <v>9.67</v>
      </c>
      <c r="R157" s="22">
        <v>7.13</v>
      </c>
      <c r="S157" s="14">
        <v>6.01</v>
      </c>
      <c r="T157" s="14">
        <v>0.23899999999999999</v>
      </c>
      <c r="U157" s="14">
        <v>0.526223</v>
      </c>
      <c r="V157" s="14">
        <v>0.56752100000000005</v>
      </c>
      <c r="W157" s="14">
        <v>0.60005399999999998</v>
      </c>
      <c r="X157" s="14">
        <v>0.67907099999999998</v>
      </c>
      <c r="Y157" s="14">
        <v>0.77779200000000004</v>
      </c>
      <c r="Z157" s="14"/>
      <c r="AA157" s="14"/>
      <c r="AB157" s="14"/>
      <c r="AC157" s="14"/>
      <c r="AD157" s="14"/>
      <c r="AE157" s="14"/>
      <c r="AF157" s="14">
        <v>0</v>
      </c>
      <c r="AG157" s="14">
        <v>0</v>
      </c>
      <c r="AH157" s="14"/>
      <c r="AI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>
        <v>1</v>
      </c>
      <c r="BJ157" s="22">
        <v>-47.9422</v>
      </c>
      <c r="BK157" s="22">
        <v>2100</v>
      </c>
      <c r="BL157" s="22">
        <v>-29.831700000000001</v>
      </c>
      <c r="BM157" s="22">
        <v>18.110499999999998</v>
      </c>
      <c r="BN157" s="22">
        <v>12.5505</v>
      </c>
      <c r="BO157" s="22">
        <v>30.661000000000001</v>
      </c>
      <c r="BP157" s="22">
        <v>0.19345200000000001</v>
      </c>
      <c r="BQ157" s="22">
        <v>0.12558800000000001</v>
      </c>
      <c r="BR157" s="22">
        <v>91.406199999999998</v>
      </c>
      <c r="BS157" s="22">
        <v>-114.84399999999999</v>
      </c>
      <c r="BT157" s="22">
        <v>-40.9375</v>
      </c>
      <c r="BU157" s="22">
        <v>7.0047499999999996</v>
      </c>
      <c r="BV157" s="22">
        <v>0.64061500000000005</v>
      </c>
      <c r="BW157" s="22"/>
      <c r="BX157" s="22"/>
      <c r="BY157" s="22"/>
      <c r="BZ157" s="22">
        <v>0.59938499999999995</v>
      </c>
      <c r="CA157" s="22">
        <v>0.78</v>
      </c>
      <c r="CB157" s="22"/>
      <c r="CC157" s="22"/>
      <c r="CD157" s="18"/>
      <c r="CE157" s="16"/>
      <c r="CF157" s="13">
        <v>1</v>
      </c>
      <c r="CG157" s="14"/>
      <c r="CH157" s="14">
        <v>0</v>
      </c>
      <c r="CI157" s="16">
        <v>0</v>
      </c>
      <c r="CJ157" s="16">
        <v>0</v>
      </c>
      <c r="CK157" s="16">
        <v>0</v>
      </c>
      <c r="CL157" s="16">
        <v>0</v>
      </c>
      <c r="CM157" s="16">
        <v>0</v>
      </c>
      <c r="CN157" s="15">
        <v>0</v>
      </c>
      <c r="CO157" s="16"/>
      <c r="CP157" s="14">
        <v>1</v>
      </c>
      <c r="CQ157" s="14">
        <v>1</v>
      </c>
      <c r="CR157" s="14">
        <v>0</v>
      </c>
      <c r="CS157" s="14">
        <v>0</v>
      </c>
      <c r="CT157" s="15">
        <v>0</v>
      </c>
      <c r="CU157" s="5">
        <v>62.8</v>
      </c>
      <c r="CV157" s="5">
        <v>202.25</v>
      </c>
      <c r="CW157" s="5">
        <v>22.6</v>
      </c>
      <c r="CX157" s="5">
        <v>11.5</v>
      </c>
      <c r="CY157" s="5">
        <v>1.9656</v>
      </c>
      <c r="CZ157" s="5">
        <v>0.70930000000000004</v>
      </c>
      <c r="DA157" s="5">
        <v>0.91049999999999998</v>
      </c>
      <c r="DB157" s="5">
        <v>0.64459999999999995</v>
      </c>
      <c r="DC157" s="5">
        <v>0.50309999999999999</v>
      </c>
      <c r="DD157" s="5">
        <v>3</v>
      </c>
      <c r="DE157" s="5">
        <v>6</v>
      </c>
      <c r="DN157" s="5">
        <v>1</v>
      </c>
      <c r="DO157" s="5">
        <v>3</v>
      </c>
      <c r="GT157" s="5">
        <v>2</v>
      </c>
      <c r="GU157" s="5">
        <v>2</v>
      </c>
      <c r="JK157" s="5">
        <v>0</v>
      </c>
      <c r="JL157" s="5">
        <v>82.924999999999997</v>
      </c>
      <c r="JM157" s="5">
        <v>128.9</v>
      </c>
      <c r="KJ157" s="5">
        <v>1</v>
      </c>
      <c r="KK157" s="5">
        <v>4</v>
      </c>
      <c r="KL157" s="5">
        <v>5</v>
      </c>
      <c r="KM157" s="5">
        <v>254.8</v>
      </c>
      <c r="KN157" s="5">
        <v>254.8</v>
      </c>
      <c r="KO157" s="5">
        <v>1669.82</v>
      </c>
      <c r="KP157" s="5">
        <v>1669.82</v>
      </c>
      <c r="KQ157" s="5">
        <v>992.42100000000005</v>
      </c>
      <c r="KR157" s="5">
        <v>992.42100000000005</v>
      </c>
      <c r="KS157" s="5">
        <v>4330.83</v>
      </c>
      <c r="KT157" s="5">
        <v>1</v>
      </c>
      <c r="KU157" s="5">
        <v>1</v>
      </c>
      <c r="KV157" s="5">
        <v>44.6</v>
      </c>
      <c r="KW157" s="5">
        <v>44.6</v>
      </c>
      <c r="KX157" s="5">
        <v>0</v>
      </c>
      <c r="KY157" s="5">
        <v>470.01299999999998</v>
      </c>
      <c r="KZ157" s="5">
        <v>470.01299999999998</v>
      </c>
      <c r="LA157" s="5">
        <v>0</v>
      </c>
      <c r="LB157" s="5">
        <v>399.39</v>
      </c>
      <c r="LC157" s="5">
        <v>399.39</v>
      </c>
      <c r="LD157" s="5">
        <v>0</v>
      </c>
      <c r="LE157" s="5">
        <v>1</v>
      </c>
      <c r="LF157" s="5">
        <v>2</v>
      </c>
      <c r="LG157" s="5">
        <v>2</v>
      </c>
      <c r="LH157" s="5">
        <v>104</v>
      </c>
      <c r="LI157" s="5">
        <v>52</v>
      </c>
      <c r="LJ157" s="5">
        <v>1006.3</v>
      </c>
      <c r="LK157" s="5">
        <v>643.82399999999996</v>
      </c>
      <c r="LL157" s="5">
        <v>321.91199999999998</v>
      </c>
      <c r="LM157" s="5">
        <v>26725.3</v>
      </c>
      <c r="LN157" s="5">
        <v>332.08699999999999</v>
      </c>
      <c r="LO157" s="5">
        <v>166.04400000000001</v>
      </c>
      <c r="LP157" s="5">
        <v>4713.43</v>
      </c>
      <c r="LQ157" s="5">
        <v>2</v>
      </c>
      <c r="LR157" s="5">
        <v>3</v>
      </c>
      <c r="LS157" s="5">
        <v>4</v>
      </c>
      <c r="LT157" s="5">
        <v>79.099999999999994</v>
      </c>
      <c r="LU157" s="5">
        <v>19.8</v>
      </c>
      <c r="LV157" s="5">
        <v>287.7</v>
      </c>
      <c r="LW157" s="5">
        <v>426.82</v>
      </c>
      <c r="LX157" s="5">
        <v>106.705</v>
      </c>
      <c r="LY157" s="5">
        <v>11911.8</v>
      </c>
      <c r="LZ157" s="5">
        <v>51.948700000000002</v>
      </c>
      <c r="MA157" s="5">
        <v>0</v>
      </c>
      <c r="MB157" s="5">
        <v>3701.12</v>
      </c>
      <c r="MC157" s="5">
        <v>1</v>
      </c>
      <c r="MD157" s="5">
        <v>4</v>
      </c>
      <c r="ME157" s="5">
        <v>2</v>
      </c>
      <c r="MF157" s="5">
        <v>27.1</v>
      </c>
      <c r="MG157" s="5">
        <v>13.6</v>
      </c>
      <c r="MH157" s="5">
        <v>255.1</v>
      </c>
      <c r="MI157" s="5">
        <v>129.166</v>
      </c>
      <c r="MJ157" s="5">
        <v>64.582899999999995</v>
      </c>
      <c r="MK157" s="5">
        <v>4348.8999999999996</v>
      </c>
      <c r="ML157" s="5">
        <v>53.1492</v>
      </c>
      <c r="MM157" s="5">
        <v>26.5746</v>
      </c>
      <c r="MN157" s="5">
        <v>549.38900000000001</v>
      </c>
      <c r="MO157" s="5">
        <v>0</v>
      </c>
      <c r="MP157" s="5">
        <v>0</v>
      </c>
      <c r="NA157" s="5">
        <v>0</v>
      </c>
      <c r="NB157" s="5">
        <v>3.2</v>
      </c>
      <c r="NC157" s="5">
        <v>254.8</v>
      </c>
      <c r="ND157" s="5">
        <v>3</v>
      </c>
      <c r="NE157" s="5">
        <v>148.6</v>
      </c>
      <c r="NF157" s="5">
        <v>96.6</v>
      </c>
      <c r="NG157" s="5">
        <v>1006.3</v>
      </c>
      <c r="NH157" s="5">
        <v>1113.837</v>
      </c>
      <c r="NI157" s="5">
        <v>791.92499999999995</v>
      </c>
      <c r="NJ157" s="5">
        <v>26725.3</v>
      </c>
      <c r="NK157" s="5">
        <v>731.47699999999998</v>
      </c>
      <c r="NL157" s="5">
        <v>565.43399999999997</v>
      </c>
      <c r="NM157" s="5">
        <v>4713.43</v>
      </c>
      <c r="NN157" s="5">
        <v>3</v>
      </c>
      <c r="NO157" s="5">
        <v>7</v>
      </c>
      <c r="NP157" s="5">
        <v>227.7</v>
      </c>
      <c r="NQ157" s="5">
        <v>116.39999999999999</v>
      </c>
      <c r="NR157" s="5">
        <v>1294</v>
      </c>
      <c r="NS157" s="5">
        <v>1540.6569999999999</v>
      </c>
      <c r="NT157" s="5">
        <v>898.63</v>
      </c>
      <c r="NU157" s="5">
        <v>38637.1</v>
      </c>
      <c r="NV157" s="5">
        <v>783.42570000000001</v>
      </c>
      <c r="NW157" s="5">
        <v>565.43399999999997</v>
      </c>
      <c r="NX157" s="5">
        <v>8414.5499999999993</v>
      </c>
      <c r="NY157" s="5">
        <v>4</v>
      </c>
      <c r="NZ157" s="5">
        <v>1</v>
      </c>
      <c r="OA157" s="5">
        <v>-2</v>
      </c>
      <c r="QQ157" s="5">
        <v>0</v>
      </c>
      <c r="QR157" s="5">
        <v>79.724999999999994</v>
      </c>
      <c r="QS157" s="5">
        <v>-125.9</v>
      </c>
    </row>
    <row r="158" spans="1:483" x14ac:dyDescent="0.8">
      <c r="A158" s="14" t="s">
        <v>237</v>
      </c>
      <c r="B158" s="5">
        <v>155</v>
      </c>
      <c r="C158" s="14">
        <v>18</v>
      </c>
      <c r="D158" s="14">
        <v>17.399999999999999</v>
      </c>
      <c r="E158" s="49" t="str">
        <f t="shared" si="0"/>
        <v>not recorded</v>
      </c>
      <c r="F158" s="14">
        <v>0</v>
      </c>
      <c r="G158" s="14"/>
      <c r="H158" s="14"/>
      <c r="I158" s="22">
        <v>0.75</v>
      </c>
      <c r="J158" s="22">
        <v>0.75</v>
      </c>
      <c r="K158" s="35">
        <v>96</v>
      </c>
      <c r="L158" s="35">
        <v>634</v>
      </c>
      <c r="M158" s="22">
        <v>0.15141955835962145</v>
      </c>
      <c r="N158" s="22">
        <v>0.15141955835962145</v>
      </c>
      <c r="O158" s="22">
        <v>1</v>
      </c>
      <c r="P158" s="22">
        <v>1</v>
      </c>
      <c r="Q158" s="22">
        <v>7.73</v>
      </c>
      <c r="R158" s="22">
        <v>4.49</v>
      </c>
      <c r="S158" s="14">
        <v>1.62</v>
      </c>
      <c r="T158" s="14">
        <v>0.24199999999999999</v>
      </c>
      <c r="U158" s="14">
        <v>0.44155899999999998</v>
      </c>
      <c r="V158" s="14">
        <v>0.460229</v>
      </c>
      <c r="W158" s="14">
        <v>0.46316299999999999</v>
      </c>
      <c r="X158" s="14">
        <v>0.490089</v>
      </c>
      <c r="Y158" s="14">
        <v>0.59257499999999996</v>
      </c>
      <c r="Z158" s="14"/>
      <c r="AA158" s="14"/>
      <c r="AB158" s="14"/>
      <c r="AC158" s="14"/>
      <c r="AD158" s="14"/>
      <c r="AE158" s="14"/>
      <c r="AF158" s="14">
        <v>0</v>
      </c>
      <c r="AG158" s="14">
        <v>0</v>
      </c>
      <c r="AH158" s="14"/>
      <c r="AI158" s="14"/>
      <c r="AV158" s="14"/>
      <c r="AW158" s="14"/>
      <c r="AX158" s="14"/>
      <c r="AY158" s="16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>
        <v>1</v>
      </c>
      <c r="BJ158" s="22">
        <v>-48.940100000000001</v>
      </c>
      <c r="BK158" s="22">
        <v>2300</v>
      </c>
      <c r="BL158" s="22">
        <v>-38.561599999999999</v>
      </c>
      <c r="BM158" s="22">
        <v>10.378500000000001</v>
      </c>
      <c r="BN158" s="22">
        <v>13.8741</v>
      </c>
      <c r="BO158" s="22">
        <v>24.252600000000001</v>
      </c>
      <c r="BP158" s="22">
        <v>0.18038799999999999</v>
      </c>
      <c r="BQ158" s="22">
        <v>0.108612</v>
      </c>
      <c r="BR158" s="22">
        <v>118.75</v>
      </c>
      <c r="BS158" s="22">
        <v>-136.71899999999999</v>
      </c>
      <c r="BT158" s="22">
        <v>-50.843800000000002</v>
      </c>
      <c r="BU158" s="22">
        <v>-1.9036599999999999</v>
      </c>
      <c r="BV158" s="22">
        <v>0.57531399999999999</v>
      </c>
      <c r="BW158" s="22"/>
      <c r="BX158" s="22"/>
      <c r="BY158" s="22"/>
      <c r="BZ158" s="22">
        <v>0.544686</v>
      </c>
      <c r="CA158" s="22">
        <v>0.72</v>
      </c>
      <c r="CB158" s="22"/>
      <c r="CC158" s="22"/>
      <c r="CD158" s="18">
        <v>-16.156544999999998</v>
      </c>
      <c r="CE158" s="16">
        <v>-8.7882659999999984</v>
      </c>
      <c r="CF158" s="13">
        <v>0</v>
      </c>
      <c r="CG158" s="14"/>
      <c r="CH158" s="14">
        <v>5</v>
      </c>
      <c r="CI158" s="16">
        <v>0</v>
      </c>
      <c r="CJ158" s="16">
        <v>0</v>
      </c>
      <c r="CK158" s="16">
        <v>0</v>
      </c>
      <c r="CL158" s="16">
        <v>0</v>
      </c>
      <c r="CM158" s="16">
        <v>0</v>
      </c>
      <c r="CN158" s="15">
        <v>0</v>
      </c>
      <c r="CO158" s="16"/>
      <c r="CP158" s="14">
        <v>1</v>
      </c>
      <c r="CQ158" s="14">
        <v>1</v>
      </c>
      <c r="CR158" s="14">
        <v>0</v>
      </c>
      <c r="CS158" s="14">
        <v>1</v>
      </c>
      <c r="CT158" s="15">
        <v>0</v>
      </c>
      <c r="CU158" s="5">
        <v>70</v>
      </c>
      <c r="CV158" s="5">
        <v>247.09100000000001</v>
      </c>
      <c r="CW158" s="5">
        <v>27.6</v>
      </c>
      <c r="CX158" s="5">
        <v>11.8</v>
      </c>
      <c r="CY158" s="5">
        <v>2.3447</v>
      </c>
      <c r="CZ158" s="5">
        <v>0.6421</v>
      </c>
      <c r="DA158" s="5">
        <v>0.93310000000000004</v>
      </c>
      <c r="DB158" s="5">
        <v>0.63439999999999996</v>
      </c>
      <c r="DC158" s="5">
        <v>0.4123</v>
      </c>
      <c r="DD158" s="5">
        <v>2</v>
      </c>
      <c r="DE158" s="5">
        <v>7</v>
      </c>
      <c r="DN158" s="5">
        <v>1</v>
      </c>
      <c r="DO158" s="5">
        <v>2</v>
      </c>
      <c r="GT158" s="5">
        <v>1</v>
      </c>
      <c r="GU158" s="5">
        <v>2</v>
      </c>
      <c r="JK158" s="5">
        <v>0</v>
      </c>
      <c r="JL158" s="5">
        <v>111.4</v>
      </c>
      <c r="JM158" s="5">
        <v>278.8</v>
      </c>
      <c r="KJ158" s="5">
        <v>1</v>
      </c>
      <c r="KK158" s="5">
        <v>5</v>
      </c>
      <c r="KL158" s="5">
        <v>6</v>
      </c>
      <c r="KM158" s="5">
        <v>344.6</v>
      </c>
      <c r="KN158" s="5">
        <v>344.6</v>
      </c>
      <c r="KO158" s="5">
        <v>2362.4299999999998</v>
      </c>
      <c r="KP158" s="5">
        <v>2362.4299999999998</v>
      </c>
      <c r="KQ158" s="5">
        <v>1582.15</v>
      </c>
      <c r="KR158" s="5">
        <v>1582.15</v>
      </c>
      <c r="KS158" s="5">
        <v>7580.34</v>
      </c>
      <c r="KT158" s="5">
        <v>1</v>
      </c>
      <c r="KU158" s="5">
        <v>1</v>
      </c>
      <c r="KV158" s="5">
        <v>44.2</v>
      </c>
      <c r="KW158" s="5">
        <v>44.2</v>
      </c>
      <c r="KX158" s="5">
        <v>0</v>
      </c>
      <c r="KY158" s="5">
        <v>491.32600000000002</v>
      </c>
      <c r="KZ158" s="5">
        <v>491.32600000000002</v>
      </c>
      <c r="LA158" s="5">
        <v>0</v>
      </c>
      <c r="LB158" s="5">
        <v>448.286</v>
      </c>
      <c r="LC158" s="5">
        <v>448.286</v>
      </c>
      <c r="LD158" s="5">
        <v>0</v>
      </c>
      <c r="LE158" s="5">
        <v>1</v>
      </c>
      <c r="LF158" s="5">
        <v>2</v>
      </c>
      <c r="LG158" s="5">
        <v>2</v>
      </c>
      <c r="LH158" s="5">
        <v>70.400000000000006</v>
      </c>
      <c r="LI158" s="5">
        <v>35.200000000000003</v>
      </c>
      <c r="LJ158" s="5">
        <v>1057.3</v>
      </c>
      <c r="LK158" s="5">
        <v>690.17100000000005</v>
      </c>
      <c r="LL158" s="5">
        <v>345.08499999999998</v>
      </c>
      <c r="LM158" s="5">
        <v>90919.2</v>
      </c>
      <c r="LN158" s="5">
        <v>552.96500000000003</v>
      </c>
      <c r="LO158" s="5">
        <v>276.48200000000003</v>
      </c>
      <c r="LP158" s="5">
        <v>52778.3</v>
      </c>
      <c r="LQ158" s="5">
        <v>2</v>
      </c>
      <c r="LR158" s="5">
        <v>3</v>
      </c>
      <c r="LS158" s="5">
        <v>4</v>
      </c>
      <c r="LT158" s="5">
        <v>126.9</v>
      </c>
      <c r="LU158" s="5">
        <v>31.7</v>
      </c>
      <c r="LV158" s="5">
        <v>244.5</v>
      </c>
      <c r="LW158" s="5">
        <v>753.40099999999995</v>
      </c>
      <c r="LX158" s="5">
        <v>188.35</v>
      </c>
      <c r="LY158" s="5">
        <v>3112.32</v>
      </c>
      <c r="LZ158" s="5">
        <v>101.851</v>
      </c>
      <c r="MA158" s="5">
        <v>0</v>
      </c>
      <c r="MB158" s="5">
        <v>561.88900000000001</v>
      </c>
      <c r="MC158" s="5">
        <v>2</v>
      </c>
      <c r="MD158" s="5">
        <v>4</v>
      </c>
      <c r="ME158" s="5">
        <v>4</v>
      </c>
      <c r="MF158" s="5">
        <v>103.1</v>
      </c>
      <c r="MG158" s="5">
        <v>25.8</v>
      </c>
      <c r="MH158" s="5">
        <v>217.4</v>
      </c>
      <c r="MI158" s="5">
        <v>427.53399999999999</v>
      </c>
      <c r="MJ158" s="5">
        <v>106.884</v>
      </c>
      <c r="MK158" s="5">
        <v>6064.19</v>
      </c>
      <c r="ML158" s="5">
        <v>173.499</v>
      </c>
      <c r="MM158" s="5">
        <v>43.374699999999997</v>
      </c>
      <c r="MN158" s="5">
        <v>1083.75</v>
      </c>
      <c r="MO158" s="5">
        <v>0</v>
      </c>
      <c r="MP158" s="5">
        <v>0</v>
      </c>
      <c r="NA158" s="5">
        <v>0</v>
      </c>
      <c r="NB158" s="5">
        <v>4.3333300000000001</v>
      </c>
      <c r="NC158" s="5">
        <v>344.6</v>
      </c>
      <c r="ND158" s="5">
        <v>3</v>
      </c>
      <c r="NE158" s="5">
        <v>114.60000000000001</v>
      </c>
      <c r="NF158" s="5">
        <v>79.400000000000006</v>
      </c>
      <c r="NG158" s="5">
        <v>1057.3</v>
      </c>
      <c r="NH158" s="5">
        <v>1181.4970000000001</v>
      </c>
      <c r="NI158" s="5">
        <v>836.41100000000006</v>
      </c>
      <c r="NJ158" s="5">
        <v>90919.2</v>
      </c>
      <c r="NK158" s="5">
        <v>1001.251</v>
      </c>
      <c r="NL158" s="5">
        <v>724.76800000000003</v>
      </c>
      <c r="NM158" s="5">
        <v>52778.3</v>
      </c>
      <c r="NN158" s="5">
        <v>3</v>
      </c>
      <c r="NO158" s="5">
        <v>7</v>
      </c>
      <c r="NP158" s="5">
        <v>241.5</v>
      </c>
      <c r="NQ158" s="5">
        <v>111.10000000000001</v>
      </c>
      <c r="NR158" s="5">
        <v>1301.8</v>
      </c>
      <c r="NS158" s="5">
        <v>1934.8980000000001</v>
      </c>
      <c r="NT158" s="5">
        <v>1024.761</v>
      </c>
      <c r="NU158" s="5">
        <v>94031.52</v>
      </c>
      <c r="NV158" s="5">
        <v>1103.1019999999999</v>
      </c>
      <c r="NW158" s="5">
        <v>724.76800000000003</v>
      </c>
      <c r="NX158" s="5">
        <v>53340.189000000006</v>
      </c>
      <c r="NY158" s="5">
        <v>5</v>
      </c>
      <c r="NZ158" s="5">
        <v>0</v>
      </c>
      <c r="OA158" s="5">
        <v>-3</v>
      </c>
      <c r="QQ158" s="5">
        <v>0</v>
      </c>
      <c r="QR158" s="5">
        <v>107.06667</v>
      </c>
      <c r="QS158" s="5">
        <v>-65.800000000000011</v>
      </c>
    </row>
    <row r="159" spans="1:483" x14ac:dyDescent="0.8">
      <c r="A159" s="14" t="s">
        <v>238</v>
      </c>
      <c r="B159" s="5">
        <v>156</v>
      </c>
      <c r="C159" s="14">
        <v>18</v>
      </c>
      <c r="D159" s="14">
        <v>17.399999999999999</v>
      </c>
      <c r="E159" s="49" t="str">
        <f t="shared" si="0"/>
        <v>not recorded</v>
      </c>
      <c r="F159" s="14">
        <v>0</v>
      </c>
      <c r="G159" s="14">
        <v>1</v>
      </c>
      <c r="H159" s="14"/>
      <c r="I159" s="22"/>
      <c r="J159" s="22"/>
      <c r="K159" s="35">
        <v>286</v>
      </c>
      <c r="L159" s="35">
        <v>634</v>
      </c>
      <c r="M159" s="22">
        <v>0.45110410094637227</v>
      </c>
      <c r="N159" s="22">
        <v>0.45110410094637227</v>
      </c>
      <c r="O159" s="22">
        <v>0</v>
      </c>
      <c r="P159" s="22">
        <v>0</v>
      </c>
      <c r="Q159" s="22"/>
      <c r="R159" s="22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V159" s="16"/>
      <c r="AW159" s="14"/>
      <c r="AX159" s="14"/>
      <c r="AY159" s="16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18">
        <v>3.8350829999999996</v>
      </c>
      <c r="CE159" s="16"/>
      <c r="CF159" s="13"/>
      <c r="CG159" s="14"/>
      <c r="CH159" s="14">
        <v>2</v>
      </c>
      <c r="CI159" s="16">
        <v>0</v>
      </c>
      <c r="CJ159" s="16">
        <v>0</v>
      </c>
      <c r="CK159" s="16">
        <v>0</v>
      </c>
      <c r="CL159" s="16">
        <v>0</v>
      </c>
      <c r="CM159" s="16">
        <v>0</v>
      </c>
      <c r="CN159" s="15">
        <v>0</v>
      </c>
      <c r="CO159" s="16"/>
      <c r="CP159" s="14">
        <v>1</v>
      </c>
      <c r="CQ159" s="14">
        <v>1</v>
      </c>
      <c r="CR159" s="14">
        <v>0</v>
      </c>
      <c r="CS159" s="14">
        <v>0</v>
      </c>
      <c r="CT159" s="15">
        <v>0</v>
      </c>
      <c r="CU159" s="23">
        <v>68.900000000000006</v>
      </c>
      <c r="CV159" s="23">
        <v>232.31200000000001</v>
      </c>
      <c r="CW159" s="23">
        <v>27.7</v>
      </c>
      <c r="CX159" s="23">
        <v>11.9</v>
      </c>
      <c r="CY159" s="23">
        <v>2.3231999999999999</v>
      </c>
      <c r="CZ159" s="23">
        <v>0.62180000000000002</v>
      </c>
      <c r="DA159" s="23">
        <v>0.93700000000000006</v>
      </c>
      <c r="DB159" s="23">
        <v>0.61519999999999997</v>
      </c>
      <c r="DC159" s="23">
        <v>0.38669999999999999</v>
      </c>
      <c r="DD159" s="23">
        <v>2</v>
      </c>
      <c r="DE159" s="23">
        <v>7</v>
      </c>
      <c r="DF159" s="23"/>
      <c r="DG159" s="23"/>
      <c r="DH159" s="23"/>
      <c r="DI159" s="23"/>
      <c r="DJ159" s="23"/>
      <c r="DK159" s="23"/>
      <c r="DL159" s="23"/>
      <c r="DM159" s="23"/>
      <c r="DN159" s="23">
        <v>1</v>
      </c>
      <c r="DO159" s="23">
        <v>2</v>
      </c>
      <c r="DP159" s="23">
        <v>22.2</v>
      </c>
      <c r="DQ159" s="23">
        <v>11.1</v>
      </c>
      <c r="DR159" s="23">
        <v>4.7</v>
      </c>
      <c r="DS159" s="23">
        <v>296.54899999999998</v>
      </c>
      <c r="DT159" s="23">
        <v>148.274</v>
      </c>
      <c r="DU159" s="23">
        <v>939.24599999999998</v>
      </c>
      <c r="DV159" s="23">
        <v>314.45100000000002</v>
      </c>
      <c r="DW159" s="23">
        <v>157.226</v>
      </c>
      <c r="DX159" s="23">
        <v>1212.4000000000001</v>
      </c>
      <c r="DY159" s="23">
        <v>2</v>
      </c>
      <c r="DZ159" s="23">
        <v>2</v>
      </c>
      <c r="EA159" s="23">
        <v>4</v>
      </c>
      <c r="EB159" s="23">
        <v>174.9</v>
      </c>
      <c r="EC159" s="23">
        <v>43.7</v>
      </c>
      <c r="ED159" s="23">
        <v>369.1</v>
      </c>
      <c r="EE159" s="23">
        <v>1027.7</v>
      </c>
      <c r="EF159" s="23">
        <v>256.92500000000001</v>
      </c>
      <c r="EG159" s="23">
        <v>10808.9</v>
      </c>
      <c r="EH159" s="23">
        <v>552.74800000000005</v>
      </c>
      <c r="EI159" s="23">
        <v>138.18700000000001</v>
      </c>
      <c r="EJ159" s="23">
        <v>4524.07</v>
      </c>
      <c r="EK159" s="23">
        <v>3</v>
      </c>
      <c r="EL159" s="23">
        <v>3</v>
      </c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>
        <v>6</v>
      </c>
      <c r="FY159" s="23">
        <v>197.1</v>
      </c>
      <c r="FZ159" s="23">
        <v>54.800000000000004</v>
      </c>
      <c r="GA159" s="23">
        <v>373.8</v>
      </c>
      <c r="GB159" s="23">
        <v>1324.249</v>
      </c>
      <c r="GC159" s="23">
        <v>405.19900000000001</v>
      </c>
      <c r="GD159" s="23">
        <v>11748.145999999999</v>
      </c>
      <c r="GE159" s="23">
        <v>867.19900000000007</v>
      </c>
      <c r="GF159" s="23">
        <v>295.41300000000001</v>
      </c>
      <c r="GG159" s="23">
        <v>5736.4699999999993</v>
      </c>
      <c r="GH159" s="23">
        <v>5</v>
      </c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>
        <v>1</v>
      </c>
      <c r="GU159" s="23">
        <v>3</v>
      </c>
      <c r="GV159" s="23">
        <v>4</v>
      </c>
      <c r="GW159" s="23">
        <v>157.6</v>
      </c>
      <c r="GX159" s="23">
        <v>157.6</v>
      </c>
      <c r="GY159" s="23">
        <v>819.91800000000001</v>
      </c>
      <c r="GZ159" s="23">
        <v>819.91800000000001</v>
      </c>
      <c r="HA159" s="23">
        <v>429.44400000000002</v>
      </c>
      <c r="HB159" s="23">
        <v>429.44400000000002</v>
      </c>
      <c r="HC159" s="23">
        <v>2049.41</v>
      </c>
      <c r="HD159" s="23">
        <v>1</v>
      </c>
      <c r="HE159" s="23">
        <v>1</v>
      </c>
      <c r="HF159" s="23">
        <v>9.6</v>
      </c>
      <c r="HG159" s="23">
        <v>9.6</v>
      </c>
      <c r="HH159" s="23">
        <v>0</v>
      </c>
      <c r="HI159" s="23">
        <v>126.604</v>
      </c>
      <c r="HJ159" s="23">
        <v>126.604</v>
      </c>
      <c r="HK159" s="23">
        <v>0</v>
      </c>
      <c r="HL159" s="23">
        <v>132.60499999999999</v>
      </c>
      <c r="HM159" s="23">
        <v>132.60499999999999</v>
      </c>
      <c r="HN159" s="23">
        <v>0</v>
      </c>
      <c r="HO159" s="23">
        <v>1</v>
      </c>
      <c r="HP159" s="23">
        <v>2</v>
      </c>
      <c r="HQ159" s="23">
        <v>2</v>
      </c>
      <c r="HR159" s="23">
        <v>80.5</v>
      </c>
      <c r="HS159" s="23">
        <v>40.299999999999997</v>
      </c>
      <c r="HT159" s="23">
        <v>612.5</v>
      </c>
      <c r="HU159" s="23">
        <v>361.24599999999998</v>
      </c>
      <c r="HV159" s="23">
        <v>180.62299999999999</v>
      </c>
      <c r="HW159" s="23">
        <v>2186.13</v>
      </c>
      <c r="HX159" s="23">
        <v>160.798</v>
      </c>
      <c r="HY159" s="23">
        <v>80.399199999999993</v>
      </c>
      <c r="HZ159" s="23">
        <v>54.690800000000003</v>
      </c>
      <c r="IA159" s="23">
        <v>1</v>
      </c>
      <c r="IB159" s="23">
        <v>3</v>
      </c>
      <c r="IC159" s="23">
        <v>2</v>
      </c>
      <c r="ID159" s="23"/>
      <c r="IE159" s="23"/>
      <c r="IF159" s="23"/>
      <c r="IG159" s="23"/>
      <c r="IH159" s="23"/>
      <c r="II159" s="23"/>
      <c r="IJ159" s="23"/>
      <c r="IK159" s="23"/>
      <c r="IL159" s="23"/>
      <c r="IM159" s="23"/>
      <c r="IN159" s="23"/>
      <c r="IO159" s="23"/>
      <c r="IP159" s="23"/>
      <c r="IQ159" s="23"/>
      <c r="IR159" s="23"/>
      <c r="IS159" s="23"/>
      <c r="IT159" s="23"/>
      <c r="IU159" s="23"/>
      <c r="IV159" s="23"/>
      <c r="IW159" s="23"/>
      <c r="IX159" s="23"/>
      <c r="IY159" s="23"/>
      <c r="IZ159" s="23"/>
      <c r="JA159" s="23"/>
      <c r="JB159" s="23"/>
      <c r="JC159" s="23"/>
      <c r="JD159" s="23"/>
      <c r="JE159" s="23"/>
      <c r="JF159" s="23"/>
      <c r="JG159" s="23"/>
      <c r="JH159" s="23"/>
      <c r="JI159" s="23"/>
      <c r="JJ159" s="23"/>
      <c r="JK159" s="23">
        <v>0</v>
      </c>
      <c r="JL159" s="23">
        <v>68.3</v>
      </c>
      <c r="JM159" s="23">
        <v>157.6</v>
      </c>
      <c r="JN159" s="23">
        <v>3</v>
      </c>
      <c r="JO159" s="23">
        <v>90.1</v>
      </c>
      <c r="JP159" s="23">
        <v>49.9</v>
      </c>
      <c r="JQ159" s="23">
        <v>612.5</v>
      </c>
      <c r="JR159" s="23">
        <v>487.84999999999997</v>
      </c>
      <c r="JS159" s="23">
        <v>307.22699999999998</v>
      </c>
      <c r="JT159" s="23">
        <v>2186.13</v>
      </c>
      <c r="JU159" s="23">
        <v>293.40300000000002</v>
      </c>
      <c r="JV159" s="23">
        <v>213.00419999999997</v>
      </c>
      <c r="JW159" s="23">
        <v>54.690800000000003</v>
      </c>
      <c r="JX159" s="23">
        <v>2</v>
      </c>
      <c r="JY159" s="23"/>
      <c r="JZ159" s="23"/>
      <c r="KA159" s="23"/>
      <c r="KB159" s="23"/>
      <c r="KC159" s="23"/>
      <c r="KD159" s="23"/>
      <c r="KE159" s="23"/>
      <c r="KF159" s="23"/>
      <c r="KG159" s="23"/>
      <c r="KH159" s="23"/>
      <c r="KI159" s="23"/>
      <c r="KJ159" s="23">
        <v>1</v>
      </c>
      <c r="KK159" s="23">
        <v>4</v>
      </c>
      <c r="KL159" s="23">
        <v>5</v>
      </c>
      <c r="KM159" s="23">
        <v>295.89999999999998</v>
      </c>
      <c r="KN159" s="23">
        <v>295.89999999999998</v>
      </c>
      <c r="KO159" s="23">
        <v>2012.49</v>
      </c>
      <c r="KP159" s="23">
        <v>2012.49</v>
      </c>
      <c r="KQ159" s="23">
        <v>1223.51</v>
      </c>
      <c r="KR159" s="23">
        <v>1223.51</v>
      </c>
      <c r="KS159" s="23">
        <v>5030.09</v>
      </c>
      <c r="KT159" s="23">
        <v>1</v>
      </c>
      <c r="KU159" s="23">
        <v>1</v>
      </c>
      <c r="KV159" s="23">
        <v>12.6</v>
      </c>
      <c r="KW159" s="23">
        <v>12.6</v>
      </c>
      <c r="KX159" s="23">
        <v>0</v>
      </c>
      <c r="KY159" s="23">
        <v>169.94499999999999</v>
      </c>
      <c r="KZ159" s="23">
        <v>169.94499999999999</v>
      </c>
      <c r="LA159" s="23">
        <v>0</v>
      </c>
      <c r="LB159" s="23">
        <v>181.84700000000001</v>
      </c>
      <c r="LC159" s="23">
        <v>181.84700000000001</v>
      </c>
      <c r="LD159" s="23">
        <v>0</v>
      </c>
      <c r="LE159" s="23">
        <v>1</v>
      </c>
      <c r="LF159" s="23">
        <v>2</v>
      </c>
      <c r="LG159" s="23">
        <v>2</v>
      </c>
      <c r="LH159" s="23">
        <v>94.4</v>
      </c>
      <c r="LI159" s="23">
        <v>47.2</v>
      </c>
      <c r="LJ159" s="23">
        <v>446.6</v>
      </c>
      <c r="LK159" s="23">
        <v>666.45399999999995</v>
      </c>
      <c r="LL159" s="23">
        <v>333.22699999999998</v>
      </c>
      <c r="LM159" s="23">
        <v>6952.54</v>
      </c>
      <c r="LN159" s="23">
        <v>391.94900000000001</v>
      </c>
      <c r="LO159" s="23">
        <v>195.97499999999999</v>
      </c>
      <c r="LP159" s="23">
        <v>159.88300000000001</v>
      </c>
      <c r="LQ159" s="23">
        <v>2</v>
      </c>
      <c r="LR159" s="23">
        <v>3</v>
      </c>
      <c r="LS159" s="23">
        <v>4</v>
      </c>
      <c r="LT159" s="23">
        <v>119.4</v>
      </c>
      <c r="LU159" s="23">
        <v>29.9</v>
      </c>
      <c r="LV159" s="23">
        <v>213.8</v>
      </c>
      <c r="LW159" s="23">
        <v>741.85900000000004</v>
      </c>
      <c r="LX159" s="23">
        <v>185.465</v>
      </c>
      <c r="LY159" s="23">
        <v>16445</v>
      </c>
      <c r="LZ159" s="23">
        <v>105.232</v>
      </c>
      <c r="MA159" s="23">
        <v>0</v>
      </c>
      <c r="MB159" s="23">
        <v>8018.86</v>
      </c>
      <c r="MC159" s="23">
        <v>1</v>
      </c>
      <c r="MD159" s="23">
        <v>4</v>
      </c>
      <c r="ME159" s="23">
        <v>2</v>
      </c>
      <c r="MF159" s="23">
        <v>69.400000000000006</v>
      </c>
      <c r="MG159" s="23">
        <v>34.700000000000003</v>
      </c>
      <c r="MH159" s="23">
        <v>868.5</v>
      </c>
      <c r="MI159" s="23">
        <v>434.23599999999999</v>
      </c>
      <c r="MJ159" s="23">
        <v>217.11799999999999</v>
      </c>
      <c r="MK159" s="23">
        <v>48497.5</v>
      </c>
      <c r="ML159" s="23">
        <v>228.786</v>
      </c>
      <c r="MM159" s="23">
        <v>114.393</v>
      </c>
      <c r="MN159" s="23">
        <v>16776.400000000001</v>
      </c>
      <c r="MO159" s="23">
        <v>0</v>
      </c>
      <c r="MP159" s="23">
        <v>0</v>
      </c>
      <c r="MQ159" s="23"/>
      <c r="MR159" s="23"/>
      <c r="MS159" s="23"/>
      <c r="MT159" s="23"/>
      <c r="MU159" s="23"/>
      <c r="MV159" s="23"/>
      <c r="MW159" s="23"/>
      <c r="MX159" s="23"/>
      <c r="MY159" s="23"/>
      <c r="MZ159" s="23"/>
      <c r="NA159" s="23">
        <v>0</v>
      </c>
      <c r="NB159" s="23">
        <v>3.6</v>
      </c>
      <c r="NC159" s="23">
        <v>295.89999999999998</v>
      </c>
      <c r="ND159" s="23">
        <v>3</v>
      </c>
      <c r="NE159" s="23">
        <v>107</v>
      </c>
      <c r="NF159" s="23">
        <v>59.800000000000004</v>
      </c>
      <c r="NG159" s="23">
        <v>446.6</v>
      </c>
      <c r="NH159" s="23">
        <v>836.39899999999989</v>
      </c>
      <c r="NI159" s="23">
        <v>503.17199999999997</v>
      </c>
      <c r="NJ159" s="23">
        <v>6952.54</v>
      </c>
      <c r="NK159" s="23">
        <v>573.79600000000005</v>
      </c>
      <c r="NL159" s="23">
        <v>377.822</v>
      </c>
      <c r="NM159" s="23">
        <v>159.88300000000001</v>
      </c>
      <c r="NN159" s="23">
        <v>3</v>
      </c>
      <c r="NO159" s="23">
        <v>7</v>
      </c>
      <c r="NP159" s="23">
        <v>226.4</v>
      </c>
      <c r="NQ159" s="23">
        <v>89.7</v>
      </c>
      <c r="NR159" s="23">
        <v>660.40000000000009</v>
      </c>
      <c r="NS159" s="23">
        <v>1578.2579999999998</v>
      </c>
      <c r="NT159" s="23">
        <v>688.63699999999994</v>
      </c>
      <c r="NU159" s="23">
        <v>23397.54</v>
      </c>
      <c r="NV159" s="23">
        <v>679.02800000000002</v>
      </c>
      <c r="NW159" s="23">
        <v>377.822</v>
      </c>
      <c r="NX159" s="23">
        <v>8178.7429999999995</v>
      </c>
      <c r="NY159" s="23">
        <v>4</v>
      </c>
      <c r="NZ159" s="23">
        <v>0</v>
      </c>
      <c r="OA159" s="23">
        <v>-1</v>
      </c>
      <c r="OB159" s="23">
        <v>-1</v>
      </c>
      <c r="OC159" s="23">
        <v>-138.29999999999998</v>
      </c>
      <c r="OD159" s="23">
        <v>-138.29999999999998</v>
      </c>
      <c r="OE159" s="23">
        <v>-1192.5720000000001</v>
      </c>
      <c r="OF159" s="23">
        <v>-1192.5720000000001</v>
      </c>
      <c r="OG159" s="23">
        <v>-794.06600000000003</v>
      </c>
      <c r="OH159" s="23">
        <v>-794.06600000000003</v>
      </c>
      <c r="OI159" s="23">
        <v>-2980.6800000000003</v>
      </c>
      <c r="OJ159" s="23">
        <v>0</v>
      </c>
      <c r="OK159" s="23">
        <v>0</v>
      </c>
      <c r="OL159" s="23">
        <v>-3</v>
      </c>
      <c r="OM159" s="23">
        <v>-3</v>
      </c>
      <c r="ON159" s="23">
        <v>0</v>
      </c>
      <c r="OO159" s="23">
        <v>-43.340999999999994</v>
      </c>
      <c r="OP159" s="23">
        <v>-43.340999999999994</v>
      </c>
      <c r="OQ159" s="23">
        <v>0</v>
      </c>
      <c r="OR159" s="23">
        <v>-49.242000000000019</v>
      </c>
      <c r="OS159" s="23">
        <v>-49.242000000000019</v>
      </c>
      <c r="OT159" s="23">
        <v>0</v>
      </c>
      <c r="OU159" s="23">
        <v>0</v>
      </c>
      <c r="OV159" s="23">
        <v>0</v>
      </c>
      <c r="OW159" s="23">
        <v>0</v>
      </c>
      <c r="OX159" s="23">
        <v>-13.900000000000006</v>
      </c>
      <c r="OY159" s="23">
        <v>-6.9000000000000057</v>
      </c>
      <c r="OZ159" s="23">
        <v>165.89999999999998</v>
      </c>
      <c r="PA159" s="23">
        <v>-305.20799999999997</v>
      </c>
      <c r="PB159" s="23">
        <v>-152.60399999999998</v>
      </c>
      <c r="PC159" s="23">
        <v>-4766.41</v>
      </c>
      <c r="PD159" s="23">
        <v>-231.15100000000001</v>
      </c>
      <c r="PE159" s="23">
        <v>-115.5758</v>
      </c>
      <c r="PF159" s="23">
        <v>-105.19220000000001</v>
      </c>
      <c r="PG159" s="23">
        <v>-1</v>
      </c>
      <c r="PH159" s="23">
        <v>0</v>
      </c>
      <c r="PI159" s="23">
        <v>-2</v>
      </c>
      <c r="PJ159" s="23"/>
      <c r="PK159" s="23"/>
      <c r="PL159" s="23"/>
      <c r="PM159" s="23"/>
      <c r="PN159" s="23"/>
      <c r="PO159" s="23"/>
      <c r="PP159" s="23"/>
      <c r="PQ159" s="23"/>
      <c r="PR159" s="23"/>
      <c r="PS159" s="23"/>
      <c r="PT159" s="23"/>
      <c r="PU159" s="23"/>
      <c r="PV159" s="23"/>
      <c r="PW159" s="23"/>
      <c r="PX159" s="23"/>
      <c r="PY159" s="23"/>
      <c r="PZ159" s="23"/>
      <c r="QA159" s="23"/>
      <c r="QB159" s="23"/>
      <c r="QC159" s="23"/>
      <c r="QD159" s="23"/>
      <c r="QE159" s="23"/>
      <c r="QF159" s="23"/>
      <c r="QG159" s="23"/>
      <c r="QH159" s="23"/>
      <c r="QI159" s="23"/>
      <c r="QJ159" s="23"/>
      <c r="QK159" s="23"/>
      <c r="QL159" s="23"/>
      <c r="QM159" s="23"/>
      <c r="QN159" s="23"/>
      <c r="QO159" s="23"/>
      <c r="QP159" s="23"/>
      <c r="QQ159" s="23">
        <v>0</v>
      </c>
      <c r="QR159" s="23">
        <v>64.7</v>
      </c>
      <c r="QS159" s="23">
        <v>-138.29999999999998</v>
      </c>
      <c r="QT159" s="23">
        <v>0</v>
      </c>
      <c r="QU159" s="23">
        <v>-16.900000000000006</v>
      </c>
      <c r="QV159" s="23">
        <v>-9.9000000000000057</v>
      </c>
      <c r="QW159" s="23">
        <v>165.89999999999998</v>
      </c>
      <c r="QX159" s="23">
        <v>-348.54899999999992</v>
      </c>
      <c r="QY159" s="23">
        <v>-195.94499999999999</v>
      </c>
      <c r="QZ159" s="23">
        <v>-4766.41</v>
      </c>
      <c r="RA159" s="23">
        <v>-280.39300000000003</v>
      </c>
      <c r="RB159" s="23">
        <v>-164.81780000000003</v>
      </c>
      <c r="RC159" s="23">
        <v>-105.19220000000001</v>
      </c>
      <c r="RD159" s="23">
        <v>-1</v>
      </c>
      <c r="RE159" s="23"/>
      <c r="RF159" s="23"/>
      <c r="RG159" s="23"/>
      <c r="RH159" s="23"/>
      <c r="RI159" s="23"/>
      <c r="RJ159" s="23"/>
      <c r="RK159" s="23"/>
      <c r="RL159" s="23"/>
      <c r="RM159" s="23"/>
      <c r="RN159" s="23"/>
      <c r="RO159" s="23"/>
    </row>
    <row r="160" spans="1:483" x14ac:dyDescent="0.8">
      <c r="A160" s="14" t="s">
        <v>239</v>
      </c>
      <c r="B160" s="5">
        <v>157</v>
      </c>
      <c r="C160" s="14">
        <v>19</v>
      </c>
      <c r="D160" s="14">
        <v>17.399999999999999</v>
      </c>
      <c r="E160" s="49" t="str">
        <f t="shared" ref="E160:E191" si="1">E159</f>
        <v>not recorded</v>
      </c>
      <c r="F160" s="14">
        <v>0</v>
      </c>
      <c r="G160" s="14"/>
      <c r="H160" s="14"/>
      <c r="I160" s="22">
        <v>0.25</v>
      </c>
      <c r="J160" s="22">
        <v>0.25</v>
      </c>
      <c r="K160" s="35"/>
      <c r="L160" s="35">
        <v>634</v>
      </c>
      <c r="M160" s="22">
        <v>0.65</v>
      </c>
      <c r="N160" s="22"/>
      <c r="O160" s="22">
        <v>3</v>
      </c>
      <c r="P160" s="22">
        <v>3</v>
      </c>
      <c r="Q160" s="22">
        <v>138.37</v>
      </c>
      <c r="R160" s="22">
        <v>115.84</v>
      </c>
      <c r="S160" s="14">
        <v>67</v>
      </c>
      <c r="T160" s="14">
        <v>5.7</v>
      </c>
      <c r="U160" s="14">
        <v>0.64846199999999998</v>
      </c>
      <c r="V160" s="14">
        <v>0.71450599999999997</v>
      </c>
      <c r="W160" s="14">
        <v>0.77527599999999997</v>
      </c>
      <c r="X160" s="14">
        <v>0.84549600000000003</v>
      </c>
      <c r="Y160" s="14"/>
      <c r="Z160" s="14"/>
      <c r="AA160" s="14"/>
      <c r="AB160" s="14"/>
      <c r="AC160" s="14">
        <v>-5.78125</v>
      </c>
      <c r="AD160" s="14">
        <v>3.53125</v>
      </c>
      <c r="AE160" s="14">
        <v>1.625</v>
      </c>
      <c r="AF160" s="14"/>
      <c r="AG160" s="14"/>
      <c r="AH160" s="14"/>
      <c r="AI160" s="14"/>
      <c r="AJ160" s="16"/>
      <c r="AK160" s="16"/>
      <c r="AL160" s="16"/>
      <c r="AV160" s="16"/>
      <c r="AW160" s="14"/>
      <c r="AX160" s="14"/>
      <c r="AY160" s="16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>
        <v>56</v>
      </c>
      <c r="BJ160" s="22">
        <v>-56.8429</v>
      </c>
      <c r="BK160" s="22">
        <v>58</v>
      </c>
      <c r="BL160" s="22">
        <v>-38.688899999999997</v>
      </c>
      <c r="BM160" s="20">
        <v>18.1539</v>
      </c>
      <c r="BN160" s="22">
        <v>72.342399999999998</v>
      </c>
      <c r="BO160" s="22">
        <v>90.496300000000005</v>
      </c>
      <c r="BP160" s="22">
        <v>0.298402</v>
      </c>
      <c r="BQ160" s="22">
        <v>0.15516099999999999</v>
      </c>
      <c r="BR160" s="22">
        <v>490.541</v>
      </c>
      <c r="BS160" s="22">
        <v>-284.375</v>
      </c>
      <c r="BT160" s="22">
        <v>-54.175199999999997</v>
      </c>
      <c r="BU160" s="20">
        <v>2.6676600000000001</v>
      </c>
      <c r="BV160" s="22">
        <v>0.923458</v>
      </c>
      <c r="BW160" s="22">
        <v>-50.531999999999996</v>
      </c>
      <c r="BX160" s="20">
        <v>6.3109000000000037</v>
      </c>
      <c r="BY160" s="22">
        <v>1.97</v>
      </c>
      <c r="BZ160" s="22">
        <v>20.514800000000001</v>
      </c>
      <c r="CA160" s="22">
        <v>20.7864</v>
      </c>
      <c r="CB160" s="22"/>
      <c r="CC160" s="22"/>
      <c r="CD160" s="18">
        <v>0</v>
      </c>
      <c r="CE160" s="16">
        <v>0</v>
      </c>
      <c r="CF160" s="13"/>
      <c r="CG160" s="14"/>
      <c r="CH160" s="14"/>
      <c r="CI160" s="16">
        <v>0</v>
      </c>
      <c r="CJ160" s="16">
        <v>0</v>
      </c>
      <c r="CK160" s="16">
        <v>0</v>
      </c>
      <c r="CL160" s="16">
        <v>0</v>
      </c>
      <c r="CM160" s="16">
        <v>1</v>
      </c>
      <c r="CN160" s="15">
        <v>0</v>
      </c>
      <c r="CO160" s="16"/>
      <c r="CP160" s="14">
        <v>0</v>
      </c>
      <c r="CQ160" s="14">
        <v>0</v>
      </c>
      <c r="CR160" s="14">
        <v>0</v>
      </c>
      <c r="CS160" s="14">
        <v>0</v>
      </c>
      <c r="CT160" s="15"/>
      <c r="CU160" s="22">
        <v>49.9</v>
      </c>
      <c r="CV160" s="5">
        <v>133.13999999999999</v>
      </c>
      <c r="CW160" s="20">
        <v>15.6</v>
      </c>
      <c r="CX160" s="5">
        <v>12</v>
      </c>
      <c r="CY160" s="20">
        <v>1.294</v>
      </c>
      <c r="CZ160" s="5">
        <v>0.83720000000000006</v>
      </c>
      <c r="DA160" s="5">
        <v>0.85170000000000001</v>
      </c>
      <c r="DB160" s="5">
        <v>0.67110000000000003</v>
      </c>
      <c r="DC160" s="5">
        <v>0.70099999999999996</v>
      </c>
      <c r="DD160" s="14">
        <v>5</v>
      </c>
      <c r="DE160" s="14">
        <v>2</v>
      </c>
      <c r="DF160" s="14"/>
      <c r="DG160" s="22"/>
      <c r="DH160" s="22"/>
      <c r="DJ160" s="20"/>
      <c r="DN160" s="5">
        <v>1</v>
      </c>
      <c r="DO160" s="5">
        <v>5</v>
      </c>
      <c r="GT160" s="5">
        <v>1</v>
      </c>
      <c r="GU160" s="5">
        <v>5</v>
      </c>
      <c r="JK160" s="5">
        <v>1</v>
      </c>
      <c r="JL160" s="5">
        <v>124.633</v>
      </c>
      <c r="JM160" s="5">
        <v>297.7</v>
      </c>
      <c r="KJ160" s="5">
        <v>2</v>
      </c>
      <c r="KT160" s="5">
        <v>1</v>
      </c>
      <c r="KU160" s="5">
        <v>2</v>
      </c>
      <c r="NZ160" s="5">
        <v>-1</v>
      </c>
    </row>
    <row r="161" spans="1:483" x14ac:dyDescent="0.8">
      <c r="A161" s="14" t="s">
        <v>240</v>
      </c>
      <c r="B161" s="5">
        <v>158</v>
      </c>
      <c r="C161" s="14">
        <v>19</v>
      </c>
      <c r="D161" s="14">
        <v>17.399999999999999</v>
      </c>
      <c r="E161" s="49" t="str">
        <f t="shared" si="1"/>
        <v>not recorded</v>
      </c>
      <c r="F161" s="14">
        <v>0</v>
      </c>
      <c r="G161" s="14"/>
      <c r="H161" s="14"/>
      <c r="I161" s="22">
        <v>0.23</v>
      </c>
      <c r="J161" s="22">
        <v>0.23</v>
      </c>
      <c r="K161" s="35">
        <v>280</v>
      </c>
      <c r="L161" s="35">
        <v>385</v>
      </c>
      <c r="M161" s="22">
        <v>0.72727272727272729</v>
      </c>
      <c r="N161" s="22">
        <v>0.72727272727272729</v>
      </c>
      <c r="O161" s="22">
        <v>1</v>
      </c>
      <c r="P161" s="22">
        <v>1</v>
      </c>
      <c r="Q161" s="22">
        <v>7.33</v>
      </c>
      <c r="R161" s="22">
        <v>5.0999999999999996</v>
      </c>
      <c r="S161" s="14">
        <v>1.71</v>
      </c>
      <c r="T161" s="14">
        <v>0.30099999999999999</v>
      </c>
      <c r="U161" s="14"/>
      <c r="V161" s="14">
        <v>0.58302799999999999</v>
      </c>
      <c r="W161" s="14">
        <v>0.56555100000000003</v>
      </c>
      <c r="X161" s="14">
        <v>0.54345699999999997</v>
      </c>
      <c r="Y161" s="14">
        <v>0.56664599999999998</v>
      </c>
      <c r="Z161" s="14"/>
      <c r="AA161" s="14"/>
      <c r="AB161" s="14"/>
      <c r="AC161" s="14"/>
      <c r="AD161" s="14"/>
      <c r="AE161" s="14"/>
      <c r="AF161" s="14">
        <v>-67.900000000000006</v>
      </c>
      <c r="AG161" s="14">
        <v>-3500</v>
      </c>
      <c r="AH161" s="14"/>
      <c r="AI161" s="14"/>
      <c r="AJ161" s="16"/>
      <c r="AK161" s="16"/>
      <c r="AL161" s="16"/>
      <c r="AN161" s="23"/>
      <c r="AO161" s="23"/>
      <c r="AP161" s="23"/>
      <c r="AQ161" s="23"/>
      <c r="AS161" s="5"/>
      <c r="AT161" s="5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>
        <v>1</v>
      </c>
      <c r="BJ161" s="22">
        <v>-47.653300000000002</v>
      </c>
      <c r="BK161" s="22">
        <v>2100</v>
      </c>
      <c r="BL161" s="22">
        <v>-39.015099999999997</v>
      </c>
      <c r="BM161" s="22">
        <v>8.6381999999999994</v>
      </c>
      <c r="BN161" s="22">
        <v>15.8276</v>
      </c>
      <c r="BO161" s="22">
        <v>24.465800000000002</v>
      </c>
      <c r="BP161" s="22">
        <v>0.20823700000000001</v>
      </c>
      <c r="BQ161" s="22">
        <v>0.119003</v>
      </c>
      <c r="BR161" s="22">
        <v>122.65600000000001</v>
      </c>
      <c r="BS161" s="22">
        <v>-128.125</v>
      </c>
      <c r="BT161" s="22">
        <v>-49.875</v>
      </c>
      <c r="BU161" s="22">
        <v>-2.2217099999999999</v>
      </c>
      <c r="BV161" s="22">
        <v>0.651586</v>
      </c>
      <c r="BW161" s="22"/>
      <c r="BX161" s="22"/>
      <c r="BY161" s="22"/>
      <c r="BZ161" s="22">
        <v>0.408414</v>
      </c>
      <c r="CA161" s="22">
        <v>0.6</v>
      </c>
      <c r="CB161" s="22"/>
      <c r="CC161" s="22"/>
      <c r="CD161" s="16">
        <v>5.0910820000000001</v>
      </c>
      <c r="CE161" s="16">
        <v>0</v>
      </c>
      <c r="CF161" s="46">
        <v>0</v>
      </c>
      <c r="CG161" s="14">
        <v>1</v>
      </c>
      <c r="CH161" s="14">
        <v>0</v>
      </c>
      <c r="CI161" s="16">
        <v>2</v>
      </c>
      <c r="CJ161" s="16">
        <v>0</v>
      </c>
      <c r="CK161" s="16">
        <v>0</v>
      </c>
      <c r="CL161" s="16">
        <v>3</v>
      </c>
      <c r="CM161" s="23">
        <v>0</v>
      </c>
      <c r="CN161" s="23">
        <v>0</v>
      </c>
      <c r="CO161" s="23"/>
      <c r="CP161" s="14">
        <v>0</v>
      </c>
      <c r="CQ161" s="14">
        <v>1</v>
      </c>
      <c r="CR161" s="14">
        <v>1</v>
      </c>
      <c r="CS161" s="14">
        <v>0</v>
      </c>
      <c r="CT161" s="16">
        <v>1</v>
      </c>
      <c r="CU161" s="5">
        <v>69.3</v>
      </c>
      <c r="CV161" s="5">
        <v>257.20999999999998</v>
      </c>
      <c r="CW161" s="5">
        <v>24.4</v>
      </c>
      <c r="CX161" s="5">
        <v>14.2</v>
      </c>
      <c r="CY161" s="5">
        <v>1.7162999999999999</v>
      </c>
      <c r="CZ161" s="5">
        <v>0.74250000000000005</v>
      </c>
      <c r="DA161" s="5">
        <v>0.90429999999999999</v>
      </c>
      <c r="DB161" s="5">
        <v>0.67400000000000004</v>
      </c>
      <c r="DC161" s="5">
        <v>0.55130000000000001</v>
      </c>
      <c r="DD161" s="5">
        <v>3</v>
      </c>
      <c r="DE161" s="5">
        <v>7</v>
      </c>
      <c r="DN161" s="5">
        <v>1</v>
      </c>
      <c r="DO161" s="5">
        <v>3</v>
      </c>
      <c r="GT161" s="5">
        <v>2</v>
      </c>
      <c r="GU161" s="5">
        <v>2</v>
      </c>
      <c r="GV161" s="5">
        <v>4</v>
      </c>
      <c r="GW161" s="5">
        <v>181.2</v>
      </c>
      <c r="GX161" s="5">
        <v>90.6</v>
      </c>
      <c r="GY161" s="5">
        <v>1297.8399999999999</v>
      </c>
      <c r="GZ161" s="5">
        <v>648.91800000000001</v>
      </c>
      <c r="HA161" s="5">
        <v>811.61599999999999</v>
      </c>
      <c r="HB161" s="5">
        <v>405.80799999999999</v>
      </c>
      <c r="HC161" s="5">
        <v>815.45899999999995</v>
      </c>
      <c r="HD161" s="5">
        <v>1</v>
      </c>
      <c r="HE161" s="5">
        <v>2</v>
      </c>
      <c r="HF161" s="5">
        <v>128.1</v>
      </c>
      <c r="HG161" s="5">
        <v>64.099999999999994</v>
      </c>
      <c r="HH161" s="5">
        <v>3870.8</v>
      </c>
      <c r="HI161" s="5">
        <v>1039.04</v>
      </c>
      <c r="HJ161" s="5">
        <v>519.52200000000005</v>
      </c>
      <c r="HK161" s="5">
        <v>278337</v>
      </c>
      <c r="HL161" s="5">
        <v>690.26</v>
      </c>
      <c r="HM161" s="5">
        <v>345.13</v>
      </c>
      <c r="HN161" s="5">
        <v>131598</v>
      </c>
      <c r="HO161" s="5">
        <v>1</v>
      </c>
      <c r="HP161" s="5">
        <v>2</v>
      </c>
      <c r="HQ161" s="5">
        <v>2</v>
      </c>
      <c r="HR161" s="5">
        <v>14.3</v>
      </c>
      <c r="HS161" s="5">
        <v>7.1</v>
      </c>
      <c r="HT161" s="5">
        <v>23.5</v>
      </c>
      <c r="HU161" s="5">
        <v>69.941500000000005</v>
      </c>
      <c r="HV161" s="5">
        <v>34.970799999999997</v>
      </c>
      <c r="HW161" s="5">
        <v>7.6878399999999996</v>
      </c>
      <c r="HX161" s="5">
        <v>40.607100000000003</v>
      </c>
      <c r="HY161" s="5">
        <v>20.303599999999999</v>
      </c>
      <c r="HZ161" s="5">
        <v>152.39400000000001</v>
      </c>
      <c r="IA161" s="5">
        <v>1</v>
      </c>
      <c r="IB161" s="5">
        <v>3</v>
      </c>
      <c r="IC161" s="5">
        <v>2</v>
      </c>
      <c r="ID161" s="5">
        <v>38.799999999999997</v>
      </c>
      <c r="IE161" s="5">
        <v>19.399999999999999</v>
      </c>
      <c r="IF161" s="5">
        <v>81.5</v>
      </c>
      <c r="IG161" s="5">
        <v>188.85</v>
      </c>
      <c r="IH161" s="5">
        <v>94.424899999999994</v>
      </c>
      <c r="II161" s="5">
        <v>4372.28</v>
      </c>
      <c r="IJ161" s="5">
        <v>40.374099999999999</v>
      </c>
      <c r="IK161" s="5">
        <v>0</v>
      </c>
      <c r="IL161" s="5">
        <v>1231.47</v>
      </c>
      <c r="IM161" s="5">
        <v>0</v>
      </c>
      <c r="IN161" s="5">
        <v>0</v>
      </c>
      <c r="IY161" s="5">
        <v>0</v>
      </c>
      <c r="IZ161" s="5">
        <v>0</v>
      </c>
      <c r="JK161" s="5">
        <v>0</v>
      </c>
      <c r="JL161" s="5">
        <v>100.27500000000001</v>
      </c>
      <c r="JM161" s="5">
        <v>161.19999999999999</v>
      </c>
      <c r="JN161" s="5">
        <v>4</v>
      </c>
      <c r="JO161" s="5">
        <v>142.4</v>
      </c>
      <c r="JP161" s="5">
        <v>71.199999999999989</v>
      </c>
      <c r="JQ161" s="5">
        <v>3894.3</v>
      </c>
      <c r="JR161" s="5">
        <v>1108.9814999999999</v>
      </c>
      <c r="JS161" s="5">
        <v>554.49279999999999</v>
      </c>
      <c r="JT161" s="5">
        <v>278344.68784000003</v>
      </c>
      <c r="JU161" s="5">
        <v>730.86709999999994</v>
      </c>
      <c r="JV161" s="5">
        <v>365.43360000000001</v>
      </c>
      <c r="JW161" s="5">
        <v>131750.394</v>
      </c>
      <c r="JX161" s="5">
        <v>2</v>
      </c>
      <c r="JY161" s="5">
        <v>6</v>
      </c>
      <c r="JZ161" s="5">
        <v>181.2</v>
      </c>
      <c r="KA161" s="5">
        <v>90.6</v>
      </c>
      <c r="KB161" s="5">
        <v>3975.8</v>
      </c>
      <c r="KC161" s="5">
        <v>1297.8314999999998</v>
      </c>
      <c r="KD161" s="5">
        <v>648.91769999999997</v>
      </c>
      <c r="KE161" s="5">
        <v>282716.96784000006</v>
      </c>
      <c r="KF161" s="5">
        <v>771.24119999999994</v>
      </c>
      <c r="KG161" s="5">
        <v>365.43360000000001</v>
      </c>
      <c r="KH161" s="5">
        <v>132981.864</v>
      </c>
      <c r="KI161" s="5">
        <v>2</v>
      </c>
      <c r="KJ161" s="5">
        <v>1</v>
      </c>
      <c r="KT161" s="5">
        <v>1</v>
      </c>
      <c r="KU161" s="5">
        <v>1</v>
      </c>
      <c r="NZ161" s="5">
        <v>1</v>
      </c>
      <c r="OJ161" s="5">
        <v>0</v>
      </c>
      <c r="OK161" s="5">
        <v>1</v>
      </c>
    </row>
    <row r="162" spans="1:483" x14ac:dyDescent="0.8">
      <c r="A162" s="14" t="s">
        <v>241</v>
      </c>
      <c r="B162" s="5">
        <v>159</v>
      </c>
      <c r="C162" s="14">
        <v>19</v>
      </c>
      <c r="D162" s="14">
        <v>21.3</v>
      </c>
      <c r="E162" s="49" t="str">
        <f t="shared" si="1"/>
        <v>not recorded</v>
      </c>
      <c r="F162" s="14">
        <v>0</v>
      </c>
      <c r="G162" s="14"/>
      <c r="H162" s="14"/>
      <c r="I162" s="22">
        <v>0.23</v>
      </c>
      <c r="J162" s="22">
        <v>0.23</v>
      </c>
      <c r="K162" s="35"/>
      <c r="L162" s="35"/>
      <c r="M162" s="22"/>
      <c r="N162" s="22"/>
      <c r="O162" s="20">
        <v>1.5</v>
      </c>
      <c r="P162" s="22">
        <v>1</v>
      </c>
      <c r="Q162" s="22">
        <v>12.93</v>
      </c>
      <c r="R162" s="22">
        <v>7.76</v>
      </c>
      <c r="S162" s="14">
        <v>1.66</v>
      </c>
      <c r="T162" s="14">
        <v>0.309</v>
      </c>
      <c r="U162" s="14">
        <v>0.50090100000000004</v>
      </c>
      <c r="V162" s="14">
        <v>0.50822100000000003</v>
      </c>
      <c r="W162" s="14">
        <v>0.51934999999999998</v>
      </c>
      <c r="X162" s="14">
        <v>0.55090700000000004</v>
      </c>
      <c r="Y162" s="14">
        <v>0.61158999999999997</v>
      </c>
      <c r="Z162" s="14"/>
      <c r="AA162" s="14"/>
      <c r="AB162" s="14"/>
      <c r="AC162" s="14"/>
      <c r="AD162" s="14"/>
      <c r="AE162" s="14"/>
      <c r="AF162" s="14">
        <v>0</v>
      </c>
      <c r="AG162" s="14">
        <v>0</v>
      </c>
      <c r="AH162" s="14"/>
      <c r="AI162" s="14"/>
      <c r="AJ162" s="16"/>
      <c r="AK162" s="16"/>
      <c r="AL162" s="16"/>
      <c r="AN162" s="23"/>
      <c r="AO162" s="23"/>
      <c r="AQ162" s="23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>
        <v>1</v>
      </c>
      <c r="BJ162" s="22">
        <v>-49.7669</v>
      </c>
      <c r="BK162" s="22">
        <v>1800</v>
      </c>
      <c r="BL162" s="22">
        <v>-38.282699999999998</v>
      </c>
      <c r="BM162" s="22">
        <v>11.4842</v>
      </c>
      <c r="BN162" s="22">
        <v>25.564</v>
      </c>
      <c r="BO162" s="22">
        <v>37.048200000000001</v>
      </c>
      <c r="BP162" s="22">
        <v>0.19429199999999999</v>
      </c>
      <c r="BQ162" s="22">
        <v>0.121948</v>
      </c>
      <c r="BR162" s="22">
        <v>195.31200000000001</v>
      </c>
      <c r="BS162" s="22">
        <v>-222.65600000000001</v>
      </c>
      <c r="BT162" s="22">
        <v>-53.5</v>
      </c>
      <c r="BU162" s="22">
        <v>-3.7330800000000002</v>
      </c>
      <c r="BV162" s="22">
        <v>0.59123800000000004</v>
      </c>
      <c r="BW162" s="22"/>
      <c r="BX162" s="22"/>
      <c r="BY162" s="22"/>
      <c r="BZ162" s="22">
        <v>0.44876199999999999</v>
      </c>
      <c r="CA162" s="22">
        <v>0.66</v>
      </c>
      <c r="CB162" s="22"/>
      <c r="CC162" s="22"/>
      <c r="CD162" s="16"/>
      <c r="CE162" s="16"/>
      <c r="CF162" s="46">
        <v>0</v>
      </c>
      <c r="CG162" s="14"/>
      <c r="CH162" s="14"/>
      <c r="CI162" s="16"/>
      <c r="CJ162" s="16"/>
      <c r="CK162" s="16"/>
      <c r="CL162" s="16"/>
      <c r="CM162" s="16"/>
      <c r="CN162" s="16"/>
      <c r="CO162" s="16"/>
      <c r="CP162" s="14"/>
      <c r="CQ162" s="14"/>
      <c r="CR162" s="14"/>
      <c r="CS162" s="14"/>
      <c r="CT162" s="16"/>
    </row>
    <row r="163" spans="1:483" x14ac:dyDescent="0.8">
      <c r="A163" s="14" t="s">
        <v>242</v>
      </c>
      <c r="B163" s="5">
        <v>160</v>
      </c>
      <c r="C163" s="14">
        <v>19</v>
      </c>
      <c r="D163" s="14">
        <v>21.3</v>
      </c>
      <c r="E163" s="49" t="str">
        <f t="shared" si="1"/>
        <v>not recorded</v>
      </c>
      <c r="F163" s="14">
        <v>0</v>
      </c>
      <c r="G163" s="14"/>
      <c r="H163" s="14"/>
      <c r="I163" s="22">
        <v>0.23</v>
      </c>
      <c r="J163" s="22">
        <v>0.23</v>
      </c>
      <c r="K163" s="35">
        <v>187</v>
      </c>
      <c r="L163" s="35">
        <v>385</v>
      </c>
      <c r="M163" s="22">
        <v>0.48571428571428571</v>
      </c>
      <c r="N163" s="22">
        <v>0.48571428571428571</v>
      </c>
      <c r="O163" s="20">
        <v>1.5</v>
      </c>
      <c r="P163" s="22">
        <v>1</v>
      </c>
      <c r="Q163" s="22">
        <v>7.54</v>
      </c>
      <c r="R163" s="22">
        <v>4.6100000000000003</v>
      </c>
      <c r="S163" s="14">
        <v>2.99</v>
      </c>
      <c r="T163" s="14">
        <v>0.315</v>
      </c>
      <c r="U163" s="14"/>
      <c r="V163" s="14">
        <v>0.50373299999999999</v>
      </c>
      <c r="W163" s="14">
        <v>0.51690999999999998</v>
      </c>
      <c r="X163" s="14">
        <v>0.52396299999999996</v>
      </c>
      <c r="Y163" s="14">
        <v>0.59265000000000001</v>
      </c>
      <c r="Z163" s="14"/>
      <c r="AA163" s="14"/>
      <c r="AB163" s="14"/>
      <c r="AC163" s="14"/>
      <c r="AD163" s="14"/>
      <c r="AE163" s="14"/>
      <c r="AF163" s="14">
        <v>-62.8</v>
      </c>
      <c r="AG163" s="14">
        <v>-3500</v>
      </c>
      <c r="AH163" s="14"/>
      <c r="AI163" s="14"/>
      <c r="AJ163" s="16"/>
      <c r="AK163" s="16"/>
      <c r="AL163" s="16"/>
      <c r="AN163" s="23"/>
      <c r="AQ163" s="23"/>
      <c r="AV163" s="14"/>
      <c r="AW163" s="14"/>
      <c r="AX163" s="14"/>
      <c r="AY163" s="14"/>
      <c r="AZ163" s="14"/>
      <c r="BA163" s="14"/>
      <c r="BB163" s="14"/>
      <c r="BC163" s="16"/>
      <c r="BD163" s="14"/>
      <c r="BE163" s="14"/>
      <c r="BF163" s="14"/>
      <c r="BG163" s="14"/>
      <c r="BH163" s="14"/>
      <c r="BI163" s="14">
        <v>1</v>
      </c>
      <c r="BJ163" s="22">
        <v>-45.987099999999998</v>
      </c>
      <c r="BK163" s="22">
        <v>1600</v>
      </c>
      <c r="BL163" s="22">
        <v>-36.049999999999997</v>
      </c>
      <c r="BM163" s="22">
        <v>9.9371399999999994</v>
      </c>
      <c r="BN163" s="22">
        <v>37.862499999999997</v>
      </c>
      <c r="BO163" s="22">
        <v>47.799599999999998</v>
      </c>
      <c r="BP163" s="22">
        <v>0.24673900000000001</v>
      </c>
      <c r="BQ163" s="22">
        <v>0.187308</v>
      </c>
      <c r="BR163" s="22">
        <v>201.56200000000001</v>
      </c>
      <c r="BS163" s="22">
        <v>-244.53100000000001</v>
      </c>
      <c r="BT163" s="22">
        <v>-49.1875</v>
      </c>
      <c r="BU163" s="22">
        <v>-3.2003599999999999</v>
      </c>
      <c r="BV163" s="22">
        <v>0.78800000000000003</v>
      </c>
      <c r="BW163" s="22"/>
      <c r="BX163" s="22"/>
      <c r="BY163" s="22"/>
      <c r="BZ163" s="22">
        <v>0.61199999999999999</v>
      </c>
      <c r="CA163" s="22">
        <v>0.9</v>
      </c>
      <c r="CB163" s="22"/>
      <c r="CC163" s="22"/>
      <c r="CD163" s="16">
        <v>3.8089939999999998</v>
      </c>
      <c r="CE163" s="16">
        <v>0</v>
      </c>
      <c r="CF163" s="46">
        <v>1</v>
      </c>
      <c r="CG163" s="14"/>
      <c r="CH163" s="14">
        <v>0</v>
      </c>
      <c r="CI163" s="16">
        <v>0</v>
      </c>
      <c r="CJ163" s="16">
        <v>0</v>
      </c>
      <c r="CK163" s="16">
        <v>0</v>
      </c>
      <c r="CL163" s="16">
        <v>0</v>
      </c>
      <c r="CM163" s="16">
        <v>0</v>
      </c>
      <c r="CN163" s="16">
        <v>0</v>
      </c>
      <c r="CO163" s="16"/>
      <c r="CP163" s="14">
        <v>1</v>
      </c>
      <c r="CQ163" s="14">
        <v>0</v>
      </c>
      <c r="CR163" s="14">
        <v>1</v>
      </c>
      <c r="CS163" s="14">
        <v>0</v>
      </c>
      <c r="CT163" s="16">
        <v>0</v>
      </c>
      <c r="CU163" s="5">
        <v>70.400000000000006</v>
      </c>
      <c r="CV163" s="5">
        <v>283.86099999999999</v>
      </c>
      <c r="CW163" s="5">
        <v>27.6</v>
      </c>
      <c r="CX163" s="5">
        <v>14.4</v>
      </c>
      <c r="CY163" s="5">
        <v>1.9178999999999999</v>
      </c>
      <c r="CZ163" s="5">
        <v>0.68989999999999996</v>
      </c>
      <c r="DA163" s="5">
        <v>0.95550000000000002</v>
      </c>
      <c r="DB163" s="5">
        <v>0.72060000000000002</v>
      </c>
      <c r="DC163" s="5">
        <v>0.47589999999999999</v>
      </c>
      <c r="DD163" s="5">
        <v>2</v>
      </c>
      <c r="DE163" s="5">
        <v>10</v>
      </c>
      <c r="DF163" s="5">
        <v>12</v>
      </c>
      <c r="DG163" s="5">
        <v>647.79999999999995</v>
      </c>
      <c r="DH163" s="5">
        <v>323.89999999999998</v>
      </c>
      <c r="DI163" s="5">
        <v>4932.2</v>
      </c>
      <c r="DJ163" s="5">
        <v>2466.1</v>
      </c>
      <c r="DK163" s="5">
        <v>3487.23</v>
      </c>
      <c r="DL163" s="5">
        <v>1743.62</v>
      </c>
      <c r="DM163" s="5">
        <v>14576.1</v>
      </c>
      <c r="DN163" s="5">
        <v>1</v>
      </c>
      <c r="DO163" s="5">
        <v>2</v>
      </c>
      <c r="DP163" s="5">
        <v>79.3</v>
      </c>
      <c r="DQ163" s="5">
        <v>39.6</v>
      </c>
      <c r="DR163" s="5">
        <v>1575.9</v>
      </c>
      <c r="DS163" s="5">
        <v>1006.23</v>
      </c>
      <c r="DT163" s="5">
        <v>503.113</v>
      </c>
      <c r="DU163" s="5">
        <v>190014</v>
      </c>
      <c r="DV163" s="5">
        <v>1050.33</v>
      </c>
      <c r="DW163" s="5">
        <v>525.16399999999999</v>
      </c>
      <c r="DX163" s="5">
        <v>142475</v>
      </c>
      <c r="DY163" s="5">
        <v>2</v>
      </c>
      <c r="DZ163" s="5">
        <v>2</v>
      </c>
      <c r="EA163" s="5">
        <v>4</v>
      </c>
      <c r="EB163" s="5">
        <v>155.4</v>
      </c>
      <c r="EC163" s="5">
        <v>38.9</v>
      </c>
      <c r="ED163" s="5">
        <v>389.1</v>
      </c>
      <c r="EE163" s="5">
        <v>1337.73</v>
      </c>
      <c r="EF163" s="5">
        <v>334.43299999999999</v>
      </c>
      <c r="EG163" s="5">
        <v>28077.4</v>
      </c>
      <c r="EH163" s="5">
        <v>996.08600000000001</v>
      </c>
      <c r="EI163" s="5">
        <v>249.02199999999999</v>
      </c>
      <c r="EJ163" s="5">
        <v>17074.599999999999</v>
      </c>
      <c r="EK163" s="5">
        <v>4</v>
      </c>
      <c r="EL163" s="5">
        <v>3</v>
      </c>
      <c r="EM163" s="5">
        <v>8</v>
      </c>
      <c r="EN163" s="5">
        <v>299.7</v>
      </c>
      <c r="EO163" s="5">
        <v>37.5</v>
      </c>
      <c r="EP163" s="5">
        <v>646.70000000000005</v>
      </c>
      <c r="EQ163" s="5">
        <v>1920.55</v>
      </c>
      <c r="ER163" s="5">
        <v>240.06899999999999</v>
      </c>
      <c r="ES163" s="5">
        <v>25923.5</v>
      </c>
      <c r="ET163" s="5">
        <v>131.78800000000001</v>
      </c>
      <c r="EU163" s="5">
        <v>0</v>
      </c>
      <c r="EV163" s="5">
        <v>8194.25</v>
      </c>
      <c r="EW163" s="5">
        <v>3</v>
      </c>
      <c r="EX163" s="5">
        <v>4</v>
      </c>
      <c r="EY163" s="5">
        <v>6</v>
      </c>
      <c r="EZ163" s="5">
        <v>77.7</v>
      </c>
      <c r="FA163" s="5">
        <v>13</v>
      </c>
      <c r="FB163" s="5">
        <v>230.9</v>
      </c>
      <c r="FC163" s="5">
        <v>479.149</v>
      </c>
      <c r="FD163" s="5">
        <v>79.858199999999997</v>
      </c>
      <c r="FE163" s="5">
        <v>17644.599999999999</v>
      </c>
      <c r="FF163" s="5">
        <v>298.26100000000002</v>
      </c>
      <c r="FG163" s="5">
        <v>49.710099999999997</v>
      </c>
      <c r="FH163" s="5">
        <v>8699.7199999999993</v>
      </c>
      <c r="FI163" s="5">
        <v>1</v>
      </c>
      <c r="FJ163" s="5">
        <v>5</v>
      </c>
      <c r="FK163" s="5">
        <v>2</v>
      </c>
      <c r="FL163" s="5">
        <v>35.700000000000003</v>
      </c>
      <c r="FM163" s="5">
        <v>17.8</v>
      </c>
      <c r="FN163" s="5">
        <v>87.6</v>
      </c>
      <c r="FO163" s="5">
        <v>188.53899999999999</v>
      </c>
      <c r="FP163" s="5">
        <v>94.269599999999997</v>
      </c>
      <c r="FQ163" s="5">
        <v>7280.43</v>
      </c>
      <c r="FR163" s="5">
        <v>88.251199999999997</v>
      </c>
      <c r="FS163" s="5">
        <v>44.125599999999999</v>
      </c>
      <c r="FT163" s="5">
        <v>2350.4899999999998</v>
      </c>
      <c r="FU163" s="5">
        <v>0</v>
      </c>
      <c r="FV163" s="5">
        <v>123.258</v>
      </c>
      <c r="FW163" s="5">
        <v>348.7</v>
      </c>
      <c r="FX163" s="5">
        <v>6</v>
      </c>
      <c r="FY163" s="5">
        <v>234.7</v>
      </c>
      <c r="FZ163" s="5">
        <v>78.5</v>
      </c>
      <c r="GA163" s="5">
        <v>1965</v>
      </c>
      <c r="GB163" s="5">
        <v>2343.96</v>
      </c>
      <c r="GC163" s="5">
        <v>837.54600000000005</v>
      </c>
      <c r="GD163" s="5">
        <v>218091.4</v>
      </c>
      <c r="GE163" s="5">
        <v>2046.4159999999999</v>
      </c>
      <c r="GF163" s="5">
        <v>774.18599999999992</v>
      </c>
      <c r="GG163" s="5">
        <v>159549.6</v>
      </c>
      <c r="GH163" s="5">
        <v>6</v>
      </c>
      <c r="GI163" s="5">
        <v>14</v>
      </c>
      <c r="GJ163" s="5">
        <v>534.4</v>
      </c>
      <c r="GK163" s="5">
        <v>116</v>
      </c>
      <c r="GL163" s="5">
        <v>2611.6999999999998</v>
      </c>
      <c r="GM163" s="5">
        <v>4264.51</v>
      </c>
      <c r="GN163" s="5">
        <v>1077.615</v>
      </c>
      <c r="GO163" s="5">
        <v>244014.9</v>
      </c>
      <c r="GP163" s="5">
        <v>2178.2039999999997</v>
      </c>
      <c r="GQ163" s="5">
        <v>774.18599999999992</v>
      </c>
      <c r="GR163" s="5">
        <v>167743.85</v>
      </c>
      <c r="GS163" s="5">
        <v>9</v>
      </c>
      <c r="GT163" s="5">
        <v>1</v>
      </c>
      <c r="GU163" s="5">
        <v>5</v>
      </c>
      <c r="GV163" s="5">
        <v>6</v>
      </c>
      <c r="GW163" s="5">
        <v>348.7</v>
      </c>
      <c r="GX163" s="5">
        <v>348.7</v>
      </c>
      <c r="GY163" s="5">
        <v>2752.16</v>
      </c>
      <c r="GZ163" s="5">
        <v>2752.16</v>
      </c>
      <c r="HA163" s="5">
        <v>2010.8</v>
      </c>
      <c r="HB163" s="5">
        <v>2010.8</v>
      </c>
      <c r="HC163" s="5">
        <v>7671.21</v>
      </c>
      <c r="HD163" s="5">
        <v>1</v>
      </c>
      <c r="HE163" s="5">
        <v>1</v>
      </c>
      <c r="HF163" s="5">
        <v>67.7</v>
      </c>
      <c r="HG163" s="5">
        <v>67.7</v>
      </c>
      <c r="HH163" s="5">
        <v>0</v>
      </c>
      <c r="HI163" s="5">
        <v>811.34500000000003</v>
      </c>
      <c r="HJ163" s="5">
        <v>811.34500000000003</v>
      </c>
      <c r="HK163" s="5">
        <v>0</v>
      </c>
      <c r="HL163" s="5">
        <v>792.06799999999998</v>
      </c>
      <c r="HM163" s="5">
        <v>792.06799999999998</v>
      </c>
      <c r="HN163" s="5">
        <v>0</v>
      </c>
      <c r="HO163" s="5">
        <v>1</v>
      </c>
      <c r="HP163" s="5">
        <v>2</v>
      </c>
      <c r="HQ163" s="5">
        <v>2</v>
      </c>
      <c r="HR163" s="5">
        <v>51</v>
      </c>
      <c r="HS163" s="5">
        <v>25.5</v>
      </c>
      <c r="HT163" s="5">
        <v>330.6</v>
      </c>
      <c r="HU163" s="5">
        <v>532.13199999999995</v>
      </c>
      <c r="HV163" s="5">
        <v>266.06599999999997</v>
      </c>
      <c r="HW163" s="5">
        <v>24807.200000000001</v>
      </c>
      <c r="HX163" s="5">
        <v>453.62099999999998</v>
      </c>
      <c r="HY163" s="5">
        <v>226.81</v>
      </c>
      <c r="HZ163" s="5">
        <v>13668.5</v>
      </c>
      <c r="IA163" s="5">
        <v>2</v>
      </c>
      <c r="IB163" s="5">
        <v>3</v>
      </c>
      <c r="IC163" s="5">
        <v>4</v>
      </c>
      <c r="ID163" s="5">
        <v>200.5</v>
      </c>
      <c r="IE163" s="5">
        <v>50.1</v>
      </c>
      <c r="IF163" s="5">
        <v>74.599999999999994</v>
      </c>
      <c r="IG163" s="5">
        <v>1329.55</v>
      </c>
      <c r="IH163" s="5">
        <v>332.387</v>
      </c>
      <c r="II163" s="5">
        <v>10134.5</v>
      </c>
      <c r="IJ163" s="5">
        <v>186.54599999999999</v>
      </c>
      <c r="IK163" s="5">
        <v>0</v>
      </c>
      <c r="IL163" s="5">
        <v>5789.23</v>
      </c>
      <c r="IM163" s="5">
        <v>2</v>
      </c>
      <c r="IN163" s="5">
        <v>4</v>
      </c>
      <c r="IO163" s="5">
        <v>4</v>
      </c>
      <c r="IP163" s="5">
        <v>29.5</v>
      </c>
      <c r="IQ163" s="5">
        <v>7.4</v>
      </c>
      <c r="IR163" s="5">
        <v>10</v>
      </c>
      <c r="IS163" s="5">
        <v>79.138900000000007</v>
      </c>
      <c r="IT163" s="5">
        <v>19.784700000000001</v>
      </c>
      <c r="IU163" s="5">
        <v>123.16</v>
      </c>
      <c r="IV163" s="5">
        <v>18.921900000000001</v>
      </c>
      <c r="IW163" s="5">
        <v>4.7304899999999996</v>
      </c>
      <c r="IX163" s="5">
        <v>13.5632</v>
      </c>
      <c r="IY163" s="5">
        <v>0</v>
      </c>
      <c r="IZ163" s="5">
        <v>0</v>
      </c>
      <c r="JK163" s="5">
        <v>0</v>
      </c>
      <c r="JL163" s="5">
        <v>145.4</v>
      </c>
      <c r="JM163" s="5">
        <v>348.7</v>
      </c>
      <c r="JN163" s="5">
        <v>3</v>
      </c>
      <c r="JO163" s="5">
        <v>118.7</v>
      </c>
      <c r="JP163" s="5">
        <v>93.2</v>
      </c>
      <c r="JQ163" s="5">
        <v>330.6</v>
      </c>
      <c r="JR163" s="5">
        <v>1343.4769999999999</v>
      </c>
      <c r="JS163" s="5">
        <v>1077.4110000000001</v>
      </c>
      <c r="JT163" s="5">
        <v>24807.200000000001</v>
      </c>
      <c r="JU163" s="5">
        <v>1245.6889999999999</v>
      </c>
      <c r="JV163" s="5">
        <v>1018.8779999999999</v>
      </c>
      <c r="JW163" s="5">
        <v>13668.5</v>
      </c>
      <c r="JX163" s="5">
        <v>3</v>
      </c>
      <c r="JY163" s="5">
        <v>7</v>
      </c>
      <c r="JZ163" s="5">
        <v>319.2</v>
      </c>
      <c r="KA163" s="5">
        <v>143.30000000000001</v>
      </c>
      <c r="KB163" s="5">
        <v>405.20000000000005</v>
      </c>
      <c r="KC163" s="5">
        <v>2673.027</v>
      </c>
      <c r="KD163" s="5">
        <v>1409.798</v>
      </c>
      <c r="KE163" s="5">
        <v>34941.699999999997</v>
      </c>
      <c r="KF163" s="5">
        <v>1432.2349999999999</v>
      </c>
      <c r="KG163" s="5">
        <v>1018.8779999999999</v>
      </c>
      <c r="KH163" s="5">
        <v>19457.73</v>
      </c>
      <c r="KI163" s="5">
        <v>5</v>
      </c>
      <c r="KJ163" s="5">
        <v>1</v>
      </c>
      <c r="KK163" s="5">
        <v>5</v>
      </c>
      <c r="KL163" s="5">
        <v>6</v>
      </c>
      <c r="KM163" s="5">
        <v>299.10000000000002</v>
      </c>
      <c r="KN163" s="5">
        <v>299.10000000000002</v>
      </c>
      <c r="KO163" s="5">
        <v>2180.04</v>
      </c>
      <c r="KP163" s="5">
        <v>2180.04</v>
      </c>
      <c r="KQ163" s="5">
        <v>1476.44</v>
      </c>
      <c r="KR163" s="5">
        <v>1476.44</v>
      </c>
      <c r="KS163" s="5">
        <v>6880.07</v>
      </c>
      <c r="KT163" s="5">
        <v>1</v>
      </c>
      <c r="KU163" s="5">
        <v>1</v>
      </c>
      <c r="KV163" s="5">
        <v>11.6</v>
      </c>
      <c r="KW163" s="5">
        <v>11.6</v>
      </c>
      <c r="KX163" s="5">
        <v>0</v>
      </c>
      <c r="KY163" s="5">
        <v>194.88</v>
      </c>
      <c r="KZ163" s="5">
        <v>194.88</v>
      </c>
      <c r="LA163" s="5">
        <v>0</v>
      </c>
      <c r="LB163" s="5">
        <v>258.26100000000002</v>
      </c>
      <c r="LC163" s="5">
        <v>258.26100000000002</v>
      </c>
      <c r="LD163" s="5">
        <v>0</v>
      </c>
      <c r="LE163" s="5">
        <v>1</v>
      </c>
      <c r="LF163" s="5">
        <v>2</v>
      </c>
      <c r="LG163" s="5">
        <v>2</v>
      </c>
      <c r="LH163" s="5">
        <v>104.4</v>
      </c>
      <c r="LI163" s="5">
        <v>52.2</v>
      </c>
      <c r="LJ163" s="5">
        <v>123.3</v>
      </c>
      <c r="LK163" s="5">
        <v>805.601</v>
      </c>
      <c r="LL163" s="5">
        <v>402.80099999999999</v>
      </c>
      <c r="LM163" s="5">
        <v>40728.699999999997</v>
      </c>
      <c r="LN163" s="5">
        <v>542.46600000000001</v>
      </c>
      <c r="LO163" s="5">
        <v>271.233</v>
      </c>
      <c r="LP163" s="5">
        <v>35582</v>
      </c>
      <c r="LQ163" s="5">
        <v>2</v>
      </c>
      <c r="LR163" s="5">
        <v>3</v>
      </c>
      <c r="LS163" s="5">
        <v>4</v>
      </c>
      <c r="LT163" s="5">
        <v>99.2</v>
      </c>
      <c r="LU163" s="5">
        <v>24.8</v>
      </c>
      <c r="LV163" s="5">
        <v>1006.9</v>
      </c>
      <c r="LW163" s="5">
        <v>591.00400000000002</v>
      </c>
      <c r="LX163" s="5">
        <v>147.751</v>
      </c>
      <c r="LY163" s="5">
        <v>27626.799999999999</v>
      </c>
      <c r="LZ163" s="5">
        <v>77.029799999999994</v>
      </c>
      <c r="MA163" s="5">
        <v>0</v>
      </c>
      <c r="MB163" s="5">
        <v>5334.8</v>
      </c>
      <c r="MC163" s="5">
        <v>1</v>
      </c>
      <c r="MD163" s="5">
        <v>4</v>
      </c>
      <c r="ME163" s="5">
        <v>2</v>
      </c>
      <c r="MF163" s="5">
        <v>48.3</v>
      </c>
      <c r="MG163" s="5">
        <v>24.1</v>
      </c>
      <c r="MH163" s="5">
        <v>749.5</v>
      </c>
      <c r="MI163" s="5">
        <v>400.01</v>
      </c>
      <c r="MJ163" s="5">
        <v>200.005</v>
      </c>
      <c r="MK163" s="5">
        <v>44547.8</v>
      </c>
      <c r="ML163" s="5">
        <v>279.339</v>
      </c>
      <c r="MM163" s="5">
        <v>139.66900000000001</v>
      </c>
      <c r="MN163" s="5">
        <v>19180</v>
      </c>
      <c r="MO163" s="5">
        <v>1</v>
      </c>
      <c r="MP163" s="5">
        <v>5</v>
      </c>
      <c r="MQ163" s="5">
        <v>2</v>
      </c>
      <c r="MR163" s="5">
        <v>35.700000000000003</v>
      </c>
      <c r="MS163" s="5">
        <v>17.8</v>
      </c>
      <c r="MT163" s="5">
        <v>87.6</v>
      </c>
      <c r="MU163" s="5">
        <v>188.53899999999999</v>
      </c>
      <c r="MV163" s="5">
        <v>94.269599999999997</v>
      </c>
      <c r="MW163" s="5">
        <v>7280.43</v>
      </c>
      <c r="MX163" s="5">
        <v>88.251199999999997</v>
      </c>
      <c r="MY163" s="5">
        <v>44.125599999999999</v>
      </c>
      <c r="MZ163" s="5">
        <v>2350.4899999999998</v>
      </c>
      <c r="NA163" s="5">
        <v>0</v>
      </c>
      <c r="NB163" s="5">
        <v>3</v>
      </c>
      <c r="NC163" s="5">
        <v>299.10000000000002</v>
      </c>
      <c r="ND163" s="5">
        <v>3</v>
      </c>
      <c r="NE163" s="5">
        <v>116</v>
      </c>
      <c r="NF163" s="5">
        <v>63.800000000000004</v>
      </c>
      <c r="NG163" s="5">
        <v>123.3</v>
      </c>
      <c r="NH163" s="5">
        <v>1000.481</v>
      </c>
      <c r="NI163" s="5">
        <v>597.68100000000004</v>
      </c>
      <c r="NJ163" s="5">
        <v>40728.699999999997</v>
      </c>
      <c r="NK163" s="5">
        <v>800.72700000000009</v>
      </c>
      <c r="NL163" s="5">
        <v>529.49400000000003</v>
      </c>
      <c r="NM163" s="5">
        <v>35582</v>
      </c>
      <c r="NN163" s="5">
        <v>3</v>
      </c>
      <c r="NO163" s="5">
        <v>7</v>
      </c>
      <c r="NP163" s="5">
        <v>215.2</v>
      </c>
      <c r="NQ163" s="5">
        <v>88.600000000000009</v>
      </c>
      <c r="NR163" s="5">
        <v>1130.2</v>
      </c>
      <c r="NS163" s="5">
        <v>1591.4850000000001</v>
      </c>
      <c r="NT163" s="5">
        <v>745.43200000000002</v>
      </c>
      <c r="NU163" s="5">
        <v>68355.5</v>
      </c>
      <c r="NV163" s="5">
        <v>877.75680000000011</v>
      </c>
      <c r="NW163" s="5">
        <v>529.49400000000003</v>
      </c>
      <c r="NX163" s="5">
        <v>40916.800000000003</v>
      </c>
      <c r="NY163" s="5">
        <v>4</v>
      </c>
      <c r="NZ163" s="5">
        <v>0</v>
      </c>
      <c r="OA163" s="5">
        <v>0</v>
      </c>
      <c r="OB163" s="5">
        <v>0</v>
      </c>
      <c r="OC163" s="5">
        <v>49.599999999999966</v>
      </c>
      <c r="OD163" s="5">
        <v>49.599999999999966</v>
      </c>
      <c r="OE163" s="5">
        <v>572.11999999999989</v>
      </c>
      <c r="OF163" s="5">
        <v>572.11999999999989</v>
      </c>
      <c r="OG163" s="5">
        <v>534.3599999999999</v>
      </c>
      <c r="OH163" s="5">
        <v>534.3599999999999</v>
      </c>
      <c r="OI163" s="5">
        <v>791.14000000000033</v>
      </c>
      <c r="OJ163" s="5">
        <v>0</v>
      </c>
      <c r="OK163" s="5">
        <v>0</v>
      </c>
      <c r="OL163" s="5">
        <v>56.1</v>
      </c>
      <c r="OM163" s="5">
        <v>56.1</v>
      </c>
      <c r="ON163" s="5">
        <v>0</v>
      </c>
      <c r="OO163" s="5">
        <v>616.46500000000003</v>
      </c>
      <c r="OP163" s="5">
        <v>616.46500000000003</v>
      </c>
      <c r="OQ163" s="5">
        <v>0</v>
      </c>
      <c r="OR163" s="5">
        <v>533.80700000000002</v>
      </c>
      <c r="OS163" s="5">
        <v>533.80700000000002</v>
      </c>
      <c r="OT163" s="5">
        <v>0</v>
      </c>
      <c r="OU163" s="5">
        <v>0</v>
      </c>
      <c r="OV163" s="5">
        <v>0</v>
      </c>
      <c r="OW163" s="5">
        <v>0</v>
      </c>
      <c r="OX163" s="5">
        <v>-53.400000000000006</v>
      </c>
      <c r="OY163" s="5">
        <v>-26.700000000000003</v>
      </c>
      <c r="OZ163" s="5">
        <v>207.3</v>
      </c>
      <c r="PA163" s="5">
        <v>-273.46900000000005</v>
      </c>
      <c r="PB163" s="5">
        <v>-136.73500000000001</v>
      </c>
      <c r="PC163" s="5">
        <v>-15921.499999999996</v>
      </c>
      <c r="PD163" s="5">
        <v>-88.845000000000027</v>
      </c>
      <c r="PE163" s="5">
        <v>-44.423000000000002</v>
      </c>
      <c r="PF163" s="5">
        <v>-21913.5</v>
      </c>
      <c r="PG163" s="5">
        <v>0</v>
      </c>
      <c r="PH163" s="5">
        <v>0</v>
      </c>
      <c r="PI163" s="5">
        <v>0</v>
      </c>
      <c r="PJ163" s="5">
        <v>101.3</v>
      </c>
      <c r="PK163" s="5">
        <v>25.3</v>
      </c>
      <c r="PL163" s="5">
        <v>-932.3</v>
      </c>
      <c r="PM163" s="5">
        <v>738.54599999999994</v>
      </c>
      <c r="PN163" s="5">
        <v>184.636</v>
      </c>
      <c r="PO163" s="5">
        <v>-17492.3</v>
      </c>
      <c r="PP163" s="5">
        <v>109.5162</v>
      </c>
      <c r="PQ163" s="5">
        <v>0</v>
      </c>
      <c r="PR163" s="5">
        <v>454.42999999999938</v>
      </c>
      <c r="PS163" s="5">
        <v>1</v>
      </c>
      <c r="PT163" s="5">
        <v>0</v>
      </c>
      <c r="PU163" s="5">
        <v>2</v>
      </c>
      <c r="PV163" s="5">
        <v>-18.799999999999997</v>
      </c>
      <c r="PW163" s="5">
        <v>-16.700000000000003</v>
      </c>
      <c r="PX163" s="5">
        <v>-739.5</v>
      </c>
      <c r="PY163" s="5">
        <v>-320.87109999999996</v>
      </c>
      <c r="PZ163" s="5">
        <v>-180.22030000000001</v>
      </c>
      <c r="QA163" s="5">
        <v>-44424.639999999999</v>
      </c>
      <c r="QB163" s="5">
        <v>-260.4171</v>
      </c>
      <c r="QC163" s="5">
        <v>-134.93851000000001</v>
      </c>
      <c r="QD163" s="5">
        <v>-19166.436799999999</v>
      </c>
      <c r="QE163" s="5">
        <v>-1</v>
      </c>
      <c r="QF163" s="5">
        <v>-5</v>
      </c>
      <c r="QQ163" s="5">
        <v>0</v>
      </c>
      <c r="QR163" s="5">
        <v>142.4</v>
      </c>
      <c r="QS163" s="5">
        <v>49.599999999999966</v>
      </c>
      <c r="QT163" s="5">
        <v>0</v>
      </c>
      <c r="QU163" s="5">
        <v>2.7000000000000028</v>
      </c>
      <c r="QV163" s="5">
        <v>29.4</v>
      </c>
      <c r="QW163" s="5">
        <v>207.3</v>
      </c>
      <c r="QX163" s="5">
        <v>342.99599999999987</v>
      </c>
      <c r="QY163" s="5">
        <v>479.73</v>
      </c>
      <c r="QZ163" s="5">
        <v>-15921.499999999996</v>
      </c>
      <c r="RA163" s="5">
        <v>444.96199999999976</v>
      </c>
      <c r="RB163" s="5">
        <v>489.3839999999999</v>
      </c>
      <c r="RC163" s="5">
        <v>-21913.5</v>
      </c>
      <c r="RD163" s="5">
        <v>0</v>
      </c>
      <c r="RE163" s="5">
        <v>0</v>
      </c>
      <c r="RF163" s="5">
        <v>104</v>
      </c>
      <c r="RG163" s="5">
        <v>54.7</v>
      </c>
      <c r="RH163" s="5">
        <v>-725</v>
      </c>
      <c r="RI163" s="5">
        <v>1081.5419999999999</v>
      </c>
      <c r="RJ163" s="5">
        <v>664.36599999999999</v>
      </c>
      <c r="RK163" s="5">
        <v>-33413.800000000003</v>
      </c>
      <c r="RL163" s="5">
        <v>554.47819999999979</v>
      </c>
      <c r="RM163" s="5">
        <v>489.3839999999999</v>
      </c>
      <c r="RN163" s="5">
        <v>-21459.070000000003</v>
      </c>
      <c r="RO163" s="5">
        <v>1</v>
      </c>
    </row>
    <row r="164" spans="1:483" x14ac:dyDescent="0.8">
      <c r="A164" s="14" t="s">
        <v>243</v>
      </c>
      <c r="B164" s="5">
        <v>161</v>
      </c>
      <c r="C164" s="14">
        <v>19</v>
      </c>
      <c r="D164" s="14">
        <v>21.3</v>
      </c>
      <c r="E164" s="49" t="str">
        <f t="shared" si="1"/>
        <v>not recorded</v>
      </c>
      <c r="F164" s="14">
        <v>0</v>
      </c>
      <c r="G164" s="14">
        <v>1</v>
      </c>
      <c r="H164" s="14"/>
      <c r="I164" s="22">
        <v>0.64</v>
      </c>
      <c r="J164" s="22">
        <v>0.64</v>
      </c>
      <c r="K164" s="35">
        <v>542</v>
      </c>
      <c r="L164" s="35">
        <v>658</v>
      </c>
      <c r="M164" s="22">
        <v>0.82370820668693012</v>
      </c>
      <c r="N164" s="22">
        <v>0.82370820668693012</v>
      </c>
      <c r="O164" s="22">
        <v>1</v>
      </c>
      <c r="P164" s="22">
        <v>1</v>
      </c>
      <c r="Q164" s="22">
        <v>11.18</v>
      </c>
      <c r="R164" s="22"/>
      <c r="S164" s="14">
        <v>5.28</v>
      </c>
      <c r="T164" s="14">
        <v>0.217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K164" s="16"/>
      <c r="AL164" s="16"/>
      <c r="AN164" s="23"/>
      <c r="AQ164" s="23"/>
      <c r="AV164" s="16"/>
      <c r="AW164" s="14"/>
      <c r="AX164" s="14"/>
      <c r="AY164" s="16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>
        <v>1</v>
      </c>
      <c r="BJ164" s="22">
        <v>-45.01</v>
      </c>
      <c r="BK164" s="22">
        <v>1500</v>
      </c>
      <c r="BL164" s="22"/>
      <c r="BM164" s="22">
        <v>15.54</v>
      </c>
      <c r="BN164" s="22">
        <v>18</v>
      </c>
      <c r="BO164" s="22">
        <v>33.54</v>
      </c>
      <c r="BP164" s="22">
        <v>0.22</v>
      </c>
      <c r="BQ164" s="22">
        <v>0.12</v>
      </c>
      <c r="BR164" s="22">
        <v>139.84</v>
      </c>
      <c r="BS164" s="22"/>
      <c r="BT164" s="22">
        <v>-41.78</v>
      </c>
      <c r="BU164" s="22">
        <v>3.23</v>
      </c>
      <c r="BV164" s="22">
        <v>0.72</v>
      </c>
      <c r="BW164" s="22"/>
      <c r="BX164" s="22"/>
      <c r="BY164" s="22"/>
      <c r="BZ164" s="22">
        <v>0.54</v>
      </c>
      <c r="CA164" s="22">
        <v>0.72</v>
      </c>
      <c r="CB164" s="22"/>
      <c r="CC164" s="22"/>
      <c r="CD164" s="16">
        <v>0</v>
      </c>
      <c r="CE164" s="16">
        <v>0</v>
      </c>
      <c r="CF164" s="46">
        <v>1</v>
      </c>
      <c r="CG164" s="14"/>
      <c r="CH164" s="14">
        <v>0</v>
      </c>
      <c r="CI164" s="16"/>
      <c r="CJ164" s="16"/>
      <c r="CK164" s="16"/>
      <c r="CL164" s="16"/>
      <c r="CM164" s="16"/>
      <c r="CN164" s="16"/>
      <c r="CO164" s="16"/>
      <c r="CP164" s="14">
        <v>0</v>
      </c>
      <c r="CQ164" s="14">
        <v>1</v>
      </c>
      <c r="CR164" s="14">
        <v>0</v>
      </c>
      <c r="CS164" s="14">
        <v>0</v>
      </c>
      <c r="CT164" s="16">
        <v>1</v>
      </c>
      <c r="CU164" s="5">
        <v>67.400000000000006</v>
      </c>
      <c r="CV164" s="5">
        <v>241.25800000000001</v>
      </c>
      <c r="CW164" s="5">
        <v>25.4</v>
      </c>
      <c r="CX164" s="5">
        <v>13.5</v>
      </c>
      <c r="CY164" s="5">
        <v>1.8821000000000001</v>
      </c>
      <c r="CZ164" s="5">
        <v>0.69030000000000002</v>
      </c>
      <c r="DA164" s="5">
        <v>0.92569999999999997</v>
      </c>
      <c r="DB164" s="5">
        <v>0.66700000000000004</v>
      </c>
      <c r="DC164" s="5">
        <v>0.47649999999999998</v>
      </c>
      <c r="DD164" s="5">
        <v>5</v>
      </c>
      <c r="DE164" s="5">
        <v>4</v>
      </c>
      <c r="DN164" s="5">
        <v>1</v>
      </c>
      <c r="DO164" s="5">
        <v>5</v>
      </c>
      <c r="GT164" s="5">
        <v>2</v>
      </c>
      <c r="GU164" s="5">
        <v>1</v>
      </c>
      <c r="JK164" s="5">
        <v>0</v>
      </c>
      <c r="JL164" s="5">
        <v>86.133300000000006</v>
      </c>
      <c r="JM164" s="5">
        <v>171</v>
      </c>
      <c r="KJ164" s="5">
        <v>2</v>
      </c>
      <c r="KT164" s="5">
        <v>1</v>
      </c>
      <c r="KU164" s="5">
        <v>2</v>
      </c>
      <c r="KV164" s="5">
        <v>165.8</v>
      </c>
      <c r="KW164" s="5">
        <v>82.9</v>
      </c>
      <c r="KX164" s="5">
        <v>6555.6</v>
      </c>
      <c r="KY164" s="5">
        <v>650.78399999999999</v>
      </c>
      <c r="KZ164" s="5">
        <v>325.392</v>
      </c>
      <c r="LA164" s="5">
        <v>91478</v>
      </c>
      <c r="LB164" s="5">
        <v>212.899</v>
      </c>
      <c r="LC164" s="5">
        <v>106.45</v>
      </c>
      <c r="LD164" s="5">
        <v>9153.89</v>
      </c>
      <c r="LE164" s="5">
        <v>1</v>
      </c>
      <c r="LF164" s="5">
        <v>2</v>
      </c>
      <c r="LG164" s="5">
        <v>2</v>
      </c>
      <c r="LH164" s="5">
        <v>67.8</v>
      </c>
      <c r="LI164" s="5">
        <v>33.9</v>
      </c>
      <c r="LJ164" s="5">
        <v>22</v>
      </c>
      <c r="LK164" s="5">
        <v>211.791</v>
      </c>
      <c r="LL164" s="5">
        <v>105.896</v>
      </c>
      <c r="LM164" s="5">
        <v>392.26799999999997</v>
      </c>
      <c r="LN164" s="5">
        <v>58.091500000000003</v>
      </c>
      <c r="LO164" s="5">
        <v>29.0457</v>
      </c>
      <c r="LP164" s="5">
        <v>51.8688</v>
      </c>
      <c r="LQ164" s="5">
        <v>2</v>
      </c>
      <c r="LR164" s="5">
        <v>3</v>
      </c>
      <c r="ND164" s="5">
        <v>4</v>
      </c>
      <c r="NE164" s="5">
        <v>233.60000000000002</v>
      </c>
      <c r="NF164" s="5">
        <v>116.80000000000001</v>
      </c>
      <c r="NG164" s="5">
        <v>6577.6</v>
      </c>
      <c r="NH164" s="5">
        <v>862.57500000000005</v>
      </c>
      <c r="NI164" s="5">
        <v>431.28800000000001</v>
      </c>
      <c r="NJ164" s="5">
        <v>91870.267999999996</v>
      </c>
      <c r="NK164" s="5">
        <v>270.9905</v>
      </c>
      <c r="NL164" s="5">
        <v>135.4957</v>
      </c>
      <c r="NM164" s="5">
        <v>9205.7587999999996</v>
      </c>
      <c r="NN164" s="5">
        <v>3</v>
      </c>
      <c r="NZ164" s="5">
        <v>0</v>
      </c>
    </row>
    <row r="165" spans="1:483" x14ac:dyDescent="0.8">
      <c r="A165" s="14" t="s">
        <v>244</v>
      </c>
      <c r="B165" s="5">
        <v>162</v>
      </c>
      <c r="C165" s="14">
        <v>19</v>
      </c>
      <c r="D165" s="14">
        <v>21.3</v>
      </c>
      <c r="E165" s="49" t="str">
        <f t="shared" si="1"/>
        <v>not recorded</v>
      </c>
      <c r="F165" s="14">
        <v>0</v>
      </c>
      <c r="G165" s="14">
        <v>1</v>
      </c>
      <c r="H165" s="14"/>
      <c r="I165" s="22">
        <v>0.64</v>
      </c>
      <c r="J165" s="22">
        <v>0.64</v>
      </c>
      <c r="K165" s="35">
        <v>442</v>
      </c>
      <c r="L165" s="35">
        <v>658</v>
      </c>
      <c r="M165" s="22">
        <v>0.67173252279635254</v>
      </c>
      <c r="N165" s="22">
        <v>0.67173252279635254</v>
      </c>
      <c r="O165" s="22">
        <v>1</v>
      </c>
      <c r="P165" s="22">
        <v>1</v>
      </c>
      <c r="Q165" s="22">
        <v>9.14</v>
      </c>
      <c r="R165" s="22">
        <v>8.4</v>
      </c>
      <c r="S165" s="14">
        <v>3.72</v>
      </c>
      <c r="T165" s="14">
        <v>0.19600000000000001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42"/>
      <c r="AJ165" s="16"/>
      <c r="AK165" s="47"/>
      <c r="AL165" s="16"/>
      <c r="AN165" s="23"/>
      <c r="AQ165" s="23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14">
        <v>1</v>
      </c>
      <c r="BJ165" s="22">
        <v>-48.89</v>
      </c>
      <c r="BK165" s="22">
        <v>1700</v>
      </c>
      <c r="BL165" s="22"/>
      <c r="BM165" s="22">
        <v>13.04</v>
      </c>
      <c r="BN165" s="22">
        <v>12.06</v>
      </c>
      <c r="BO165" s="22">
        <v>25.11</v>
      </c>
      <c r="BP165" s="22">
        <v>0.22</v>
      </c>
      <c r="BQ165" s="22">
        <v>0.12</v>
      </c>
      <c r="BR165" s="22">
        <v>89.06</v>
      </c>
      <c r="BS165" s="22"/>
      <c r="BT165" s="22">
        <v>-45.97</v>
      </c>
      <c r="BU165" s="22">
        <v>2.92</v>
      </c>
      <c r="BV165" s="22">
        <v>0.66</v>
      </c>
      <c r="BW165" s="22"/>
      <c r="BX165" s="22"/>
      <c r="BY165" s="22"/>
      <c r="BZ165" s="22">
        <v>0.57999999999999996</v>
      </c>
      <c r="CA165" s="22">
        <v>0.76</v>
      </c>
      <c r="CB165" s="22"/>
      <c r="CC165" s="22"/>
      <c r="CD165" s="16">
        <v>-8.1323139999999992</v>
      </c>
      <c r="CE165" s="16">
        <v>0</v>
      </c>
      <c r="CF165" s="46"/>
      <c r="CG165" s="14"/>
      <c r="CH165" s="14">
        <v>0</v>
      </c>
      <c r="CI165" s="16"/>
      <c r="CJ165" s="16"/>
      <c r="CK165" s="16"/>
      <c r="CL165" s="16"/>
      <c r="CM165" s="16"/>
      <c r="CN165" s="16"/>
      <c r="CO165" s="16"/>
      <c r="CP165" s="14"/>
      <c r="CQ165" s="14"/>
      <c r="CR165" s="14"/>
      <c r="CS165" s="14">
        <v>1</v>
      </c>
      <c r="CT165" s="16"/>
      <c r="CU165" s="5">
        <v>81.8</v>
      </c>
      <c r="CV165" s="5">
        <v>282.68799999999999</v>
      </c>
      <c r="CW165" s="5">
        <v>35.9</v>
      </c>
      <c r="CX165" s="5">
        <v>12.3</v>
      </c>
      <c r="CY165" s="5">
        <v>2.9131999999999998</v>
      </c>
      <c r="CZ165" s="5">
        <v>0.52800000000000002</v>
      </c>
      <c r="DA165" s="5">
        <v>0.97529999999999994</v>
      </c>
      <c r="DB165" s="5">
        <v>0.53039999999999998</v>
      </c>
      <c r="DC165" s="5">
        <v>0.27879999999999999</v>
      </c>
      <c r="DD165" s="5">
        <v>2</v>
      </c>
      <c r="DE165" s="5">
        <v>5</v>
      </c>
      <c r="DN165" s="5">
        <v>1</v>
      </c>
      <c r="DO165" s="5">
        <v>2</v>
      </c>
      <c r="DP165" s="5">
        <v>44.1</v>
      </c>
      <c r="DQ165" s="5">
        <v>22</v>
      </c>
      <c r="DR165" s="5">
        <v>70.900000000000006</v>
      </c>
      <c r="DS165" s="5">
        <v>453.18200000000002</v>
      </c>
      <c r="DT165" s="5">
        <v>226.59100000000001</v>
      </c>
      <c r="DU165" s="5">
        <v>6120.56</v>
      </c>
      <c r="DV165" s="5">
        <v>376.31400000000002</v>
      </c>
      <c r="DW165" s="5">
        <v>188.15700000000001</v>
      </c>
      <c r="DX165" s="5">
        <v>3763.32</v>
      </c>
      <c r="DY165" s="5">
        <v>2</v>
      </c>
      <c r="DZ165" s="5">
        <v>2</v>
      </c>
      <c r="EA165" s="5">
        <v>4</v>
      </c>
      <c r="EB165" s="5">
        <v>198.6</v>
      </c>
      <c r="EC165" s="5">
        <v>49.7</v>
      </c>
      <c r="ED165" s="5">
        <v>493.9</v>
      </c>
      <c r="EE165" s="5">
        <v>1188.08</v>
      </c>
      <c r="EF165" s="5">
        <v>297.02</v>
      </c>
      <c r="EG165" s="5">
        <v>16109.2</v>
      </c>
      <c r="EH165" s="5">
        <v>680.25099999999998</v>
      </c>
      <c r="EI165" s="5">
        <v>170.06299999999999</v>
      </c>
      <c r="EJ165" s="5">
        <v>13866.3</v>
      </c>
      <c r="EK165" s="5">
        <v>2</v>
      </c>
      <c r="EL165" s="5">
        <v>3</v>
      </c>
      <c r="FX165" s="5">
        <v>6</v>
      </c>
      <c r="FY165" s="5">
        <v>242.7</v>
      </c>
      <c r="FZ165" s="5">
        <v>71.7</v>
      </c>
      <c r="GA165" s="5">
        <v>564.79999999999995</v>
      </c>
      <c r="GB165" s="5">
        <v>1641.2619999999999</v>
      </c>
      <c r="GC165" s="5">
        <v>523.61099999999999</v>
      </c>
      <c r="GD165" s="5">
        <v>22229.760000000002</v>
      </c>
      <c r="GE165" s="5">
        <v>1056.5650000000001</v>
      </c>
      <c r="GF165" s="5">
        <v>358.22</v>
      </c>
      <c r="GG165" s="5">
        <v>17629.62</v>
      </c>
      <c r="GH165" s="5">
        <v>4</v>
      </c>
      <c r="GT165" s="5">
        <v>1</v>
      </c>
      <c r="GU165" s="5">
        <v>3</v>
      </c>
      <c r="GV165" s="5">
        <v>4</v>
      </c>
      <c r="GW165" s="5">
        <v>232.3</v>
      </c>
      <c r="GX165" s="5">
        <v>232.3</v>
      </c>
      <c r="GY165" s="5">
        <v>1252.76</v>
      </c>
      <c r="GZ165" s="5">
        <v>1252.76</v>
      </c>
      <c r="HA165" s="5">
        <v>631.23699999999997</v>
      </c>
      <c r="HB165" s="5">
        <v>631.23699999999997</v>
      </c>
      <c r="HC165" s="5">
        <v>3019.52</v>
      </c>
      <c r="HD165" s="5">
        <v>1</v>
      </c>
      <c r="HE165" s="5">
        <v>1</v>
      </c>
      <c r="HF165" s="5">
        <v>16.100000000000001</v>
      </c>
      <c r="HG165" s="5">
        <v>16.100000000000001</v>
      </c>
      <c r="HH165" s="5">
        <v>0</v>
      </c>
      <c r="HI165" s="5">
        <v>171.27099999999999</v>
      </c>
      <c r="HJ165" s="5">
        <v>171.27099999999999</v>
      </c>
      <c r="HK165" s="5">
        <v>0</v>
      </c>
      <c r="HL165" s="5">
        <v>144.779</v>
      </c>
      <c r="HM165" s="5">
        <v>144.779</v>
      </c>
      <c r="HN165" s="5">
        <v>0</v>
      </c>
      <c r="HO165" s="5">
        <v>1</v>
      </c>
      <c r="HP165" s="5">
        <v>2</v>
      </c>
      <c r="HQ165" s="5">
        <v>2</v>
      </c>
      <c r="HR165" s="5">
        <v>74.599999999999994</v>
      </c>
      <c r="HS165" s="5">
        <v>37.299999999999997</v>
      </c>
      <c r="HT165" s="5">
        <v>546.5</v>
      </c>
      <c r="HU165" s="5">
        <v>397.858</v>
      </c>
      <c r="HV165" s="5">
        <v>198.929</v>
      </c>
      <c r="HW165" s="5">
        <v>1762.35</v>
      </c>
      <c r="HX165" s="5">
        <v>204.32300000000001</v>
      </c>
      <c r="HY165" s="5">
        <v>102.161</v>
      </c>
      <c r="HZ165" s="5">
        <v>135.03800000000001</v>
      </c>
      <c r="IA165" s="5">
        <v>1</v>
      </c>
      <c r="IB165" s="5">
        <v>3</v>
      </c>
      <c r="IC165" s="5">
        <v>2</v>
      </c>
      <c r="ID165" s="5">
        <v>112.4</v>
      </c>
      <c r="IE165" s="5">
        <v>56.2</v>
      </c>
      <c r="IF165" s="5">
        <v>22.6</v>
      </c>
      <c r="IG165" s="5">
        <v>586.053</v>
      </c>
      <c r="IH165" s="5">
        <v>293.02600000000001</v>
      </c>
      <c r="II165" s="5">
        <v>9.79323E-2</v>
      </c>
      <c r="IJ165" s="5">
        <v>125.021</v>
      </c>
      <c r="IK165" s="5">
        <v>0</v>
      </c>
      <c r="IL165" s="5">
        <v>84.402100000000004</v>
      </c>
      <c r="IM165" s="5">
        <v>1</v>
      </c>
      <c r="IN165" s="5">
        <v>4</v>
      </c>
      <c r="IO165" s="5">
        <v>2</v>
      </c>
      <c r="JK165" s="5">
        <v>0</v>
      </c>
      <c r="JL165" s="5">
        <v>93.724999999999994</v>
      </c>
      <c r="JM165" s="5">
        <v>232.3</v>
      </c>
      <c r="JN165" s="5">
        <v>3</v>
      </c>
      <c r="JO165" s="5">
        <v>90.699999999999989</v>
      </c>
      <c r="JP165" s="5">
        <v>53.4</v>
      </c>
      <c r="JQ165" s="5">
        <v>546.5</v>
      </c>
      <c r="JR165" s="5">
        <v>569.12900000000002</v>
      </c>
      <c r="JS165" s="5">
        <v>370.2</v>
      </c>
      <c r="JT165" s="5">
        <v>1762.35</v>
      </c>
      <c r="JU165" s="5">
        <v>349.10199999999998</v>
      </c>
      <c r="JV165" s="5">
        <v>246.94</v>
      </c>
      <c r="JW165" s="5">
        <v>135.03800000000001</v>
      </c>
      <c r="JX165" s="5">
        <v>2</v>
      </c>
      <c r="JY165" s="5">
        <v>5</v>
      </c>
      <c r="JZ165" s="5">
        <v>203.1</v>
      </c>
      <c r="KA165" s="5">
        <v>109.6</v>
      </c>
      <c r="KB165" s="5">
        <v>569.1</v>
      </c>
      <c r="KC165" s="5">
        <v>1155.182</v>
      </c>
      <c r="KD165" s="5">
        <v>663.226</v>
      </c>
      <c r="KE165" s="5">
        <v>1762.4479322999998</v>
      </c>
      <c r="KF165" s="5">
        <v>474.12299999999999</v>
      </c>
      <c r="KG165" s="5">
        <v>246.94</v>
      </c>
      <c r="KH165" s="5">
        <v>219.44010000000003</v>
      </c>
      <c r="KI165" s="5">
        <v>3</v>
      </c>
      <c r="KJ165" s="5">
        <v>1</v>
      </c>
      <c r="KK165" s="5">
        <v>2</v>
      </c>
      <c r="KL165" s="5">
        <v>3</v>
      </c>
      <c r="KM165" s="5">
        <v>225.5</v>
      </c>
      <c r="KN165" s="5">
        <v>225.5</v>
      </c>
      <c r="KO165" s="5">
        <v>1691.27</v>
      </c>
      <c r="KP165" s="5">
        <v>1691.27</v>
      </c>
      <c r="KQ165" s="5">
        <v>1130.69</v>
      </c>
      <c r="KR165" s="5">
        <v>1130.69</v>
      </c>
      <c r="KS165" s="5">
        <v>1804.31</v>
      </c>
      <c r="KT165" s="5">
        <v>1</v>
      </c>
      <c r="KU165" s="5">
        <v>1</v>
      </c>
      <c r="KV165" s="5">
        <v>28</v>
      </c>
      <c r="KW165" s="5">
        <v>28</v>
      </c>
      <c r="KX165" s="5">
        <v>0</v>
      </c>
      <c r="KY165" s="5">
        <v>281.911</v>
      </c>
      <c r="KZ165" s="5">
        <v>281.911</v>
      </c>
      <c r="LA165" s="5">
        <v>0</v>
      </c>
      <c r="LB165" s="5">
        <v>231.535</v>
      </c>
      <c r="LC165" s="5">
        <v>231.535</v>
      </c>
      <c r="LD165" s="5">
        <v>0</v>
      </c>
      <c r="LE165" s="5">
        <v>1</v>
      </c>
      <c r="LF165" s="5">
        <v>2</v>
      </c>
      <c r="LG165" s="5">
        <v>2</v>
      </c>
      <c r="LH165" s="5">
        <v>124</v>
      </c>
      <c r="LI165" s="5">
        <v>62</v>
      </c>
      <c r="LJ165" s="5">
        <v>325.3</v>
      </c>
      <c r="LK165" s="5">
        <v>790.22299999999996</v>
      </c>
      <c r="LL165" s="5">
        <v>395.11200000000002</v>
      </c>
      <c r="LM165" s="5">
        <v>8077.69</v>
      </c>
      <c r="LN165" s="5">
        <v>475.928</v>
      </c>
      <c r="LO165" s="5">
        <v>237.964</v>
      </c>
      <c r="LP165" s="5">
        <v>23021.5</v>
      </c>
      <c r="LQ165" s="5">
        <v>1</v>
      </c>
      <c r="LR165" s="5">
        <v>3</v>
      </c>
      <c r="LS165" s="5">
        <v>2</v>
      </c>
      <c r="LT165" s="5">
        <v>73.5</v>
      </c>
      <c r="LU165" s="5">
        <v>36.799999999999997</v>
      </c>
      <c r="LV165" s="5">
        <v>52.1</v>
      </c>
      <c r="LW165" s="5">
        <v>619.13400000000001</v>
      </c>
      <c r="LX165" s="5">
        <v>309.56700000000001</v>
      </c>
      <c r="LY165" s="5">
        <v>602.89499999999998</v>
      </c>
      <c r="LZ165" s="5">
        <v>211.61099999999999</v>
      </c>
      <c r="MA165" s="5">
        <v>0</v>
      </c>
      <c r="MB165" s="5">
        <v>45.138599999999997</v>
      </c>
      <c r="MC165" s="5">
        <v>0</v>
      </c>
      <c r="MD165" s="5">
        <v>0</v>
      </c>
      <c r="MO165" s="5">
        <v>0</v>
      </c>
      <c r="MP165" s="5">
        <v>0</v>
      </c>
      <c r="NA165" s="5">
        <v>0</v>
      </c>
      <c r="NB165" s="5">
        <v>2.3333300000000001</v>
      </c>
      <c r="NC165" s="5">
        <v>225.5</v>
      </c>
      <c r="ND165" s="5">
        <v>3</v>
      </c>
      <c r="NE165" s="5">
        <v>152</v>
      </c>
      <c r="NF165" s="5">
        <v>90</v>
      </c>
      <c r="NG165" s="5">
        <v>325.3</v>
      </c>
      <c r="NH165" s="5">
        <v>1072.134</v>
      </c>
      <c r="NI165" s="5">
        <v>677.02300000000002</v>
      </c>
      <c r="NJ165" s="5">
        <v>8077.69</v>
      </c>
      <c r="NK165" s="5">
        <v>707.46299999999997</v>
      </c>
      <c r="NL165" s="5">
        <v>469.49900000000002</v>
      </c>
      <c r="NM165" s="5">
        <v>23021.5</v>
      </c>
      <c r="NN165" s="5">
        <v>2</v>
      </c>
      <c r="NO165" s="5">
        <v>5</v>
      </c>
      <c r="NP165" s="5">
        <v>225.5</v>
      </c>
      <c r="NQ165" s="5">
        <v>126.8</v>
      </c>
      <c r="NR165" s="5">
        <v>377.40000000000003</v>
      </c>
      <c r="NS165" s="5">
        <v>1691.268</v>
      </c>
      <c r="NT165" s="5">
        <v>986.59</v>
      </c>
      <c r="NU165" s="5">
        <v>8680.5849999999991</v>
      </c>
      <c r="NV165" s="5">
        <v>919.07399999999996</v>
      </c>
      <c r="NW165" s="5">
        <v>469.49900000000002</v>
      </c>
      <c r="NX165" s="5">
        <v>23066.638599999998</v>
      </c>
      <c r="NY165" s="5">
        <v>2</v>
      </c>
      <c r="NZ165" s="5">
        <v>0</v>
      </c>
      <c r="OA165" s="5">
        <v>1</v>
      </c>
      <c r="OB165" s="5">
        <v>1</v>
      </c>
      <c r="OC165" s="5">
        <v>6.8000000000000114</v>
      </c>
      <c r="OD165" s="5">
        <v>6.8000000000000114</v>
      </c>
      <c r="OE165" s="5">
        <v>-438.51</v>
      </c>
      <c r="OF165" s="5">
        <v>-438.51</v>
      </c>
      <c r="OG165" s="5">
        <v>-499.45300000000009</v>
      </c>
      <c r="OH165" s="5">
        <v>-499.45300000000009</v>
      </c>
      <c r="OI165" s="5">
        <v>1215.21</v>
      </c>
      <c r="OJ165" s="5">
        <v>0</v>
      </c>
      <c r="OK165" s="5">
        <v>0</v>
      </c>
      <c r="OL165" s="5">
        <v>-11.899999999999999</v>
      </c>
      <c r="OM165" s="5">
        <v>-11.899999999999999</v>
      </c>
      <c r="ON165" s="5">
        <v>0</v>
      </c>
      <c r="OO165" s="5">
        <v>-110.64000000000001</v>
      </c>
      <c r="OP165" s="5">
        <v>-110.64000000000001</v>
      </c>
      <c r="OQ165" s="5">
        <v>0</v>
      </c>
      <c r="OR165" s="5">
        <v>-86.756</v>
      </c>
      <c r="OS165" s="5">
        <v>-86.756</v>
      </c>
      <c r="OT165" s="5">
        <v>0</v>
      </c>
      <c r="OU165" s="5">
        <v>0</v>
      </c>
      <c r="OV165" s="5">
        <v>0</v>
      </c>
      <c r="OW165" s="5">
        <v>0</v>
      </c>
      <c r="OX165" s="5">
        <v>-49.400000000000006</v>
      </c>
      <c r="OY165" s="5">
        <v>-24.700000000000003</v>
      </c>
      <c r="OZ165" s="5">
        <v>221.2</v>
      </c>
      <c r="PA165" s="5">
        <v>-392.36499999999995</v>
      </c>
      <c r="PB165" s="5">
        <v>-196.18300000000002</v>
      </c>
      <c r="PC165" s="5">
        <v>-6315.34</v>
      </c>
      <c r="PD165" s="5">
        <v>-271.60500000000002</v>
      </c>
      <c r="PE165" s="5">
        <v>-135.803</v>
      </c>
      <c r="PF165" s="5">
        <v>-22886.462</v>
      </c>
      <c r="PG165" s="5">
        <v>0</v>
      </c>
      <c r="PH165" s="5">
        <v>0</v>
      </c>
      <c r="PI165" s="5">
        <v>0</v>
      </c>
      <c r="PJ165" s="5">
        <v>38.900000000000006</v>
      </c>
      <c r="PK165" s="5">
        <v>19.400000000000006</v>
      </c>
      <c r="PL165" s="5">
        <v>-29.5</v>
      </c>
      <c r="PM165" s="5">
        <v>-33.081000000000017</v>
      </c>
      <c r="PN165" s="5">
        <v>-16.540999999999997</v>
      </c>
      <c r="PO165" s="5">
        <v>-602.79706769999996</v>
      </c>
      <c r="PP165" s="5">
        <v>-86.589999999999989</v>
      </c>
      <c r="PQ165" s="5">
        <v>0</v>
      </c>
      <c r="PR165" s="5">
        <v>39.263500000000008</v>
      </c>
      <c r="PS165" s="5">
        <v>1</v>
      </c>
      <c r="PT165" s="5">
        <v>4</v>
      </c>
      <c r="QQ165" s="5">
        <v>0</v>
      </c>
      <c r="QR165" s="5">
        <v>91.391669999999991</v>
      </c>
      <c r="QS165" s="5">
        <v>6.8000000000000114</v>
      </c>
      <c r="QT165" s="5">
        <v>0</v>
      </c>
      <c r="QU165" s="5">
        <v>-61.300000000000011</v>
      </c>
      <c r="QV165" s="5">
        <v>-36.6</v>
      </c>
      <c r="QW165" s="5">
        <v>221.2</v>
      </c>
      <c r="QX165" s="5">
        <v>-503.005</v>
      </c>
      <c r="QY165" s="5">
        <v>-306.82300000000004</v>
      </c>
      <c r="QZ165" s="5">
        <v>-6315.34</v>
      </c>
      <c r="RA165" s="5">
        <v>-358.36099999999999</v>
      </c>
      <c r="RB165" s="5">
        <v>-222.55900000000003</v>
      </c>
      <c r="RC165" s="5">
        <v>-22886.462</v>
      </c>
      <c r="RD165" s="5">
        <v>0</v>
      </c>
      <c r="RE165" s="5">
        <v>0</v>
      </c>
      <c r="RF165" s="5">
        <v>-22.400000000000006</v>
      </c>
      <c r="RG165" s="5">
        <v>-17.200000000000003</v>
      </c>
      <c r="RH165" s="5">
        <v>191.7</v>
      </c>
      <c r="RI165" s="5">
        <v>-536.08600000000001</v>
      </c>
      <c r="RJ165" s="5">
        <v>-323.36400000000003</v>
      </c>
      <c r="RK165" s="5">
        <v>-6918.1370676999995</v>
      </c>
      <c r="RL165" s="5">
        <v>-444.95099999999996</v>
      </c>
      <c r="RM165" s="5">
        <v>-222.55900000000003</v>
      </c>
      <c r="RN165" s="5">
        <v>-22847.198499999999</v>
      </c>
      <c r="RO165" s="5">
        <v>1</v>
      </c>
    </row>
    <row r="166" spans="1:483" x14ac:dyDescent="0.8">
      <c r="A166" s="14" t="s">
        <v>245</v>
      </c>
      <c r="B166" s="5">
        <v>163</v>
      </c>
      <c r="C166" s="14">
        <v>19</v>
      </c>
      <c r="D166" s="14">
        <v>21.3</v>
      </c>
      <c r="E166" s="49" t="str">
        <f t="shared" si="1"/>
        <v>not recorded</v>
      </c>
      <c r="F166" s="14">
        <v>0</v>
      </c>
      <c r="G166" s="14"/>
      <c r="H166" s="14"/>
      <c r="I166" s="22">
        <v>0.64</v>
      </c>
      <c r="J166" s="22">
        <v>0.64</v>
      </c>
      <c r="K166" s="35">
        <v>237</v>
      </c>
      <c r="L166" s="35">
        <v>658</v>
      </c>
      <c r="M166" s="22">
        <v>0.36018237082066867</v>
      </c>
      <c r="N166" s="22">
        <v>0.36018237082066867</v>
      </c>
      <c r="O166" s="22">
        <v>1</v>
      </c>
      <c r="P166" s="22">
        <v>1</v>
      </c>
      <c r="Q166" s="22">
        <v>7.31</v>
      </c>
      <c r="R166" s="22">
        <v>5.0999999999999996</v>
      </c>
      <c r="S166" s="14">
        <v>3.08</v>
      </c>
      <c r="T166" s="14">
        <v>0.26700000000000002</v>
      </c>
      <c r="U166" s="14"/>
      <c r="V166" s="14">
        <v>0.55931699999999995</v>
      </c>
      <c r="W166" s="14">
        <v>0.57531900000000002</v>
      </c>
      <c r="X166" s="14">
        <v>0.60373500000000002</v>
      </c>
      <c r="Y166" s="14">
        <v>0.68637800000000004</v>
      </c>
      <c r="Z166" s="14"/>
      <c r="AA166" s="14"/>
      <c r="AB166" s="14"/>
      <c r="AC166" s="14"/>
      <c r="AD166" s="14"/>
      <c r="AE166" s="14"/>
      <c r="AF166" s="14">
        <v>0</v>
      </c>
      <c r="AG166" s="14">
        <v>0</v>
      </c>
      <c r="AH166" s="14"/>
      <c r="AI166" s="14"/>
      <c r="AJ166" s="16"/>
      <c r="AK166" s="47"/>
      <c r="AL166" s="16"/>
      <c r="AN166" s="23"/>
      <c r="AQ166" s="23"/>
      <c r="AV166" s="16"/>
      <c r="AW166" s="14"/>
      <c r="AX166" s="14"/>
      <c r="AY166" s="16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>
        <v>1</v>
      </c>
      <c r="BJ166" s="22">
        <v>-48.260399999999997</v>
      </c>
      <c r="BK166" s="22">
        <v>2000</v>
      </c>
      <c r="BL166" s="22">
        <v>-36.799599999999998</v>
      </c>
      <c r="BM166" s="22">
        <v>11.460800000000001</v>
      </c>
      <c r="BN166" s="22">
        <v>17.5808</v>
      </c>
      <c r="BO166" s="22">
        <v>29.041699999999999</v>
      </c>
      <c r="BP166" s="22">
        <v>0.21695800000000001</v>
      </c>
      <c r="BQ166" s="22">
        <v>0.13769999999999999</v>
      </c>
      <c r="BR166" s="22">
        <v>115.625</v>
      </c>
      <c r="BS166" s="22">
        <v>-140.625</v>
      </c>
      <c r="BT166" s="22">
        <v>-48.5</v>
      </c>
      <c r="BU166" s="22">
        <v>-0.23957400000000001</v>
      </c>
      <c r="BV166" s="22">
        <v>0.68632300000000002</v>
      </c>
      <c r="BW166" s="22"/>
      <c r="BX166" s="22"/>
      <c r="BY166" s="22"/>
      <c r="BZ166" s="22">
        <v>0.59367700000000001</v>
      </c>
      <c r="CA166" s="22">
        <v>0.82</v>
      </c>
      <c r="CB166" s="22"/>
      <c r="CC166" s="22"/>
      <c r="CD166" s="16">
        <v>0</v>
      </c>
      <c r="CE166" s="16">
        <v>0</v>
      </c>
      <c r="CF166" s="46">
        <v>1</v>
      </c>
      <c r="CG166" s="14"/>
      <c r="CH166" s="14">
        <v>0</v>
      </c>
      <c r="CI166" s="16"/>
      <c r="CJ166" s="16"/>
      <c r="CK166" s="16"/>
      <c r="CL166" s="16"/>
      <c r="CM166" s="16"/>
      <c r="CN166" s="16"/>
      <c r="CO166" s="16"/>
      <c r="CP166" s="14"/>
      <c r="CQ166" s="14"/>
      <c r="CR166" s="14"/>
      <c r="CS166" s="14"/>
      <c r="CT166" s="16"/>
      <c r="CU166" s="5">
        <v>82</v>
      </c>
      <c r="CV166" s="5">
        <v>286.74200000000002</v>
      </c>
      <c r="CW166" s="5">
        <v>32.6</v>
      </c>
      <c r="CX166" s="5">
        <v>12.8</v>
      </c>
      <c r="CY166" s="5">
        <v>2.5554000000000001</v>
      </c>
      <c r="CZ166" s="5">
        <v>0.58520000000000005</v>
      </c>
      <c r="DA166" s="5">
        <v>0.9153</v>
      </c>
      <c r="DB166" s="5">
        <v>0.53580000000000005</v>
      </c>
      <c r="DC166" s="5">
        <v>0.34250000000000003</v>
      </c>
      <c r="DD166" s="5">
        <v>2</v>
      </c>
      <c r="DE166" s="5">
        <v>4</v>
      </c>
      <c r="DF166" s="5">
        <v>6</v>
      </c>
      <c r="DG166" s="5">
        <v>442.4</v>
      </c>
      <c r="DH166" s="5">
        <v>221.2</v>
      </c>
      <c r="DI166" s="5">
        <v>2961.07</v>
      </c>
      <c r="DJ166" s="5">
        <v>1480.53</v>
      </c>
      <c r="DK166" s="5">
        <v>1760.1</v>
      </c>
      <c r="DL166" s="5">
        <v>880.05100000000004</v>
      </c>
      <c r="DM166" s="5">
        <v>3539.34</v>
      </c>
      <c r="DN166" s="5">
        <v>1</v>
      </c>
      <c r="DO166" s="5">
        <v>2</v>
      </c>
      <c r="DP166" s="5">
        <v>81.900000000000006</v>
      </c>
      <c r="DQ166" s="5">
        <v>41</v>
      </c>
      <c r="DR166" s="5">
        <v>2763.1</v>
      </c>
      <c r="DS166" s="5">
        <v>730.48500000000001</v>
      </c>
      <c r="DT166" s="5">
        <v>365.24200000000002</v>
      </c>
      <c r="DU166" s="5">
        <v>185976</v>
      </c>
      <c r="DV166" s="5">
        <v>548.06299999999999</v>
      </c>
      <c r="DW166" s="5">
        <v>274.03199999999998</v>
      </c>
      <c r="DX166" s="5">
        <v>80541.600000000006</v>
      </c>
      <c r="DY166" s="5">
        <v>2</v>
      </c>
      <c r="DZ166" s="5">
        <v>2</v>
      </c>
      <c r="EA166" s="5">
        <v>4</v>
      </c>
      <c r="EB166" s="5">
        <v>156.9</v>
      </c>
      <c r="EC166" s="5">
        <v>39.200000000000003</v>
      </c>
      <c r="ED166" s="5">
        <v>627.1</v>
      </c>
      <c r="EE166" s="5">
        <v>1148.08</v>
      </c>
      <c r="EF166" s="5">
        <v>287.02100000000002</v>
      </c>
      <c r="EG166" s="5">
        <v>37287</v>
      </c>
      <c r="EH166" s="5">
        <v>724.32600000000002</v>
      </c>
      <c r="EI166" s="5">
        <v>181.08099999999999</v>
      </c>
      <c r="EJ166" s="5">
        <v>19607.3</v>
      </c>
      <c r="EK166" s="5">
        <v>2</v>
      </c>
      <c r="EL166" s="5">
        <v>3</v>
      </c>
      <c r="EM166" s="5">
        <v>4</v>
      </c>
      <c r="EN166" s="5">
        <v>203.6</v>
      </c>
      <c r="EO166" s="5">
        <v>50.9</v>
      </c>
      <c r="EP166" s="5">
        <v>2293.4</v>
      </c>
      <c r="EQ166" s="5">
        <v>1082.5</v>
      </c>
      <c r="ER166" s="5">
        <v>270.62599999999998</v>
      </c>
      <c r="ES166" s="5">
        <v>64672.5</v>
      </c>
      <c r="ET166" s="5">
        <v>121.928</v>
      </c>
      <c r="EU166" s="5">
        <v>0</v>
      </c>
      <c r="EV166" s="5">
        <v>13203.3</v>
      </c>
      <c r="EW166" s="5">
        <v>0</v>
      </c>
      <c r="EX166" s="5">
        <v>0</v>
      </c>
      <c r="FI166" s="5">
        <v>0</v>
      </c>
      <c r="FU166" s="5">
        <v>0</v>
      </c>
      <c r="FV166" s="5">
        <v>107.733</v>
      </c>
      <c r="FW166" s="5">
        <v>321.89999999999998</v>
      </c>
      <c r="FX166" s="5">
        <v>6</v>
      </c>
      <c r="FY166" s="5">
        <v>238.8</v>
      </c>
      <c r="FZ166" s="5">
        <v>80.2</v>
      </c>
      <c r="GA166" s="5">
        <v>3390.2</v>
      </c>
      <c r="GB166" s="5">
        <v>1878.5650000000001</v>
      </c>
      <c r="GC166" s="5">
        <v>652.26300000000003</v>
      </c>
      <c r="GD166" s="5">
        <v>223263</v>
      </c>
      <c r="GE166" s="5">
        <v>1272.3890000000001</v>
      </c>
      <c r="GF166" s="5">
        <v>455.11299999999994</v>
      </c>
      <c r="GG166" s="5">
        <v>100148.90000000001</v>
      </c>
      <c r="GH166" s="5">
        <v>4</v>
      </c>
      <c r="GI166" s="5">
        <v>10</v>
      </c>
      <c r="GJ166" s="5">
        <v>442.4</v>
      </c>
      <c r="GK166" s="5">
        <v>131.1</v>
      </c>
      <c r="GL166" s="5">
        <v>5683.6</v>
      </c>
      <c r="GM166" s="5">
        <v>2961.0650000000001</v>
      </c>
      <c r="GN166" s="5">
        <v>922.88900000000001</v>
      </c>
      <c r="GO166" s="5">
        <v>287935.5</v>
      </c>
      <c r="GP166" s="5">
        <v>1394.317</v>
      </c>
      <c r="GQ166" s="5">
        <v>455.11299999999994</v>
      </c>
      <c r="GR166" s="5">
        <v>113352.20000000001</v>
      </c>
      <c r="GS166" s="5">
        <v>4</v>
      </c>
      <c r="GT166" s="5">
        <v>1</v>
      </c>
      <c r="GU166" s="5">
        <v>3</v>
      </c>
      <c r="GV166" s="5">
        <v>4</v>
      </c>
      <c r="GW166" s="5">
        <v>321.89999999999998</v>
      </c>
      <c r="GX166" s="5">
        <v>321.89999999999998</v>
      </c>
      <c r="GY166" s="5">
        <v>2040.24</v>
      </c>
      <c r="GZ166" s="5">
        <v>2040.24</v>
      </c>
      <c r="HA166" s="5">
        <v>1159.33</v>
      </c>
      <c r="HB166" s="5">
        <v>1159.33</v>
      </c>
      <c r="HC166" s="5">
        <v>3862.63</v>
      </c>
      <c r="HD166" s="5">
        <v>1</v>
      </c>
      <c r="HE166" s="5">
        <v>1</v>
      </c>
      <c r="HF166" s="5">
        <v>3.8</v>
      </c>
      <c r="HG166" s="5">
        <v>3.8</v>
      </c>
      <c r="HH166" s="5">
        <v>0</v>
      </c>
      <c r="HI166" s="5">
        <v>60.3033</v>
      </c>
      <c r="HJ166" s="5">
        <v>60.3033</v>
      </c>
      <c r="HK166" s="5">
        <v>0</v>
      </c>
      <c r="HL166" s="5">
        <v>73.355800000000002</v>
      </c>
      <c r="HM166" s="5">
        <v>73.355800000000002</v>
      </c>
      <c r="HN166" s="5">
        <v>0</v>
      </c>
      <c r="HO166" s="5">
        <v>1</v>
      </c>
      <c r="HP166" s="5">
        <v>2</v>
      </c>
      <c r="HQ166" s="5">
        <v>2</v>
      </c>
      <c r="HR166" s="5">
        <v>114.5</v>
      </c>
      <c r="HS166" s="5">
        <v>57.2</v>
      </c>
      <c r="HT166" s="5">
        <v>555.29999999999995</v>
      </c>
      <c r="HU166" s="5">
        <v>897.43700000000001</v>
      </c>
      <c r="HV166" s="5">
        <v>448.71899999999999</v>
      </c>
      <c r="HW166" s="5">
        <v>3621.01</v>
      </c>
      <c r="HX166" s="5">
        <v>598.26</v>
      </c>
      <c r="HY166" s="5">
        <v>299.13</v>
      </c>
      <c r="HZ166" s="5">
        <v>1482.78</v>
      </c>
      <c r="IA166" s="5">
        <v>2</v>
      </c>
      <c r="IB166" s="5">
        <v>3</v>
      </c>
      <c r="IC166" s="5">
        <v>4</v>
      </c>
      <c r="ID166" s="5">
        <v>203.6</v>
      </c>
      <c r="IE166" s="5">
        <v>50.9</v>
      </c>
      <c r="IF166" s="5">
        <v>2293.4</v>
      </c>
      <c r="IG166" s="5">
        <v>1082.5</v>
      </c>
      <c r="IH166" s="5">
        <v>270.62599999999998</v>
      </c>
      <c r="II166" s="5">
        <v>64672.5</v>
      </c>
      <c r="IJ166" s="5">
        <v>121.928</v>
      </c>
      <c r="IK166" s="5">
        <v>0</v>
      </c>
      <c r="IL166" s="5">
        <v>13203.3</v>
      </c>
      <c r="IM166" s="5">
        <v>0</v>
      </c>
      <c r="IN166" s="5">
        <v>0</v>
      </c>
      <c r="IY166" s="5">
        <v>0</v>
      </c>
      <c r="IZ166" s="5">
        <v>0</v>
      </c>
      <c r="JK166" s="5">
        <v>0</v>
      </c>
      <c r="JL166" s="5">
        <v>111.925</v>
      </c>
      <c r="JM166" s="5">
        <v>321.89999999999998</v>
      </c>
      <c r="JN166" s="5">
        <v>3</v>
      </c>
      <c r="JO166" s="5">
        <v>118.3</v>
      </c>
      <c r="JP166" s="5">
        <v>61</v>
      </c>
      <c r="JQ166" s="5">
        <v>555.29999999999995</v>
      </c>
      <c r="JR166" s="5">
        <v>957.74030000000005</v>
      </c>
      <c r="JS166" s="5">
        <v>509.02229999999997</v>
      </c>
      <c r="JT166" s="5">
        <v>3621.01</v>
      </c>
      <c r="JU166" s="5">
        <v>671.61580000000004</v>
      </c>
      <c r="JV166" s="5">
        <v>372.48579999999998</v>
      </c>
      <c r="JW166" s="5">
        <v>1482.78</v>
      </c>
      <c r="JX166" s="5">
        <v>3</v>
      </c>
      <c r="JY166" s="5">
        <v>7</v>
      </c>
      <c r="JZ166" s="5">
        <v>321.89999999999998</v>
      </c>
      <c r="KA166" s="5">
        <v>111.9</v>
      </c>
      <c r="KB166" s="5">
        <v>2848.7</v>
      </c>
      <c r="KC166" s="5">
        <v>2040.2402999999999</v>
      </c>
      <c r="KD166" s="5">
        <v>779.64829999999995</v>
      </c>
      <c r="KE166" s="5">
        <v>68293.509999999995</v>
      </c>
      <c r="KF166" s="5">
        <v>793.54380000000003</v>
      </c>
      <c r="KG166" s="5">
        <v>372.48579999999998</v>
      </c>
      <c r="KH166" s="5">
        <v>14686.08</v>
      </c>
      <c r="KI166" s="5">
        <v>3</v>
      </c>
      <c r="KJ166" s="5">
        <v>1</v>
      </c>
      <c r="KK166" s="5">
        <v>1</v>
      </c>
      <c r="KL166" s="5">
        <v>2</v>
      </c>
      <c r="KM166" s="5">
        <v>120.5</v>
      </c>
      <c r="KN166" s="5">
        <v>120.5</v>
      </c>
      <c r="KO166" s="5">
        <v>920.82600000000002</v>
      </c>
      <c r="KP166" s="5">
        <v>920.82600000000002</v>
      </c>
      <c r="KQ166" s="5">
        <v>600.774</v>
      </c>
      <c r="KR166" s="5">
        <v>600.774</v>
      </c>
      <c r="KS166" s="5">
        <v>482.12700000000001</v>
      </c>
      <c r="KT166" s="5">
        <v>1</v>
      </c>
      <c r="KU166" s="5">
        <v>1</v>
      </c>
      <c r="KV166" s="5">
        <v>78.099999999999994</v>
      </c>
      <c r="KW166" s="5">
        <v>78.099999999999994</v>
      </c>
      <c r="KX166" s="5">
        <v>0</v>
      </c>
      <c r="KY166" s="5">
        <v>670.18100000000004</v>
      </c>
      <c r="KZ166" s="5">
        <v>670.18100000000004</v>
      </c>
      <c r="LA166" s="5">
        <v>0</v>
      </c>
      <c r="LB166" s="5">
        <v>474.70699999999999</v>
      </c>
      <c r="LC166" s="5">
        <v>474.70699999999999</v>
      </c>
      <c r="LD166" s="5">
        <v>0</v>
      </c>
      <c r="LE166" s="5">
        <v>1</v>
      </c>
      <c r="LF166" s="5">
        <v>2</v>
      </c>
      <c r="LG166" s="5">
        <v>2</v>
      </c>
      <c r="LH166" s="5">
        <v>42.4</v>
      </c>
      <c r="LI166" s="5">
        <v>21.2</v>
      </c>
      <c r="LJ166" s="5">
        <v>26.4</v>
      </c>
      <c r="LK166" s="5">
        <v>250.64500000000001</v>
      </c>
      <c r="LL166" s="5">
        <v>125.322</v>
      </c>
      <c r="LM166" s="5">
        <v>3654.96</v>
      </c>
      <c r="LN166" s="5">
        <v>126.066</v>
      </c>
      <c r="LO166" s="5">
        <v>63.033200000000001</v>
      </c>
      <c r="LP166" s="5">
        <v>1597.63</v>
      </c>
      <c r="LQ166" s="5">
        <v>0</v>
      </c>
      <c r="LR166" s="5">
        <v>0</v>
      </c>
      <c r="MO166" s="5">
        <v>0</v>
      </c>
      <c r="MP166" s="5">
        <v>0</v>
      </c>
      <c r="NA166" s="5">
        <v>0</v>
      </c>
      <c r="NB166" s="5">
        <v>1.5</v>
      </c>
      <c r="NC166" s="5">
        <v>120.5</v>
      </c>
      <c r="ND166" s="5">
        <v>3</v>
      </c>
      <c r="NE166" s="5">
        <v>120.5</v>
      </c>
      <c r="NF166" s="5">
        <v>99.3</v>
      </c>
      <c r="NG166" s="5">
        <v>26.4</v>
      </c>
      <c r="NH166" s="5">
        <v>920.82600000000002</v>
      </c>
      <c r="NI166" s="5">
        <v>795.50300000000004</v>
      </c>
      <c r="NJ166" s="5">
        <v>3654.96</v>
      </c>
      <c r="NK166" s="5">
        <v>600.77300000000002</v>
      </c>
      <c r="NL166" s="5">
        <v>537.74019999999996</v>
      </c>
      <c r="NM166" s="5">
        <v>1597.63</v>
      </c>
      <c r="NN166" s="5">
        <v>1</v>
      </c>
      <c r="NZ166" s="5">
        <v>0</v>
      </c>
      <c r="OA166" s="5">
        <v>2</v>
      </c>
      <c r="OB166" s="5">
        <v>2</v>
      </c>
      <c r="OC166" s="5">
        <v>201.39999999999998</v>
      </c>
      <c r="OD166" s="5">
        <v>201.39999999999998</v>
      </c>
      <c r="OE166" s="5">
        <v>1119.414</v>
      </c>
      <c r="OF166" s="5">
        <v>1119.414</v>
      </c>
      <c r="OG166" s="5">
        <v>558.55599999999993</v>
      </c>
      <c r="OH166" s="5">
        <v>558.55599999999993</v>
      </c>
      <c r="OI166" s="5">
        <v>3380.5030000000002</v>
      </c>
      <c r="OJ166" s="5">
        <v>0</v>
      </c>
      <c r="OK166" s="5">
        <v>0</v>
      </c>
      <c r="OL166" s="5">
        <v>-74.3</v>
      </c>
      <c r="OM166" s="5">
        <v>-74.3</v>
      </c>
      <c r="ON166" s="5">
        <v>0</v>
      </c>
      <c r="OO166" s="5">
        <v>-609.8777</v>
      </c>
      <c r="OP166" s="5">
        <v>-609.8777</v>
      </c>
      <c r="OQ166" s="5">
        <v>0</v>
      </c>
      <c r="OR166" s="5">
        <v>-401.35120000000001</v>
      </c>
      <c r="OS166" s="5">
        <v>-401.35120000000001</v>
      </c>
      <c r="OT166" s="5">
        <v>0</v>
      </c>
      <c r="OU166" s="5">
        <v>0</v>
      </c>
      <c r="OV166" s="5">
        <v>0</v>
      </c>
      <c r="OW166" s="5">
        <v>0</v>
      </c>
      <c r="OX166" s="5">
        <v>72.099999999999994</v>
      </c>
      <c r="OY166" s="5">
        <v>36</v>
      </c>
      <c r="OZ166" s="5">
        <v>528.9</v>
      </c>
      <c r="PA166" s="5">
        <v>646.79200000000003</v>
      </c>
      <c r="PB166" s="5">
        <v>323.39699999999999</v>
      </c>
      <c r="PC166" s="5">
        <v>-33.949999999999818</v>
      </c>
      <c r="PD166" s="5">
        <v>472.19399999999996</v>
      </c>
      <c r="PE166" s="5">
        <v>236.0968</v>
      </c>
      <c r="PF166" s="5">
        <v>-114.85000000000014</v>
      </c>
      <c r="PG166" s="5">
        <v>2</v>
      </c>
      <c r="PH166" s="5">
        <v>3</v>
      </c>
      <c r="QE166" s="5">
        <v>0</v>
      </c>
      <c r="QF166" s="5">
        <v>0</v>
      </c>
      <c r="QQ166" s="5">
        <v>0</v>
      </c>
      <c r="QR166" s="5">
        <v>110.425</v>
      </c>
      <c r="QS166" s="5">
        <v>201.39999999999998</v>
      </c>
      <c r="QT166" s="5">
        <v>0</v>
      </c>
      <c r="QU166" s="5">
        <v>-2.2000000000000028</v>
      </c>
      <c r="QV166" s="5">
        <v>-38.299999999999997</v>
      </c>
      <c r="QW166" s="5">
        <v>528.9</v>
      </c>
      <c r="QX166" s="5">
        <v>36.914300000000026</v>
      </c>
      <c r="QY166" s="5">
        <v>-286.48070000000007</v>
      </c>
      <c r="QZ166" s="5">
        <v>-33.949999999999818</v>
      </c>
      <c r="RA166" s="5">
        <v>70.842800000000011</v>
      </c>
      <c r="RB166" s="5">
        <v>-165.25439999999998</v>
      </c>
      <c r="RC166" s="5">
        <v>-114.85000000000014</v>
      </c>
      <c r="RD166" s="5">
        <v>2</v>
      </c>
    </row>
    <row r="167" spans="1:483" x14ac:dyDescent="0.8">
      <c r="A167" s="14" t="s">
        <v>246</v>
      </c>
      <c r="B167" s="5">
        <v>164</v>
      </c>
      <c r="C167" s="14">
        <v>19</v>
      </c>
      <c r="D167" s="14">
        <v>21.3</v>
      </c>
      <c r="E167" s="49" t="str">
        <f t="shared" si="1"/>
        <v>not recorded</v>
      </c>
      <c r="F167" s="14">
        <v>1</v>
      </c>
      <c r="G167" s="14"/>
      <c r="H167" s="14"/>
      <c r="I167" s="22">
        <v>0.64</v>
      </c>
      <c r="J167" s="22">
        <v>0.64</v>
      </c>
      <c r="K167" s="35"/>
      <c r="L167" s="35"/>
      <c r="M167" s="22"/>
      <c r="N167" s="22"/>
      <c r="O167" s="20">
        <v>2.5</v>
      </c>
      <c r="P167" s="22">
        <v>2</v>
      </c>
      <c r="Q167" s="22">
        <v>20.14</v>
      </c>
      <c r="R167" s="22">
        <v>10.039999999999999</v>
      </c>
      <c r="S167" s="14">
        <v>9.77</v>
      </c>
      <c r="T167" s="14">
        <v>0.55400000000000005</v>
      </c>
      <c r="U167" s="14">
        <v>0.486512</v>
      </c>
      <c r="V167" s="14">
        <v>0.48921700000000001</v>
      </c>
      <c r="W167" s="14">
        <v>0.49235699999999999</v>
      </c>
      <c r="X167" s="14">
        <v>0.51564600000000005</v>
      </c>
      <c r="Y167" s="14">
        <v>0.55479999999999996</v>
      </c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6"/>
      <c r="AK167" s="16"/>
      <c r="AL167" s="16"/>
      <c r="AN167" s="23"/>
      <c r="AQ167" s="23"/>
      <c r="AV167" s="16"/>
      <c r="AW167" s="14"/>
      <c r="AX167" s="14"/>
      <c r="AY167" s="16"/>
      <c r="AZ167" s="14"/>
      <c r="BA167" s="14"/>
      <c r="BB167" s="14"/>
      <c r="BC167" s="14"/>
      <c r="BD167" s="14"/>
      <c r="BE167" s="14"/>
      <c r="BF167" s="14"/>
      <c r="BG167" s="14"/>
      <c r="BH167" s="14"/>
      <c r="BI167" s="5">
        <v>49</v>
      </c>
      <c r="BJ167" s="5">
        <v>-49.395800000000001</v>
      </c>
      <c r="BK167" s="5">
        <v>510</v>
      </c>
      <c r="BL167" s="5">
        <v>-36.170900000000003</v>
      </c>
      <c r="BM167" s="5">
        <v>13.2248</v>
      </c>
      <c r="BN167" s="5">
        <v>62.590600000000002</v>
      </c>
      <c r="BO167" s="5">
        <v>75.815399999999997</v>
      </c>
      <c r="BP167" s="5">
        <v>0.214758</v>
      </c>
      <c r="BQ167" s="5">
        <v>0.12692200000000001</v>
      </c>
      <c r="BR167" s="5">
        <v>536.89400000000001</v>
      </c>
      <c r="BS167" s="5">
        <v>-355.38900000000001</v>
      </c>
      <c r="BT167" s="5">
        <v>-48.908200000000001</v>
      </c>
      <c r="BU167" s="5">
        <v>0.48760399999999998</v>
      </c>
      <c r="BV167" s="5">
        <v>0.67328600000000005</v>
      </c>
      <c r="BW167" s="5"/>
      <c r="BX167" s="5"/>
      <c r="BY167" s="5"/>
      <c r="BZ167" s="5">
        <v>1.10141</v>
      </c>
      <c r="CA167" s="5">
        <v>1.3312200000000001</v>
      </c>
      <c r="CB167" s="22"/>
      <c r="CC167" s="22"/>
      <c r="CD167" s="16"/>
      <c r="CE167" s="16"/>
      <c r="CF167" s="46"/>
      <c r="CG167" s="14"/>
      <c r="CH167" s="14"/>
      <c r="CI167" s="16"/>
      <c r="CJ167" s="16"/>
      <c r="CK167" s="16"/>
      <c r="CL167" s="16"/>
      <c r="CM167" s="16"/>
      <c r="CN167" s="16"/>
      <c r="CO167" s="16"/>
      <c r="CP167" s="14"/>
      <c r="CQ167" s="14"/>
      <c r="CR167" s="14"/>
      <c r="CS167" s="14"/>
      <c r="CT167" s="16"/>
    </row>
    <row r="168" spans="1:483" x14ac:dyDescent="0.8">
      <c r="A168" s="14" t="s">
        <v>247</v>
      </c>
      <c r="B168" s="5">
        <v>165</v>
      </c>
      <c r="C168" s="14">
        <v>19</v>
      </c>
      <c r="D168" s="14">
        <v>21.3</v>
      </c>
      <c r="E168" s="49" t="str">
        <f t="shared" si="1"/>
        <v>not recorded</v>
      </c>
      <c r="F168" s="14">
        <v>0</v>
      </c>
      <c r="G168" s="14"/>
      <c r="H168" s="14"/>
      <c r="I168" s="22">
        <v>0.64</v>
      </c>
      <c r="J168" s="22">
        <v>0.64</v>
      </c>
      <c r="K168" s="35">
        <v>152</v>
      </c>
      <c r="L168" s="35">
        <v>658</v>
      </c>
      <c r="M168" s="22">
        <v>0.23100303951367782</v>
      </c>
      <c r="N168" s="22">
        <v>0.23100303951367782</v>
      </c>
      <c r="O168" s="22">
        <v>2</v>
      </c>
      <c r="P168" s="22">
        <v>2</v>
      </c>
      <c r="Q168" s="22">
        <v>18.899999999999999</v>
      </c>
      <c r="R168" s="22">
        <v>8.4700000000000006</v>
      </c>
      <c r="S168" s="14">
        <v>8.3800000000000008</v>
      </c>
      <c r="T168" s="14">
        <v>0.51300000000000001</v>
      </c>
      <c r="U168" s="14">
        <v>0.40473900000000002</v>
      </c>
      <c r="V168" s="14">
        <v>0.411273</v>
      </c>
      <c r="W168" s="14">
        <v>0.429035</v>
      </c>
      <c r="X168" s="14">
        <v>0.45620699999999997</v>
      </c>
      <c r="Y168" s="14">
        <v>0.515872</v>
      </c>
      <c r="Z168" s="14">
        <v>-20.656199999999998</v>
      </c>
      <c r="AA168" s="14">
        <v>11.0625</v>
      </c>
      <c r="AB168" s="14">
        <v>4.9375</v>
      </c>
      <c r="AC168" s="14">
        <v>-17.625</v>
      </c>
      <c r="AD168" s="14">
        <v>9.625</v>
      </c>
      <c r="AE168" s="14">
        <v>3.34375</v>
      </c>
      <c r="AF168" s="14"/>
      <c r="AG168" s="14"/>
      <c r="AH168" s="14"/>
      <c r="AI168" s="14"/>
      <c r="AJ168" s="16"/>
      <c r="AK168" s="16"/>
      <c r="AL168" s="16"/>
      <c r="AN168" s="23"/>
      <c r="AP168" s="23"/>
      <c r="AV168" s="16"/>
      <c r="AW168" s="14"/>
      <c r="AX168" s="14"/>
      <c r="AY168" s="16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>
        <v>25</v>
      </c>
      <c r="BJ168" s="22">
        <v>-51.528199999999998</v>
      </c>
      <c r="BK168" s="22">
        <v>553</v>
      </c>
      <c r="BL168" s="22">
        <v>-40.614699999999999</v>
      </c>
      <c r="BM168" s="22">
        <v>10.913399999999999</v>
      </c>
      <c r="BN168" s="22">
        <v>64.385999999999996</v>
      </c>
      <c r="BO168" s="22">
        <v>75.299400000000006</v>
      </c>
      <c r="BP168" s="22">
        <v>0.217108</v>
      </c>
      <c r="BQ168" s="22">
        <v>0.121383</v>
      </c>
      <c r="BR168" s="22">
        <v>578.56200000000001</v>
      </c>
      <c r="BS168" s="22">
        <v>-345.06200000000001</v>
      </c>
      <c r="BT168" s="22">
        <v>-51.876300000000001</v>
      </c>
      <c r="BU168" s="22">
        <v>-0.34808499999999998</v>
      </c>
      <c r="BV168" s="22">
        <v>0.72634900000000002</v>
      </c>
      <c r="BW168" s="22"/>
      <c r="BX168" s="22"/>
      <c r="BY168" s="22"/>
      <c r="BZ168" s="22">
        <v>0.90725100000000003</v>
      </c>
      <c r="CA168" s="22">
        <v>1.1295999999999999</v>
      </c>
      <c r="CB168" s="22"/>
      <c r="CC168" s="22"/>
      <c r="CD168" s="16"/>
      <c r="CE168" s="16"/>
      <c r="CF168" s="46"/>
      <c r="CG168" s="14"/>
      <c r="CH168" s="14">
        <v>2</v>
      </c>
      <c r="CI168" s="16"/>
      <c r="CJ168" s="16"/>
      <c r="CK168" s="16"/>
      <c r="CL168" s="16"/>
      <c r="CM168" s="16"/>
      <c r="CN168" s="16"/>
      <c r="CO168" s="16"/>
      <c r="CP168" s="14">
        <v>0</v>
      </c>
      <c r="CQ168" s="14">
        <v>1</v>
      </c>
      <c r="CR168" s="14">
        <v>0</v>
      </c>
      <c r="CS168" s="14">
        <v>0</v>
      </c>
      <c r="CT168" s="16"/>
      <c r="CU168" s="5">
        <v>50.2</v>
      </c>
      <c r="CV168" s="5">
        <v>126.33799999999999</v>
      </c>
      <c r="CW168" s="5">
        <v>16.5</v>
      </c>
      <c r="CX168" s="5">
        <v>10.3</v>
      </c>
      <c r="CY168" s="5">
        <v>1.5992</v>
      </c>
      <c r="CZ168" s="5">
        <v>0.76859999999999995</v>
      </c>
      <c r="DA168" s="5">
        <v>0.85670000000000002</v>
      </c>
      <c r="DB168" s="5">
        <v>0.63100000000000001</v>
      </c>
      <c r="DC168" s="5">
        <v>0.59079999999999999</v>
      </c>
      <c r="DD168" s="5">
        <v>5</v>
      </c>
      <c r="DE168" s="5">
        <v>9</v>
      </c>
      <c r="DN168" s="5">
        <v>1</v>
      </c>
      <c r="DO168" s="5">
        <v>5</v>
      </c>
      <c r="DP168" s="5">
        <v>160.1</v>
      </c>
      <c r="DQ168" s="5">
        <v>32</v>
      </c>
      <c r="DR168" s="5">
        <v>95.1</v>
      </c>
      <c r="DS168" s="5">
        <v>501.964</v>
      </c>
      <c r="DT168" s="5">
        <v>100.393</v>
      </c>
      <c r="DU168" s="5">
        <v>2388.16</v>
      </c>
      <c r="DV168" s="5">
        <v>138.65799999999999</v>
      </c>
      <c r="DW168" s="5">
        <v>27.7316</v>
      </c>
      <c r="DX168" s="5">
        <v>367.39</v>
      </c>
      <c r="DY168" s="5">
        <v>3</v>
      </c>
      <c r="DZ168" s="5">
        <v>2</v>
      </c>
      <c r="EA168" s="5">
        <v>6</v>
      </c>
      <c r="GT168" s="5">
        <v>2</v>
      </c>
      <c r="GU168" s="5">
        <v>6</v>
      </c>
      <c r="GV168" s="5">
        <v>8</v>
      </c>
      <c r="GW168" s="5">
        <v>432</v>
      </c>
      <c r="GX168" s="5">
        <v>216</v>
      </c>
      <c r="GY168" s="5">
        <v>1098.49</v>
      </c>
      <c r="GZ168" s="5">
        <v>549.24699999999996</v>
      </c>
      <c r="HA168" s="5">
        <v>245.995</v>
      </c>
      <c r="HB168" s="5">
        <v>122.998</v>
      </c>
      <c r="HC168" s="5">
        <v>5832.02</v>
      </c>
      <c r="HD168" s="5">
        <v>1</v>
      </c>
      <c r="HE168" s="5">
        <v>2</v>
      </c>
      <c r="HF168" s="5">
        <v>52.9</v>
      </c>
      <c r="HG168" s="5">
        <v>26.5</v>
      </c>
      <c r="HH168" s="5">
        <v>0.9</v>
      </c>
      <c r="HI168" s="5">
        <v>183.613</v>
      </c>
      <c r="HJ168" s="5">
        <v>91.806600000000003</v>
      </c>
      <c r="HK168" s="5">
        <v>475.66</v>
      </c>
      <c r="HL168" s="5">
        <v>53.003799999999998</v>
      </c>
      <c r="HM168" s="5">
        <v>26.501899999999999</v>
      </c>
      <c r="HN168" s="5">
        <v>122.488</v>
      </c>
      <c r="HO168" s="5">
        <v>2</v>
      </c>
      <c r="HP168" s="5">
        <v>2</v>
      </c>
      <c r="HQ168" s="5">
        <v>4</v>
      </c>
      <c r="JK168" s="5">
        <v>0</v>
      </c>
      <c r="JL168" s="5">
        <v>104.188</v>
      </c>
      <c r="JM168" s="5">
        <v>225.4</v>
      </c>
      <c r="KJ168" s="5">
        <v>2</v>
      </c>
      <c r="KK168" s="5">
        <v>3</v>
      </c>
      <c r="KL168" s="5">
        <v>5</v>
      </c>
      <c r="KM168" s="5">
        <v>141</v>
      </c>
      <c r="KN168" s="5">
        <v>70.5</v>
      </c>
      <c r="KO168" s="5">
        <v>462.786</v>
      </c>
      <c r="KP168" s="5">
        <v>231.393</v>
      </c>
      <c r="KQ168" s="5">
        <v>131.767</v>
      </c>
      <c r="KR168" s="5">
        <v>65.883700000000005</v>
      </c>
      <c r="KS168" s="5">
        <v>987.25900000000001</v>
      </c>
      <c r="KT168" s="5">
        <v>1</v>
      </c>
      <c r="KU168" s="5">
        <v>2</v>
      </c>
      <c r="KV168" s="5">
        <v>84.9</v>
      </c>
      <c r="KW168" s="5">
        <v>42.5</v>
      </c>
      <c r="KX168" s="5">
        <v>4.3</v>
      </c>
      <c r="KY168" s="5">
        <v>275.83100000000002</v>
      </c>
      <c r="KZ168" s="5">
        <v>137.916</v>
      </c>
      <c r="LA168" s="5">
        <v>2764.31</v>
      </c>
      <c r="LB168" s="5">
        <v>77.960499999999996</v>
      </c>
      <c r="LC168" s="5">
        <v>38.9803</v>
      </c>
      <c r="LD168" s="5">
        <v>689.46199999999999</v>
      </c>
      <c r="LE168" s="5">
        <v>1</v>
      </c>
      <c r="LF168" s="5">
        <v>2</v>
      </c>
      <c r="LG168" s="5">
        <v>2</v>
      </c>
      <c r="LH168" s="5">
        <v>22.3</v>
      </c>
      <c r="LI168" s="5">
        <v>11.1</v>
      </c>
      <c r="LJ168" s="5">
        <v>0.1</v>
      </c>
      <c r="LK168" s="5">
        <v>85.405699999999996</v>
      </c>
      <c r="LL168" s="5">
        <v>42.7029</v>
      </c>
      <c r="LM168" s="5">
        <v>43.729500000000002</v>
      </c>
      <c r="LN168" s="5">
        <v>27.8246</v>
      </c>
      <c r="LO168" s="5">
        <v>13.9123</v>
      </c>
      <c r="LP168" s="5">
        <v>7.4313599999999997</v>
      </c>
      <c r="LQ168" s="5">
        <v>1</v>
      </c>
      <c r="LR168" s="5">
        <v>3</v>
      </c>
      <c r="LS168" s="5">
        <v>2</v>
      </c>
      <c r="LT168" s="5">
        <v>12</v>
      </c>
      <c r="LU168" s="5">
        <v>6</v>
      </c>
      <c r="LV168" s="5">
        <v>2.9</v>
      </c>
      <c r="LW168" s="5">
        <v>33.383099999999999</v>
      </c>
      <c r="LX168" s="5">
        <v>16.691500000000001</v>
      </c>
      <c r="LY168" s="5">
        <v>1.3516699999999999</v>
      </c>
      <c r="LZ168" s="5">
        <v>4.1871</v>
      </c>
      <c r="MA168" s="5">
        <v>0</v>
      </c>
      <c r="MB168" s="5">
        <v>1.9253199999999999</v>
      </c>
      <c r="MC168" s="5">
        <v>1</v>
      </c>
      <c r="MD168" s="5">
        <v>4</v>
      </c>
      <c r="ME168" s="5">
        <v>2</v>
      </c>
      <c r="MF168" s="5">
        <v>21.8</v>
      </c>
      <c r="MG168" s="5">
        <v>10.9</v>
      </c>
      <c r="MH168" s="5">
        <v>23.9</v>
      </c>
      <c r="MI168" s="5">
        <v>68.165800000000004</v>
      </c>
      <c r="MJ168" s="5">
        <v>34.082900000000002</v>
      </c>
      <c r="MK168" s="5">
        <v>388.4</v>
      </c>
      <c r="ML168" s="5">
        <v>17.6082</v>
      </c>
      <c r="MM168" s="5">
        <v>8.8040800000000008</v>
      </c>
      <c r="MN168" s="5">
        <v>37.455599999999997</v>
      </c>
      <c r="MO168" s="5">
        <v>0</v>
      </c>
      <c r="MP168" s="5">
        <v>0</v>
      </c>
      <c r="NA168" s="5">
        <v>0</v>
      </c>
      <c r="NB168" s="5">
        <v>2.2000000000000002</v>
      </c>
      <c r="NC168" s="5">
        <v>100</v>
      </c>
      <c r="ND168" s="5">
        <v>4</v>
      </c>
      <c r="NE168" s="5">
        <v>107.2</v>
      </c>
      <c r="NF168" s="5">
        <v>53.6</v>
      </c>
      <c r="NG168" s="5">
        <v>4.3999999999999995</v>
      </c>
      <c r="NH168" s="5">
        <v>361.23670000000004</v>
      </c>
      <c r="NI168" s="5">
        <v>180.6189</v>
      </c>
      <c r="NJ168" s="5">
        <v>2808.0394999999999</v>
      </c>
      <c r="NK168" s="5">
        <v>105.7851</v>
      </c>
      <c r="NL168" s="5">
        <v>52.892600000000002</v>
      </c>
      <c r="NM168" s="5">
        <v>696.89336000000003</v>
      </c>
      <c r="NN168" s="5">
        <v>2</v>
      </c>
      <c r="NO168" s="5">
        <v>6</v>
      </c>
      <c r="NP168" s="5">
        <v>119.2</v>
      </c>
      <c r="NQ168" s="5">
        <v>59.6</v>
      </c>
      <c r="NR168" s="5">
        <v>7.2999999999999989</v>
      </c>
      <c r="NS168" s="5">
        <v>394.61980000000005</v>
      </c>
      <c r="NT168" s="5">
        <v>197.31039999999999</v>
      </c>
      <c r="NU168" s="5">
        <v>2809.3911699999999</v>
      </c>
      <c r="NV168" s="5">
        <v>109.9722</v>
      </c>
      <c r="NW168" s="5">
        <v>52.892600000000002</v>
      </c>
      <c r="NX168" s="5">
        <v>698.81868000000009</v>
      </c>
      <c r="NY168" s="5">
        <v>3</v>
      </c>
      <c r="NZ168" s="5">
        <v>0</v>
      </c>
      <c r="OA168" s="5">
        <v>3</v>
      </c>
      <c r="OB168" s="5">
        <v>3</v>
      </c>
      <c r="OC168" s="5">
        <v>291</v>
      </c>
      <c r="OD168" s="5">
        <v>145.5</v>
      </c>
      <c r="OE168" s="5">
        <v>635.70399999999995</v>
      </c>
      <c r="OF168" s="5">
        <v>317.85399999999993</v>
      </c>
      <c r="OG168" s="5">
        <v>114.22800000000001</v>
      </c>
      <c r="OH168" s="5">
        <v>57.1143</v>
      </c>
      <c r="OI168" s="5">
        <v>4844.7610000000004</v>
      </c>
      <c r="OJ168" s="5">
        <v>0</v>
      </c>
      <c r="OK168" s="5">
        <v>0</v>
      </c>
      <c r="OL168" s="5">
        <v>-32.000000000000007</v>
      </c>
      <c r="OM168" s="5">
        <v>-16</v>
      </c>
      <c r="ON168" s="5">
        <v>-3.4</v>
      </c>
      <c r="OO168" s="5">
        <v>-92.218000000000018</v>
      </c>
      <c r="OP168" s="5">
        <v>-46.109399999999994</v>
      </c>
      <c r="OQ168" s="5">
        <v>-2288.65</v>
      </c>
      <c r="OR168" s="5">
        <v>-24.956699999999998</v>
      </c>
      <c r="OS168" s="5">
        <v>-12.478400000000001</v>
      </c>
      <c r="OT168" s="5">
        <v>-566.97399999999993</v>
      </c>
      <c r="OU168" s="5">
        <v>1</v>
      </c>
      <c r="OV168" s="5">
        <v>0</v>
      </c>
      <c r="OW168" s="5">
        <v>2</v>
      </c>
      <c r="QQ168" s="5">
        <v>0</v>
      </c>
      <c r="QR168" s="5">
        <v>101.988</v>
      </c>
      <c r="QS168" s="5">
        <v>125.4</v>
      </c>
    </row>
    <row r="169" spans="1:483" x14ac:dyDescent="0.8">
      <c r="A169" s="14" t="s">
        <v>248</v>
      </c>
      <c r="B169" s="5">
        <v>166</v>
      </c>
      <c r="C169" s="14">
        <v>19</v>
      </c>
      <c r="D169" s="14">
        <v>21.3</v>
      </c>
      <c r="E169" s="49" t="str">
        <f t="shared" si="1"/>
        <v>not recorded</v>
      </c>
      <c r="F169" s="14">
        <v>0</v>
      </c>
      <c r="G169" s="14"/>
      <c r="H169" s="14"/>
      <c r="I169" s="22">
        <v>0.59</v>
      </c>
      <c r="J169" s="22">
        <v>0.59</v>
      </c>
      <c r="K169" s="35">
        <v>27</v>
      </c>
      <c r="L169" s="35">
        <v>391</v>
      </c>
      <c r="M169" s="22">
        <v>6.9053708439897693E-2</v>
      </c>
      <c r="N169" s="22">
        <v>6.9053708439897693E-2</v>
      </c>
      <c r="O169" s="20">
        <v>2.5</v>
      </c>
      <c r="P169" s="22">
        <v>2</v>
      </c>
      <c r="Q169" s="22">
        <v>31.4</v>
      </c>
      <c r="R169" s="22">
        <v>9.77</v>
      </c>
      <c r="S169" s="14">
        <v>14.31</v>
      </c>
      <c r="T169" s="14">
        <v>0.86899999999999999</v>
      </c>
      <c r="U169" s="14">
        <v>0.31267499999999998</v>
      </c>
      <c r="V169" s="14">
        <v>0.31984699999999999</v>
      </c>
      <c r="W169" s="14">
        <v>0.34925800000000001</v>
      </c>
      <c r="X169" s="14">
        <v>0.37772699999999998</v>
      </c>
      <c r="Y169" s="14">
        <v>0.42990600000000001</v>
      </c>
      <c r="Z169" s="14">
        <v>-15.125</v>
      </c>
      <c r="AA169" s="14">
        <v>8.34375</v>
      </c>
      <c r="AB169" s="14">
        <v>6.75</v>
      </c>
      <c r="AC169" s="14">
        <v>-12</v>
      </c>
      <c r="AD169" s="14">
        <v>9.5625</v>
      </c>
      <c r="AE169" s="14">
        <v>4.125</v>
      </c>
      <c r="AF169" s="14"/>
      <c r="AG169" s="14"/>
      <c r="AH169" s="14"/>
      <c r="AI169" s="14"/>
      <c r="AJ169" s="16"/>
      <c r="AK169" s="16"/>
      <c r="AL169" s="16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>
        <v>64</v>
      </c>
      <c r="BJ169" s="22">
        <v>-54.246499999999997</v>
      </c>
      <c r="BK169" s="22">
        <v>690</v>
      </c>
      <c r="BL169" s="22">
        <v>-31.081499999999998</v>
      </c>
      <c r="BM169" s="22">
        <v>23.164999999999999</v>
      </c>
      <c r="BN169" s="22">
        <v>55.451099999999997</v>
      </c>
      <c r="BO169" s="22">
        <v>78.616100000000003</v>
      </c>
      <c r="BP169" s="22">
        <v>0.193775</v>
      </c>
      <c r="BQ169" s="22">
        <v>0.11172799999999999</v>
      </c>
      <c r="BR169" s="22">
        <v>544.72699999999998</v>
      </c>
      <c r="BS169" s="22">
        <v>-352.36799999999999</v>
      </c>
      <c r="BT169" s="22">
        <v>-50.358899999999998</v>
      </c>
      <c r="BU169" s="22">
        <v>3.8875899999999999</v>
      </c>
      <c r="BV169" s="22">
        <v>0.71152599999999999</v>
      </c>
      <c r="BW169" s="22"/>
      <c r="BX169" s="22"/>
      <c r="BY169" s="22"/>
      <c r="BZ169" s="22">
        <v>1.74379</v>
      </c>
      <c r="CA169" s="22">
        <v>1.96766</v>
      </c>
      <c r="CB169" s="22"/>
      <c r="CC169" s="22"/>
      <c r="CD169" s="16">
        <v>-5.6985829999999993</v>
      </c>
      <c r="CE169" s="16"/>
      <c r="CF169" s="46">
        <v>1</v>
      </c>
      <c r="CG169" s="14"/>
      <c r="CH169" s="14">
        <v>0</v>
      </c>
      <c r="CI169" s="16">
        <v>0</v>
      </c>
      <c r="CJ169" s="16">
        <v>0</v>
      </c>
      <c r="CK169" s="16">
        <v>0</v>
      </c>
      <c r="CL169" s="16">
        <v>0</v>
      </c>
      <c r="CM169" s="16">
        <v>0</v>
      </c>
      <c r="CN169" s="16">
        <v>0</v>
      </c>
      <c r="CO169" s="16"/>
      <c r="CP169" s="14">
        <v>1</v>
      </c>
      <c r="CQ169" s="14">
        <v>0</v>
      </c>
      <c r="CR169" s="14">
        <v>0</v>
      </c>
      <c r="CS169" s="14">
        <v>0</v>
      </c>
      <c r="CT169" s="16">
        <v>0</v>
      </c>
      <c r="CU169" s="5">
        <v>59</v>
      </c>
      <c r="CV169" s="5">
        <v>160.80699999999999</v>
      </c>
      <c r="CW169" s="5">
        <v>18.8</v>
      </c>
      <c r="CX169" s="5">
        <v>11.3</v>
      </c>
      <c r="CY169" s="5">
        <v>1.6561999999999999</v>
      </c>
      <c r="CZ169" s="5">
        <v>0.76160000000000005</v>
      </c>
      <c r="DA169" s="5">
        <v>0.82299999999999995</v>
      </c>
      <c r="DB169" s="5">
        <v>0.58069999999999999</v>
      </c>
      <c r="DC169" s="5">
        <v>0.57999999999999996</v>
      </c>
      <c r="DD169" s="5">
        <v>5</v>
      </c>
      <c r="DE169" s="5">
        <v>6</v>
      </c>
      <c r="DF169" s="5">
        <v>11</v>
      </c>
      <c r="DG169" s="5">
        <v>678.3</v>
      </c>
      <c r="DH169" s="5">
        <v>135.69999999999999</v>
      </c>
      <c r="DI169" s="5">
        <v>1829.54</v>
      </c>
      <c r="DJ169" s="5">
        <v>365.90800000000002</v>
      </c>
      <c r="DK169" s="5">
        <v>465.01400000000001</v>
      </c>
      <c r="DL169" s="5">
        <v>93.002700000000004</v>
      </c>
      <c r="DM169" s="5">
        <v>3256.05</v>
      </c>
      <c r="DN169" s="5">
        <v>1</v>
      </c>
      <c r="DO169" s="5">
        <v>5</v>
      </c>
      <c r="DP169" s="5">
        <v>271.2</v>
      </c>
      <c r="DQ169" s="5">
        <v>54.2</v>
      </c>
      <c r="DR169" s="5">
        <v>585.70000000000005</v>
      </c>
      <c r="DS169" s="5">
        <v>804.57100000000003</v>
      </c>
      <c r="DT169" s="5">
        <v>160.91399999999999</v>
      </c>
      <c r="DU169" s="5">
        <v>8912.67</v>
      </c>
      <c r="DV169" s="5">
        <v>220.47800000000001</v>
      </c>
      <c r="DW169" s="5">
        <v>44.095700000000001</v>
      </c>
      <c r="DX169" s="5">
        <v>1189.01</v>
      </c>
      <c r="DY169" s="5">
        <v>5</v>
      </c>
      <c r="DZ169" s="5">
        <v>2</v>
      </c>
      <c r="EA169" s="5">
        <v>10</v>
      </c>
      <c r="EB169" s="5">
        <v>328.7</v>
      </c>
      <c r="EC169" s="5">
        <v>32.9</v>
      </c>
      <c r="ED169" s="5">
        <v>578.79999999999995</v>
      </c>
      <c r="EE169" s="5">
        <v>858.08600000000001</v>
      </c>
      <c r="EF169" s="5">
        <v>85.808599999999998</v>
      </c>
      <c r="EG169" s="5">
        <v>5126.5</v>
      </c>
      <c r="EH169" s="5">
        <v>214.56399999999999</v>
      </c>
      <c r="EI169" s="5">
        <v>21.456399999999999</v>
      </c>
      <c r="EJ169" s="5">
        <v>461.04199999999997</v>
      </c>
      <c r="EK169" s="5">
        <v>1</v>
      </c>
      <c r="EL169" s="5">
        <v>3</v>
      </c>
      <c r="EM169" s="5">
        <v>2</v>
      </c>
      <c r="EN169" s="5">
        <v>78.5</v>
      </c>
      <c r="EO169" s="5">
        <v>39.299999999999997</v>
      </c>
      <c r="EP169" s="5">
        <v>605.70000000000005</v>
      </c>
      <c r="EQ169" s="5">
        <v>166.881</v>
      </c>
      <c r="ER169" s="5">
        <v>83.440700000000007</v>
      </c>
      <c r="ES169" s="5">
        <v>4251.8500000000004</v>
      </c>
      <c r="ET169" s="5">
        <v>14.985799999999999</v>
      </c>
      <c r="EU169" s="5">
        <v>0</v>
      </c>
      <c r="EV169" s="5">
        <v>193.83799999999999</v>
      </c>
      <c r="EW169" s="5">
        <v>0</v>
      </c>
      <c r="EX169" s="5">
        <v>0</v>
      </c>
      <c r="FI169" s="5">
        <v>0</v>
      </c>
      <c r="FU169" s="5">
        <v>0</v>
      </c>
      <c r="FV169" s="5">
        <v>90.654499999999999</v>
      </c>
      <c r="FW169" s="5">
        <v>150.4</v>
      </c>
      <c r="FX169" s="5">
        <v>15</v>
      </c>
      <c r="FY169" s="5">
        <v>599.9</v>
      </c>
      <c r="FZ169" s="5">
        <v>87.1</v>
      </c>
      <c r="GA169" s="5">
        <v>1164.5</v>
      </c>
      <c r="GB169" s="5">
        <v>1662.6570000000002</v>
      </c>
      <c r="GC169" s="5">
        <v>246.7226</v>
      </c>
      <c r="GD169" s="5">
        <v>14039.17</v>
      </c>
      <c r="GE169" s="5">
        <v>435.04200000000003</v>
      </c>
      <c r="GF169" s="5">
        <v>65.552099999999996</v>
      </c>
      <c r="GG169" s="5">
        <v>1650.0519999999999</v>
      </c>
      <c r="GH169" s="5">
        <v>6</v>
      </c>
      <c r="GI169" s="5">
        <v>17</v>
      </c>
      <c r="GJ169" s="5">
        <v>678.4</v>
      </c>
      <c r="GK169" s="5">
        <v>126.39999999999999</v>
      </c>
      <c r="GL169" s="5">
        <v>1770.2</v>
      </c>
      <c r="GM169" s="5">
        <v>1829.5380000000002</v>
      </c>
      <c r="GN169" s="5">
        <v>330.16329999999999</v>
      </c>
      <c r="GO169" s="5">
        <v>18291.02</v>
      </c>
      <c r="GP169" s="5">
        <v>450.02780000000001</v>
      </c>
      <c r="GQ169" s="5">
        <v>65.552099999999996</v>
      </c>
      <c r="GR169" s="5">
        <v>1843.8899999999999</v>
      </c>
      <c r="GS169" s="5">
        <v>6</v>
      </c>
      <c r="GT169" s="5">
        <v>3</v>
      </c>
      <c r="GU169" s="5">
        <v>3</v>
      </c>
      <c r="GV169" s="5">
        <v>6</v>
      </c>
      <c r="GW169" s="5">
        <v>415.2</v>
      </c>
      <c r="GX169" s="5">
        <v>138.4</v>
      </c>
      <c r="GY169" s="5">
        <v>1088.25</v>
      </c>
      <c r="GZ169" s="5">
        <v>362.75</v>
      </c>
      <c r="HA169" s="5">
        <v>266.88200000000001</v>
      </c>
      <c r="HB169" s="5">
        <v>88.960599999999999</v>
      </c>
      <c r="HC169" s="5">
        <v>1660.95</v>
      </c>
      <c r="HD169" s="5">
        <v>1</v>
      </c>
      <c r="HE169" s="5">
        <v>3</v>
      </c>
      <c r="HF169" s="5">
        <v>155.80000000000001</v>
      </c>
      <c r="HG169" s="5">
        <v>51.9</v>
      </c>
      <c r="HH169" s="5">
        <v>484.7</v>
      </c>
      <c r="HI169" s="5">
        <v>411.61700000000002</v>
      </c>
      <c r="HJ169" s="5">
        <v>137.20599999999999</v>
      </c>
      <c r="HK169" s="5">
        <v>4264.2700000000004</v>
      </c>
      <c r="HL169" s="5">
        <v>98.645099999999999</v>
      </c>
      <c r="HM169" s="5">
        <v>32.881700000000002</v>
      </c>
      <c r="HN169" s="5">
        <v>326.91399999999999</v>
      </c>
      <c r="HO169" s="5">
        <v>3</v>
      </c>
      <c r="HP169" s="5">
        <v>2</v>
      </c>
      <c r="HQ169" s="5">
        <v>6</v>
      </c>
      <c r="HR169" s="5">
        <v>259.5</v>
      </c>
      <c r="HS169" s="5">
        <v>43.2</v>
      </c>
      <c r="HT169" s="5">
        <v>717.5</v>
      </c>
      <c r="HU169" s="5">
        <v>676.63400000000001</v>
      </c>
      <c r="HV169" s="5">
        <v>112.77200000000001</v>
      </c>
      <c r="HW169" s="5">
        <v>6943.05</v>
      </c>
      <c r="HX169" s="5">
        <v>168.23699999999999</v>
      </c>
      <c r="HY169" s="5">
        <v>28.0395</v>
      </c>
      <c r="HZ169" s="5">
        <v>672.45699999999999</v>
      </c>
      <c r="IA169" s="5">
        <v>0</v>
      </c>
      <c r="IB169" s="5">
        <v>0</v>
      </c>
      <c r="IM169" s="5">
        <v>0</v>
      </c>
      <c r="IN169" s="5">
        <v>0</v>
      </c>
      <c r="IY169" s="5">
        <v>0</v>
      </c>
      <c r="IZ169" s="5">
        <v>0</v>
      </c>
      <c r="JK169" s="5">
        <v>0</v>
      </c>
      <c r="JL169" s="5">
        <v>95.183300000000003</v>
      </c>
      <c r="JM169" s="5">
        <v>150.4</v>
      </c>
      <c r="JN169" s="5">
        <v>9</v>
      </c>
      <c r="JO169" s="5">
        <v>415.3</v>
      </c>
      <c r="JP169" s="5">
        <v>95.1</v>
      </c>
      <c r="JQ169" s="5">
        <v>1202.2</v>
      </c>
      <c r="JR169" s="5">
        <v>1088.251</v>
      </c>
      <c r="JS169" s="5">
        <v>249.97800000000001</v>
      </c>
      <c r="JT169" s="5">
        <v>11207.32</v>
      </c>
      <c r="JU169" s="5">
        <v>266.88209999999998</v>
      </c>
      <c r="JV169" s="5">
        <v>60.921199999999999</v>
      </c>
      <c r="JW169" s="5">
        <v>999.37099999999998</v>
      </c>
      <c r="JX169" s="5">
        <v>3</v>
      </c>
      <c r="KJ169" s="5">
        <v>2</v>
      </c>
      <c r="KK169" s="5">
        <v>3</v>
      </c>
      <c r="KL169" s="5">
        <v>5</v>
      </c>
      <c r="KM169" s="5">
        <v>263.10000000000002</v>
      </c>
      <c r="KN169" s="5">
        <v>131.6</v>
      </c>
      <c r="KO169" s="5">
        <v>741.28899999999999</v>
      </c>
      <c r="KP169" s="5">
        <v>370.64400000000001</v>
      </c>
      <c r="KQ169" s="5">
        <v>198.13200000000001</v>
      </c>
      <c r="KR169" s="5">
        <v>99.065899999999999</v>
      </c>
      <c r="KS169" s="5">
        <v>1578.64</v>
      </c>
      <c r="KT169" s="5">
        <v>1</v>
      </c>
      <c r="KU169" s="5">
        <v>2</v>
      </c>
      <c r="KV169" s="5">
        <v>115.4</v>
      </c>
      <c r="KW169" s="5">
        <v>57.7</v>
      </c>
      <c r="KX169" s="5">
        <v>1333.1</v>
      </c>
      <c r="KY169" s="5">
        <v>392.95400000000001</v>
      </c>
      <c r="KZ169" s="5">
        <v>196.477</v>
      </c>
      <c r="LA169" s="5">
        <v>22906.400000000001</v>
      </c>
      <c r="LB169" s="5">
        <v>121.833</v>
      </c>
      <c r="LC169" s="5">
        <v>60.916600000000003</v>
      </c>
      <c r="LD169" s="5">
        <v>3159.06</v>
      </c>
      <c r="LE169" s="5">
        <v>2</v>
      </c>
      <c r="LF169" s="5">
        <v>2</v>
      </c>
      <c r="LG169" s="5">
        <v>4</v>
      </c>
      <c r="LH169" s="5">
        <v>69.2</v>
      </c>
      <c r="LI169" s="5">
        <v>17.3</v>
      </c>
      <c r="LJ169" s="5">
        <v>1.8</v>
      </c>
      <c r="LK169" s="5">
        <v>181.453</v>
      </c>
      <c r="LL169" s="5">
        <v>45.363199999999999</v>
      </c>
      <c r="LM169" s="5">
        <v>172.571</v>
      </c>
      <c r="LN169" s="5">
        <v>46.326799999999999</v>
      </c>
      <c r="LO169" s="5">
        <v>11.5817</v>
      </c>
      <c r="LP169" s="5">
        <v>45.677399999999999</v>
      </c>
      <c r="LQ169" s="5">
        <v>1</v>
      </c>
      <c r="LR169" s="5">
        <v>3</v>
      </c>
      <c r="LS169" s="5">
        <v>2</v>
      </c>
      <c r="LT169" s="5">
        <v>78.5</v>
      </c>
      <c r="LU169" s="5">
        <v>39.299999999999997</v>
      </c>
      <c r="LV169" s="5">
        <v>605.70000000000005</v>
      </c>
      <c r="LW169" s="5">
        <v>166.881</v>
      </c>
      <c r="LX169" s="5">
        <v>83.440700000000007</v>
      </c>
      <c r="LY169" s="5">
        <v>4251.8500000000004</v>
      </c>
      <c r="LZ169" s="5">
        <v>14.985799999999999</v>
      </c>
      <c r="MA169" s="5">
        <v>0</v>
      </c>
      <c r="MB169" s="5">
        <v>193.83799999999999</v>
      </c>
      <c r="MC169" s="5">
        <v>0</v>
      </c>
      <c r="MD169" s="5">
        <v>0</v>
      </c>
      <c r="MO169" s="5">
        <v>0</v>
      </c>
      <c r="MP169" s="5">
        <v>0</v>
      </c>
      <c r="NA169" s="5">
        <v>0</v>
      </c>
      <c r="NB169" s="5">
        <v>3.2</v>
      </c>
      <c r="NC169" s="5">
        <v>145</v>
      </c>
      <c r="ND169" s="5">
        <v>6</v>
      </c>
      <c r="NE169" s="5">
        <v>184.60000000000002</v>
      </c>
      <c r="NF169" s="5">
        <v>75</v>
      </c>
      <c r="NG169" s="5">
        <v>1334.8999999999999</v>
      </c>
      <c r="NH169" s="5">
        <v>574.40700000000004</v>
      </c>
      <c r="NI169" s="5">
        <v>241.84020000000001</v>
      </c>
      <c r="NJ169" s="5">
        <v>23078.971000000001</v>
      </c>
      <c r="NK169" s="5">
        <v>168.15979999999999</v>
      </c>
      <c r="NL169" s="5">
        <v>72.4983</v>
      </c>
      <c r="NM169" s="5">
        <v>3204.7374</v>
      </c>
      <c r="NN169" s="5">
        <v>3</v>
      </c>
      <c r="NO169" s="5">
        <v>8</v>
      </c>
      <c r="NP169" s="5">
        <v>263.10000000000002</v>
      </c>
      <c r="NQ169" s="5">
        <v>114.3</v>
      </c>
      <c r="NR169" s="5">
        <v>1940.6</v>
      </c>
      <c r="NS169" s="5">
        <v>741.28800000000001</v>
      </c>
      <c r="NT169" s="5">
        <v>325.28090000000003</v>
      </c>
      <c r="NU169" s="5">
        <v>27330.821000000004</v>
      </c>
      <c r="NV169" s="5">
        <v>183.1456</v>
      </c>
      <c r="NW169" s="5">
        <v>72.4983</v>
      </c>
      <c r="NX169" s="5">
        <v>3398.5754000000002</v>
      </c>
      <c r="NY169" s="5">
        <v>3</v>
      </c>
      <c r="NZ169" s="5">
        <v>1</v>
      </c>
      <c r="OA169" s="5">
        <v>0</v>
      </c>
      <c r="OB169" s="5">
        <v>1</v>
      </c>
      <c r="OC169" s="5">
        <v>152.09999999999997</v>
      </c>
      <c r="OD169" s="5">
        <v>6.8000000000000114</v>
      </c>
      <c r="OE169" s="5">
        <v>346.96100000000001</v>
      </c>
      <c r="OF169" s="5">
        <v>-7.8940000000000055</v>
      </c>
      <c r="OG169" s="5">
        <v>68.75</v>
      </c>
      <c r="OH169" s="5">
        <v>-10.1053</v>
      </c>
      <c r="OI169" s="5">
        <v>82.309999999999945</v>
      </c>
      <c r="OJ169" s="5">
        <v>0</v>
      </c>
      <c r="OK169" s="5">
        <v>1</v>
      </c>
      <c r="OL169" s="5">
        <v>40.400000000000006</v>
      </c>
      <c r="OM169" s="5">
        <v>-5.8000000000000043</v>
      </c>
      <c r="ON169" s="5">
        <v>-848.39999999999986</v>
      </c>
      <c r="OO169" s="5">
        <v>18.663000000000011</v>
      </c>
      <c r="OP169" s="5">
        <v>-59.271000000000015</v>
      </c>
      <c r="OQ169" s="5">
        <v>-18642.13</v>
      </c>
      <c r="OR169" s="5">
        <v>-23.187899999999999</v>
      </c>
      <c r="OS169" s="5">
        <v>-28.0349</v>
      </c>
      <c r="OT169" s="5">
        <v>-2832.1459999999997</v>
      </c>
      <c r="OU169" s="5">
        <v>1</v>
      </c>
      <c r="OV169" s="5">
        <v>0</v>
      </c>
      <c r="OW169" s="5">
        <v>2</v>
      </c>
      <c r="OX169" s="5">
        <v>190.3</v>
      </c>
      <c r="OY169" s="5">
        <v>25.900000000000002</v>
      </c>
      <c r="OZ169" s="5">
        <v>715.7</v>
      </c>
      <c r="PA169" s="5">
        <v>495.18100000000004</v>
      </c>
      <c r="PB169" s="5">
        <v>67.408800000000014</v>
      </c>
      <c r="PC169" s="5">
        <v>6770.4790000000003</v>
      </c>
      <c r="PD169" s="5">
        <v>121.9102</v>
      </c>
      <c r="PE169" s="5">
        <v>16.457799999999999</v>
      </c>
      <c r="PF169" s="5">
        <v>626.77959999999996</v>
      </c>
      <c r="PG169" s="5">
        <v>-1</v>
      </c>
      <c r="PH169" s="5">
        <v>-3</v>
      </c>
      <c r="PS169" s="5">
        <v>0</v>
      </c>
      <c r="PT169" s="5">
        <v>0</v>
      </c>
      <c r="QE169" s="5">
        <v>0</v>
      </c>
      <c r="QF169" s="5">
        <v>0</v>
      </c>
      <c r="QQ169" s="5">
        <v>0</v>
      </c>
      <c r="QR169" s="5">
        <v>91.9833</v>
      </c>
      <c r="QS169" s="5">
        <v>5.4000000000000057</v>
      </c>
      <c r="QT169" s="5">
        <v>3</v>
      </c>
      <c r="QU169" s="5">
        <v>230.7</v>
      </c>
      <c r="QV169" s="5">
        <v>20.099999999999994</v>
      </c>
      <c r="QW169" s="5">
        <v>-132.69999999999982</v>
      </c>
      <c r="QX169" s="5">
        <v>513.84399999999994</v>
      </c>
      <c r="QY169" s="5">
        <v>8.1377999999999986</v>
      </c>
      <c r="QZ169" s="5">
        <v>-11871.651000000002</v>
      </c>
      <c r="RA169" s="5">
        <v>98.72229999999999</v>
      </c>
      <c r="RB169" s="5">
        <v>-11.577100000000002</v>
      </c>
      <c r="RC169" s="5">
        <v>-2205.3663999999999</v>
      </c>
      <c r="RD169" s="5">
        <v>0</v>
      </c>
    </row>
    <row r="170" spans="1:483" x14ac:dyDescent="0.8">
      <c r="A170" s="14" t="s">
        <v>249</v>
      </c>
      <c r="B170" s="5">
        <v>167</v>
      </c>
      <c r="C170" s="14">
        <v>19</v>
      </c>
      <c r="D170" s="14">
        <v>21.3</v>
      </c>
      <c r="E170" s="49" t="str">
        <f t="shared" si="1"/>
        <v>not recorded</v>
      </c>
      <c r="F170" s="14">
        <v>0</v>
      </c>
      <c r="G170" s="14">
        <v>1</v>
      </c>
      <c r="H170" s="14"/>
      <c r="I170" s="22">
        <v>0.59</v>
      </c>
      <c r="J170" s="22">
        <v>0.59</v>
      </c>
      <c r="K170" s="35">
        <v>188</v>
      </c>
      <c r="L170" s="35">
        <v>391</v>
      </c>
      <c r="M170" s="22">
        <v>0.48081841432225064</v>
      </c>
      <c r="N170" s="22">
        <v>0.48081841432225064</v>
      </c>
      <c r="O170" s="20">
        <v>0</v>
      </c>
      <c r="P170" s="20">
        <v>0</v>
      </c>
      <c r="Q170" s="22"/>
      <c r="R170" s="22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6"/>
      <c r="AK170" s="16"/>
      <c r="AL170" s="16"/>
      <c r="AN170" s="23"/>
      <c r="AQ170" s="23"/>
      <c r="AV170" s="16"/>
      <c r="AW170" s="14"/>
      <c r="AX170" s="14"/>
      <c r="AY170" s="16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16">
        <v>-2.5977189999999997</v>
      </c>
      <c r="CE170" s="16">
        <v>0</v>
      </c>
      <c r="CF170" s="46">
        <v>0</v>
      </c>
      <c r="CG170" s="14"/>
      <c r="CH170" s="14">
        <v>1</v>
      </c>
      <c r="CI170" s="16">
        <v>0</v>
      </c>
      <c r="CJ170" s="16">
        <v>0</v>
      </c>
      <c r="CK170" s="16">
        <v>0</v>
      </c>
      <c r="CL170" s="16">
        <v>0</v>
      </c>
      <c r="CM170" s="16">
        <v>0</v>
      </c>
      <c r="CN170" s="16">
        <v>0</v>
      </c>
      <c r="CO170" s="16"/>
      <c r="CP170" s="14">
        <v>1</v>
      </c>
      <c r="CQ170" s="14">
        <v>1</v>
      </c>
      <c r="CR170" s="14">
        <v>0</v>
      </c>
      <c r="CS170" s="14">
        <v>1</v>
      </c>
      <c r="CT170" s="16">
        <v>0</v>
      </c>
      <c r="CU170" s="23">
        <v>77.099999999999994</v>
      </c>
      <c r="CV170" s="23">
        <v>265.178</v>
      </c>
      <c r="CW170" s="23">
        <v>30.3</v>
      </c>
      <c r="CX170" s="23">
        <v>13.1</v>
      </c>
      <c r="CY170" s="23">
        <v>2.3243</v>
      </c>
      <c r="CZ170" s="23">
        <v>0.60550000000000004</v>
      </c>
      <c r="DA170" s="23">
        <v>0.92410000000000003</v>
      </c>
      <c r="DB170" s="23">
        <v>0.56000000000000005</v>
      </c>
      <c r="DC170" s="23">
        <v>0.36659999999999998</v>
      </c>
      <c r="DD170" s="23">
        <v>4</v>
      </c>
      <c r="DE170" s="23">
        <v>4</v>
      </c>
      <c r="DF170" s="23"/>
      <c r="DG170" s="23"/>
      <c r="DH170" s="23"/>
      <c r="DI170" s="23"/>
      <c r="DJ170" s="23"/>
      <c r="DK170" s="23"/>
      <c r="DL170" s="23"/>
      <c r="DM170" s="23"/>
      <c r="DN170" s="23">
        <v>1</v>
      </c>
      <c r="DO170" s="23">
        <v>4</v>
      </c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>
        <v>2</v>
      </c>
      <c r="GU170" s="23">
        <v>2</v>
      </c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/>
      <c r="HG170" s="23"/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/>
      <c r="HU170" s="23"/>
      <c r="HV170" s="23"/>
      <c r="HW170" s="23"/>
      <c r="HX170" s="23"/>
      <c r="HY170" s="23"/>
      <c r="HZ170" s="23"/>
      <c r="IA170" s="23"/>
      <c r="IB170" s="23"/>
      <c r="IC170" s="23"/>
      <c r="ID170" s="23"/>
      <c r="IE170" s="23"/>
      <c r="IF170" s="23"/>
      <c r="IG170" s="23"/>
      <c r="IH170" s="23"/>
      <c r="II170" s="23"/>
      <c r="IJ170" s="23"/>
      <c r="IK170" s="23"/>
      <c r="IL170" s="23"/>
      <c r="IM170" s="23"/>
      <c r="IN170" s="23"/>
      <c r="IO170" s="23"/>
      <c r="IP170" s="23"/>
      <c r="IQ170" s="23"/>
      <c r="IR170" s="23"/>
      <c r="IS170" s="23"/>
      <c r="IT170" s="23"/>
      <c r="IU170" s="23"/>
      <c r="IV170" s="23"/>
      <c r="IW170" s="23"/>
      <c r="IX170" s="23"/>
      <c r="IY170" s="23"/>
      <c r="IZ170" s="23"/>
      <c r="JA170" s="23"/>
      <c r="JB170" s="23"/>
      <c r="JC170" s="23"/>
      <c r="JD170" s="23"/>
      <c r="JE170" s="23"/>
      <c r="JF170" s="23"/>
      <c r="JG170" s="23"/>
      <c r="JH170" s="23"/>
      <c r="JI170" s="23"/>
      <c r="JJ170" s="23"/>
      <c r="JK170" s="23">
        <v>0</v>
      </c>
      <c r="JL170" s="23">
        <v>75.025000000000006</v>
      </c>
      <c r="JM170" s="23">
        <v>202.8</v>
      </c>
      <c r="JN170" s="23"/>
      <c r="JO170" s="23"/>
      <c r="JP170" s="23"/>
      <c r="JQ170" s="23"/>
      <c r="JR170" s="23"/>
      <c r="JS170" s="23"/>
      <c r="JT170" s="23"/>
      <c r="JU170" s="23"/>
      <c r="JV170" s="23"/>
      <c r="JW170" s="23"/>
      <c r="JX170" s="23"/>
      <c r="JY170" s="23"/>
      <c r="JZ170" s="23"/>
      <c r="KA170" s="23"/>
      <c r="KB170" s="23"/>
      <c r="KC170" s="23"/>
      <c r="KD170" s="23"/>
      <c r="KE170" s="23"/>
      <c r="KF170" s="23"/>
      <c r="KG170" s="23"/>
      <c r="KH170" s="23"/>
      <c r="KI170" s="23"/>
      <c r="KJ170" s="23">
        <v>2</v>
      </c>
      <c r="KK170" s="23">
        <v>2</v>
      </c>
      <c r="KL170" s="23">
        <v>4</v>
      </c>
      <c r="KM170" s="23">
        <v>309</v>
      </c>
      <c r="KN170" s="23">
        <v>154.5</v>
      </c>
      <c r="KO170" s="23">
        <v>1538.09</v>
      </c>
      <c r="KP170" s="23">
        <v>769.04499999999996</v>
      </c>
      <c r="KQ170" s="23">
        <v>691.1</v>
      </c>
      <c r="KR170" s="23">
        <v>345.55</v>
      </c>
      <c r="KS170" s="23">
        <v>1390.29</v>
      </c>
      <c r="KT170" s="23">
        <v>1</v>
      </c>
      <c r="KU170" s="23">
        <v>2</v>
      </c>
      <c r="KV170" s="23">
        <v>93.7</v>
      </c>
      <c r="KW170" s="23">
        <v>46.9</v>
      </c>
      <c r="KX170" s="23">
        <v>4392.5</v>
      </c>
      <c r="KY170" s="23">
        <v>404.55500000000001</v>
      </c>
      <c r="KZ170" s="23">
        <v>202.27799999999999</v>
      </c>
      <c r="LA170" s="23">
        <v>81832.5</v>
      </c>
      <c r="LB170" s="23">
        <v>146.55099999999999</v>
      </c>
      <c r="LC170" s="23">
        <v>73.275599999999997</v>
      </c>
      <c r="LD170" s="23">
        <v>10738.6</v>
      </c>
      <c r="LE170" s="23">
        <v>1</v>
      </c>
      <c r="LF170" s="23">
        <v>2</v>
      </c>
      <c r="LG170" s="23">
        <v>2</v>
      </c>
      <c r="LH170" s="23">
        <v>150.69999999999999</v>
      </c>
      <c r="LI170" s="23">
        <v>75.3</v>
      </c>
      <c r="LJ170" s="23">
        <v>480.1</v>
      </c>
      <c r="LK170" s="23">
        <v>787.62099999999998</v>
      </c>
      <c r="LL170" s="23">
        <v>393.81</v>
      </c>
      <c r="LM170" s="23">
        <v>5505.89</v>
      </c>
      <c r="LN170" s="23">
        <v>382.69099999999997</v>
      </c>
      <c r="LO170" s="23">
        <v>191.346</v>
      </c>
      <c r="LP170" s="23">
        <v>11221.7</v>
      </c>
      <c r="LQ170" s="23">
        <v>1</v>
      </c>
      <c r="LR170" s="23">
        <v>3</v>
      </c>
      <c r="LS170" s="23">
        <v>2</v>
      </c>
      <c r="LT170" s="23">
        <v>64.5</v>
      </c>
      <c r="LU170" s="23">
        <v>32.299999999999997</v>
      </c>
      <c r="LV170" s="23">
        <v>24.1</v>
      </c>
      <c r="LW170" s="23">
        <v>345.91399999999999</v>
      </c>
      <c r="LX170" s="23">
        <v>172.95699999999999</v>
      </c>
      <c r="LY170" s="23">
        <v>152.12799999999999</v>
      </c>
      <c r="LZ170" s="23">
        <v>80.928600000000003</v>
      </c>
      <c r="MA170" s="23">
        <v>0</v>
      </c>
      <c r="MB170" s="23">
        <v>1.2737700000000001</v>
      </c>
      <c r="MC170" s="23">
        <v>0</v>
      </c>
      <c r="MD170" s="23">
        <v>0</v>
      </c>
      <c r="ME170" s="23"/>
      <c r="MF170" s="23"/>
      <c r="MG170" s="23"/>
      <c r="MH170" s="23"/>
      <c r="MI170" s="23"/>
      <c r="MJ170" s="23"/>
      <c r="MK170" s="23"/>
      <c r="ML170" s="23"/>
      <c r="MM170" s="23"/>
      <c r="MN170" s="23"/>
      <c r="MO170" s="23">
        <v>0</v>
      </c>
      <c r="MP170" s="23">
        <v>0</v>
      </c>
      <c r="MQ170" s="23"/>
      <c r="MR170" s="23"/>
      <c r="MS170" s="23"/>
      <c r="MT170" s="23"/>
      <c r="MU170" s="23"/>
      <c r="MV170" s="23"/>
      <c r="MW170" s="23"/>
      <c r="MX170" s="23"/>
      <c r="MY170" s="23"/>
      <c r="MZ170" s="23"/>
      <c r="NA170" s="23">
        <v>0</v>
      </c>
      <c r="NB170" s="23">
        <v>1.25</v>
      </c>
      <c r="NC170" s="23">
        <v>215.2</v>
      </c>
      <c r="ND170" s="23">
        <v>4</v>
      </c>
      <c r="NE170" s="23">
        <v>244.39999999999998</v>
      </c>
      <c r="NF170" s="23">
        <v>122.19999999999999</v>
      </c>
      <c r="NG170" s="23">
        <v>4872.6000000000004</v>
      </c>
      <c r="NH170" s="23">
        <v>1192.1759999999999</v>
      </c>
      <c r="NI170" s="23">
        <v>596.08799999999997</v>
      </c>
      <c r="NJ170" s="23">
        <v>87338.39</v>
      </c>
      <c r="NK170" s="23">
        <v>529.24199999999996</v>
      </c>
      <c r="NL170" s="23">
        <v>264.6216</v>
      </c>
      <c r="NM170" s="23">
        <v>21960.300000000003</v>
      </c>
      <c r="NN170" s="23">
        <v>2</v>
      </c>
      <c r="NO170" s="23">
        <v>6</v>
      </c>
      <c r="NP170" s="23">
        <v>308.89999999999998</v>
      </c>
      <c r="NQ170" s="23">
        <v>154.5</v>
      </c>
      <c r="NR170" s="23">
        <v>4896.7000000000007</v>
      </c>
      <c r="NS170" s="23">
        <v>1538.09</v>
      </c>
      <c r="NT170" s="23">
        <v>769.04499999999996</v>
      </c>
      <c r="NU170" s="23">
        <v>87490.517999999996</v>
      </c>
      <c r="NV170" s="23">
        <v>610.17059999999992</v>
      </c>
      <c r="NW170" s="23">
        <v>264.6216</v>
      </c>
      <c r="NX170" s="23">
        <v>21961.573770000003</v>
      </c>
      <c r="NY170" s="23">
        <v>2</v>
      </c>
      <c r="NZ170" s="23">
        <v>0</v>
      </c>
      <c r="OA170" s="23">
        <v>0</v>
      </c>
      <c r="OB170" s="23"/>
      <c r="OC170" s="23"/>
      <c r="OD170" s="23"/>
      <c r="OE170" s="23"/>
      <c r="OF170" s="23"/>
      <c r="OG170" s="23"/>
      <c r="OH170" s="23"/>
      <c r="OI170" s="23"/>
      <c r="OJ170" s="23"/>
      <c r="OK170" s="23"/>
      <c r="OL170" s="23"/>
      <c r="OM170" s="23"/>
      <c r="ON170" s="23"/>
      <c r="OO170" s="23"/>
      <c r="OP170" s="23"/>
      <c r="OQ170" s="23"/>
      <c r="OR170" s="23"/>
      <c r="OS170" s="23"/>
      <c r="OT170" s="23"/>
      <c r="OU170" s="23"/>
      <c r="OV170" s="23"/>
      <c r="OW170" s="23"/>
      <c r="OX170" s="23"/>
      <c r="OY170" s="23"/>
      <c r="OZ170" s="23"/>
      <c r="PA170" s="23"/>
      <c r="PB170" s="23"/>
      <c r="PC170" s="23"/>
      <c r="PD170" s="23"/>
      <c r="PE170" s="23"/>
      <c r="PF170" s="23"/>
      <c r="PG170" s="23"/>
      <c r="PH170" s="23"/>
      <c r="PI170" s="23"/>
      <c r="PJ170" s="23"/>
      <c r="PK170" s="23"/>
      <c r="PL170" s="23"/>
      <c r="PM170" s="23"/>
      <c r="PN170" s="23"/>
      <c r="PO170" s="23"/>
      <c r="PP170" s="23"/>
      <c r="PQ170" s="23"/>
      <c r="PR170" s="23"/>
      <c r="PS170" s="23"/>
      <c r="PT170" s="23"/>
      <c r="PU170" s="23"/>
      <c r="PV170" s="23"/>
      <c r="PW170" s="23"/>
      <c r="PX170" s="23"/>
      <c r="PY170" s="23"/>
      <c r="PZ170" s="23"/>
      <c r="QA170" s="23"/>
      <c r="QB170" s="23"/>
      <c r="QC170" s="23"/>
      <c r="QD170" s="23"/>
      <c r="QE170" s="23"/>
      <c r="QF170" s="23"/>
      <c r="QG170" s="23"/>
      <c r="QH170" s="23"/>
      <c r="QI170" s="23"/>
      <c r="QJ170" s="23"/>
      <c r="QK170" s="23"/>
      <c r="QL170" s="23"/>
      <c r="QM170" s="23"/>
      <c r="QN170" s="23"/>
      <c r="QO170" s="23"/>
      <c r="QP170" s="23"/>
      <c r="QQ170" s="23">
        <v>0</v>
      </c>
      <c r="QR170" s="23">
        <v>73.775000000000006</v>
      </c>
      <c r="QS170" s="23">
        <v>-12.399999999999977</v>
      </c>
      <c r="QT170" s="23"/>
      <c r="QU170" s="23"/>
      <c r="QV170" s="23"/>
      <c r="QW170" s="23"/>
      <c r="QX170" s="23"/>
      <c r="QY170" s="23"/>
      <c r="QZ170" s="23"/>
      <c r="RA170" s="23"/>
      <c r="RB170" s="23"/>
      <c r="RC170" s="23"/>
      <c r="RD170" s="23"/>
      <c r="RE170" s="23"/>
      <c r="RF170" s="23"/>
      <c r="RG170" s="23"/>
      <c r="RH170" s="23"/>
      <c r="RI170" s="23"/>
      <c r="RJ170" s="23"/>
      <c r="RK170" s="23"/>
      <c r="RL170" s="23"/>
      <c r="RM170" s="23"/>
      <c r="RN170" s="23"/>
      <c r="RO170" s="23"/>
    </row>
    <row r="171" spans="1:483" x14ac:dyDescent="0.8">
      <c r="A171" s="14" t="s">
        <v>250</v>
      </c>
      <c r="B171" s="5">
        <v>168</v>
      </c>
      <c r="C171" s="14">
        <v>20</v>
      </c>
      <c r="D171" s="14">
        <v>16.7</v>
      </c>
      <c r="E171" s="49" t="str">
        <f t="shared" si="1"/>
        <v>not recorded</v>
      </c>
      <c r="F171" s="14">
        <v>0</v>
      </c>
      <c r="G171" s="14">
        <v>1</v>
      </c>
      <c r="H171" s="14"/>
      <c r="I171" s="22">
        <v>0.41</v>
      </c>
      <c r="J171" s="22">
        <v>0.41</v>
      </c>
      <c r="K171" s="35">
        <v>241</v>
      </c>
      <c r="L171" s="35">
        <v>408</v>
      </c>
      <c r="M171" s="22">
        <v>0.59068627450980393</v>
      </c>
      <c r="N171" s="22">
        <v>0.59068627450980393</v>
      </c>
      <c r="O171" s="22">
        <v>1</v>
      </c>
      <c r="P171" s="22">
        <v>1</v>
      </c>
      <c r="Q171" s="22">
        <v>10.28</v>
      </c>
      <c r="R171" s="22">
        <v>9.1300000000000008</v>
      </c>
      <c r="S171" s="14">
        <v>2.65</v>
      </c>
      <c r="T171" s="14">
        <v>0.23300000000000001</v>
      </c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6"/>
      <c r="AK171" s="16"/>
      <c r="AL171" s="16"/>
      <c r="AQ171" s="23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>
        <v>1</v>
      </c>
      <c r="BJ171" s="22">
        <v>-49.57</v>
      </c>
      <c r="BK171" s="22">
        <v>2400</v>
      </c>
      <c r="BL171" s="22"/>
      <c r="BM171" s="22">
        <v>15.23</v>
      </c>
      <c r="BN171" s="22">
        <v>11.66</v>
      </c>
      <c r="BO171" s="22">
        <v>26.89</v>
      </c>
      <c r="BP171" s="22">
        <v>0.17</v>
      </c>
      <c r="BQ171" s="22">
        <v>0.1</v>
      </c>
      <c r="BR171" s="22">
        <v>106.25</v>
      </c>
      <c r="BS171" s="22"/>
      <c r="BT171" s="22">
        <v>-46.38</v>
      </c>
      <c r="BU171" s="22">
        <v>3.2</v>
      </c>
      <c r="BV171" s="22">
        <v>0.54</v>
      </c>
      <c r="BW171" s="22"/>
      <c r="BX171" s="22"/>
      <c r="BY171" s="22"/>
      <c r="BZ171" s="22">
        <v>0.5</v>
      </c>
      <c r="CA171" s="22">
        <v>0.64</v>
      </c>
      <c r="CB171" s="22"/>
      <c r="CC171" s="22"/>
      <c r="CD171" s="16">
        <v>-16.950396000000001</v>
      </c>
      <c r="CE171" s="16">
        <v>-10.062899999999999</v>
      </c>
      <c r="CF171" s="46"/>
      <c r="CG171" s="14">
        <v>1</v>
      </c>
      <c r="CH171" s="14">
        <v>0</v>
      </c>
      <c r="CI171" s="16"/>
      <c r="CJ171" s="16"/>
      <c r="CK171" s="16"/>
      <c r="CL171" s="16"/>
      <c r="CM171" s="16"/>
      <c r="CN171" s="16"/>
      <c r="CO171" s="16"/>
      <c r="CP171" s="14"/>
      <c r="CQ171" s="14"/>
      <c r="CR171" s="14"/>
      <c r="CS171" s="14">
        <v>1</v>
      </c>
      <c r="CT171" s="16"/>
      <c r="CU171" s="5">
        <v>94.6</v>
      </c>
      <c r="CV171" s="5">
        <v>328.04500000000002</v>
      </c>
      <c r="CW171" s="5">
        <v>28.2</v>
      </c>
      <c r="CX171" s="5">
        <v>15.5</v>
      </c>
      <c r="CY171" s="5">
        <v>1.8180000000000001</v>
      </c>
      <c r="CZ171" s="5">
        <v>0.72440000000000004</v>
      </c>
      <c r="DA171" s="5">
        <v>0.75829999999999997</v>
      </c>
      <c r="DB171" s="5">
        <v>0.46029999999999999</v>
      </c>
      <c r="DC171" s="5">
        <v>0.52470000000000006</v>
      </c>
      <c r="DD171" s="5">
        <v>2</v>
      </c>
      <c r="DE171" s="5">
        <v>9</v>
      </c>
      <c r="DF171" s="5">
        <v>11</v>
      </c>
      <c r="DG171" s="5">
        <v>452.6</v>
      </c>
      <c r="DH171" s="5">
        <v>226.3</v>
      </c>
      <c r="DI171" s="5">
        <v>3609.88</v>
      </c>
      <c r="DJ171" s="5">
        <v>1804.94</v>
      </c>
      <c r="DK171" s="5">
        <v>2756.3</v>
      </c>
      <c r="DL171" s="5">
        <v>1378.15</v>
      </c>
      <c r="DM171" s="5">
        <v>9278.27</v>
      </c>
      <c r="DN171" s="5">
        <v>1</v>
      </c>
      <c r="DO171" s="5">
        <v>2</v>
      </c>
      <c r="DP171" s="5">
        <v>72.099999999999994</v>
      </c>
      <c r="DQ171" s="5">
        <v>36</v>
      </c>
      <c r="DR171" s="5">
        <v>131.4</v>
      </c>
      <c r="DS171" s="5">
        <v>880.86800000000005</v>
      </c>
      <c r="DT171" s="5">
        <v>440.43400000000003</v>
      </c>
      <c r="DU171" s="5">
        <v>295.85000000000002</v>
      </c>
      <c r="DV171" s="5">
        <v>929.50400000000002</v>
      </c>
      <c r="DW171" s="5">
        <v>464.75200000000001</v>
      </c>
      <c r="DX171" s="5">
        <v>6378.77</v>
      </c>
      <c r="DY171" s="5">
        <v>2</v>
      </c>
      <c r="DZ171" s="5">
        <v>2</v>
      </c>
      <c r="EA171" s="5">
        <v>4</v>
      </c>
      <c r="EB171" s="5">
        <v>168</v>
      </c>
      <c r="EC171" s="5">
        <v>42</v>
      </c>
      <c r="ED171" s="5">
        <v>538.6</v>
      </c>
      <c r="EE171" s="5">
        <v>1497.45</v>
      </c>
      <c r="EF171" s="5">
        <v>374.36200000000002</v>
      </c>
      <c r="EG171" s="5">
        <v>35272.300000000003</v>
      </c>
      <c r="EH171" s="5">
        <v>1129.67</v>
      </c>
      <c r="EI171" s="5">
        <v>282.41699999999997</v>
      </c>
      <c r="EJ171" s="5">
        <v>25492.3</v>
      </c>
      <c r="EK171" s="5">
        <v>3</v>
      </c>
      <c r="EL171" s="5">
        <v>3</v>
      </c>
      <c r="EM171" s="5">
        <v>6</v>
      </c>
      <c r="EN171" s="5">
        <v>117.8</v>
      </c>
      <c r="EO171" s="5">
        <v>19.600000000000001</v>
      </c>
      <c r="EP171" s="5">
        <v>85.9</v>
      </c>
      <c r="EQ171" s="5">
        <v>806.35699999999997</v>
      </c>
      <c r="ER171" s="5">
        <v>134.393</v>
      </c>
      <c r="ES171" s="5">
        <v>9679.65</v>
      </c>
      <c r="ET171" s="5">
        <v>83.331500000000005</v>
      </c>
      <c r="EU171" s="5">
        <v>0</v>
      </c>
      <c r="EV171" s="5">
        <v>6769.14</v>
      </c>
      <c r="EW171" s="5">
        <v>3</v>
      </c>
      <c r="EX171" s="5">
        <v>4</v>
      </c>
      <c r="EY171" s="5">
        <v>6</v>
      </c>
      <c r="EZ171" s="5">
        <v>75</v>
      </c>
      <c r="FA171" s="5">
        <v>12.5</v>
      </c>
      <c r="FB171" s="5">
        <v>170.3</v>
      </c>
      <c r="FC171" s="5">
        <v>350.113</v>
      </c>
      <c r="FD171" s="5">
        <v>58.3521</v>
      </c>
      <c r="FE171" s="5">
        <v>6466.38</v>
      </c>
      <c r="FF171" s="5">
        <v>167.05500000000001</v>
      </c>
      <c r="FG171" s="5">
        <v>27.842600000000001</v>
      </c>
      <c r="FH171" s="5">
        <v>1650.45</v>
      </c>
      <c r="FI171" s="5">
        <v>1</v>
      </c>
      <c r="FJ171" s="5">
        <v>5</v>
      </c>
      <c r="FK171" s="5">
        <v>2</v>
      </c>
      <c r="FL171" s="5">
        <v>19.7</v>
      </c>
      <c r="FM171" s="5">
        <v>9.9</v>
      </c>
      <c r="FN171" s="5">
        <v>6</v>
      </c>
      <c r="FO171" s="5">
        <v>75.095200000000006</v>
      </c>
      <c r="FP171" s="5">
        <v>37.547600000000003</v>
      </c>
      <c r="FQ171" s="5">
        <v>113.69799999999999</v>
      </c>
      <c r="FR171" s="5">
        <v>30.081099999999999</v>
      </c>
      <c r="FS171" s="5">
        <v>15.0405</v>
      </c>
      <c r="FT171" s="5">
        <v>31.522099999999998</v>
      </c>
      <c r="FU171" s="5">
        <v>0</v>
      </c>
      <c r="FV171" s="5">
        <v>97.245500000000007</v>
      </c>
      <c r="FW171" s="5">
        <v>242.6</v>
      </c>
      <c r="FX171" s="5">
        <v>6</v>
      </c>
      <c r="FY171" s="5">
        <v>240.1</v>
      </c>
      <c r="FZ171" s="5">
        <v>78</v>
      </c>
      <c r="GA171" s="5">
        <v>670</v>
      </c>
      <c r="GB171" s="5">
        <v>2378.3180000000002</v>
      </c>
      <c r="GC171" s="5">
        <v>814.79600000000005</v>
      </c>
      <c r="GD171" s="5">
        <v>35568.15</v>
      </c>
      <c r="GE171" s="5">
        <v>2059.174</v>
      </c>
      <c r="GF171" s="5">
        <v>747.16899999999998</v>
      </c>
      <c r="GG171" s="5">
        <v>31871.07</v>
      </c>
      <c r="GH171" s="5">
        <v>5</v>
      </c>
      <c r="GI171" s="5">
        <v>12</v>
      </c>
      <c r="GJ171" s="5">
        <v>357.9</v>
      </c>
      <c r="GK171" s="5">
        <v>97.6</v>
      </c>
      <c r="GL171" s="5">
        <v>755.9</v>
      </c>
      <c r="GM171" s="5">
        <v>3184.6750000000002</v>
      </c>
      <c r="GN171" s="5">
        <v>949.18900000000008</v>
      </c>
      <c r="GO171" s="5">
        <v>45247.8</v>
      </c>
      <c r="GP171" s="5">
        <v>2142.5055000000002</v>
      </c>
      <c r="GQ171" s="5">
        <v>747.16899999999998</v>
      </c>
      <c r="GR171" s="5">
        <v>38640.21</v>
      </c>
      <c r="GS171" s="5">
        <v>8</v>
      </c>
      <c r="GT171" s="5">
        <v>1</v>
      </c>
      <c r="GU171" s="5">
        <v>3</v>
      </c>
      <c r="GV171" s="5">
        <v>4</v>
      </c>
      <c r="GW171" s="5">
        <v>210</v>
      </c>
      <c r="GX171" s="5">
        <v>210</v>
      </c>
      <c r="GY171" s="5">
        <v>1497.26</v>
      </c>
      <c r="GZ171" s="5">
        <v>1497.26</v>
      </c>
      <c r="HA171" s="5">
        <v>969.56299999999999</v>
      </c>
      <c r="HB171" s="5">
        <v>969.56299999999999</v>
      </c>
      <c r="HC171" s="5">
        <v>2730.2</v>
      </c>
      <c r="HD171" s="5">
        <v>1</v>
      </c>
      <c r="HE171" s="5">
        <v>1</v>
      </c>
      <c r="HF171" s="5">
        <v>44.1</v>
      </c>
      <c r="HG171" s="5">
        <v>44.1</v>
      </c>
      <c r="HH171" s="5">
        <v>0</v>
      </c>
      <c r="HI171" s="5">
        <v>452.59699999999998</v>
      </c>
      <c r="HJ171" s="5">
        <v>452.59699999999998</v>
      </c>
      <c r="HK171" s="5">
        <v>0</v>
      </c>
      <c r="HL171" s="5">
        <v>408.27699999999999</v>
      </c>
      <c r="HM171" s="5">
        <v>408.27699999999999</v>
      </c>
      <c r="HN171" s="5">
        <v>0</v>
      </c>
      <c r="HO171" s="5">
        <v>1</v>
      </c>
      <c r="HP171" s="5">
        <v>2</v>
      </c>
      <c r="HQ171" s="5">
        <v>2</v>
      </c>
      <c r="HR171" s="5">
        <v>78.599999999999994</v>
      </c>
      <c r="HS171" s="5">
        <v>39.299999999999997</v>
      </c>
      <c r="HT171" s="5">
        <v>1081.8</v>
      </c>
      <c r="HU171" s="5">
        <v>547.72199999999998</v>
      </c>
      <c r="HV171" s="5">
        <v>273.86099999999999</v>
      </c>
      <c r="HW171" s="5">
        <v>39284.199999999997</v>
      </c>
      <c r="HX171" s="5">
        <v>315.19200000000001</v>
      </c>
      <c r="HY171" s="5">
        <v>157.596</v>
      </c>
      <c r="HZ171" s="5">
        <v>9364.17</v>
      </c>
      <c r="IA171" s="5">
        <v>1</v>
      </c>
      <c r="IB171" s="5">
        <v>3</v>
      </c>
      <c r="IC171" s="5">
        <v>2</v>
      </c>
      <c r="ID171" s="5">
        <v>41.3</v>
      </c>
      <c r="IE171" s="5">
        <v>20.7</v>
      </c>
      <c r="IF171" s="5">
        <v>0.2</v>
      </c>
      <c r="IG171" s="5">
        <v>248.47200000000001</v>
      </c>
      <c r="IH171" s="5">
        <v>124.236</v>
      </c>
      <c r="II171" s="5">
        <v>514.851</v>
      </c>
      <c r="IJ171" s="5">
        <v>63.773099999999999</v>
      </c>
      <c r="IK171" s="5">
        <v>0</v>
      </c>
      <c r="IL171" s="5">
        <v>275.65300000000002</v>
      </c>
      <c r="IM171" s="5">
        <v>1</v>
      </c>
      <c r="IN171" s="5">
        <v>4</v>
      </c>
      <c r="IO171" s="5">
        <v>2</v>
      </c>
      <c r="IP171" s="5">
        <v>46</v>
      </c>
      <c r="IQ171" s="5">
        <v>23</v>
      </c>
      <c r="IR171" s="5">
        <v>461</v>
      </c>
      <c r="IS171" s="5">
        <v>248.46899999999999</v>
      </c>
      <c r="IT171" s="5">
        <v>124.23399999999999</v>
      </c>
      <c r="IU171" s="5">
        <v>18773</v>
      </c>
      <c r="IV171" s="5">
        <v>118.547</v>
      </c>
      <c r="IW171" s="5">
        <v>59.273699999999998</v>
      </c>
      <c r="IX171" s="5">
        <v>4878.01</v>
      </c>
      <c r="IY171" s="5">
        <v>0</v>
      </c>
      <c r="IZ171" s="5">
        <v>0</v>
      </c>
      <c r="JK171" s="5">
        <v>0</v>
      </c>
      <c r="JL171" s="5">
        <v>98.875</v>
      </c>
      <c r="JM171" s="5">
        <v>210</v>
      </c>
      <c r="JN171" s="5">
        <v>3</v>
      </c>
      <c r="JO171" s="5">
        <v>122.69999999999999</v>
      </c>
      <c r="JP171" s="5">
        <v>83.4</v>
      </c>
      <c r="JQ171" s="5">
        <v>1081.8</v>
      </c>
      <c r="JR171" s="5">
        <v>1000.319</v>
      </c>
      <c r="JS171" s="5">
        <v>726.45799999999997</v>
      </c>
      <c r="JT171" s="5">
        <v>39284.199999999997</v>
      </c>
      <c r="JU171" s="5">
        <v>723.46900000000005</v>
      </c>
      <c r="JV171" s="5">
        <v>565.87300000000005</v>
      </c>
      <c r="JW171" s="5">
        <v>9364.17</v>
      </c>
      <c r="JX171" s="5">
        <v>2</v>
      </c>
      <c r="JY171" s="5">
        <v>5</v>
      </c>
      <c r="JZ171" s="5">
        <v>164</v>
      </c>
      <c r="KA171" s="5">
        <v>104.10000000000001</v>
      </c>
      <c r="KB171" s="5">
        <v>1082</v>
      </c>
      <c r="KC171" s="5">
        <v>1248.7909999999999</v>
      </c>
      <c r="KD171" s="5">
        <v>850.69399999999996</v>
      </c>
      <c r="KE171" s="5">
        <v>39799.050999999999</v>
      </c>
      <c r="KF171" s="5">
        <v>787.24210000000005</v>
      </c>
      <c r="KG171" s="5">
        <v>565.87300000000005</v>
      </c>
      <c r="KH171" s="5">
        <v>9639.8230000000003</v>
      </c>
      <c r="KI171" s="5">
        <v>3</v>
      </c>
      <c r="KJ171" s="5">
        <v>1</v>
      </c>
      <c r="KK171" s="5">
        <v>6</v>
      </c>
      <c r="KL171" s="5">
        <v>7</v>
      </c>
      <c r="KM171" s="5">
        <v>242.6</v>
      </c>
      <c r="KN171" s="5">
        <v>242.6</v>
      </c>
      <c r="KO171" s="5">
        <v>2112.62</v>
      </c>
      <c r="KP171" s="5">
        <v>2112.62</v>
      </c>
      <c r="KQ171" s="5">
        <v>1786.73</v>
      </c>
      <c r="KR171" s="5">
        <v>1786.73</v>
      </c>
      <c r="KS171" s="5">
        <v>6792.32</v>
      </c>
      <c r="KT171" s="5">
        <v>1</v>
      </c>
      <c r="KU171" s="5">
        <v>1</v>
      </c>
      <c r="KV171" s="5">
        <v>27.9</v>
      </c>
      <c r="KW171" s="5">
        <v>27.9</v>
      </c>
      <c r="KX171" s="5">
        <v>0</v>
      </c>
      <c r="KY171" s="5">
        <v>428.27199999999999</v>
      </c>
      <c r="KZ171" s="5">
        <v>428.27199999999999</v>
      </c>
      <c r="LA171" s="5">
        <v>0</v>
      </c>
      <c r="LB171" s="5">
        <v>521.22699999999998</v>
      </c>
      <c r="LC171" s="5">
        <v>521.22699999999998</v>
      </c>
      <c r="LD171" s="5">
        <v>0</v>
      </c>
      <c r="LE171" s="5">
        <v>1</v>
      </c>
      <c r="LF171" s="5">
        <v>2</v>
      </c>
      <c r="LG171" s="5">
        <v>2</v>
      </c>
      <c r="LH171" s="5">
        <v>89.4</v>
      </c>
      <c r="LI171" s="5">
        <v>44.7</v>
      </c>
      <c r="LJ171" s="5">
        <v>504.6</v>
      </c>
      <c r="LK171" s="5">
        <v>949.72400000000005</v>
      </c>
      <c r="LL171" s="5">
        <v>474.86200000000002</v>
      </c>
      <c r="LM171" s="5">
        <v>26131.200000000001</v>
      </c>
      <c r="LN171" s="5">
        <v>814.476</v>
      </c>
      <c r="LO171" s="5">
        <v>407.238</v>
      </c>
      <c r="LP171" s="5">
        <v>4791.5600000000004</v>
      </c>
      <c r="LQ171" s="5">
        <v>2</v>
      </c>
      <c r="LR171" s="5">
        <v>3</v>
      </c>
      <c r="LS171" s="5">
        <v>4</v>
      </c>
      <c r="LT171" s="5">
        <v>76.5</v>
      </c>
      <c r="LU171" s="5">
        <v>19.100000000000001</v>
      </c>
      <c r="LV171" s="5">
        <v>142</v>
      </c>
      <c r="LW171" s="5">
        <v>557.88499999999999</v>
      </c>
      <c r="LX171" s="5">
        <v>139.471</v>
      </c>
      <c r="LY171" s="5">
        <v>15858</v>
      </c>
      <c r="LZ171" s="5">
        <v>93.110699999999994</v>
      </c>
      <c r="MA171" s="5">
        <v>0</v>
      </c>
      <c r="MB171" s="5">
        <v>10807.5</v>
      </c>
      <c r="MC171" s="5">
        <v>2</v>
      </c>
      <c r="MD171" s="5">
        <v>4</v>
      </c>
      <c r="ME171" s="5">
        <v>4</v>
      </c>
      <c r="MF171" s="5">
        <v>29</v>
      </c>
      <c r="MG171" s="5">
        <v>7.3</v>
      </c>
      <c r="MH171" s="5">
        <v>20.100000000000001</v>
      </c>
      <c r="MI171" s="5">
        <v>101.64400000000001</v>
      </c>
      <c r="MJ171" s="5">
        <v>25.411100000000001</v>
      </c>
      <c r="MK171" s="5">
        <v>179.18</v>
      </c>
      <c r="ML171" s="5">
        <v>48.507899999999999</v>
      </c>
      <c r="MM171" s="5">
        <v>12.127000000000001</v>
      </c>
      <c r="MN171" s="5">
        <v>136.828</v>
      </c>
      <c r="MO171" s="5">
        <v>1</v>
      </c>
      <c r="MP171" s="5">
        <v>5</v>
      </c>
      <c r="MQ171" s="5">
        <v>2</v>
      </c>
      <c r="MR171" s="5">
        <v>19.7</v>
      </c>
      <c r="MS171" s="5">
        <v>9.9</v>
      </c>
      <c r="MT171" s="5">
        <v>6</v>
      </c>
      <c r="MU171" s="5">
        <v>75.095200000000006</v>
      </c>
      <c r="MV171" s="5">
        <v>37.547600000000003</v>
      </c>
      <c r="MW171" s="5">
        <v>113.69799999999999</v>
      </c>
      <c r="MX171" s="5">
        <v>30.081099999999999</v>
      </c>
      <c r="MY171" s="5">
        <v>15.0405</v>
      </c>
      <c r="MZ171" s="5">
        <v>31.522099999999998</v>
      </c>
      <c r="NA171" s="5">
        <v>0</v>
      </c>
      <c r="NC171" s="5">
        <v>242.6</v>
      </c>
      <c r="ND171" s="5">
        <v>3</v>
      </c>
      <c r="NE171" s="5">
        <v>117.30000000000001</v>
      </c>
      <c r="NF171" s="5">
        <v>72.599999999999994</v>
      </c>
      <c r="NG171" s="5">
        <v>504.6</v>
      </c>
      <c r="NH171" s="5">
        <v>1377.9960000000001</v>
      </c>
      <c r="NI171" s="5">
        <v>903.13400000000001</v>
      </c>
      <c r="NJ171" s="5">
        <v>26131.200000000001</v>
      </c>
      <c r="NK171" s="5">
        <v>1335.703</v>
      </c>
      <c r="NL171" s="5">
        <v>928.46499999999992</v>
      </c>
      <c r="NM171" s="5">
        <v>4791.5600000000004</v>
      </c>
      <c r="NN171" s="5">
        <v>3</v>
      </c>
      <c r="NO171" s="5">
        <v>7</v>
      </c>
      <c r="NP171" s="5">
        <v>193.8</v>
      </c>
      <c r="NQ171" s="5">
        <v>91.699999999999989</v>
      </c>
      <c r="NR171" s="5">
        <v>646.6</v>
      </c>
      <c r="NS171" s="5">
        <v>1935.8810000000001</v>
      </c>
      <c r="NT171" s="5">
        <v>1042.605</v>
      </c>
      <c r="NU171" s="5">
        <v>41989.2</v>
      </c>
      <c r="NV171" s="5">
        <v>1428.8136999999999</v>
      </c>
      <c r="NW171" s="5">
        <v>928.46499999999992</v>
      </c>
      <c r="NX171" s="5">
        <v>15599.060000000001</v>
      </c>
      <c r="NY171" s="5">
        <v>5</v>
      </c>
      <c r="NZ171" s="5">
        <v>0</v>
      </c>
      <c r="OA171" s="5">
        <v>-3</v>
      </c>
      <c r="OB171" s="5">
        <v>-3</v>
      </c>
      <c r="OC171" s="5">
        <v>-32.599999999999994</v>
      </c>
      <c r="OD171" s="5">
        <v>-32.599999999999994</v>
      </c>
      <c r="OE171" s="5">
        <v>-615.3599999999999</v>
      </c>
      <c r="OF171" s="5">
        <v>-615.3599999999999</v>
      </c>
      <c r="OG171" s="5">
        <v>-817.16700000000003</v>
      </c>
      <c r="OH171" s="5">
        <v>-817.16700000000003</v>
      </c>
      <c r="OI171" s="5">
        <v>-4062.12</v>
      </c>
      <c r="OJ171" s="5">
        <v>0</v>
      </c>
      <c r="OK171" s="5">
        <v>0</v>
      </c>
      <c r="OL171" s="5">
        <v>16.200000000000003</v>
      </c>
      <c r="OM171" s="5">
        <v>16.200000000000003</v>
      </c>
      <c r="ON171" s="5">
        <v>0</v>
      </c>
      <c r="OO171" s="5">
        <v>24.324999999999989</v>
      </c>
      <c r="OP171" s="5">
        <v>24.324999999999989</v>
      </c>
      <c r="OQ171" s="5">
        <v>0</v>
      </c>
      <c r="OR171" s="5">
        <v>-112.94999999999999</v>
      </c>
      <c r="OS171" s="5">
        <v>-112.94999999999999</v>
      </c>
      <c r="OT171" s="5">
        <v>0</v>
      </c>
      <c r="OU171" s="5">
        <v>0</v>
      </c>
      <c r="OV171" s="5">
        <v>0</v>
      </c>
      <c r="OW171" s="5">
        <v>0</v>
      </c>
      <c r="OX171" s="5">
        <v>-10.800000000000011</v>
      </c>
      <c r="OY171" s="5">
        <v>-5.4000000000000057</v>
      </c>
      <c r="OZ171" s="5">
        <v>577.19999999999993</v>
      </c>
      <c r="PA171" s="5">
        <v>-402.00200000000007</v>
      </c>
      <c r="PB171" s="5">
        <v>-201.00100000000003</v>
      </c>
      <c r="PC171" s="5">
        <v>13152.999999999996</v>
      </c>
      <c r="PD171" s="5">
        <v>-499.28399999999999</v>
      </c>
      <c r="PE171" s="5">
        <v>-249.642</v>
      </c>
      <c r="PF171" s="5">
        <v>4572.6099999999997</v>
      </c>
      <c r="PG171" s="5">
        <v>-1</v>
      </c>
      <c r="PH171" s="5">
        <v>0</v>
      </c>
      <c r="PI171" s="5">
        <v>-2</v>
      </c>
      <c r="PJ171" s="5">
        <v>-35.200000000000003</v>
      </c>
      <c r="PK171" s="5">
        <v>1.5999999999999979</v>
      </c>
      <c r="PL171" s="5">
        <v>-141.80000000000001</v>
      </c>
      <c r="PM171" s="5">
        <v>-309.41300000000001</v>
      </c>
      <c r="PN171" s="5">
        <v>-15.234999999999999</v>
      </c>
      <c r="PO171" s="5">
        <v>-15343.148999999999</v>
      </c>
      <c r="PP171" s="5">
        <v>-29.337599999999995</v>
      </c>
      <c r="PQ171" s="5">
        <v>0</v>
      </c>
      <c r="PR171" s="5">
        <v>-10531.847</v>
      </c>
      <c r="PS171" s="5">
        <v>-1</v>
      </c>
      <c r="PT171" s="5">
        <v>0</v>
      </c>
      <c r="PU171" s="5">
        <v>-2</v>
      </c>
      <c r="PV171" s="5">
        <v>17</v>
      </c>
      <c r="PW171" s="5">
        <v>15.7</v>
      </c>
      <c r="PX171" s="5">
        <v>440.9</v>
      </c>
      <c r="PY171" s="5">
        <v>146.82499999999999</v>
      </c>
      <c r="PZ171" s="5">
        <v>98.82289999999999</v>
      </c>
      <c r="QA171" s="5">
        <v>18593.82</v>
      </c>
      <c r="QB171" s="5">
        <v>70.039099999999991</v>
      </c>
      <c r="QC171" s="5">
        <v>47.146699999999996</v>
      </c>
      <c r="QD171" s="5">
        <v>4741.1819999999998</v>
      </c>
      <c r="QE171" s="5">
        <v>-1</v>
      </c>
      <c r="QF171" s="5">
        <v>-5</v>
      </c>
      <c r="QQ171" s="5">
        <v>0</v>
      </c>
      <c r="QS171" s="5">
        <v>-32.599999999999994</v>
      </c>
      <c r="QT171" s="5">
        <v>0</v>
      </c>
      <c r="QU171" s="5">
        <v>5.3999999999999773</v>
      </c>
      <c r="QV171" s="5">
        <v>10.800000000000011</v>
      </c>
      <c r="QW171" s="5">
        <v>577.19999999999993</v>
      </c>
      <c r="QX171" s="5">
        <v>-377.67700000000013</v>
      </c>
      <c r="QY171" s="5">
        <v>-176.67600000000004</v>
      </c>
      <c r="QZ171" s="5">
        <v>13152.999999999996</v>
      </c>
      <c r="RA171" s="5">
        <v>-612.23399999999992</v>
      </c>
      <c r="RB171" s="5">
        <v>-362.59199999999987</v>
      </c>
      <c r="RC171" s="5">
        <v>4572.6099999999997</v>
      </c>
      <c r="RD171" s="5">
        <v>-1</v>
      </c>
      <c r="RE171" s="5">
        <v>-2</v>
      </c>
      <c r="RF171" s="5">
        <v>-29.800000000000011</v>
      </c>
      <c r="RG171" s="5">
        <v>12.40000000000002</v>
      </c>
      <c r="RH171" s="5">
        <v>435.4</v>
      </c>
      <c r="RI171" s="5">
        <v>-687.09000000000015</v>
      </c>
      <c r="RJ171" s="5">
        <v>-191.91100000000006</v>
      </c>
      <c r="RK171" s="5">
        <v>-2190.1489999999976</v>
      </c>
      <c r="RL171" s="5">
        <v>-641.57159999999988</v>
      </c>
      <c r="RM171" s="5">
        <v>-362.59199999999987</v>
      </c>
      <c r="RN171" s="5">
        <v>-5959.237000000001</v>
      </c>
      <c r="RO171" s="5">
        <v>-2</v>
      </c>
    </row>
    <row r="172" spans="1:483" x14ac:dyDescent="0.8">
      <c r="A172" s="14" t="s">
        <v>251</v>
      </c>
      <c r="B172" s="5">
        <v>169</v>
      </c>
      <c r="C172" s="14">
        <v>20</v>
      </c>
      <c r="D172" s="14">
        <v>16.7</v>
      </c>
      <c r="E172" s="49" t="str">
        <f t="shared" si="1"/>
        <v>not recorded</v>
      </c>
      <c r="F172" s="14">
        <v>0</v>
      </c>
      <c r="G172" s="14"/>
      <c r="H172" s="14"/>
      <c r="I172" s="22">
        <v>0.41</v>
      </c>
      <c r="J172" s="22">
        <v>0.41</v>
      </c>
      <c r="K172" s="35">
        <v>169</v>
      </c>
      <c r="L172" s="35">
        <v>408</v>
      </c>
      <c r="M172" s="22">
        <v>0.41421568627450983</v>
      </c>
      <c r="N172" s="22">
        <v>0.41421568627450983</v>
      </c>
      <c r="O172" s="22">
        <v>1</v>
      </c>
      <c r="P172" s="22">
        <v>1</v>
      </c>
      <c r="Q172" s="22">
        <v>8.6999999999999993</v>
      </c>
      <c r="R172" s="22">
        <v>5.29</v>
      </c>
      <c r="S172" s="14">
        <v>0.91</v>
      </c>
      <c r="T172" s="14">
        <v>0.27500000000000002</v>
      </c>
      <c r="U172" s="14">
        <v>0.49317299999999997</v>
      </c>
      <c r="V172" s="14">
        <v>0.509301</v>
      </c>
      <c r="W172" s="14">
        <v>0.496618</v>
      </c>
      <c r="X172" s="14">
        <v>0.50487099999999996</v>
      </c>
      <c r="Y172" s="14">
        <v>0.57300499999999999</v>
      </c>
      <c r="Z172" s="14"/>
      <c r="AA172" s="14"/>
      <c r="AB172" s="14"/>
      <c r="AC172" s="14"/>
      <c r="AD172" s="14"/>
      <c r="AE172" s="14"/>
      <c r="AF172" s="14">
        <v>0</v>
      </c>
      <c r="AG172" s="14">
        <v>0</v>
      </c>
      <c r="AH172" s="14"/>
      <c r="AI172" s="14"/>
      <c r="AJ172" s="16"/>
      <c r="AK172" s="16"/>
      <c r="AL172" s="16"/>
      <c r="AR172" s="18"/>
      <c r="AS172" s="14"/>
      <c r="AT172" s="14"/>
      <c r="AU172" s="15"/>
      <c r="BI172" s="14">
        <v>1</v>
      </c>
      <c r="BJ172" s="22">
        <v>-51.394500000000001</v>
      </c>
      <c r="BK172" s="22">
        <v>2200</v>
      </c>
      <c r="BL172" s="22">
        <v>-42.538400000000003</v>
      </c>
      <c r="BM172" s="22">
        <v>8.8560800000000004</v>
      </c>
      <c r="BN172" s="22">
        <v>15.600899999999999</v>
      </c>
      <c r="BO172" s="22">
        <v>24.457000000000001</v>
      </c>
      <c r="BP172" s="22">
        <v>0.17689099999999999</v>
      </c>
      <c r="BQ172" s="22">
        <v>0.10008300000000001</v>
      </c>
      <c r="BR172" s="22">
        <v>145.31200000000001</v>
      </c>
      <c r="BS172" s="22">
        <v>-156.25</v>
      </c>
      <c r="BT172" s="22">
        <v>-54.875</v>
      </c>
      <c r="BU172" s="22">
        <v>-3.4804900000000001</v>
      </c>
      <c r="BV172" s="22">
        <v>0.53821300000000005</v>
      </c>
      <c r="BW172" s="22"/>
      <c r="BX172" s="22"/>
      <c r="BY172" s="22"/>
      <c r="BZ172" s="22">
        <v>0.521787</v>
      </c>
      <c r="CA172" s="22">
        <v>0.68</v>
      </c>
      <c r="CB172" s="22"/>
      <c r="CC172" s="22"/>
      <c r="CD172" s="16">
        <v>4.9569099999999997</v>
      </c>
      <c r="CE172" s="16">
        <v>0</v>
      </c>
      <c r="CF172" s="46">
        <v>0</v>
      </c>
      <c r="CG172" s="14">
        <v>1</v>
      </c>
      <c r="CH172" s="14">
        <v>2</v>
      </c>
      <c r="CI172" s="16">
        <v>1</v>
      </c>
      <c r="CJ172" s="16">
        <v>1</v>
      </c>
      <c r="CK172" s="16">
        <v>0</v>
      </c>
      <c r="CL172" s="23">
        <v>0</v>
      </c>
      <c r="CM172" s="23">
        <v>0</v>
      </c>
      <c r="CN172" s="23">
        <v>0</v>
      </c>
      <c r="CO172" s="23"/>
      <c r="CP172" s="14">
        <v>1</v>
      </c>
      <c r="CQ172" s="14">
        <v>1</v>
      </c>
      <c r="CR172" s="14">
        <v>1</v>
      </c>
      <c r="CS172" s="14">
        <v>0</v>
      </c>
      <c r="CT172" s="16">
        <v>0</v>
      </c>
      <c r="CU172" s="5">
        <v>80.8</v>
      </c>
      <c r="CV172" s="5">
        <v>263.66199999999998</v>
      </c>
      <c r="CW172" s="5">
        <v>30.3</v>
      </c>
      <c r="CX172" s="5">
        <v>11.7</v>
      </c>
      <c r="CY172" s="5">
        <v>2.5928</v>
      </c>
      <c r="CZ172" s="5">
        <v>0.6048</v>
      </c>
      <c r="DA172" s="5">
        <v>0.86470000000000002</v>
      </c>
      <c r="DB172" s="5">
        <v>0.50719999999999998</v>
      </c>
      <c r="DC172" s="5">
        <v>0.36580000000000001</v>
      </c>
      <c r="DD172" s="5">
        <v>2</v>
      </c>
      <c r="DE172" s="5">
        <v>11</v>
      </c>
      <c r="DF172" s="5">
        <v>13</v>
      </c>
      <c r="DG172" s="5">
        <v>555.5</v>
      </c>
      <c r="DH172" s="5">
        <v>277.7</v>
      </c>
      <c r="DI172" s="5">
        <v>3920.32</v>
      </c>
      <c r="DJ172" s="5">
        <v>1960.16</v>
      </c>
      <c r="DK172" s="5">
        <v>2635.01</v>
      </c>
      <c r="DL172" s="5">
        <v>1317.51</v>
      </c>
      <c r="DM172" s="5">
        <v>15830.6</v>
      </c>
      <c r="DN172" s="5">
        <v>1</v>
      </c>
      <c r="DO172" s="5">
        <v>2</v>
      </c>
      <c r="DP172" s="5">
        <v>43.6</v>
      </c>
      <c r="DQ172" s="5">
        <v>21.8</v>
      </c>
      <c r="DR172" s="5">
        <v>57.6</v>
      </c>
      <c r="DS172" s="5">
        <v>496.18299999999999</v>
      </c>
      <c r="DT172" s="5">
        <v>248.09100000000001</v>
      </c>
      <c r="DU172" s="5">
        <v>1624.53</v>
      </c>
      <c r="DV172" s="5">
        <v>460.83800000000002</v>
      </c>
      <c r="DW172" s="5">
        <v>230.41900000000001</v>
      </c>
      <c r="DX172" s="5">
        <v>24.388999999999999</v>
      </c>
      <c r="DY172" s="5">
        <v>2</v>
      </c>
      <c r="DZ172" s="5">
        <v>2</v>
      </c>
      <c r="EA172" s="5">
        <v>4</v>
      </c>
      <c r="EB172" s="5">
        <v>163.80000000000001</v>
      </c>
      <c r="EC172" s="5">
        <v>41</v>
      </c>
      <c r="ED172" s="5">
        <v>392.7</v>
      </c>
      <c r="EE172" s="5">
        <v>1107.9000000000001</v>
      </c>
      <c r="EF172" s="5">
        <v>276.97399999999999</v>
      </c>
      <c r="EG172" s="5">
        <v>14266.5</v>
      </c>
      <c r="EH172" s="5">
        <v>692.05600000000004</v>
      </c>
      <c r="EI172" s="5">
        <v>173.01400000000001</v>
      </c>
      <c r="EJ172" s="5">
        <v>11146.5</v>
      </c>
      <c r="EK172" s="5">
        <v>3</v>
      </c>
      <c r="EL172" s="5">
        <v>3</v>
      </c>
      <c r="EM172" s="5">
        <v>6</v>
      </c>
      <c r="EN172" s="5">
        <v>202.9</v>
      </c>
      <c r="EO172" s="5">
        <v>33.799999999999997</v>
      </c>
      <c r="EP172" s="5">
        <v>401.2</v>
      </c>
      <c r="EQ172" s="5">
        <v>1460.13</v>
      </c>
      <c r="ER172" s="5">
        <v>243.35499999999999</v>
      </c>
      <c r="ES172" s="5">
        <v>46215.6</v>
      </c>
      <c r="ET172" s="5">
        <v>163.815</v>
      </c>
      <c r="EU172" s="5">
        <v>0</v>
      </c>
      <c r="EV172" s="5">
        <v>33674.1</v>
      </c>
      <c r="EW172" s="5">
        <v>2</v>
      </c>
      <c r="EX172" s="5">
        <v>4</v>
      </c>
      <c r="EY172" s="5">
        <v>4</v>
      </c>
      <c r="EZ172" s="5">
        <v>65.3</v>
      </c>
      <c r="FA172" s="5">
        <v>16.3</v>
      </c>
      <c r="FB172" s="5">
        <v>228.4</v>
      </c>
      <c r="FC172" s="5">
        <v>452.59300000000002</v>
      </c>
      <c r="FD172" s="5">
        <v>113.148</v>
      </c>
      <c r="FE172" s="5">
        <v>8447.84</v>
      </c>
      <c r="FF172" s="5">
        <v>290.79300000000001</v>
      </c>
      <c r="FG172" s="5">
        <v>72.698300000000003</v>
      </c>
      <c r="FH172" s="5">
        <v>3681.41</v>
      </c>
      <c r="FI172" s="5">
        <v>2</v>
      </c>
      <c r="FJ172" s="5">
        <v>5</v>
      </c>
      <c r="FK172" s="5">
        <v>4</v>
      </c>
      <c r="FL172" s="5">
        <v>49.4</v>
      </c>
      <c r="FM172" s="5">
        <v>12.3</v>
      </c>
      <c r="FN172" s="5">
        <v>95</v>
      </c>
      <c r="FO172" s="5">
        <v>279.04899999999998</v>
      </c>
      <c r="FP172" s="5">
        <v>69.762299999999996</v>
      </c>
      <c r="FQ172" s="5">
        <v>5207.76</v>
      </c>
      <c r="FR172" s="5">
        <v>152.25</v>
      </c>
      <c r="FS172" s="5">
        <v>38.062600000000003</v>
      </c>
      <c r="FT172" s="5">
        <v>2323.69</v>
      </c>
      <c r="FU172" s="5">
        <v>1</v>
      </c>
      <c r="FV172" s="5">
        <v>112.377</v>
      </c>
      <c r="FW172" s="5">
        <v>303.10000000000002</v>
      </c>
      <c r="FX172" s="5">
        <v>6</v>
      </c>
      <c r="FY172" s="5">
        <v>207.4</v>
      </c>
      <c r="FZ172" s="5">
        <v>62.8</v>
      </c>
      <c r="GA172" s="5">
        <v>450.3</v>
      </c>
      <c r="GB172" s="5">
        <v>1604.0830000000001</v>
      </c>
      <c r="GC172" s="5">
        <v>525.06500000000005</v>
      </c>
      <c r="GD172" s="5">
        <v>15891.03</v>
      </c>
      <c r="GE172" s="5">
        <v>1152.894</v>
      </c>
      <c r="GF172" s="5">
        <v>403.43299999999999</v>
      </c>
      <c r="GG172" s="5">
        <v>11170.888999999999</v>
      </c>
      <c r="GH172" s="5">
        <v>5</v>
      </c>
      <c r="GI172" s="5">
        <v>12</v>
      </c>
      <c r="GJ172" s="5">
        <v>410.3</v>
      </c>
      <c r="GK172" s="5">
        <v>96.6</v>
      </c>
      <c r="GL172" s="5">
        <v>851.5</v>
      </c>
      <c r="GM172" s="5">
        <v>3064.2130000000002</v>
      </c>
      <c r="GN172" s="5">
        <v>768.42000000000007</v>
      </c>
      <c r="GO172" s="5">
        <v>62106.63</v>
      </c>
      <c r="GP172" s="5">
        <v>1316.7090000000001</v>
      </c>
      <c r="GQ172" s="5">
        <v>403.43299999999999</v>
      </c>
      <c r="GR172" s="5">
        <v>44844.989000000001</v>
      </c>
      <c r="GS172" s="5">
        <v>7</v>
      </c>
      <c r="GT172" s="5">
        <v>1</v>
      </c>
      <c r="GU172" s="5">
        <v>5</v>
      </c>
      <c r="GV172" s="5">
        <v>6</v>
      </c>
      <c r="GW172" s="5">
        <v>252.3</v>
      </c>
      <c r="GX172" s="5">
        <v>252.3</v>
      </c>
      <c r="GY172" s="5">
        <v>1837.02</v>
      </c>
      <c r="GZ172" s="5">
        <v>1837.02</v>
      </c>
      <c r="HA172" s="5">
        <v>1238.6099999999999</v>
      </c>
      <c r="HB172" s="5">
        <v>1238.6099999999999</v>
      </c>
      <c r="HC172" s="5">
        <v>5803.99</v>
      </c>
      <c r="HD172" s="5">
        <v>1</v>
      </c>
      <c r="HE172" s="5">
        <v>1</v>
      </c>
      <c r="HF172" s="5">
        <v>27.1</v>
      </c>
      <c r="HG172" s="5">
        <v>27.1</v>
      </c>
      <c r="HH172" s="5">
        <v>0</v>
      </c>
      <c r="HI172" s="5">
        <v>276.59199999999998</v>
      </c>
      <c r="HJ172" s="5">
        <v>276.59199999999998</v>
      </c>
      <c r="HK172" s="5">
        <v>0</v>
      </c>
      <c r="HL172" s="5">
        <v>226.92699999999999</v>
      </c>
      <c r="HM172" s="5">
        <v>226.92699999999999</v>
      </c>
      <c r="HN172" s="5">
        <v>0</v>
      </c>
      <c r="HO172" s="5">
        <v>1</v>
      </c>
      <c r="HP172" s="5">
        <v>2</v>
      </c>
      <c r="HQ172" s="5">
        <v>2</v>
      </c>
      <c r="HR172" s="5">
        <v>60.4</v>
      </c>
      <c r="HS172" s="5">
        <v>30.2</v>
      </c>
      <c r="HT172" s="5">
        <v>619.79999999999995</v>
      </c>
      <c r="HU172" s="5">
        <v>391.62400000000002</v>
      </c>
      <c r="HV172" s="5">
        <v>195.81200000000001</v>
      </c>
      <c r="HW172" s="5">
        <v>5706.64</v>
      </c>
      <c r="HX172" s="5">
        <v>239.755</v>
      </c>
      <c r="HY172" s="5">
        <v>119.877</v>
      </c>
      <c r="HZ172" s="5">
        <v>135.999</v>
      </c>
      <c r="IA172" s="5">
        <v>2</v>
      </c>
      <c r="IB172" s="5">
        <v>3</v>
      </c>
      <c r="IC172" s="5">
        <v>4</v>
      </c>
      <c r="ID172" s="5">
        <v>105.9</v>
      </c>
      <c r="IE172" s="5">
        <v>26.5</v>
      </c>
      <c r="IF172" s="5">
        <v>378.6</v>
      </c>
      <c r="IG172" s="5">
        <v>744.97199999999998</v>
      </c>
      <c r="IH172" s="5">
        <v>186.24299999999999</v>
      </c>
      <c r="II172" s="5">
        <v>36939.599999999999</v>
      </c>
      <c r="IJ172" s="5">
        <v>122.483</v>
      </c>
      <c r="IK172" s="5">
        <v>0</v>
      </c>
      <c r="IL172" s="5">
        <v>26131.3</v>
      </c>
      <c r="IM172" s="5">
        <v>1</v>
      </c>
      <c r="IN172" s="5">
        <v>4</v>
      </c>
      <c r="IO172" s="5">
        <v>2</v>
      </c>
      <c r="IP172" s="5">
        <v>26</v>
      </c>
      <c r="IQ172" s="5">
        <v>13</v>
      </c>
      <c r="IR172" s="5">
        <v>3</v>
      </c>
      <c r="IS172" s="5">
        <v>213.29499999999999</v>
      </c>
      <c r="IT172" s="5">
        <v>106.648</v>
      </c>
      <c r="IU172" s="5">
        <v>3853.52</v>
      </c>
      <c r="IV172" s="5">
        <v>157.4</v>
      </c>
      <c r="IW172" s="5">
        <v>78.700100000000006</v>
      </c>
      <c r="IX172" s="5">
        <v>4635.05</v>
      </c>
      <c r="IY172" s="5">
        <v>1</v>
      </c>
      <c r="IZ172" s="5">
        <v>5</v>
      </c>
      <c r="JA172" s="5">
        <v>2</v>
      </c>
      <c r="JB172" s="5">
        <v>32.799999999999997</v>
      </c>
      <c r="JC172" s="5">
        <v>16.399999999999999</v>
      </c>
      <c r="JD172" s="5">
        <v>192.7</v>
      </c>
      <c r="JE172" s="5">
        <v>210.53800000000001</v>
      </c>
      <c r="JF172" s="5">
        <v>105.26900000000001</v>
      </c>
      <c r="JG172" s="5">
        <v>10575.8</v>
      </c>
      <c r="JH172" s="5">
        <v>124.592</v>
      </c>
      <c r="JI172" s="5">
        <v>62.295900000000003</v>
      </c>
      <c r="JJ172" s="5">
        <v>4588.63</v>
      </c>
      <c r="JK172" s="5">
        <v>0</v>
      </c>
      <c r="JL172" s="5">
        <v>95.7667</v>
      </c>
      <c r="JM172" s="5">
        <v>252.3</v>
      </c>
      <c r="JN172" s="5">
        <v>3</v>
      </c>
      <c r="JO172" s="5">
        <v>87.5</v>
      </c>
      <c r="JP172" s="5">
        <v>57.3</v>
      </c>
      <c r="JQ172" s="5">
        <v>619.79999999999995</v>
      </c>
      <c r="JR172" s="5">
        <v>668.21600000000001</v>
      </c>
      <c r="JS172" s="5">
        <v>472.404</v>
      </c>
      <c r="JT172" s="5">
        <v>5706.64</v>
      </c>
      <c r="JU172" s="5">
        <v>466.68200000000002</v>
      </c>
      <c r="JV172" s="5">
        <v>346.80399999999997</v>
      </c>
      <c r="JW172" s="5">
        <v>135.999</v>
      </c>
      <c r="JX172" s="5">
        <v>3</v>
      </c>
      <c r="JY172" s="5">
        <v>7</v>
      </c>
      <c r="JZ172" s="5">
        <v>193.4</v>
      </c>
      <c r="KA172" s="5">
        <v>83.8</v>
      </c>
      <c r="KB172" s="5">
        <v>998.4</v>
      </c>
      <c r="KC172" s="5">
        <v>1413.1880000000001</v>
      </c>
      <c r="KD172" s="5">
        <v>658.64699999999993</v>
      </c>
      <c r="KE172" s="5">
        <v>42646.239999999998</v>
      </c>
      <c r="KF172" s="5">
        <v>589.16499999999996</v>
      </c>
      <c r="KG172" s="5">
        <v>346.80399999999997</v>
      </c>
      <c r="KH172" s="5">
        <v>26267.298999999999</v>
      </c>
      <c r="KI172" s="5">
        <v>4</v>
      </c>
      <c r="KJ172" s="5">
        <v>1</v>
      </c>
      <c r="KK172" s="5">
        <v>6</v>
      </c>
      <c r="KL172" s="5">
        <v>7</v>
      </c>
      <c r="KM172" s="5">
        <v>303.10000000000002</v>
      </c>
      <c r="KN172" s="5">
        <v>303.10000000000002</v>
      </c>
      <c r="KO172" s="5">
        <v>2083.29</v>
      </c>
      <c r="KP172" s="5">
        <v>2083.29</v>
      </c>
      <c r="KQ172" s="5">
        <v>1396.41</v>
      </c>
      <c r="KR172" s="5">
        <v>1396.41</v>
      </c>
      <c r="KS172" s="5">
        <v>10305.799999999999</v>
      </c>
      <c r="KT172" s="5">
        <v>1</v>
      </c>
      <c r="KU172" s="5">
        <v>1</v>
      </c>
      <c r="KV172" s="5">
        <v>16.399999999999999</v>
      </c>
      <c r="KW172" s="5">
        <v>16.399999999999999</v>
      </c>
      <c r="KX172" s="5">
        <v>0</v>
      </c>
      <c r="KY172" s="5">
        <v>219.59100000000001</v>
      </c>
      <c r="KZ172" s="5">
        <v>219.59100000000001</v>
      </c>
      <c r="LA172" s="5">
        <v>0</v>
      </c>
      <c r="LB172" s="5">
        <v>233.911</v>
      </c>
      <c r="LC172" s="5">
        <v>233.911</v>
      </c>
      <c r="LD172" s="5">
        <v>0</v>
      </c>
      <c r="LE172" s="5">
        <v>1</v>
      </c>
      <c r="LF172" s="5">
        <v>2</v>
      </c>
      <c r="LG172" s="5">
        <v>2</v>
      </c>
      <c r="LH172" s="5">
        <v>103.4</v>
      </c>
      <c r="LI172" s="5">
        <v>51.7</v>
      </c>
      <c r="LJ172" s="5">
        <v>97.1</v>
      </c>
      <c r="LK172" s="5">
        <v>716.27200000000005</v>
      </c>
      <c r="LL172" s="5">
        <v>358.13600000000002</v>
      </c>
      <c r="LM172" s="5">
        <v>10743.6</v>
      </c>
      <c r="LN172" s="5">
        <v>452.30099999999999</v>
      </c>
      <c r="LO172" s="5">
        <v>226.15100000000001</v>
      </c>
      <c r="LP172" s="5">
        <v>22009.3</v>
      </c>
      <c r="LQ172" s="5">
        <v>1</v>
      </c>
      <c r="LR172" s="5">
        <v>3</v>
      </c>
      <c r="LS172" s="5">
        <v>2</v>
      </c>
      <c r="LT172" s="5">
        <v>96.9</v>
      </c>
      <c r="LU172" s="5">
        <v>48.5</v>
      </c>
      <c r="LV172" s="5">
        <v>225.8</v>
      </c>
      <c r="LW172" s="5">
        <v>715.15700000000004</v>
      </c>
      <c r="LX172" s="5">
        <v>357.57799999999997</v>
      </c>
      <c r="LY172" s="5">
        <v>81118.2</v>
      </c>
      <c r="LZ172" s="5">
        <v>246.47900000000001</v>
      </c>
      <c r="MA172" s="5">
        <v>0</v>
      </c>
      <c r="MB172" s="5">
        <v>69476.3</v>
      </c>
      <c r="MC172" s="5">
        <v>1</v>
      </c>
      <c r="MD172" s="5">
        <v>4</v>
      </c>
      <c r="ME172" s="5">
        <v>2</v>
      </c>
      <c r="MF172" s="5">
        <v>39.299999999999997</v>
      </c>
      <c r="MG172" s="5">
        <v>19.600000000000001</v>
      </c>
      <c r="MH172" s="5">
        <v>637.9</v>
      </c>
      <c r="MI172" s="5">
        <v>239.297</v>
      </c>
      <c r="MJ172" s="5">
        <v>119.649</v>
      </c>
      <c r="MK172" s="5">
        <v>21321</v>
      </c>
      <c r="ML172" s="5">
        <v>133.393</v>
      </c>
      <c r="MM172" s="5">
        <v>66.6965</v>
      </c>
      <c r="MN172" s="5">
        <v>6265.1</v>
      </c>
      <c r="MO172" s="5">
        <v>1</v>
      </c>
      <c r="MP172" s="5">
        <v>5</v>
      </c>
      <c r="MQ172" s="5">
        <v>2</v>
      </c>
      <c r="MR172" s="5">
        <v>16.5</v>
      </c>
      <c r="MS172" s="5">
        <v>8.3000000000000007</v>
      </c>
      <c r="MT172" s="5">
        <v>25.7</v>
      </c>
      <c r="MU172" s="5">
        <v>68.510800000000003</v>
      </c>
      <c r="MV172" s="5">
        <v>34.255400000000002</v>
      </c>
      <c r="MW172" s="5">
        <v>4.5862100000000003</v>
      </c>
      <c r="MX172" s="5">
        <v>27.6586</v>
      </c>
      <c r="MY172" s="5">
        <v>13.8293</v>
      </c>
      <c r="MZ172" s="5">
        <v>33.426099999999998</v>
      </c>
      <c r="NA172" s="5">
        <v>1</v>
      </c>
      <c r="NB172" s="5">
        <v>3.2857099999999999</v>
      </c>
      <c r="NC172" s="5">
        <v>303.10000000000002</v>
      </c>
      <c r="ND172" s="5">
        <v>3</v>
      </c>
      <c r="NE172" s="5">
        <v>119.80000000000001</v>
      </c>
      <c r="NF172" s="5">
        <v>68.099999999999994</v>
      </c>
      <c r="NG172" s="5">
        <v>97.1</v>
      </c>
      <c r="NH172" s="5">
        <v>935.86300000000006</v>
      </c>
      <c r="NI172" s="5">
        <v>577.72700000000009</v>
      </c>
      <c r="NJ172" s="5">
        <v>10743.6</v>
      </c>
      <c r="NK172" s="5">
        <v>686.21199999999999</v>
      </c>
      <c r="NL172" s="5">
        <v>460.06200000000001</v>
      </c>
      <c r="NM172" s="5">
        <v>22009.3</v>
      </c>
      <c r="NN172" s="5">
        <v>2</v>
      </c>
      <c r="NO172" s="5">
        <v>5</v>
      </c>
      <c r="NP172" s="5">
        <v>216.70000000000002</v>
      </c>
      <c r="NQ172" s="5">
        <v>116.6</v>
      </c>
      <c r="NR172" s="5">
        <v>322.89999999999998</v>
      </c>
      <c r="NS172" s="5">
        <v>1651.02</v>
      </c>
      <c r="NT172" s="5">
        <v>935.30500000000006</v>
      </c>
      <c r="NU172" s="5">
        <v>91861.8</v>
      </c>
      <c r="NV172" s="5">
        <v>932.69100000000003</v>
      </c>
      <c r="NW172" s="5">
        <v>460.06200000000001</v>
      </c>
      <c r="NX172" s="5">
        <v>91485.6</v>
      </c>
      <c r="NY172" s="5">
        <v>3</v>
      </c>
      <c r="NZ172" s="5">
        <v>0</v>
      </c>
      <c r="OA172" s="5">
        <v>-1</v>
      </c>
      <c r="OB172" s="5">
        <v>-1</v>
      </c>
      <c r="OC172" s="5">
        <v>-50.800000000000011</v>
      </c>
      <c r="OD172" s="5">
        <v>-50.800000000000011</v>
      </c>
      <c r="OE172" s="5">
        <v>-246.26999999999998</v>
      </c>
      <c r="OF172" s="5">
        <v>-246.26999999999998</v>
      </c>
      <c r="OG172" s="5">
        <v>-157.80000000000018</v>
      </c>
      <c r="OH172" s="5">
        <v>-157.80000000000018</v>
      </c>
      <c r="OI172" s="5">
        <v>-4501.8099999999995</v>
      </c>
      <c r="OJ172" s="5">
        <v>0</v>
      </c>
      <c r="OK172" s="5">
        <v>0</v>
      </c>
      <c r="OL172" s="5">
        <v>10.700000000000003</v>
      </c>
      <c r="OM172" s="5">
        <v>10.700000000000003</v>
      </c>
      <c r="ON172" s="5">
        <v>0</v>
      </c>
      <c r="OO172" s="5">
        <v>57.000999999999976</v>
      </c>
      <c r="OP172" s="5">
        <v>57.000999999999976</v>
      </c>
      <c r="OQ172" s="5">
        <v>0</v>
      </c>
      <c r="OR172" s="5">
        <v>-6.9840000000000089</v>
      </c>
      <c r="OS172" s="5">
        <v>-6.9840000000000089</v>
      </c>
      <c r="OT172" s="5">
        <v>0</v>
      </c>
      <c r="OU172" s="5">
        <v>0</v>
      </c>
      <c r="OV172" s="5">
        <v>0</v>
      </c>
      <c r="OW172" s="5">
        <v>0</v>
      </c>
      <c r="OX172" s="5">
        <v>-43.000000000000007</v>
      </c>
      <c r="OY172" s="5">
        <v>-21.500000000000004</v>
      </c>
      <c r="OZ172" s="5">
        <v>522.69999999999993</v>
      </c>
      <c r="PA172" s="5">
        <v>-324.64800000000002</v>
      </c>
      <c r="PB172" s="5">
        <v>-162.32400000000001</v>
      </c>
      <c r="PC172" s="5">
        <v>-5036.96</v>
      </c>
      <c r="PD172" s="5">
        <v>-212.54599999999999</v>
      </c>
      <c r="PE172" s="5">
        <v>-106.27400000000002</v>
      </c>
      <c r="PF172" s="5">
        <v>-21873.300999999999</v>
      </c>
      <c r="PG172" s="5">
        <v>1</v>
      </c>
      <c r="PH172" s="5">
        <v>0</v>
      </c>
      <c r="PI172" s="5">
        <v>2</v>
      </c>
      <c r="PJ172" s="5">
        <v>9</v>
      </c>
      <c r="PK172" s="5">
        <v>-22</v>
      </c>
      <c r="PL172" s="5">
        <v>152.80000000000001</v>
      </c>
      <c r="PM172" s="5">
        <v>29.814999999999941</v>
      </c>
      <c r="PN172" s="5">
        <v>-171.33499999999998</v>
      </c>
      <c r="PO172" s="5">
        <v>-44178.6</v>
      </c>
      <c r="PP172" s="5">
        <v>-123.99600000000001</v>
      </c>
      <c r="PQ172" s="5">
        <v>0</v>
      </c>
      <c r="PR172" s="5">
        <v>-43345</v>
      </c>
      <c r="PS172" s="5">
        <v>0</v>
      </c>
      <c r="PT172" s="5">
        <v>0</v>
      </c>
      <c r="PU172" s="5">
        <v>0</v>
      </c>
      <c r="PV172" s="5">
        <v>-13.299999999999997</v>
      </c>
      <c r="PW172" s="5">
        <v>-6.6000000000000014</v>
      </c>
      <c r="PX172" s="5">
        <v>-634.9</v>
      </c>
      <c r="PY172" s="5">
        <v>-26.00200000000001</v>
      </c>
      <c r="PZ172" s="5">
        <v>-13.001000000000005</v>
      </c>
      <c r="QA172" s="5">
        <v>-17467.48</v>
      </c>
      <c r="QB172" s="5">
        <v>24.007000000000005</v>
      </c>
      <c r="QC172" s="5">
        <v>12.003600000000006</v>
      </c>
      <c r="QD172" s="5">
        <v>-1630.0500000000002</v>
      </c>
      <c r="QE172" s="5">
        <v>0</v>
      </c>
      <c r="QF172" s="5">
        <v>0</v>
      </c>
      <c r="QG172" s="5">
        <v>0</v>
      </c>
      <c r="QH172" s="5">
        <v>16.299999999999997</v>
      </c>
      <c r="QI172" s="5">
        <v>8.0999999999999979</v>
      </c>
      <c r="QJ172" s="5">
        <v>167</v>
      </c>
      <c r="QK172" s="5">
        <v>142.02719999999999</v>
      </c>
      <c r="QL172" s="5">
        <v>71.013599999999997</v>
      </c>
      <c r="QM172" s="5">
        <v>10571.21379</v>
      </c>
      <c r="QN172" s="5">
        <v>96.933400000000006</v>
      </c>
      <c r="QO172" s="5">
        <v>48.4666</v>
      </c>
      <c r="QP172" s="5">
        <v>4555.2039000000004</v>
      </c>
      <c r="QQ172" s="5">
        <v>-1</v>
      </c>
      <c r="QR172" s="5">
        <v>92.480990000000006</v>
      </c>
      <c r="QS172" s="5">
        <v>-50.800000000000011</v>
      </c>
      <c r="QT172" s="5">
        <v>0</v>
      </c>
      <c r="QU172" s="5">
        <v>-32.300000000000011</v>
      </c>
      <c r="QV172" s="5">
        <v>-10.799999999999997</v>
      </c>
      <c r="QW172" s="5">
        <v>522.69999999999993</v>
      </c>
      <c r="QX172" s="5">
        <v>-267.64700000000005</v>
      </c>
      <c r="QY172" s="5">
        <v>-105.32300000000009</v>
      </c>
      <c r="QZ172" s="5">
        <v>-5036.96</v>
      </c>
      <c r="RA172" s="5">
        <v>-219.52999999999997</v>
      </c>
      <c r="RB172" s="5">
        <v>-113.25800000000004</v>
      </c>
      <c r="RC172" s="5">
        <v>-21873.300999999999</v>
      </c>
      <c r="RD172" s="5">
        <v>1</v>
      </c>
      <c r="RE172" s="5">
        <v>2</v>
      </c>
      <c r="RF172" s="5">
        <v>-23.300000000000011</v>
      </c>
      <c r="RG172" s="5">
        <v>-32.799999999999997</v>
      </c>
      <c r="RH172" s="5">
        <v>675.5</v>
      </c>
      <c r="RI172" s="5">
        <v>-237.83199999999988</v>
      </c>
      <c r="RJ172" s="5">
        <v>-276.65800000000013</v>
      </c>
      <c r="RK172" s="5">
        <v>-49215.560000000005</v>
      </c>
      <c r="RL172" s="5">
        <v>-343.52600000000007</v>
      </c>
      <c r="RM172" s="5">
        <v>-113.25800000000004</v>
      </c>
      <c r="RN172" s="5">
        <v>-65218.301000000007</v>
      </c>
      <c r="RO172" s="5">
        <v>1</v>
      </c>
    </row>
    <row r="173" spans="1:483" x14ac:dyDescent="0.8">
      <c r="A173" s="14" t="s">
        <v>252</v>
      </c>
      <c r="B173" s="5">
        <v>170</v>
      </c>
      <c r="C173" s="14">
        <v>20</v>
      </c>
      <c r="D173" s="14">
        <v>16.7</v>
      </c>
      <c r="E173" s="49" t="str">
        <f t="shared" si="1"/>
        <v>not recorded</v>
      </c>
      <c r="F173" s="14">
        <v>1</v>
      </c>
      <c r="G173" s="14"/>
      <c r="H173" s="14"/>
      <c r="I173" s="22">
        <v>0.41</v>
      </c>
      <c r="J173" s="22">
        <v>0.41</v>
      </c>
      <c r="K173" s="35">
        <v>141</v>
      </c>
      <c r="L173" s="35">
        <v>408</v>
      </c>
      <c r="M173" s="22">
        <v>0.34558823529411764</v>
      </c>
      <c r="N173" s="22">
        <v>0.34558823529411764</v>
      </c>
      <c r="O173" s="22">
        <v>1</v>
      </c>
      <c r="P173" s="22">
        <v>1</v>
      </c>
      <c r="Q173" s="22">
        <v>8.11</v>
      </c>
      <c r="R173" s="22">
        <v>4.78</v>
      </c>
      <c r="S173" s="14">
        <v>0.95</v>
      </c>
      <c r="T173" s="14">
        <v>0.21299999999999999</v>
      </c>
      <c r="U173" s="14">
        <v>0.45150299999999999</v>
      </c>
      <c r="V173" s="14">
        <v>0.47049099999999999</v>
      </c>
      <c r="W173" s="14">
        <v>0.45208599999999999</v>
      </c>
      <c r="X173" s="14">
        <v>0.45497599999999999</v>
      </c>
      <c r="Y173" s="14">
        <v>0.52712599999999998</v>
      </c>
      <c r="Z173" s="14"/>
      <c r="AA173" s="14"/>
      <c r="AB173" s="14"/>
      <c r="AC173" s="14"/>
      <c r="AD173" s="14"/>
      <c r="AE173" s="14"/>
      <c r="AF173" s="14">
        <v>0</v>
      </c>
      <c r="AG173" s="14">
        <v>0</v>
      </c>
      <c r="AH173" s="14"/>
      <c r="AI173" s="14"/>
      <c r="AJ173" s="16"/>
      <c r="AK173" s="16"/>
      <c r="AL173" s="16"/>
      <c r="AN173" s="23"/>
      <c r="AQ173" s="23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>
        <v>1</v>
      </c>
      <c r="BJ173" s="22">
        <v>-49.436100000000003</v>
      </c>
      <c r="BK173" s="22">
        <v>1700</v>
      </c>
      <c r="BL173" s="22">
        <v>-41.413800000000002</v>
      </c>
      <c r="BM173" s="22">
        <v>8.0222700000000007</v>
      </c>
      <c r="BN173" s="22">
        <v>15.3826</v>
      </c>
      <c r="BO173" s="22">
        <v>23.404800000000002</v>
      </c>
      <c r="BP173" s="22">
        <v>0.18140899999999999</v>
      </c>
      <c r="BQ173" s="22">
        <v>0.107465</v>
      </c>
      <c r="BR173" s="22">
        <v>132.81200000000001</v>
      </c>
      <c r="BS173" s="22">
        <v>-152.34399999999999</v>
      </c>
      <c r="BT173" s="22">
        <v>-53.3125</v>
      </c>
      <c r="BU173" s="22">
        <v>-3.8763999999999998</v>
      </c>
      <c r="BV173" s="22">
        <v>0.576511</v>
      </c>
      <c r="BW173" s="22"/>
      <c r="BX173" s="22"/>
      <c r="BY173" s="22"/>
      <c r="BZ173" s="22">
        <v>0.50348899999999996</v>
      </c>
      <c r="CA173" s="22">
        <v>0.68</v>
      </c>
      <c r="CB173" s="22"/>
      <c r="CC173" s="22"/>
      <c r="CD173" s="16">
        <v>1.3976249999999999</v>
      </c>
      <c r="CE173" s="16">
        <v>0</v>
      </c>
      <c r="CF173" s="46">
        <v>0</v>
      </c>
      <c r="CG173" s="14">
        <v>1</v>
      </c>
      <c r="CH173" s="14">
        <v>1</v>
      </c>
      <c r="CI173" s="16">
        <v>0</v>
      </c>
      <c r="CJ173" s="16">
        <v>0</v>
      </c>
      <c r="CK173" s="16">
        <v>1</v>
      </c>
      <c r="CL173" s="16">
        <v>0</v>
      </c>
      <c r="CM173" s="16">
        <v>0</v>
      </c>
      <c r="CN173" s="16">
        <v>0</v>
      </c>
      <c r="CO173" s="16"/>
      <c r="CP173" s="14">
        <v>0</v>
      </c>
      <c r="CQ173" s="14">
        <v>1</v>
      </c>
      <c r="CR173" s="14">
        <v>0</v>
      </c>
      <c r="CS173" s="14">
        <v>1</v>
      </c>
      <c r="CT173" s="16">
        <v>0</v>
      </c>
      <c r="CU173" s="5">
        <v>71.400000000000006</v>
      </c>
      <c r="CV173" s="5">
        <v>264.87400000000002</v>
      </c>
      <c r="CW173" s="5">
        <v>28.8</v>
      </c>
      <c r="CX173" s="5">
        <v>13.1</v>
      </c>
      <c r="CY173" s="5">
        <v>2.1907999999999999</v>
      </c>
      <c r="CZ173" s="5">
        <v>0.63770000000000004</v>
      </c>
      <c r="DA173" s="5">
        <v>0.9577</v>
      </c>
      <c r="DB173" s="5">
        <v>0.65300000000000002</v>
      </c>
      <c r="DC173" s="5">
        <v>0.40670000000000001</v>
      </c>
      <c r="DD173" s="5">
        <v>2</v>
      </c>
      <c r="DE173" s="5">
        <v>4</v>
      </c>
      <c r="DF173" s="5">
        <v>6</v>
      </c>
      <c r="DG173" s="5">
        <v>472</v>
      </c>
      <c r="DH173" s="5">
        <v>236</v>
      </c>
      <c r="DI173" s="5">
        <v>3651.99</v>
      </c>
      <c r="DJ173" s="5">
        <v>1825.99</v>
      </c>
      <c r="DK173" s="5">
        <v>2531.35</v>
      </c>
      <c r="DL173" s="5">
        <v>1265.68</v>
      </c>
      <c r="DM173" s="5">
        <v>3776.16</v>
      </c>
      <c r="DN173" s="5">
        <v>1</v>
      </c>
      <c r="DO173" s="5">
        <v>2</v>
      </c>
      <c r="DP173" s="5">
        <v>90.5</v>
      </c>
      <c r="DQ173" s="5">
        <v>45.2</v>
      </c>
      <c r="DR173" s="5">
        <v>285.10000000000002</v>
      </c>
      <c r="DS173" s="5">
        <v>1013.62</v>
      </c>
      <c r="DT173" s="5">
        <v>506.81200000000001</v>
      </c>
      <c r="DU173" s="5">
        <v>73151.399999999994</v>
      </c>
      <c r="DV173" s="5">
        <v>922.56899999999996</v>
      </c>
      <c r="DW173" s="5">
        <v>461.28500000000003</v>
      </c>
      <c r="DX173" s="5">
        <v>97516.9</v>
      </c>
      <c r="DY173" s="5">
        <v>2</v>
      </c>
      <c r="DZ173" s="5">
        <v>2</v>
      </c>
      <c r="EA173" s="5">
        <v>4</v>
      </c>
      <c r="EB173" s="5">
        <v>208.6</v>
      </c>
      <c r="EC173" s="5">
        <v>52.2</v>
      </c>
      <c r="ED173" s="5">
        <v>1099.7</v>
      </c>
      <c r="EE173" s="5">
        <v>1383.41</v>
      </c>
      <c r="EF173" s="5">
        <v>345.85199999999998</v>
      </c>
      <c r="EG173" s="5">
        <v>24670.2</v>
      </c>
      <c r="EH173" s="5">
        <v>801.25199999999995</v>
      </c>
      <c r="EI173" s="5">
        <v>200.31299999999999</v>
      </c>
      <c r="EJ173" s="5">
        <v>3617.85</v>
      </c>
      <c r="EK173" s="5">
        <v>2</v>
      </c>
      <c r="EL173" s="5">
        <v>3</v>
      </c>
      <c r="EM173" s="5">
        <v>4</v>
      </c>
      <c r="EN173" s="5">
        <v>172.9</v>
      </c>
      <c r="EO173" s="5">
        <v>43.2</v>
      </c>
      <c r="EP173" s="5">
        <v>1910.8</v>
      </c>
      <c r="EQ173" s="5">
        <v>1254.96</v>
      </c>
      <c r="ER173" s="5">
        <v>313.74</v>
      </c>
      <c r="ES173" s="5">
        <v>120867</v>
      </c>
      <c r="ET173" s="5">
        <v>201.88300000000001</v>
      </c>
      <c r="EU173" s="5">
        <v>0</v>
      </c>
      <c r="EV173" s="5">
        <v>55218.3</v>
      </c>
      <c r="EW173" s="5">
        <v>0</v>
      </c>
      <c r="EX173" s="5">
        <v>0</v>
      </c>
      <c r="FI173" s="5">
        <v>0</v>
      </c>
      <c r="FU173" s="5">
        <v>0</v>
      </c>
      <c r="FV173" s="5">
        <v>119.983</v>
      </c>
      <c r="FW173" s="5">
        <v>329</v>
      </c>
      <c r="FX173" s="5">
        <v>6</v>
      </c>
      <c r="FY173" s="5">
        <v>299.10000000000002</v>
      </c>
      <c r="FZ173" s="5">
        <v>97.4</v>
      </c>
      <c r="GA173" s="5">
        <v>1384.8000000000002</v>
      </c>
      <c r="GB173" s="5">
        <v>2397.0300000000002</v>
      </c>
      <c r="GC173" s="5">
        <v>852.66399999999999</v>
      </c>
      <c r="GD173" s="5">
        <v>97821.599999999991</v>
      </c>
      <c r="GE173" s="5">
        <v>1723.8209999999999</v>
      </c>
      <c r="GF173" s="5">
        <v>661.59799999999996</v>
      </c>
      <c r="GG173" s="5">
        <v>101134.75</v>
      </c>
      <c r="GH173" s="5">
        <v>4</v>
      </c>
      <c r="GI173" s="5">
        <v>10</v>
      </c>
      <c r="GJ173" s="5">
        <v>472</v>
      </c>
      <c r="GK173" s="5">
        <v>140.60000000000002</v>
      </c>
      <c r="GL173" s="5">
        <v>3295.6000000000004</v>
      </c>
      <c r="GM173" s="5">
        <v>3651.9900000000002</v>
      </c>
      <c r="GN173" s="5">
        <v>1166.404</v>
      </c>
      <c r="GO173" s="5">
        <v>218688.59999999998</v>
      </c>
      <c r="GP173" s="5">
        <v>1925.704</v>
      </c>
      <c r="GQ173" s="5">
        <v>661.59799999999996</v>
      </c>
      <c r="GR173" s="5">
        <v>156353.04999999999</v>
      </c>
      <c r="GS173" s="5">
        <v>4</v>
      </c>
      <c r="GT173" s="5">
        <v>1</v>
      </c>
      <c r="GU173" s="5">
        <v>2</v>
      </c>
      <c r="GV173" s="5">
        <v>3</v>
      </c>
      <c r="GW173" s="5">
        <v>329</v>
      </c>
      <c r="GX173" s="5">
        <v>329</v>
      </c>
      <c r="GY173" s="5">
        <v>2600.4299999999998</v>
      </c>
      <c r="GZ173" s="5">
        <v>2600.4299999999998</v>
      </c>
      <c r="HA173" s="5">
        <v>1859.9</v>
      </c>
      <c r="HB173" s="5">
        <v>1859.9</v>
      </c>
      <c r="HC173" s="5">
        <v>2632.01</v>
      </c>
      <c r="HD173" s="5">
        <v>1</v>
      </c>
      <c r="HE173" s="5">
        <v>1</v>
      </c>
      <c r="HF173" s="5">
        <v>57.2</v>
      </c>
      <c r="HG173" s="5">
        <v>57.2</v>
      </c>
      <c r="HH173" s="5">
        <v>0</v>
      </c>
      <c r="HI173" s="5">
        <v>698.05899999999997</v>
      </c>
      <c r="HJ173" s="5">
        <v>698.05899999999997</v>
      </c>
      <c r="HK173" s="5">
        <v>0</v>
      </c>
      <c r="HL173" s="5">
        <v>682.09799999999996</v>
      </c>
      <c r="HM173" s="5">
        <v>682.09799999999996</v>
      </c>
      <c r="HN173" s="5">
        <v>0</v>
      </c>
      <c r="HO173" s="5">
        <v>1</v>
      </c>
      <c r="HP173" s="5">
        <v>2</v>
      </c>
      <c r="HQ173" s="5">
        <v>2</v>
      </c>
      <c r="HR173" s="5">
        <v>110</v>
      </c>
      <c r="HS173" s="5">
        <v>55</v>
      </c>
      <c r="HT173" s="5">
        <v>3250.1</v>
      </c>
      <c r="HU173" s="5">
        <v>681.16499999999996</v>
      </c>
      <c r="HV173" s="5">
        <v>340.58199999999999</v>
      </c>
      <c r="HW173" s="5">
        <v>68411.5</v>
      </c>
      <c r="HX173" s="5">
        <v>380.61</v>
      </c>
      <c r="HY173" s="5">
        <v>190.30500000000001</v>
      </c>
      <c r="HZ173" s="5">
        <v>6597.17</v>
      </c>
      <c r="IA173" s="5">
        <v>1</v>
      </c>
      <c r="IB173" s="5">
        <v>3</v>
      </c>
      <c r="IC173" s="5">
        <v>2</v>
      </c>
      <c r="ID173" s="5">
        <v>161.80000000000001</v>
      </c>
      <c r="IE173" s="5">
        <v>80.900000000000006</v>
      </c>
      <c r="IF173" s="5">
        <v>52.2</v>
      </c>
      <c r="IG173" s="5">
        <v>1221.21</v>
      </c>
      <c r="IH173" s="5">
        <v>610.60299999999995</v>
      </c>
      <c r="II173" s="5">
        <v>10084.5</v>
      </c>
      <c r="IJ173" s="5">
        <v>398.59399999999999</v>
      </c>
      <c r="IK173" s="5">
        <v>0</v>
      </c>
      <c r="IL173" s="5">
        <v>10874.4</v>
      </c>
      <c r="IM173" s="5">
        <v>0</v>
      </c>
      <c r="IN173" s="5">
        <v>0</v>
      </c>
      <c r="IY173" s="5">
        <v>0</v>
      </c>
      <c r="IZ173" s="5">
        <v>0</v>
      </c>
      <c r="JK173" s="5">
        <v>0</v>
      </c>
      <c r="JL173" s="5">
        <v>152.69999999999999</v>
      </c>
      <c r="JM173" s="5">
        <v>329</v>
      </c>
      <c r="JN173" s="5">
        <v>3</v>
      </c>
      <c r="JO173" s="5">
        <v>167.2</v>
      </c>
      <c r="JP173" s="5">
        <v>112.2</v>
      </c>
      <c r="JQ173" s="5">
        <v>3250.1</v>
      </c>
      <c r="JR173" s="5">
        <v>1379.2239999999999</v>
      </c>
      <c r="JS173" s="5">
        <v>1038.6410000000001</v>
      </c>
      <c r="JT173" s="5">
        <v>68411.5</v>
      </c>
      <c r="JU173" s="5">
        <v>1062.7080000000001</v>
      </c>
      <c r="JV173" s="5">
        <v>872.40300000000002</v>
      </c>
      <c r="JW173" s="5">
        <v>6597.17</v>
      </c>
      <c r="JX173" s="5">
        <v>2</v>
      </c>
      <c r="JY173" s="5">
        <v>5</v>
      </c>
      <c r="JZ173" s="5">
        <v>329</v>
      </c>
      <c r="KA173" s="5">
        <v>193.10000000000002</v>
      </c>
      <c r="KB173" s="5">
        <v>3302.2999999999997</v>
      </c>
      <c r="KC173" s="5">
        <v>2600.4340000000002</v>
      </c>
      <c r="KD173" s="5">
        <v>1649.2440000000001</v>
      </c>
      <c r="KE173" s="5">
        <v>78496</v>
      </c>
      <c r="KF173" s="5">
        <v>1461.3020000000001</v>
      </c>
      <c r="KG173" s="5">
        <v>872.40300000000002</v>
      </c>
      <c r="KH173" s="5">
        <v>17471.57</v>
      </c>
      <c r="KI173" s="5">
        <v>2</v>
      </c>
      <c r="KJ173" s="5">
        <v>1</v>
      </c>
      <c r="KK173" s="5">
        <v>2</v>
      </c>
      <c r="KL173" s="5">
        <v>3</v>
      </c>
      <c r="KM173" s="5">
        <v>143</v>
      </c>
      <c r="KN173" s="5">
        <v>143</v>
      </c>
      <c r="KO173" s="5">
        <v>1051.56</v>
      </c>
      <c r="KP173" s="5">
        <v>1051.56</v>
      </c>
      <c r="KQ173" s="5">
        <v>671.45899999999995</v>
      </c>
      <c r="KR173" s="5">
        <v>671.45899999999995</v>
      </c>
      <c r="KS173" s="5">
        <v>1144.1500000000001</v>
      </c>
      <c r="KT173" s="5">
        <v>1</v>
      </c>
      <c r="KU173" s="5">
        <v>1</v>
      </c>
      <c r="KV173" s="5">
        <v>33.299999999999997</v>
      </c>
      <c r="KW173" s="5">
        <v>33.299999999999997</v>
      </c>
      <c r="KX173" s="5">
        <v>0</v>
      </c>
      <c r="KY173" s="5">
        <v>315.56400000000002</v>
      </c>
      <c r="KZ173" s="5">
        <v>315.56400000000002</v>
      </c>
      <c r="LA173" s="5">
        <v>0</v>
      </c>
      <c r="LB173" s="5">
        <v>240.47200000000001</v>
      </c>
      <c r="LC173" s="5">
        <v>240.47200000000001</v>
      </c>
      <c r="LD173" s="5">
        <v>0</v>
      </c>
      <c r="LE173" s="5">
        <v>1</v>
      </c>
      <c r="LF173" s="5">
        <v>2</v>
      </c>
      <c r="LG173" s="5">
        <v>2</v>
      </c>
      <c r="LH173" s="5">
        <v>98.6</v>
      </c>
      <c r="LI173" s="5">
        <v>49.3</v>
      </c>
      <c r="LJ173" s="5">
        <v>16.600000000000001</v>
      </c>
      <c r="LK173" s="5">
        <v>702.24099999999999</v>
      </c>
      <c r="LL173" s="5">
        <v>351.12099999999998</v>
      </c>
      <c r="LM173" s="5">
        <v>5488.08</v>
      </c>
      <c r="LN173" s="5">
        <v>420.642</v>
      </c>
      <c r="LO173" s="5">
        <v>210.321</v>
      </c>
      <c r="LP173" s="5">
        <v>3855.72</v>
      </c>
      <c r="LQ173" s="5">
        <v>1</v>
      </c>
      <c r="LR173" s="5">
        <v>3</v>
      </c>
      <c r="LS173" s="5">
        <v>2</v>
      </c>
      <c r="LT173" s="5">
        <v>11.1</v>
      </c>
      <c r="LU173" s="5">
        <v>5.5</v>
      </c>
      <c r="LV173" s="5">
        <v>1.5</v>
      </c>
      <c r="LW173" s="5">
        <v>33.753900000000002</v>
      </c>
      <c r="LX173" s="5">
        <v>16.876899999999999</v>
      </c>
      <c r="LY173" s="5">
        <v>4.8852900000000004</v>
      </c>
      <c r="LZ173" s="5">
        <v>5.1726400000000003</v>
      </c>
      <c r="MA173" s="5">
        <v>0</v>
      </c>
      <c r="MB173" s="5">
        <v>0.13814899999999999</v>
      </c>
      <c r="MC173" s="5">
        <v>0</v>
      </c>
      <c r="MD173" s="5">
        <v>0</v>
      </c>
      <c r="MO173" s="5">
        <v>0</v>
      </c>
      <c r="MP173" s="5">
        <v>0</v>
      </c>
      <c r="NA173" s="5">
        <v>0</v>
      </c>
      <c r="NB173" s="5">
        <v>1.6666700000000001</v>
      </c>
      <c r="NC173" s="5">
        <v>143</v>
      </c>
      <c r="ND173" s="5">
        <v>3</v>
      </c>
      <c r="NE173" s="5">
        <v>131.89999999999998</v>
      </c>
      <c r="NF173" s="5">
        <v>82.6</v>
      </c>
      <c r="NG173" s="5">
        <v>16.600000000000001</v>
      </c>
      <c r="NH173" s="5">
        <v>1017.8050000000001</v>
      </c>
      <c r="NI173" s="5">
        <v>666.68499999999995</v>
      </c>
      <c r="NJ173" s="5">
        <v>5488.08</v>
      </c>
      <c r="NK173" s="5">
        <v>661.11400000000003</v>
      </c>
      <c r="NL173" s="5">
        <v>450.79300000000001</v>
      </c>
      <c r="NM173" s="5">
        <v>3855.72</v>
      </c>
      <c r="NN173" s="5">
        <v>2</v>
      </c>
      <c r="NO173" s="5">
        <v>5</v>
      </c>
      <c r="NP173" s="5">
        <v>142.99999999999997</v>
      </c>
      <c r="NQ173" s="5">
        <v>88.1</v>
      </c>
      <c r="NR173" s="5">
        <v>18.100000000000001</v>
      </c>
      <c r="NS173" s="5">
        <v>1051.5589</v>
      </c>
      <c r="NT173" s="5">
        <v>683.56189999999992</v>
      </c>
      <c r="NU173" s="5">
        <v>5492.9652900000001</v>
      </c>
      <c r="NV173" s="5">
        <v>666.28664000000003</v>
      </c>
      <c r="NW173" s="5">
        <v>450.79300000000001</v>
      </c>
      <c r="NX173" s="5">
        <v>3855.8581489999997</v>
      </c>
      <c r="NY173" s="5">
        <v>2</v>
      </c>
      <c r="NZ173" s="5">
        <v>0</v>
      </c>
      <c r="OA173" s="5">
        <v>0</v>
      </c>
      <c r="OB173" s="5">
        <v>0</v>
      </c>
      <c r="OC173" s="5">
        <v>186</v>
      </c>
      <c r="OD173" s="5">
        <v>186</v>
      </c>
      <c r="OE173" s="5">
        <v>1548.87</v>
      </c>
      <c r="OF173" s="5">
        <v>1548.87</v>
      </c>
      <c r="OG173" s="5">
        <v>1188.4410000000003</v>
      </c>
      <c r="OH173" s="5">
        <v>1188.4410000000003</v>
      </c>
      <c r="OI173" s="5">
        <v>1487.8600000000001</v>
      </c>
      <c r="OJ173" s="5">
        <v>0</v>
      </c>
      <c r="OK173" s="5">
        <v>0</v>
      </c>
      <c r="OL173" s="5">
        <v>23.900000000000006</v>
      </c>
      <c r="OM173" s="5">
        <v>23.900000000000006</v>
      </c>
      <c r="ON173" s="5">
        <v>0</v>
      </c>
      <c r="OO173" s="5">
        <v>382.49499999999995</v>
      </c>
      <c r="OP173" s="5">
        <v>382.49499999999995</v>
      </c>
      <c r="OQ173" s="5">
        <v>0</v>
      </c>
      <c r="OR173" s="5">
        <v>441.62599999999998</v>
      </c>
      <c r="OS173" s="5">
        <v>441.62599999999998</v>
      </c>
      <c r="OT173" s="5">
        <v>0</v>
      </c>
      <c r="OU173" s="5">
        <v>0</v>
      </c>
      <c r="OV173" s="5">
        <v>0</v>
      </c>
      <c r="OW173" s="5">
        <v>0</v>
      </c>
      <c r="OX173" s="5">
        <v>11.400000000000006</v>
      </c>
      <c r="OY173" s="5">
        <v>5.7000000000000028</v>
      </c>
      <c r="OZ173" s="5">
        <v>3233.5</v>
      </c>
      <c r="PA173" s="5">
        <v>-21.076000000000022</v>
      </c>
      <c r="PB173" s="5">
        <v>-10.538999999999987</v>
      </c>
      <c r="PC173" s="5">
        <v>62923.42</v>
      </c>
      <c r="PD173" s="5">
        <v>-40.031999999999982</v>
      </c>
      <c r="PE173" s="5">
        <v>-20.015999999999991</v>
      </c>
      <c r="PF173" s="5">
        <v>2741.4500000000003</v>
      </c>
      <c r="PG173" s="5">
        <v>0</v>
      </c>
      <c r="PH173" s="5">
        <v>0</v>
      </c>
      <c r="PI173" s="5">
        <v>0</v>
      </c>
      <c r="PJ173" s="5">
        <v>150.70000000000002</v>
      </c>
      <c r="PK173" s="5">
        <v>75.400000000000006</v>
      </c>
      <c r="PL173" s="5">
        <v>50.7</v>
      </c>
      <c r="PM173" s="5">
        <v>1187.4561000000001</v>
      </c>
      <c r="PN173" s="5">
        <v>593.72609999999997</v>
      </c>
      <c r="PO173" s="5">
        <v>10079.61471</v>
      </c>
      <c r="PP173" s="5">
        <v>393.42135999999999</v>
      </c>
      <c r="PQ173" s="5">
        <v>0</v>
      </c>
      <c r="PR173" s="5">
        <v>10874.261850999999</v>
      </c>
      <c r="PS173" s="5">
        <v>0</v>
      </c>
      <c r="PT173" s="5">
        <v>0</v>
      </c>
      <c r="QE173" s="5">
        <v>0</v>
      </c>
      <c r="QF173" s="5">
        <v>0</v>
      </c>
      <c r="QQ173" s="5">
        <v>0</v>
      </c>
      <c r="QR173" s="5">
        <v>151.03332999999998</v>
      </c>
      <c r="QS173" s="5">
        <v>186</v>
      </c>
      <c r="QT173" s="5">
        <v>0</v>
      </c>
      <c r="QU173" s="5">
        <v>35.300000000000011</v>
      </c>
      <c r="QV173" s="5">
        <v>29.600000000000009</v>
      </c>
      <c r="QW173" s="5">
        <v>3233.5</v>
      </c>
      <c r="QX173" s="5">
        <v>361.41899999999987</v>
      </c>
      <c r="QY173" s="5">
        <v>371.95600000000013</v>
      </c>
      <c r="QZ173" s="5">
        <v>62923.42</v>
      </c>
      <c r="RA173" s="5">
        <v>401.59400000000005</v>
      </c>
      <c r="RB173" s="5">
        <v>421.61</v>
      </c>
      <c r="RC173" s="5">
        <v>2741.4500000000003</v>
      </c>
      <c r="RD173" s="5">
        <v>0</v>
      </c>
      <c r="RE173" s="5">
        <v>0</v>
      </c>
      <c r="RF173" s="5">
        <v>186.00000000000003</v>
      </c>
      <c r="RG173" s="5">
        <v>105.00000000000003</v>
      </c>
      <c r="RH173" s="5">
        <v>3284.2</v>
      </c>
      <c r="RI173" s="5">
        <v>1548.8751000000002</v>
      </c>
      <c r="RJ173" s="5">
        <v>965.68210000000022</v>
      </c>
      <c r="RK173" s="5">
        <v>73003.034710000007</v>
      </c>
      <c r="RL173" s="5">
        <v>795.0153600000001</v>
      </c>
      <c r="RM173" s="5">
        <v>421.61</v>
      </c>
      <c r="RN173" s="5">
        <v>13615.711851</v>
      </c>
      <c r="RO173" s="5">
        <v>0</v>
      </c>
    </row>
    <row r="174" spans="1:483" x14ac:dyDescent="0.8">
      <c r="A174" s="14" t="s">
        <v>253</v>
      </c>
      <c r="B174" s="5">
        <v>171</v>
      </c>
      <c r="C174" s="14">
        <v>20</v>
      </c>
      <c r="D174" s="14">
        <v>16.7</v>
      </c>
      <c r="E174" s="49" t="str">
        <f t="shared" si="1"/>
        <v>not recorded</v>
      </c>
      <c r="F174" s="14">
        <v>2</v>
      </c>
      <c r="G174" s="14"/>
      <c r="H174" s="14"/>
      <c r="I174" s="22">
        <v>0.41</v>
      </c>
      <c r="J174" s="22">
        <v>0.41</v>
      </c>
      <c r="K174" s="35">
        <v>94</v>
      </c>
      <c r="L174" s="35">
        <v>408</v>
      </c>
      <c r="M174" s="22">
        <v>0.23039215686274508</v>
      </c>
      <c r="N174" s="22">
        <v>0.23039215686274508</v>
      </c>
      <c r="O174" s="22">
        <v>1</v>
      </c>
      <c r="P174" s="22">
        <v>1</v>
      </c>
      <c r="Q174" s="22">
        <v>9.06</v>
      </c>
      <c r="R174" s="22">
        <v>4.6100000000000003</v>
      </c>
      <c r="S174" s="14">
        <v>1.68</v>
      </c>
      <c r="T174" s="14">
        <v>0.28999999999999998</v>
      </c>
      <c r="U174" s="14">
        <v>0.37248700000000001</v>
      </c>
      <c r="V174" s="14">
        <v>0.38155899999999998</v>
      </c>
      <c r="W174" s="14">
        <v>0.39157900000000001</v>
      </c>
      <c r="X174" s="14">
        <v>0.42116700000000001</v>
      </c>
      <c r="Y174" s="14">
        <v>0.53332400000000002</v>
      </c>
      <c r="Z174" s="14"/>
      <c r="AA174" s="14"/>
      <c r="AB174" s="14"/>
      <c r="AC174" s="14"/>
      <c r="AD174" s="14"/>
      <c r="AE174" s="14"/>
      <c r="AF174" s="14">
        <v>-66.900000000000006</v>
      </c>
      <c r="AG174" s="14">
        <v>-3700</v>
      </c>
      <c r="AH174" s="14"/>
      <c r="AI174" s="14"/>
      <c r="AJ174" s="16">
        <v>60</v>
      </c>
      <c r="AK174" s="16">
        <v>-50.031999999999996</v>
      </c>
      <c r="AL174" s="16">
        <v>116.667</v>
      </c>
      <c r="AM174" s="29">
        <v>74.994399999999999</v>
      </c>
      <c r="AN174" s="5">
        <v>60</v>
      </c>
      <c r="AO174" s="5">
        <v>-46.42</v>
      </c>
      <c r="AP174" s="5">
        <v>466.66699999999997</v>
      </c>
      <c r="AQ174" s="5">
        <v>63.701300000000003</v>
      </c>
      <c r="AR174" s="27">
        <v>60</v>
      </c>
      <c r="AS174" s="23">
        <v>-48.472000000000001</v>
      </c>
      <c r="AT174" s="23">
        <v>566.66700000000003</v>
      </c>
      <c r="AU174" s="29">
        <v>28.718499999999999</v>
      </c>
      <c r="AV174" s="14">
        <v>60</v>
      </c>
      <c r="AW174" s="14">
        <v>-46.192</v>
      </c>
      <c r="AX174" s="14">
        <v>533.33299999999997</v>
      </c>
      <c r="AY174" s="14">
        <v>87.045299999999997</v>
      </c>
      <c r="AZ174" s="14"/>
      <c r="BA174" s="14"/>
      <c r="BB174" s="14"/>
      <c r="BC174" s="14"/>
      <c r="BD174" s="14">
        <v>1.2499066666666667</v>
      </c>
      <c r="BE174" s="14">
        <v>1.0616883333333333</v>
      </c>
      <c r="BF174" s="14">
        <v>0.47864166666666663</v>
      </c>
      <c r="BG174" s="14">
        <v>1.450755</v>
      </c>
      <c r="BH174" s="14"/>
      <c r="BI174" s="14">
        <v>1</v>
      </c>
      <c r="BJ174" s="22">
        <v>-49.860500000000002</v>
      </c>
      <c r="BK174" s="22">
        <v>1900</v>
      </c>
      <c r="BL174" s="22">
        <v>-40.4938</v>
      </c>
      <c r="BM174" s="22">
        <v>9.3666999999999998</v>
      </c>
      <c r="BN174" s="22">
        <v>16.462499999999999</v>
      </c>
      <c r="BO174" s="22">
        <v>25.8292</v>
      </c>
      <c r="BP174" s="22">
        <v>0.18681</v>
      </c>
      <c r="BQ174" s="22">
        <v>0.10885300000000001</v>
      </c>
      <c r="BR174" s="22">
        <v>142.96899999999999</v>
      </c>
      <c r="BS174" s="22">
        <v>-150.78100000000001</v>
      </c>
      <c r="BT174" s="22">
        <v>-52.4375</v>
      </c>
      <c r="BU174" s="22">
        <v>-2.5770499999999998</v>
      </c>
      <c r="BV174" s="22">
        <v>0.59199999999999997</v>
      </c>
      <c r="BW174" s="22"/>
      <c r="BX174" s="22"/>
      <c r="BY174" s="22"/>
      <c r="BZ174" s="22">
        <v>0.48799999999999999</v>
      </c>
      <c r="CA174" s="22">
        <v>0.66</v>
      </c>
      <c r="CB174" s="22"/>
      <c r="CC174" s="22"/>
      <c r="CD174" s="16">
        <v>2.2361999999999997</v>
      </c>
      <c r="CE174" s="16">
        <v>0</v>
      </c>
      <c r="CF174" s="46">
        <v>0</v>
      </c>
      <c r="CG174" s="14">
        <v>1</v>
      </c>
      <c r="CH174" s="14">
        <v>2</v>
      </c>
      <c r="CI174" s="16">
        <v>1</v>
      </c>
      <c r="CJ174" s="16">
        <v>0</v>
      </c>
      <c r="CK174" s="16">
        <v>0</v>
      </c>
      <c r="CL174" s="23">
        <v>0</v>
      </c>
      <c r="CM174" s="23">
        <v>0</v>
      </c>
      <c r="CN174" s="23">
        <v>0</v>
      </c>
      <c r="CO174" s="23"/>
      <c r="CP174" s="14">
        <v>1</v>
      </c>
      <c r="CQ174" s="14">
        <v>1</v>
      </c>
      <c r="CR174" s="14">
        <v>1</v>
      </c>
      <c r="CS174" s="14">
        <v>1</v>
      </c>
      <c r="CT174" s="16">
        <v>0</v>
      </c>
      <c r="CU174" s="5">
        <v>77.400000000000006</v>
      </c>
      <c r="CV174" s="5">
        <v>259.25099999999998</v>
      </c>
      <c r="CW174" s="5">
        <v>26.7</v>
      </c>
      <c r="CX174" s="5">
        <v>13.7</v>
      </c>
      <c r="CY174" s="5">
        <v>1.9527000000000001</v>
      </c>
      <c r="CZ174" s="5">
        <v>0.68130000000000002</v>
      </c>
      <c r="DA174" s="5">
        <v>0.85919999999999996</v>
      </c>
      <c r="DB174" s="5">
        <v>0.5444</v>
      </c>
      <c r="DC174" s="5">
        <v>0.4642</v>
      </c>
      <c r="DD174" s="5">
        <v>3</v>
      </c>
      <c r="DE174" s="5">
        <v>3</v>
      </c>
      <c r="DF174" s="5">
        <v>6</v>
      </c>
      <c r="DG174" s="5">
        <v>471.1</v>
      </c>
      <c r="DH174" s="5">
        <v>157</v>
      </c>
      <c r="DI174" s="5">
        <v>3859.56</v>
      </c>
      <c r="DJ174" s="5">
        <v>1286.52</v>
      </c>
      <c r="DK174" s="5">
        <v>2752.6</v>
      </c>
      <c r="DL174" s="5">
        <v>917.53300000000002</v>
      </c>
      <c r="DM174" s="5">
        <v>2198.34</v>
      </c>
      <c r="DN174" s="5">
        <v>1</v>
      </c>
      <c r="DO174" s="5">
        <v>3</v>
      </c>
      <c r="DP174" s="5">
        <v>309.2</v>
      </c>
      <c r="DQ174" s="5">
        <v>103.1</v>
      </c>
      <c r="DR174" s="5">
        <v>2441.4</v>
      </c>
      <c r="DS174" s="5">
        <v>2402.6</v>
      </c>
      <c r="DT174" s="5">
        <v>800.86699999999996</v>
      </c>
      <c r="DU174" s="5">
        <v>60730.5</v>
      </c>
      <c r="DV174" s="5">
        <v>1618.58</v>
      </c>
      <c r="DW174" s="5">
        <v>539.52599999999995</v>
      </c>
      <c r="DX174" s="5">
        <v>13019.1</v>
      </c>
      <c r="DY174" s="5">
        <v>1</v>
      </c>
      <c r="DZ174" s="5">
        <v>2</v>
      </c>
      <c r="EA174" s="5">
        <v>2</v>
      </c>
      <c r="EB174" s="5">
        <v>71.3</v>
      </c>
      <c r="EC174" s="5">
        <v>35.700000000000003</v>
      </c>
      <c r="ED174" s="5">
        <v>132.5</v>
      </c>
      <c r="EE174" s="5">
        <v>779.14</v>
      </c>
      <c r="EF174" s="5">
        <v>389.57</v>
      </c>
      <c r="EG174" s="5">
        <v>20610.400000000001</v>
      </c>
      <c r="EH174" s="5">
        <v>686.57399999999996</v>
      </c>
      <c r="EI174" s="5">
        <v>343.28699999999998</v>
      </c>
      <c r="EJ174" s="5">
        <v>20119.8</v>
      </c>
      <c r="EK174" s="5">
        <v>2</v>
      </c>
      <c r="EL174" s="5">
        <v>3</v>
      </c>
      <c r="EM174" s="5">
        <v>4</v>
      </c>
      <c r="EN174" s="5">
        <v>90.6</v>
      </c>
      <c r="EO174" s="5">
        <v>22.7</v>
      </c>
      <c r="EP174" s="5">
        <v>140.30000000000001</v>
      </c>
      <c r="EQ174" s="5">
        <v>677.822</v>
      </c>
      <c r="ER174" s="5">
        <v>169.45599999999999</v>
      </c>
      <c r="ES174" s="5">
        <v>8502.61</v>
      </c>
      <c r="ET174" s="5">
        <v>111.86199999999999</v>
      </c>
      <c r="EU174" s="5">
        <v>0</v>
      </c>
      <c r="EV174" s="5">
        <v>4239.12</v>
      </c>
      <c r="EW174" s="5">
        <v>0</v>
      </c>
      <c r="EX174" s="5">
        <v>0</v>
      </c>
      <c r="FI174" s="5">
        <v>0</v>
      </c>
      <c r="FU174" s="5">
        <v>0</v>
      </c>
      <c r="FV174" s="5">
        <v>113.9</v>
      </c>
      <c r="FW174" s="5">
        <v>209</v>
      </c>
      <c r="FX174" s="5">
        <v>5</v>
      </c>
      <c r="FY174" s="5">
        <v>380.5</v>
      </c>
      <c r="FZ174" s="5">
        <v>138.80000000000001</v>
      </c>
      <c r="GA174" s="5">
        <v>2573.9</v>
      </c>
      <c r="GB174" s="5">
        <v>3181.74</v>
      </c>
      <c r="GC174" s="5">
        <v>1190.4369999999999</v>
      </c>
      <c r="GD174" s="5">
        <v>81340.899999999994</v>
      </c>
      <c r="GE174" s="5">
        <v>2305.154</v>
      </c>
      <c r="GF174" s="5">
        <v>882.81299999999987</v>
      </c>
      <c r="GG174" s="5">
        <v>33138.9</v>
      </c>
      <c r="GH174" s="5">
        <v>3</v>
      </c>
      <c r="GI174" s="5">
        <v>9</v>
      </c>
      <c r="GJ174" s="5">
        <v>471.1</v>
      </c>
      <c r="GK174" s="5">
        <v>161.5</v>
      </c>
      <c r="GL174" s="5">
        <v>2714.2000000000003</v>
      </c>
      <c r="GM174" s="5">
        <v>3859.5619999999999</v>
      </c>
      <c r="GN174" s="5">
        <v>1359.8929999999998</v>
      </c>
      <c r="GO174" s="5">
        <v>89843.51</v>
      </c>
      <c r="GP174" s="5">
        <v>2417.0160000000001</v>
      </c>
      <c r="GQ174" s="5">
        <v>882.81299999999987</v>
      </c>
      <c r="GR174" s="5">
        <v>37378.020000000004</v>
      </c>
      <c r="GS174" s="5">
        <v>3</v>
      </c>
      <c r="GT174" s="5">
        <v>2</v>
      </c>
      <c r="GU174" s="5">
        <v>0</v>
      </c>
      <c r="GV174" s="5">
        <v>2</v>
      </c>
      <c r="GW174" s="5">
        <v>262.10000000000002</v>
      </c>
      <c r="GX174" s="5">
        <v>131.1</v>
      </c>
      <c r="GY174" s="5">
        <v>1840.67</v>
      </c>
      <c r="GZ174" s="5">
        <v>920.33699999999999</v>
      </c>
      <c r="HA174" s="5">
        <v>1085.92</v>
      </c>
      <c r="HB174" s="5">
        <v>542.95899999999995</v>
      </c>
      <c r="HC174" s="5">
        <v>262.10899999999998</v>
      </c>
      <c r="HD174" s="5">
        <v>1</v>
      </c>
      <c r="HE174" s="5">
        <v>2</v>
      </c>
      <c r="HF174" s="5">
        <v>262.10000000000002</v>
      </c>
      <c r="HG174" s="5">
        <v>131.1</v>
      </c>
      <c r="HH174" s="5">
        <v>177.7</v>
      </c>
      <c r="HI174" s="5">
        <v>1840.67</v>
      </c>
      <c r="HJ174" s="5">
        <v>920.33699999999999</v>
      </c>
      <c r="HK174" s="5">
        <v>35822.9</v>
      </c>
      <c r="HL174" s="5">
        <v>1085.92</v>
      </c>
      <c r="HM174" s="5">
        <v>542.95899999999995</v>
      </c>
      <c r="HN174" s="5">
        <v>25967.4</v>
      </c>
      <c r="HO174" s="5">
        <v>0</v>
      </c>
      <c r="IA174" s="5">
        <v>0</v>
      </c>
      <c r="IB174" s="5">
        <v>0</v>
      </c>
      <c r="IM174" s="5">
        <v>0</v>
      </c>
      <c r="IN174" s="5">
        <v>0</v>
      </c>
      <c r="IY174" s="5">
        <v>0</v>
      </c>
      <c r="IZ174" s="5">
        <v>0</v>
      </c>
      <c r="JK174" s="5">
        <v>0</v>
      </c>
      <c r="JL174" s="5">
        <v>131.05000000000001</v>
      </c>
      <c r="JM174" s="5">
        <v>140.5</v>
      </c>
      <c r="KJ174" s="5">
        <v>1</v>
      </c>
      <c r="KK174" s="5">
        <v>3</v>
      </c>
      <c r="KL174" s="5">
        <v>4</v>
      </c>
      <c r="KM174" s="5">
        <v>209</v>
      </c>
      <c r="KN174" s="5">
        <v>209</v>
      </c>
      <c r="KO174" s="5">
        <v>2018.89</v>
      </c>
      <c r="KP174" s="5">
        <v>2018.89</v>
      </c>
      <c r="KQ174" s="5">
        <v>1666.68</v>
      </c>
      <c r="KR174" s="5">
        <v>1666.68</v>
      </c>
      <c r="KS174" s="5">
        <v>2507.5700000000002</v>
      </c>
      <c r="KT174" s="5">
        <v>1</v>
      </c>
      <c r="KU174" s="5">
        <v>1</v>
      </c>
      <c r="KV174" s="5">
        <v>47</v>
      </c>
      <c r="KW174" s="5">
        <v>47</v>
      </c>
      <c r="KX174" s="5">
        <v>0</v>
      </c>
      <c r="KY174" s="5">
        <v>561.92700000000002</v>
      </c>
      <c r="KZ174" s="5">
        <v>561.92700000000002</v>
      </c>
      <c r="LA174" s="5">
        <v>0</v>
      </c>
      <c r="LB174" s="5">
        <v>532.65899999999999</v>
      </c>
      <c r="LC174" s="5">
        <v>532.65899999999999</v>
      </c>
      <c r="LD174" s="5">
        <v>0</v>
      </c>
      <c r="LE174" s="5">
        <v>1</v>
      </c>
      <c r="LF174" s="5">
        <v>2</v>
      </c>
      <c r="LG174" s="5">
        <v>2</v>
      </c>
      <c r="LH174" s="5">
        <v>71.3</v>
      </c>
      <c r="LI174" s="5">
        <v>35.700000000000003</v>
      </c>
      <c r="LJ174" s="5">
        <v>132.5</v>
      </c>
      <c r="LK174" s="5">
        <v>779.14</v>
      </c>
      <c r="LL174" s="5">
        <v>389.57</v>
      </c>
      <c r="LM174" s="5">
        <v>20610.400000000001</v>
      </c>
      <c r="LN174" s="5">
        <v>686.57399999999996</v>
      </c>
      <c r="LO174" s="5">
        <v>343.28699999999998</v>
      </c>
      <c r="LP174" s="5">
        <v>20119.8</v>
      </c>
      <c r="LQ174" s="5">
        <v>2</v>
      </c>
      <c r="LR174" s="5">
        <v>3</v>
      </c>
      <c r="LS174" s="5">
        <v>4</v>
      </c>
      <c r="LT174" s="5">
        <v>90.6</v>
      </c>
      <c r="LU174" s="5">
        <v>22.7</v>
      </c>
      <c r="LV174" s="5">
        <v>140.30000000000001</v>
      </c>
      <c r="LW174" s="5">
        <v>677.822</v>
      </c>
      <c r="LX174" s="5">
        <v>169.45599999999999</v>
      </c>
      <c r="LY174" s="5">
        <v>8502.61</v>
      </c>
      <c r="LZ174" s="5">
        <v>111.86199999999999</v>
      </c>
      <c r="MA174" s="5">
        <v>0</v>
      </c>
      <c r="MB174" s="5">
        <v>4239.12</v>
      </c>
      <c r="MC174" s="5">
        <v>0</v>
      </c>
      <c r="MD174" s="5">
        <v>0</v>
      </c>
      <c r="MO174" s="5">
        <v>0</v>
      </c>
      <c r="MP174" s="5">
        <v>0</v>
      </c>
      <c r="NA174" s="5">
        <v>0</v>
      </c>
      <c r="NB174" s="5">
        <v>2.5</v>
      </c>
      <c r="NC174" s="5">
        <v>209</v>
      </c>
      <c r="ND174" s="5">
        <v>3</v>
      </c>
      <c r="NE174" s="5">
        <v>118.3</v>
      </c>
      <c r="NF174" s="5">
        <v>82.7</v>
      </c>
      <c r="NG174" s="5">
        <v>132.5</v>
      </c>
      <c r="NH174" s="5">
        <v>1341.067</v>
      </c>
      <c r="NI174" s="5">
        <v>951.49700000000007</v>
      </c>
      <c r="NJ174" s="5">
        <v>20610.400000000001</v>
      </c>
      <c r="NK174" s="5">
        <v>1219.2329999999999</v>
      </c>
      <c r="NL174" s="5">
        <v>875.94599999999991</v>
      </c>
      <c r="NM174" s="5">
        <v>20119.8</v>
      </c>
      <c r="NN174" s="5">
        <v>3</v>
      </c>
      <c r="NO174" s="5">
        <v>7</v>
      </c>
      <c r="NP174" s="5">
        <v>208.89999999999998</v>
      </c>
      <c r="NQ174" s="5">
        <v>105.4</v>
      </c>
      <c r="NR174" s="5">
        <v>272.8</v>
      </c>
      <c r="NS174" s="5">
        <v>2018.8890000000001</v>
      </c>
      <c r="NT174" s="5">
        <v>1120.953</v>
      </c>
      <c r="NU174" s="5">
        <v>29113.010000000002</v>
      </c>
      <c r="NV174" s="5">
        <v>1331.095</v>
      </c>
      <c r="NW174" s="5">
        <v>875.94599999999991</v>
      </c>
      <c r="NX174" s="5">
        <v>24358.92</v>
      </c>
      <c r="NY174" s="5">
        <v>3</v>
      </c>
      <c r="NZ174" s="5">
        <v>1</v>
      </c>
      <c r="OA174" s="5">
        <v>-3</v>
      </c>
      <c r="OB174" s="5">
        <v>-2</v>
      </c>
      <c r="OC174" s="5">
        <v>53.100000000000023</v>
      </c>
      <c r="OD174" s="5">
        <v>-77.900000000000006</v>
      </c>
      <c r="OE174" s="5">
        <v>-178.22000000000003</v>
      </c>
      <c r="OF174" s="5">
        <v>-1098.5530000000001</v>
      </c>
      <c r="OG174" s="5">
        <v>-580.76</v>
      </c>
      <c r="OH174" s="5">
        <v>-1123.721</v>
      </c>
      <c r="OI174" s="5">
        <v>-2245.4610000000002</v>
      </c>
      <c r="OJ174" s="5">
        <v>0</v>
      </c>
      <c r="OK174" s="5">
        <v>1</v>
      </c>
      <c r="OL174" s="5">
        <v>215.10000000000002</v>
      </c>
      <c r="OM174" s="5">
        <v>84.1</v>
      </c>
      <c r="ON174" s="5">
        <v>177.7</v>
      </c>
      <c r="OO174" s="5">
        <v>1278.7429999999999</v>
      </c>
      <c r="OP174" s="5">
        <v>358.40999999999997</v>
      </c>
      <c r="OQ174" s="5">
        <v>35822.9</v>
      </c>
      <c r="OR174" s="5">
        <v>553.26100000000008</v>
      </c>
      <c r="OS174" s="5">
        <v>10.299999999999955</v>
      </c>
      <c r="OT174" s="5">
        <v>25967.4</v>
      </c>
      <c r="OU174" s="5">
        <v>-1</v>
      </c>
      <c r="PG174" s="5">
        <v>-2</v>
      </c>
      <c r="PH174" s="5">
        <v>-3</v>
      </c>
      <c r="PS174" s="5">
        <v>0</v>
      </c>
      <c r="PT174" s="5">
        <v>0</v>
      </c>
      <c r="QE174" s="5">
        <v>0</v>
      </c>
      <c r="QF174" s="5">
        <v>0</v>
      </c>
      <c r="QQ174" s="5">
        <v>0</v>
      </c>
      <c r="QR174" s="5">
        <v>128.55000000000001</v>
      </c>
      <c r="QS174" s="5">
        <v>-68.5</v>
      </c>
    </row>
    <row r="175" spans="1:483" x14ac:dyDescent="0.8">
      <c r="A175" s="14" t="s">
        <v>254</v>
      </c>
      <c r="B175" s="5">
        <v>172</v>
      </c>
      <c r="C175" s="14">
        <v>20</v>
      </c>
      <c r="D175" s="14">
        <v>16.7</v>
      </c>
      <c r="E175" s="49" t="str">
        <f t="shared" si="1"/>
        <v>not recorded</v>
      </c>
      <c r="F175" s="14">
        <v>2</v>
      </c>
      <c r="G175" s="14"/>
      <c r="H175" s="14"/>
      <c r="I175" s="22">
        <v>0.41</v>
      </c>
      <c r="J175" s="22">
        <v>0.41</v>
      </c>
      <c r="K175" s="35">
        <v>47</v>
      </c>
      <c r="L175" s="35">
        <v>408</v>
      </c>
      <c r="M175" s="22">
        <v>0.11519607843137254</v>
      </c>
      <c r="N175" s="22">
        <v>0.11519607843137254</v>
      </c>
      <c r="O175" s="22">
        <v>2</v>
      </c>
      <c r="P175" s="22">
        <v>2</v>
      </c>
      <c r="Q175" s="22">
        <v>11.12</v>
      </c>
      <c r="R175" s="22">
        <v>5.44</v>
      </c>
      <c r="S175" s="14">
        <v>4.68</v>
      </c>
      <c r="T175" s="14">
        <v>0.313</v>
      </c>
      <c r="U175" s="14">
        <v>0.42934499999999998</v>
      </c>
      <c r="V175" s="14">
        <v>0.433284</v>
      </c>
      <c r="W175" s="14">
        <v>0.434834</v>
      </c>
      <c r="X175" s="14">
        <v>0.460814</v>
      </c>
      <c r="Y175" s="14">
        <v>0.51912599999999998</v>
      </c>
      <c r="Z175" s="14"/>
      <c r="AA175" s="14"/>
      <c r="AB175" s="14"/>
      <c r="AC175" s="14"/>
      <c r="AD175" s="14"/>
      <c r="AE175" s="14"/>
      <c r="AF175" s="14">
        <v>-54.2</v>
      </c>
      <c r="AG175" s="14">
        <v>-1500</v>
      </c>
      <c r="AH175" s="14">
        <v>100</v>
      </c>
      <c r="AI175" s="14"/>
      <c r="AJ175" s="16">
        <v>90</v>
      </c>
      <c r="AK175" s="16">
        <v>-46.256</v>
      </c>
      <c r="AL175" s="16">
        <v>44.444400000000002</v>
      </c>
      <c r="AM175" s="29">
        <v>203.43799999999999</v>
      </c>
      <c r="AN175" s="5">
        <v>90</v>
      </c>
      <c r="AO175" s="5">
        <v>-41.606999999999999</v>
      </c>
      <c r="AP175" s="5">
        <v>533.33299999999997</v>
      </c>
      <c r="AQ175" s="5">
        <v>379.72399999999999</v>
      </c>
      <c r="AR175" s="27">
        <v>90</v>
      </c>
      <c r="AS175" s="23">
        <v>-37.353000000000002</v>
      </c>
      <c r="AT175" s="23">
        <v>544.44399999999996</v>
      </c>
      <c r="AU175" s="29">
        <v>1148.74</v>
      </c>
      <c r="AV175" s="14">
        <v>90</v>
      </c>
      <c r="AW175" s="14">
        <v>-34.311999999999998</v>
      </c>
      <c r="AX175" s="14">
        <v>633.33299999999997</v>
      </c>
      <c r="AY175" s="16">
        <v>2097.7800000000002</v>
      </c>
      <c r="AZ175" s="14"/>
      <c r="BA175" s="14"/>
      <c r="BB175" s="14"/>
      <c r="BC175" s="14"/>
      <c r="BD175" s="14">
        <v>2.2604222222222221</v>
      </c>
      <c r="BE175" s="14">
        <v>4.2191555555555551</v>
      </c>
      <c r="BF175" s="14">
        <v>12.763777777777777</v>
      </c>
      <c r="BG175" s="14">
        <v>23.308666666666667</v>
      </c>
      <c r="BH175" s="14"/>
      <c r="BI175" s="14">
        <v>1</v>
      </c>
      <c r="BJ175" s="22">
        <v>-45.686999999999998</v>
      </c>
      <c r="BK175" s="22">
        <v>900</v>
      </c>
      <c r="BL175" s="22">
        <v>-36.492600000000003</v>
      </c>
      <c r="BM175" s="22">
        <v>9.1944400000000002</v>
      </c>
      <c r="BN175" s="22">
        <v>56.992600000000003</v>
      </c>
      <c r="BO175" s="22">
        <v>66.186999999999998</v>
      </c>
      <c r="BP175" s="22">
        <v>0.21309400000000001</v>
      </c>
      <c r="BQ175" s="22">
        <v>0.126495</v>
      </c>
      <c r="BR175" s="22">
        <v>471.875</v>
      </c>
      <c r="BS175" s="22">
        <v>-339.84399999999999</v>
      </c>
      <c r="BT175" s="22">
        <v>-51.25</v>
      </c>
      <c r="BU175" s="22">
        <v>-5.56297</v>
      </c>
      <c r="BV175" s="22">
        <v>0.67985200000000001</v>
      </c>
      <c r="BW175" s="22"/>
      <c r="BX175" s="22"/>
      <c r="BY175" s="22"/>
      <c r="BZ175" s="22">
        <v>0.48014800000000002</v>
      </c>
      <c r="CA175" s="22">
        <v>0.7</v>
      </c>
      <c r="CB175" s="22"/>
      <c r="CC175" s="22"/>
      <c r="CD175" s="16">
        <v>-3.283487</v>
      </c>
      <c r="CE175" s="16">
        <v>0</v>
      </c>
      <c r="CF175" s="46"/>
      <c r="CG175" s="14">
        <v>1</v>
      </c>
      <c r="CH175" s="14">
        <v>2</v>
      </c>
      <c r="CI175" s="16">
        <v>0</v>
      </c>
      <c r="CJ175" s="16">
        <v>0</v>
      </c>
      <c r="CK175" s="16">
        <v>0</v>
      </c>
      <c r="CL175" s="16">
        <v>0</v>
      </c>
      <c r="CM175" s="16">
        <v>0</v>
      </c>
      <c r="CN175" s="16">
        <v>0</v>
      </c>
      <c r="CO175" s="16"/>
      <c r="CP175" s="14">
        <v>1</v>
      </c>
      <c r="CQ175" s="14">
        <v>1</v>
      </c>
      <c r="CR175" s="14">
        <v>0</v>
      </c>
      <c r="CS175" s="14">
        <v>1</v>
      </c>
      <c r="CT175" s="16">
        <v>0</v>
      </c>
      <c r="CU175" s="5">
        <v>63.8</v>
      </c>
      <c r="CV175" s="5">
        <v>196.94300000000001</v>
      </c>
      <c r="CW175" s="5">
        <v>22.6</v>
      </c>
      <c r="CX175" s="5">
        <v>12.1</v>
      </c>
      <c r="CY175" s="5">
        <v>1.8688</v>
      </c>
      <c r="CZ175" s="5">
        <v>0.70109999999999995</v>
      </c>
      <c r="DA175" s="5">
        <v>0.86950000000000005</v>
      </c>
      <c r="DB175" s="5">
        <v>0.60809999999999997</v>
      </c>
      <c r="DC175" s="5">
        <v>0.49149999999999999</v>
      </c>
      <c r="DD175" s="5">
        <v>3</v>
      </c>
      <c r="DE175" s="5">
        <v>9</v>
      </c>
      <c r="DN175" s="5">
        <v>1</v>
      </c>
      <c r="DO175" s="5">
        <v>3</v>
      </c>
      <c r="GT175" s="5">
        <v>1</v>
      </c>
      <c r="GU175" s="5">
        <v>5</v>
      </c>
      <c r="GV175" s="5">
        <v>6</v>
      </c>
      <c r="GW175" s="5">
        <v>201.6</v>
      </c>
      <c r="GX175" s="5">
        <v>201.6</v>
      </c>
      <c r="GY175" s="5">
        <v>1411.93</v>
      </c>
      <c r="GZ175" s="5">
        <v>1411.93</v>
      </c>
      <c r="HA175" s="5">
        <v>842.59699999999998</v>
      </c>
      <c r="HB175" s="5">
        <v>842.59699999999998</v>
      </c>
      <c r="HC175" s="5">
        <v>4839.25</v>
      </c>
      <c r="HD175" s="5">
        <v>1</v>
      </c>
      <c r="HE175" s="5">
        <v>1</v>
      </c>
      <c r="HF175" s="5">
        <v>31</v>
      </c>
      <c r="HG175" s="5">
        <v>31</v>
      </c>
      <c r="HH175" s="5">
        <v>0</v>
      </c>
      <c r="HI175" s="5">
        <v>314.76900000000001</v>
      </c>
      <c r="HJ175" s="5">
        <v>314.76900000000001</v>
      </c>
      <c r="HK175" s="5">
        <v>0</v>
      </c>
      <c r="HL175" s="5">
        <v>256.82100000000003</v>
      </c>
      <c r="HM175" s="5">
        <v>256.82100000000003</v>
      </c>
      <c r="HN175" s="5">
        <v>0</v>
      </c>
      <c r="HO175" s="5">
        <v>1</v>
      </c>
      <c r="HP175" s="5">
        <v>2</v>
      </c>
      <c r="HQ175" s="5">
        <v>2</v>
      </c>
      <c r="JK175" s="5">
        <v>0</v>
      </c>
      <c r="JL175" s="5">
        <v>103.583</v>
      </c>
      <c r="JM175" s="5">
        <v>201.6</v>
      </c>
      <c r="KJ175" s="5">
        <v>2</v>
      </c>
      <c r="KT175" s="5">
        <v>1</v>
      </c>
      <c r="KU175" s="5">
        <v>2</v>
      </c>
      <c r="NZ175" s="5">
        <v>-1</v>
      </c>
      <c r="OJ175" s="5">
        <v>0</v>
      </c>
      <c r="OK175" s="5">
        <v>-1</v>
      </c>
    </row>
    <row r="176" spans="1:483" x14ac:dyDescent="0.8">
      <c r="A176" s="14" t="s">
        <v>255</v>
      </c>
      <c r="B176" s="5">
        <v>173</v>
      </c>
      <c r="C176" s="14">
        <v>20</v>
      </c>
      <c r="D176" s="14">
        <v>16.7</v>
      </c>
      <c r="E176" s="49" t="str">
        <f t="shared" si="1"/>
        <v>not recorded</v>
      </c>
      <c r="F176" s="14">
        <v>0</v>
      </c>
      <c r="G176" s="14"/>
      <c r="H176" s="14"/>
      <c r="I176" s="22">
        <v>0.41</v>
      </c>
      <c r="J176" s="22">
        <v>0.41</v>
      </c>
      <c r="K176" s="35">
        <v>39</v>
      </c>
      <c r="L176" s="35">
        <v>408</v>
      </c>
      <c r="M176" s="22">
        <v>9.5588235294117641E-2</v>
      </c>
      <c r="N176" s="22">
        <v>9.5588235294117641E-2</v>
      </c>
      <c r="O176" s="20">
        <v>2.5</v>
      </c>
      <c r="P176" s="22">
        <v>2</v>
      </c>
      <c r="Q176" s="22">
        <v>35.31</v>
      </c>
      <c r="R176" s="22">
        <v>13.66</v>
      </c>
      <c r="S176" s="14">
        <v>20.010000000000002</v>
      </c>
      <c r="T176" s="14">
        <v>0.90400000000000003</v>
      </c>
      <c r="U176" s="14">
        <v>0.35977399999999998</v>
      </c>
      <c r="V176" s="14">
        <v>0.377938</v>
      </c>
      <c r="W176" s="14">
        <v>0.400287</v>
      </c>
      <c r="X176" s="14">
        <v>0.43651400000000001</v>
      </c>
      <c r="Y176" s="14">
        <v>0.490701</v>
      </c>
      <c r="Z176" s="14">
        <v>-8.46875</v>
      </c>
      <c r="AA176" s="14">
        <v>11.625</v>
      </c>
      <c r="AB176" s="14">
        <v>4.40625</v>
      </c>
      <c r="AC176" s="14">
        <v>-6.90625</v>
      </c>
      <c r="AD176" s="14">
        <v>10.5312</v>
      </c>
      <c r="AE176" s="14">
        <v>3.15625</v>
      </c>
      <c r="AF176" s="14">
        <v>0</v>
      </c>
      <c r="AG176" s="14">
        <v>0</v>
      </c>
      <c r="AH176" s="14">
        <v>500</v>
      </c>
      <c r="AI176" s="14"/>
      <c r="AJ176" s="16">
        <v>470</v>
      </c>
      <c r="AK176" s="16">
        <v>-49.21</v>
      </c>
      <c r="AL176" s="16">
        <v>6.3829799999999999</v>
      </c>
      <c r="AM176" s="29">
        <v>68969.100000000006</v>
      </c>
      <c r="AN176" s="5">
        <v>470</v>
      </c>
      <c r="AO176" s="5">
        <v>-41.438000000000002</v>
      </c>
      <c r="AP176" s="5">
        <v>142.553</v>
      </c>
      <c r="AQ176" s="5">
        <v>154138</v>
      </c>
      <c r="AR176" s="27">
        <v>470</v>
      </c>
      <c r="AS176" s="23">
        <v>-43.493000000000002</v>
      </c>
      <c r="AT176" s="23">
        <v>40.4255</v>
      </c>
      <c r="AU176" s="29">
        <v>75400.3</v>
      </c>
      <c r="AV176" s="23">
        <v>130</v>
      </c>
      <c r="AW176" s="23">
        <v>-35</v>
      </c>
      <c r="AX176" s="23">
        <v>146</v>
      </c>
      <c r="AY176" s="23">
        <v>118655</v>
      </c>
      <c r="AZ176" s="23"/>
      <c r="BA176" s="23"/>
      <c r="BB176" s="23"/>
      <c r="BC176" s="23"/>
      <c r="BD176" s="14">
        <v>146.74276595744684</v>
      </c>
      <c r="BE176" s="14">
        <v>327.9531914893617</v>
      </c>
      <c r="BF176" s="14">
        <v>160.42617021276595</v>
      </c>
      <c r="BG176" s="14">
        <v>912.73076923076928</v>
      </c>
      <c r="BH176" s="14"/>
      <c r="BI176" s="14">
        <v>16</v>
      </c>
      <c r="BJ176" s="22">
        <v>-52.042400000000001</v>
      </c>
      <c r="BK176" s="22">
        <v>560</v>
      </c>
      <c r="BL176" s="22">
        <v>-28.2651</v>
      </c>
      <c r="BM176" s="22">
        <v>23.777200000000001</v>
      </c>
      <c r="BN176" s="22">
        <v>51.624499999999998</v>
      </c>
      <c r="BO176" s="22">
        <v>75.401700000000005</v>
      </c>
      <c r="BP176" s="22">
        <v>0.189946</v>
      </c>
      <c r="BQ176" s="22">
        <v>0.10843800000000001</v>
      </c>
      <c r="BR176" s="22">
        <v>490.43</v>
      </c>
      <c r="BS176" s="22">
        <v>-362.59800000000001</v>
      </c>
      <c r="BT176" s="22">
        <v>-48.953099999999999</v>
      </c>
      <c r="BU176" s="22">
        <v>3.0892300000000001</v>
      </c>
      <c r="BV176" s="22">
        <v>0.65023699999999995</v>
      </c>
      <c r="BW176" s="22"/>
      <c r="BX176" s="22"/>
      <c r="BY176" s="22"/>
      <c r="BZ176" s="22">
        <v>1.9097599999999999</v>
      </c>
      <c r="CA176" s="22">
        <v>2.1187499999999999</v>
      </c>
      <c r="CB176" s="22"/>
      <c r="CC176" s="22"/>
      <c r="CD176" s="16">
        <v>-5.4488739999999991</v>
      </c>
      <c r="CE176" s="16">
        <v>0</v>
      </c>
      <c r="CF176" s="46"/>
      <c r="CG176" s="14"/>
      <c r="CH176" s="14">
        <v>1</v>
      </c>
      <c r="CI176" s="16">
        <v>7</v>
      </c>
      <c r="CJ176" s="16"/>
      <c r="CK176" s="16"/>
      <c r="CL176" s="16"/>
      <c r="CM176" s="16"/>
      <c r="CN176" s="16"/>
      <c r="CO176" s="16"/>
      <c r="CP176" s="14">
        <v>0</v>
      </c>
      <c r="CQ176" s="14">
        <v>1</v>
      </c>
      <c r="CR176" s="14"/>
      <c r="CS176" s="14">
        <v>1</v>
      </c>
      <c r="CT176" s="16">
        <v>0</v>
      </c>
      <c r="CU176" s="23">
        <v>62.9</v>
      </c>
      <c r="CV176" s="23">
        <v>171.21899999999999</v>
      </c>
      <c r="CW176" s="23">
        <v>19.899999999999999</v>
      </c>
      <c r="CX176" s="23">
        <v>12.7</v>
      </c>
      <c r="CY176" s="23">
        <v>1.5650999999999999</v>
      </c>
      <c r="CZ176" s="23">
        <v>0.74299999999999999</v>
      </c>
      <c r="DA176" s="23">
        <v>0.80820000000000003</v>
      </c>
      <c r="DB176" s="23">
        <v>0.54459999999999997</v>
      </c>
      <c r="DC176" s="23">
        <v>0.55200000000000005</v>
      </c>
      <c r="DD176" s="23">
        <v>4</v>
      </c>
      <c r="DE176" s="23">
        <v>10</v>
      </c>
      <c r="DF176" s="23">
        <v>14</v>
      </c>
      <c r="DG176" s="23">
        <v>899.2</v>
      </c>
      <c r="DH176" s="23">
        <v>224.8</v>
      </c>
      <c r="DI176" s="23">
        <v>3471.58</v>
      </c>
      <c r="DJ176" s="23">
        <v>867.89499999999998</v>
      </c>
      <c r="DK176" s="23">
        <v>1195.99</v>
      </c>
      <c r="DL176" s="23">
        <v>298.99799999999999</v>
      </c>
      <c r="DM176" s="23">
        <v>9666.68</v>
      </c>
      <c r="DN176" s="23">
        <v>1</v>
      </c>
      <c r="DO176" s="23">
        <v>4</v>
      </c>
      <c r="DP176" s="23">
        <v>165.5</v>
      </c>
      <c r="DQ176" s="23">
        <v>41.4</v>
      </c>
      <c r="DR176" s="23">
        <v>624.5</v>
      </c>
      <c r="DS176" s="23">
        <v>780.00800000000004</v>
      </c>
      <c r="DT176" s="23">
        <v>195.00200000000001</v>
      </c>
      <c r="DU176" s="23">
        <v>12198.8</v>
      </c>
      <c r="DV176" s="23">
        <v>322.32600000000002</v>
      </c>
      <c r="DW176" s="23">
        <v>80.581500000000005</v>
      </c>
      <c r="DX176" s="23">
        <v>2890.87</v>
      </c>
      <c r="DY176" s="23">
        <v>4</v>
      </c>
      <c r="DZ176" s="23">
        <v>2</v>
      </c>
      <c r="EA176" s="23">
        <v>8</v>
      </c>
      <c r="EB176" s="23">
        <v>250.7</v>
      </c>
      <c r="EC176" s="23">
        <v>31.3</v>
      </c>
      <c r="ED176" s="23">
        <v>326.39999999999998</v>
      </c>
      <c r="EE176" s="23">
        <v>965.85599999999999</v>
      </c>
      <c r="EF176" s="23">
        <v>120.732</v>
      </c>
      <c r="EG176" s="23">
        <v>4432</v>
      </c>
      <c r="EH176" s="23">
        <v>336.77800000000002</v>
      </c>
      <c r="EI176" s="23">
        <v>42.097299999999997</v>
      </c>
      <c r="EJ176" s="23">
        <v>613.95100000000002</v>
      </c>
      <c r="EK176" s="23">
        <v>3</v>
      </c>
      <c r="EL176" s="23">
        <v>3</v>
      </c>
      <c r="EM176" s="23">
        <v>6</v>
      </c>
      <c r="EN176" s="23">
        <v>169.4</v>
      </c>
      <c r="EO176" s="23">
        <v>28.2</v>
      </c>
      <c r="EP176" s="23">
        <v>750.1</v>
      </c>
      <c r="EQ176" s="23">
        <v>594.99</v>
      </c>
      <c r="ER176" s="23">
        <v>99.165000000000006</v>
      </c>
      <c r="ES176" s="23">
        <v>8605.33</v>
      </c>
      <c r="ET176" s="23">
        <v>29.540500000000002</v>
      </c>
      <c r="EU176" s="23">
        <v>0</v>
      </c>
      <c r="EV176" s="23">
        <v>718.71900000000005</v>
      </c>
      <c r="EW176" s="23">
        <v>3</v>
      </c>
      <c r="EX176" s="23">
        <v>4</v>
      </c>
      <c r="EY176" s="23">
        <v>6</v>
      </c>
      <c r="EZ176" s="23">
        <v>313.60000000000002</v>
      </c>
      <c r="FA176" s="23">
        <v>52.3</v>
      </c>
      <c r="FB176" s="23">
        <v>2429.9</v>
      </c>
      <c r="FC176" s="23">
        <v>1130.72</v>
      </c>
      <c r="FD176" s="23">
        <v>188.45400000000001</v>
      </c>
      <c r="FE176" s="23">
        <v>31857.9</v>
      </c>
      <c r="FF176" s="23">
        <v>359.64499999999998</v>
      </c>
      <c r="FG176" s="23">
        <v>59.940899999999999</v>
      </c>
      <c r="FH176" s="23">
        <v>3363.69</v>
      </c>
      <c r="FI176" s="23">
        <v>0</v>
      </c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>
        <v>0</v>
      </c>
      <c r="FV176" s="23">
        <v>108.471</v>
      </c>
      <c r="FW176" s="23">
        <v>459.5</v>
      </c>
      <c r="FX176" s="23">
        <v>12</v>
      </c>
      <c r="FY176" s="23">
        <v>416.2</v>
      </c>
      <c r="FZ176" s="23">
        <v>72.7</v>
      </c>
      <c r="GA176" s="23">
        <v>950.9</v>
      </c>
      <c r="GB176" s="23">
        <v>1745.864</v>
      </c>
      <c r="GC176" s="23">
        <v>315.73400000000004</v>
      </c>
      <c r="GD176" s="23">
        <v>16630.8</v>
      </c>
      <c r="GE176" s="23">
        <v>659.10400000000004</v>
      </c>
      <c r="GF176" s="23">
        <v>122.6788</v>
      </c>
      <c r="GG176" s="23">
        <v>3504.8209999999999</v>
      </c>
      <c r="GH176" s="23">
        <v>7</v>
      </c>
      <c r="GI176" s="23">
        <v>18</v>
      </c>
      <c r="GJ176" s="23">
        <v>585.6</v>
      </c>
      <c r="GK176" s="23">
        <v>100.9</v>
      </c>
      <c r="GL176" s="23">
        <v>1701</v>
      </c>
      <c r="GM176" s="23">
        <v>2340.8540000000003</v>
      </c>
      <c r="GN176" s="23">
        <v>414.89900000000006</v>
      </c>
      <c r="GO176" s="23">
        <v>25236.129999999997</v>
      </c>
      <c r="GP176" s="23">
        <v>688.64449999999999</v>
      </c>
      <c r="GQ176" s="23">
        <v>122.6788</v>
      </c>
      <c r="GR176" s="23">
        <v>4223.54</v>
      </c>
      <c r="GS176" s="23">
        <v>10</v>
      </c>
      <c r="GT176" s="23">
        <v>1</v>
      </c>
      <c r="GU176" s="23">
        <v>5</v>
      </c>
      <c r="GV176" s="23">
        <v>6</v>
      </c>
      <c r="GW176" s="23">
        <v>459.5</v>
      </c>
      <c r="GX176" s="23">
        <v>459.5</v>
      </c>
      <c r="GY176" s="23">
        <v>1786.5</v>
      </c>
      <c r="GZ176" s="23">
        <v>1786.5</v>
      </c>
      <c r="HA176" s="23">
        <v>618.48699999999997</v>
      </c>
      <c r="HB176" s="23">
        <v>618.48699999999997</v>
      </c>
      <c r="HC176" s="23">
        <v>10109.1</v>
      </c>
      <c r="HD176" s="23">
        <v>1</v>
      </c>
      <c r="HE176" s="23">
        <v>1</v>
      </c>
      <c r="HF176" s="23">
        <v>50.7</v>
      </c>
      <c r="HG176" s="23">
        <v>50.7</v>
      </c>
      <c r="HH176" s="23">
        <v>0</v>
      </c>
      <c r="HI176" s="23">
        <v>312.46600000000001</v>
      </c>
      <c r="HJ176" s="23">
        <v>312.46600000000001</v>
      </c>
      <c r="HK176" s="23">
        <v>0</v>
      </c>
      <c r="HL176" s="23">
        <v>154.1</v>
      </c>
      <c r="HM176" s="23">
        <v>154.1</v>
      </c>
      <c r="HN176" s="23">
        <v>0</v>
      </c>
      <c r="HO176" s="23">
        <v>1</v>
      </c>
      <c r="HP176" s="23">
        <v>2</v>
      </c>
      <c r="HQ176" s="23">
        <v>2</v>
      </c>
      <c r="HR176" s="23">
        <v>42.2</v>
      </c>
      <c r="HS176" s="23">
        <v>21.1</v>
      </c>
      <c r="HT176" s="23">
        <v>4.9000000000000004</v>
      </c>
      <c r="HU176" s="23">
        <v>156.25200000000001</v>
      </c>
      <c r="HV176" s="23">
        <v>78.126099999999994</v>
      </c>
      <c r="HW176" s="23">
        <v>378.61500000000001</v>
      </c>
      <c r="HX176" s="23">
        <v>50.023600000000002</v>
      </c>
      <c r="HY176" s="23">
        <v>25.011800000000001</v>
      </c>
      <c r="HZ176" s="23">
        <v>77.782899999999998</v>
      </c>
      <c r="IA176" s="23">
        <v>2</v>
      </c>
      <c r="IB176" s="23">
        <v>3</v>
      </c>
      <c r="IC176" s="23">
        <v>4</v>
      </c>
      <c r="ID176" s="23">
        <v>121</v>
      </c>
      <c r="IE176" s="23">
        <v>30.3</v>
      </c>
      <c r="IF176" s="23">
        <v>1116.0999999999999</v>
      </c>
      <c r="IG176" s="23">
        <v>426.90300000000002</v>
      </c>
      <c r="IH176" s="23">
        <v>106.726</v>
      </c>
      <c r="II176" s="23">
        <v>12914.2</v>
      </c>
      <c r="IJ176" s="23">
        <v>32.203800000000001</v>
      </c>
      <c r="IK176" s="23">
        <v>0</v>
      </c>
      <c r="IL176" s="23">
        <v>1086.99</v>
      </c>
      <c r="IM176" s="23">
        <v>2</v>
      </c>
      <c r="IN176" s="23">
        <v>4</v>
      </c>
      <c r="IO176" s="23">
        <v>4</v>
      </c>
      <c r="IP176" s="23">
        <v>245.6</v>
      </c>
      <c r="IQ176" s="23">
        <v>61.4</v>
      </c>
      <c r="IR176" s="23">
        <v>3437.5</v>
      </c>
      <c r="IS176" s="23">
        <v>890.88300000000004</v>
      </c>
      <c r="IT176" s="23">
        <v>222.721</v>
      </c>
      <c r="IU176" s="23">
        <v>44028.4</v>
      </c>
      <c r="IV176" s="23">
        <v>285.54700000000003</v>
      </c>
      <c r="IW176" s="23">
        <v>71.386799999999994</v>
      </c>
      <c r="IX176" s="23">
        <v>4579.07</v>
      </c>
      <c r="IY176" s="23">
        <v>0</v>
      </c>
      <c r="IZ176" s="23">
        <v>0</v>
      </c>
      <c r="JA176" s="23"/>
      <c r="JB176" s="23"/>
      <c r="JC176" s="23"/>
      <c r="JD176" s="23"/>
      <c r="JE176" s="23"/>
      <c r="JF176" s="23"/>
      <c r="JG176" s="23"/>
      <c r="JH176" s="23"/>
      <c r="JI176" s="23"/>
      <c r="JJ176" s="23"/>
      <c r="JK176" s="23">
        <v>0</v>
      </c>
      <c r="JL176" s="23">
        <v>138.333</v>
      </c>
      <c r="JM176" s="23">
        <v>459.5</v>
      </c>
      <c r="JN176" s="23">
        <v>3</v>
      </c>
      <c r="JO176" s="23">
        <v>92.9</v>
      </c>
      <c r="JP176" s="23">
        <v>71.800000000000011</v>
      </c>
      <c r="JQ176" s="23">
        <v>4.9000000000000004</v>
      </c>
      <c r="JR176" s="23">
        <v>468.71800000000002</v>
      </c>
      <c r="JS176" s="23">
        <v>390.59210000000002</v>
      </c>
      <c r="JT176" s="23">
        <v>378.61500000000001</v>
      </c>
      <c r="JU176" s="23">
        <v>204.12360000000001</v>
      </c>
      <c r="JV176" s="23">
        <v>179.11179999999999</v>
      </c>
      <c r="JW176" s="23">
        <v>77.782899999999998</v>
      </c>
      <c r="JX176" s="23">
        <v>3</v>
      </c>
      <c r="JY176" s="23">
        <v>7</v>
      </c>
      <c r="JZ176" s="23">
        <v>213.9</v>
      </c>
      <c r="KA176" s="23">
        <v>102.10000000000001</v>
      </c>
      <c r="KB176" s="23">
        <v>1121</v>
      </c>
      <c r="KC176" s="23">
        <v>895.62100000000009</v>
      </c>
      <c r="KD176" s="23">
        <v>497.31810000000002</v>
      </c>
      <c r="KE176" s="23">
        <v>13292.815000000001</v>
      </c>
      <c r="KF176" s="23">
        <v>236.32740000000001</v>
      </c>
      <c r="KG176" s="23">
        <v>179.11179999999999</v>
      </c>
      <c r="KH176" s="23">
        <v>1164.7728999999999</v>
      </c>
      <c r="KI176" s="23">
        <v>5</v>
      </c>
      <c r="KJ176" s="23">
        <v>3</v>
      </c>
      <c r="KK176" s="23">
        <v>5</v>
      </c>
      <c r="KL176" s="23">
        <v>8</v>
      </c>
      <c r="KM176" s="23">
        <v>439.7</v>
      </c>
      <c r="KN176" s="23">
        <v>146.6</v>
      </c>
      <c r="KO176" s="23">
        <v>1685.07</v>
      </c>
      <c r="KP176" s="23">
        <v>561.69100000000003</v>
      </c>
      <c r="KQ176" s="23">
        <v>577.50599999999997</v>
      </c>
      <c r="KR176" s="23">
        <v>192.50200000000001</v>
      </c>
      <c r="KS176" s="23">
        <v>3078.04</v>
      </c>
      <c r="KT176" s="23">
        <v>1</v>
      </c>
      <c r="KU176" s="23">
        <v>3</v>
      </c>
      <c r="KV176" s="23">
        <v>114.8</v>
      </c>
      <c r="KW176" s="23">
        <v>38.299999999999997</v>
      </c>
      <c r="KX176" s="23">
        <v>878.4</v>
      </c>
      <c r="KY176" s="23">
        <v>467.54199999999997</v>
      </c>
      <c r="KZ176" s="23">
        <v>155.84700000000001</v>
      </c>
      <c r="LA176" s="23">
        <v>9099.57</v>
      </c>
      <c r="LB176" s="23">
        <v>168.22499999999999</v>
      </c>
      <c r="LC176" s="23">
        <v>56.075200000000002</v>
      </c>
      <c r="LD176" s="23">
        <v>732.94799999999998</v>
      </c>
      <c r="LE176" s="23">
        <v>3</v>
      </c>
      <c r="LF176" s="23">
        <v>2</v>
      </c>
      <c r="LG176" s="23">
        <v>6</v>
      </c>
      <c r="LH176" s="23">
        <v>208.5</v>
      </c>
      <c r="LI176" s="23">
        <v>34.799999999999997</v>
      </c>
      <c r="LJ176" s="23">
        <v>399.9</v>
      </c>
      <c r="LK176" s="23">
        <v>809.60400000000004</v>
      </c>
      <c r="LL176" s="23">
        <v>134.934</v>
      </c>
      <c r="LM176" s="23">
        <v>5160.9399999999996</v>
      </c>
      <c r="LN176" s="23">
        <v>286.75400000000002</v>
      </c>
      <c r="LO176" s="23">
        <v>47.792400000000001</v>
      </c>
      <c r="LP176" s="23">
        <v>688.28700000000003</v>
      </c>
      <c r="LQ176" s="23">
        <v>1</v>
      </c>
      <c r="LR176" s="23">
        <v>3</v>
      </c>
      <c r="LS176" s="23">
        <v>2</v>
      </c>
      <c r="LT176" s="23">
        <v>48.4</v>
      </c>
      <c r="LU176" s="23">
        <v>24.2</v>
      </c>
      <c r="LV176" s="23">
        <v>353.9</v>
      </c>
      <c r="LW176" s="23">
        <v>168.08699999999999</v>
      </c>
      <c r="LX176" s="23">
        <v>84.043599999999998</v>
      </c>
      <c r="LY176" s="23">
        <v>3598.17</v>
      </c>
      <c r="LZ176" s="23">
        <v>24.213799999999999</v>
      </c>
      <c r="MA176" s="23">
        <v>0</v>
      </c>
      <c r="MB176" s="23">
        <v>247.495</v>
      </c>
      <c r="MC176" s="23">
        <v>1</v>
      </c>
      <c r="MD176" s="23">
        <v>4</v>
      </c>
      <c r="ME176" s="23">
        <v>2</v>
      </c>
      <c r="MF176" s="23">
        <v>68</v>
      </c>
      <c r="MG176" s="23">
        <v>34</v>
      </c>
      <c r="MH176" s="23">
        <v>834.6</v>
      </c>
      <c r="MI176" s="23">
        <v>239.84100000000001</v>
      </c>
      <c r="MJ176" s="23">
        <v>119.92100000000001</v>
      </c>
      <c r="MK176" s="23">
        <v>13114</v>
      </c>
      <c r="ML176" s="23">
        <v>74.098299999999995</v>
      </c>
      <c r="MM176" s="23">
        <v>37.049100000000003</v>
      </c>
      <c r="MN176" s="23">
        <v>1509.14</v>
      </c>
      <c r="MO176" s="23">
        <v>0</v>
      </c>
      <c r="MP176" s="23">
        <v>0</v>
      </c>
      <c r="MQ176" s="23"/>
      <c r="MR176" s="23"/>
      <c r="MS176" s="23"/>
      <c r="MT176" s="23"/>
      <c r="MU176" s="23"/>
      <c r="MV176" s="23"/>
      <c r="MW176" s="23"/>
      <c r="MX176" s="23"/>
      <c r="MY176" s="23"/>
      <c r="MZ176" s="23"/>
      <c r="NA176" s="23">
        <v>0</v>
      </c>
      <c r="NB176" s="23">
        <v>4.375</v>
      </c>
      <c r="NC176" s="23">
        <v>242.6</v>
      </c>
      <c r="ND176" s="23">
        <v>9</v>
      </c>
      <c r="NE176" s="23">
        <v>323.3</v>
      </c>
      <c r="NF176" s="23">
        <v>73.099999999999994</v>
      </c>
      <c r="NG176" s="23">
        <v>1278.3</v>
      </c>
      <c r="NH176" s="23">
        <v>1277.146</v>
      </c>
      <c r="NI176" s="23">
        <v>290.78100000000001</v>
      </c>
      <c r="NJ176" s="23">
        <v>14260.509999999998</v>
      </c>
      <c r="NK176" s="23">
        <v>454.97900000000004</v>
      </c>
      <c r="NL176" s="23">
        <v>103.86760000000001</v>
      </c>
      <c r="NM176" s="23">
        <v>1421.2350000000001</v>
      </c>
      <c r="NN176" s="23">
        <v>4</v>
      </c>
      <c r="NO176" s="23">
        <v>11</v>
      </c>
      <c r="NP176" s="23">
        <v>371.7</v>
      </c>
      <c r="NQ176" s="23">
        <v>97.3</v>
      </c>
      <c r="NR176" s="23">
        <v>1632.1999999999998</v>
      </c>
      <c r="NS176" s="23">
        <v>1445.2329999999999</v>
      </c>
      <c r="NT176" s="23">
        <v>374.82460000000003</v>
      </c>
      <c r="NU176" s="23">
        <v>17858.68</v>
      </c>
      <c r="NV176" s="23">
        <v>479.19280000000003</v>
      </c>
      <c r="NW176" s="23">
        <v>103.86760000000001</v>
      </c>
      <c r="NX176" s="23">
        <v>1668.73</v>
      </c>
      <c r="NY176" s="23">
        <v>5</v>
      </c>
      <c r="NZ176" s="5">
        <v>-2</v>
      </c>
      <c r="OA176" s="5">
        <v>0</v>
      </c>
      <c r="OB176" s="5">
        <v>-2</v>
      </c>
      <c r="OC176" s="5">
        <v>19.800000000000011</v>
      </c>
      <c r="OD176" s="5">
        <v>312.89999999999998</v>
      </c>
      <c r="OE176" s="5">
        <v>101.43000000000006</v>
      </c>
      <c r="OF176" s="5">
        <v>1224.809</v>
      </c>
      <c r="OG176" s="5">
        <v>40.980999999999995</v>
      </c>
      <c r="OH176" s="5">
        <v>425.98499999999996</v>
      </c>
      <c r="OI176" s="5">
        <v>7031.06</v>
      </c>
      <c r="OJ176" s="5">
        <v>0</v>
      </c>
      <c r="OK176" s="5">
        <v>-2</v>
      </c>
      <c r="OL176" s="5">
        <v>-64.099999999999994</v>
      </c>
      <c r="OM176" s="5">
        <v>12.400000000000006</v>
      </c>
      <c r="ON176" s="5">
        <v>-878.4</v>
      </c>
      <c r="OO176" s="5">
        <v>-155.07599999999996</v>
      </c>
      <c r="OP176" s="5">
        <v>156.619</v>
      </c>
      <c r="OQ176" s="5">
        <v>-9099.57</v>
      </c>
      <c r="OR176" s="5">
        <v>-14.125</v>
      </c>
      <c r="OS176" s="5">
        <v>98.024799999999999</v>
      </c>
      <c r="OT176" s="5">
        <v>-732.94799999999998</v>
      </c>
      <c r="OU176" s="5">
        <v>-2</v>
      </c>
      <c r="OV176" s="5">
        <v>0</v>
      </c>
      <c r="OW176" s="5">
        <v>-4</v>
      </c>
      <c r="OX176" s="5">
        <v>-166.3</v>
      </c>
      <c r="OY176" s="5">
        <v>-13.699999999999996</v>
      </c>
      <c r="OZ176" s="5">
        <v>-395</v>
      </c>
      <c r="PA176" s="5">
        <v>-653.35200000000009</v>
      </c>
      <c r="PB176" s="5">
        <v>-56.807900000000004</v>
      </c>
      <c r="PC176" s="5">
        <v>-4782.3249999999998</v>
      </c>
      <c r="PD176" s="5">
        <v>-236.73040000000003</v>
      </c>
      <c r="PE176" s="5">
        <v>-22.7806</v>
      </c>
      <c r="PF176" s="5">
        <v>-610.50409999999999</v>
      </c>
      <c r="PG176" s="5">
        <v>1</v>
      </c>
      <c r="PH176" s="5">
        <v>0</v>
      </c>
      <c r="PI176" s="5">
        <v>2</v>
      </c>
      <c r="PJ176" s="5">
        <v>72.599999999999994</v>
      </c>
      <c r="PK176" s="5">
        <v>6.1000000000000014</v>
      </c>
      <c r="PL176" s="5">
        <v>762.19999999999993</v>
      </c>
      <c r="PM176" s="5">
        <v>258.81600000000003</v>
      </c>
      <c r="PN176" s="5">
        <v>22.682400000000001</v>
      </c>
      <c r="PO176" s="5">
        <v>9316.0300000000007</v>
      </c>
      <c r="PP176" s="5">
        <v>7.990000000000002</v>
      </c>
      <c r="PQ176" s="5">
        <v>0</v>
      </c>
      <c r="PR176" s="5">
        <v>839.495</v>
      </c>
      <c r="PS176" s="5">
        <v>1</v>
      </c>
      <c r="PT176" s="5">
        <v>0</v>
      </c>
      <c r="PU176" s="5">
        <v>2</v>
      </c>
      <c r="PV176" s="5">
        <v>177.6</v>
      </c>
      <c r="PW176" s="5">
        <v>27.4</v>
      </c>
      <c r="PX176" s="5">
        <v>2602.9</v>
      </c>
      <c r="PY176" s="5">
        <v>651.04200000000003</v>
      </c>
      <c r="PZ176" s="5">
        <v>102.8</v>
      </c>
      <c r="QA176" s="5">
        <v>30914.400000000001</v>
      </c>
      <c r="QB176" s="5">
        <v>211.44870000000003</v>
      </c>
      <c r="QC176" s="5">
        <v>34.337699999999991</v>
      </c>
      <c r="QD176" s="5">
        <v>3069.9299999999994</v>
      </c>
      <c r="QE176" s="5">
        <v>0</v>
      </c>
      <c r="QF176" s="5">
        <v>0</v>
      </c>
      <c r="QQ176" s="5">
        <v>0</v>
      </c>
      <c r="QR176" s="5">
        <v>133.958</v>
      </c>
      <c r="QS176" s="5">
        <v>216.9</v>
      </c>
      <c r="QT176" s="5">
        <v>-6</v>
      </c>
      <c r="QU176" s="5">
        <v>-230.4</v>
      </c>
      <c r="QV176" s="5">
        <v>-1.2999999999999829</v>
      </c>
      <c r="QW176" s="5">
        <v>-1273.3999999999999</v>
      </c>
      <c r="QX176" s="5">
        <v>-808.42799999999988</v>
      </c>
      <c r="QY176" s="5">
        <v>99.81110000000001</v>
      </c>
      <c r="QZ176" s="5">
        <v>-13881.894999999999</v>
      </c>
      <c r="RA176" s="5">
        <v>-250.85540000000003</v>
      </c>
      <c r="RB176" s="5">
        <v>75.244199999999978</v>
      </c>
      <c r="RC176" s="5">
        <v>-1343.4521000000002</v>
      </c>
      <c r="RD176" s="5">
        <v>-1</v>
      </c>
      <c r="RE176" s="5">
        <v>-4</v>
      </c>
      <c r="RF176" s="5">
        <v>-157.79999999999998</v>
      </c>
      <c r="RG176" s="5">
        <v>4.8000000000000114</v>
      </c>
      <c r="RH176" s="5">
        <v>-511.19999999999982</v>
      </c>
      <c r="RI176" s="5">
        <v>-549.61199999999985</v>
      </c>
      <c r="RJ176" s="5">
        <v>122.49349999999998</v>
      </c>
      <c r="RK176" s="5">
        <v>-4565.8649999999998</v>
      </c>
      <c r="RL176" s="5">
        <v>-242.86540000000002</v>
      </c>
      <c r="RM176" s="5">
        <v>75.244199999999978</v>
      </c>
      <c r="RN176" s="5">
        <v>-503.95710000000008</v>
      </c>
      <c r="RO176" s="5">
        <v>0</v>
      </c>
    </row>
    <row r="177" spans="1:483" x14ac:dyDescent="0.8">
      <c r="A177" s="14" t="s">
        <v>256</v>
      </c>
      <c r="B177" s="5">
        <v>174</v>
      </c>
      <c r="C177" s="14">
        <v>20</v>
      </c>
      <c r="D177" s="14">
        <v>16.7</v>
      </c>
      <c r="E177" s="49" t="str">
        <f t="shared" si="1"/>
        <v>not recorded</v>
      </c>
      <c r="F177" s="14">
        <v>0</v>
      </c>
      <c r="G177" s="14"/>
      <c r="H177" s="14"/>
      <c r="I177" s="22"/>
      <c r="J177" s="22"/>
      <c r="K177" s="36"/>
      <c r="L177" s="36"/>
      <c r="M177" s="22"/>
      <c r="N177" s="22"/>
      <c r="O177" s="22">
        <v>1</v>
      </c>
      <c r="P177" s="22">
        <v>1</v>
      </c>
      <c r="Q177" s="22">
        <v>7.58</v>
      </c>
      <c r="R177" s="22">
        <v>4.9800000000000004</v>
      </c>
      <c r="S177" s="14">
        <v>0.747</v>
      </c>
      <c r="T177" s="14">
        <v>0.27900000000000003</v>
      </c>
      <c r="U177" s="14">
        <v>0.53507800000000005</v>
      </c>
      <c r="V177" s="14">
        <v>0.51880499999999996</v>
      </c>
      <c r="W177" s="14">
        <v>0.50265599999999999</v>
      </c>
      <c r="X177" s="14">
        <v>0.51229199999999997</v>
      </c>
      <c r="Y177" s="14">
        <v>0.61257799999999996</v>
      </c>
      <c r="Z177" s="14"/>
      <c r="AA177" s="14"/>
      <c r="AB177" s="14"/>
      <c r="AC177" s="14"/>
      <c r="AD177" s="14"/>
      <c r="AE177" s="14"/>
      <c r="AF177" s="14">
        <v>0</v>
      </c>
      <c r="AG177" s="14">
        <v>0</v>
      </c>
      <c r="AH177" s="14"/>
      <c r="AI177" s="14"/>
      <c r="AJ177" s="16">
        <v>60</v>
      </c>
      <c r="AK177" s="16">
        <v>-51.447000000000003</v>
      </c>
      <c r="AL177" s="16">
        <v>333.33300000000003</v>
      </c>
      <c r="AM177" s="29">
        <v>28.569199999999999</v>
      </c>
      <c r="AN177" s="16">
        <v>60</v>
      </c>
      <c r="AO177" s="16">
        <v>-48.832999999999998</v>
      </c>
      <c r="AP177" s="16">
        <v>600</v>
      </c>
      <c r="AQ177" s="23">
        <v>27.288399999999999</v>
      </c>
      <c r="AR177" s="27">
        <v>60</v>
      </c>
      <c r="AS177" s="23">
        <v>-56.093000000000004</v>
      </c>
      <c r="AT177" s="23">
        <v>166.667</v>
      </c>
      <c r="AU177" s="29">
        <v>39.3782</v>
      </c>
      <c r="AV177" s="16">
        <v>60</v>
      </c>
      <c r="AW177" s="14">
        <v>-48.658000000000001</v>
      </c>
      <c r="AX177" s="14">
        <v>650</v>
      </c>
      <c r="AY177" s="16">
        <v>21.4314</v>
      </c>
      <c r="AZ177" s="16"/>
      <c r="BA177" s="16"/>
      <c r="BB177" s="16"/>
      <c r="BC177" s="16"/>
      <c r="BD177" s="14">
        <v>0.47615333333333332</v>
      </c>
      <c r="BE177" s="14">
        <v>0.45480666666666664</v>
      </c>
      <c r="BF177" s="14">
        <v>0.65630333333333335</v>
      </c>
      <c r="BG177" s="14">
        <v>0.35719000000000001</v>
      </c>
      <c r="BH177" s="14"/>
      <c r="BI177" s="14">
        <v>1</v>
      </c>
      <c r="BJ177" s="22">
        <v>-51.436300000000003</v>
      </c>
      <c r="BK177" s="22">
        <v>2800</v>
      </c>
      <c r="BL177" s="22">
        <v>-42.832000000000001</v>
      </c>
      <c r="BM177" s="22">
        <v>8.6042799999999993</v>
      </c>
      <c r="BN177" s="22">
        <v>7.0195299999999996</v>
      </c>
      <c r="BO177" s="22">
        <v>15.623799999999999</v>
      </c>
      <c r="BP177" s="22">
        <v>0.153553</v>
      </c>
      <c r="BQ177" s="22">
        <v>8.7509199999999995E-2</v>
      </c>
      <c r="BR177" s="22">
        <v>71.875</v>
      </c>
      <c r="BS177" s="22">
        <v>-96.093800000000002</v>
      </c>
      <c r="BT177" s="22">
        <v>-53.9375</v>
      </c>
      <c r="BU177" s="22">
        <v>-2.5011899999999998</v>
      </c>
      <c r="BV177" s="22">
        <v>0.54362500000000002</v>
      </c>
      <c r="BW177" s="22"/>
      <c r="BX177" s="22"/>
      <c r="BY177" s="22"/>
      <c r="BZ177" s="22">
        <v>0.57637499999999997</v>
      </c>
      <c r="CA177" s="22">
        <v>0.72</v>
      </c>
      <c r="CB177" s="22"/>
      <c r="CC177" s="22"/>
      <c r="CD177" s="16"/>
      <c r="CE177" s="16"/>
      <c r="CF177" s="46">
        <v>0</v>
      </c>
      <c r="CG177" s="14"/>
      <c r="CH177" s="14"/>
      <c r="CI177" s="16"/>
      <c r="CJ177" s="16"/>
      <c r="CK177" s="16"/>
      <c r="CL177" s="16"/>
      <c r="CM177" s="16"/>
      <c r="CN177" s="16"/>
      <c r="CO177" s="16"/>
      <c r="CP177" s="14"/>
      <c r="CQ177" s="14"/>
      <c r="CR177" s="14"/>
      <c r="CS177" s="14"/>
      <c r="CT177" s="16"/>
    </row>
    <row r="178" spans="1:483" x14ac:dyDescent="0.8">
      <c r="A178" s="14" t="s">
        <v>257</v>
      </c>
      <c r="B178" s="5">
        <v>175</v>
      </c>
      <c r="C178" s="14">
        <v>20</v>
      </c>
      <c r="D178" s="14">
        <v>16.7</v>
      </c>
      <c r="E178" s="49" t="str">
        <f t="shared" si="1"/>
        <v>not recorded</v>
      </c>
      <c r="F178" s="14">
        <v>0</v>
      </c>
      <c r="G178" s="14"/>
      <c r="H178" s="14"/>
      <c r="I178" s="22"/>
      <c r="J178" s="22"/>
      <c r="K178" s="36"/>
      <c r="L178" s="36"/>
      <c r="M178" s="22"/>
      <c r="N178" s="22"/>
      <c r="O178" s="22">
        <v>1</v>
      </c>
      <c r="P178" s="22">
        <v>1</v>
      </c>
      <c r="Q178" s="22">
        <v>7.28</v>
      </c>
      <c r="R178" s="22">
        <v>5.07</v>
      </c>
      <c r="S178" s="14">
        <v>1.89</v>
      </c>
      <c r="T178" s="14">
        <v>0.23899999999999999</v>
      </c>
      <c r="U178" s="14">
        <v>0.55364999999999998</v>
      </c>
      <c r="V178" s="14">
        <v>0.58847099999999997</v>
      </c>
      <c r="W178" s="14">
        <v>0.58072599999999996</v>
      </c>
      <c r="X178" s="14">
        <v>0.59882400000000002</v>
      </c>
      <c r="Y178" s="14">
        <v>0.71543199999999996</v>
      </c>
      <c r="Z178" s="14"/>
      <c r="AA178" s="14"/>
      <c r="AB178" s="14"/>
      <c r="AC178" s="14"/>
      <c r="AD178" s="14"/>
      <c r="AE178" s="14"/>
      <c r="AF178" s="14">
        <v>0</v>
      </c>
      <c r="AG178" s="14">
        <v>0</v>
      </c>
      <c r="AH178" s="14"/>
      <c r="AI178" s="14"/>
      <c r="AJ178" s="16">
        <v>80</v>
      </c>
      <c r="AK178" s="16">
        <v>-52.177999999999997</v>
      </c>
      <c r="AL178" s="16">
        <v>237.5</v>
      </c>
      <c r="AM178" s="29">
        <v>37.160400000000003</v>
      </c>
      <c r="AN178" s="23">
        <v>80</v>
      </c>
      <c r="AO178" s="23">
        <v>-46.283000000000001</v>
      </c>
      <c r="AP178" s="5">
        <v>562.5</v>
      </c>
      <c r="AQ178" s="23">
        <v>58.912300000000002</v>
      </c>
      <c r="AR178" s="27">
        <v>80</v>
      </c>
      <c r="AS178" s="23">
        <v>-55.978000000000002</v>
      </c>
      <c r="AT178" s="23">
        <v>37.5</v>
      </c>
      <c r="AU178" s="29">
        <v>39.888399999999997</v>
      </c>
      <c r="AV178" s="14">
        <v>80</v>
      </c>
      <c r="AW178" s="14">
        <v>-45.811999999999998</v>
      </c>
      <c r="AX178" s="14">
        <v>662.5</v>
      </c>
      <c r="AY178" s="14">
        <v>45.8825</v>
      </c>
      <c r="AZ178" s="14"/>
      <c r="BA178" s="14"/>
      <c r="BB178" s="14"/>
      <c r="BC178" s="14"/>
      <c r="BD178" s="14">
        <v>0.46450500000000006</v>
      </c>
      <c r="BE178" s="14">
        <v>0.73640375000000002</v>
      </c>
      <c r="BF178" s="14">
        <v>0.49860499999999996</v>
      </c>
      <c r="BG178" s="14">
        <v>0.57353125000000005</v>
      </c>
      <c r="BH178" s="14"/>
      <c r="BI178" s="14">
        <v>1</v>
      </c>
      <c r="BJ178" s="22">
        <v>-52.1235</v>
      </c>
      <c r="BK178" s="22">
        <v>2800</v>
      </c>
      <c r="BL178" s="22">
        <v>-40.715299999999999</v>
      </c>
      <c r="BM178" s="22">
        <v>11.408200000000001</v>
      </c>
      <c r="BN178" s="22">
        <v>9.9340100000000007</v>
      </c>
      <c r="BO178" s="22">
        <v>21.342199999999998</v>
      </c>
      <c r="BP178" s="22">
        <v>0.16641400000000001</v>
      </c>
      <c r="BQ178" s="22">
        <v>0.101517</v>
      </c>
      <c r="BR178" s="22">
        <v>91.406199999999998</v>
      </c>
      <c r="BS178" s="22">
        <v>-106.25</v>
      </c>
      <c r="BT178" s="22">
        <v>-51.281199999999998</v>
      </c>
      <c r="BU178" s="22">
        <v>0.84221999999999997</v>
      </c>
      <c r="BV178" s="22">
        <v>0.53164699999999998</v>
      </c>
      <c r="BW178" s="22"/>
      <c r="BX178" s="22"/>
      <c r="BY178" s="22"/>
      <c r="BZ178" s="22">
        <v>0.54835299999999998</v>
      </c>
      <c r="CA178" s="22">
        <v>0.7</v>
      </c>
      <c r="CB178" s="22"/>
      <c r="CC178" s="22"/>
      <c r="CD178" s="16"/>
      <c r="CE178" s="16"/>
      <c r="CF178" s="46">
        <v>0</v>
      </c>
      <c r="CG178" s="14"/>
      <c r="CH178" s="14"/>
      <c r="CI178" s="16"/>
      <c r="CJ178" s="16"/>
      <c r="CK178" s="16"/>
      <c r="CL178" s="16"/>
      <c r="CM178" s="16"/>
      <c r="CN178" s="16"/>
      <c r="CO178" s="16"/>
      <c r="CP178" s="14"/>
      <c r="CQ178" s="14"/>
      <c r="CR178" s="14"/>
      <c r="CS178" s="14"/>
      <c r="CT178" s="16"/>
    </row>
    <row r="179" spans="1:483" x14ac:dyDescent="0.8">
      <c r="A179" s="14" t="s">
        <v>258</v>
      </c>
      <c r="B179" s="5">
        <v>176</v>
      </c>
      <c r="C179" s="14">
        <v>19</v>
      </c>
      <c r="D179" s="14">
        <v>16.7</v>
      </c>
      <c r="E179" s="49" t="str">
        <f t="shared" si="1"/>
        <v>not recorded</v>
      </c>
      <c r="F179" s="14">
        <v>0</v>
      </c>
      <c r="G179" s="14"/>
      <c r="H179" s="14"/>
      <c r="I179" s="22">
        <v>0.62</v>
      </c>
      <c r="J179" s="22">
        <v>0.62</v>
      </c>
      <c r="K179" s="35">
        <v>56</v>
      </c>
      <c r="L179" s="35">
        <v>406</v>
      </c>
      <c r="M179" s="22">
        <v>0.13793103448275862</v>
      </c>
      <c r="N179" s="22">
        <v>0.13793103448275862</v>
      </c>
      <c r="O179" s="20">
        <v>2.5</v>
      </c>
      <c r="P179" s="22">
        <v>2</v>
      </c>
      <c r="Q179" s="22">
        <v>31.41</v>
      </c>
      <c r="R179" s="22">
        <v>12.2</v>
      </c>
      <c r="S179" s="14">
        <v>14.29</v>
      </c>
      <c r="T179" s="14">
        <v>0.8</v>
      </c>
      <c r="U179" s="14">
        <v>0.27515299999999998</v>
      </c>
      <c r="V179" s="14">
        <v>0.29631200000000002</v>
      </c>
      <c r="W179" s="14">
        <v>0.32343</v>
      </c>
      <c r="X179" s="14">
        <v>0.357574</v>
      </c>
      <c r="Y179" s="14">
        <v>0.40190599999999999</v>
      </c>
      <c r="Z179" s="14"/>
      <c r="AA179" s="14"/>
      <c r="AB179" s="14"/>
      <c r="AC179" s="14">
        <v>-9.5</v>
      </c>
      <c r="AD179" s="14">
        <v>6.875</v>
      </c>
      <c r="AE179" s="14">
        <v>4.4375</v>
      </c>
      <c r="AF179" s="14">
        <v>-61.2</v>
      </c>
      <c r="AG179" s="14">
        <v>-1300</v>
      </c>
      <c r="AH179" s="14">
        <v>700</v>
      </c>
      <c r="AI179" s="14"/>
      <c r="AJ179" s="16">
        <v>400</v>
      </c>
      <c r="AK179" s="16">
        <v>-51.387</v>
      </c>
      <c r="AL179" s="16">
        <v>25</v>
      </c>
      <c r="AM179" s="29">
        <v>24276</v>
      </c>
      <c r="AN179" s="5">
        <v>400</v>
      </c>
      <c r="AO179" s="5">
        <v>-42.664999999999999</v>
      </c>
      <c r="AP179" s="5">
        <v>112.5</v>
      </c>
      <c r="AQ179" s="5">
        <v>69325</v>
      </c>
      <c r="AR179" s="27">
        <v>400</v>
      </c>
      <c r="AS179" s="23">
        <v>-41.368000000000002</v>
      </c>
      <c r="AT179" s="23">
        <v>112.5</v>
      </c>
      <c r="AU179" s="29">
        <v>108211</v>
      </c>
      <c r="AV179" s="14">
        <v>400</v>
      </c>
      <c r="AW179" s="14">
        <v>-39.966000000000001</v>
      </c>
      <c r="AX179" s="14">
        <v>137.5</v>
      </c>
      <c r="AY179" s="16">
        <v>688650</v>
      </c>
      <c r="AZ179" s="14"/>
      <c r="BA179" s="14"/>
      <c r="BB179" s="14"/>
      <c r="BC179" s="14"/>
      <c r="BD179" s="14">
        <v>60.69</v>
      </c>
      <c r="BE179" s="14">
        <v>173.3125</v>
      </c>
      <c r="BF179" s="14">
        <v>270.52749999999997</v>
      </c>
      <c r="BG179" s="14">
        <v>1721.625</v>
      </c>
      <c r="BH179" s="14"/>
      <c r="BI179" s="14">
        <v>13</v>
      </c>
      <c r="BJ179" s="22">
        <v>-52.439599999999999</v>
      </c>
      <c r="BK179" s="22">
        <v>500</v>
      </c>
      <c r="BL179" s="22">
        <v>-35.841200000000001</v>
      </c>
      <c r="BM179" s="22">
        <v>16.598299999999998</v>
      </c>
      <c r="BN179" s="22">
        <v>62.5336</v>
      </c>
      <c r="BO179" s="22">
        <v>79.131900000000002</v>
      </c>
      <c r="BP179" s="22">
        <v>0.180393</v>
      </c>
      <c r="BQ179" s="22">
        <v>0.107541</v>
      </c>
      <c r="BR179" s="22">
        <v>612.26</v>
      </c>
      <c r="BS179" s="22">
        <v>-431.37</v>
      </c>
      <c r="BT179" s="22">
        <v>-54.242800000000003</v>
      </c>
      <c r="BU179" s="22">
        <v>-1.80324</v>
      </c>
      <c r="BV179" s="22">
        <v>0.58528800000000003</v>
      </c>
      <c r="BW179" s="22"/>
      <c r="BX179" s="22"/>
      <c r="BY179" s="22"/>
      <c r="BZ179" s="22">
        <v>1.28548</v>
      </c>
      <c r="CA179" s="22">
        <v>1.4846200000000001</v>
      </c>
      <c r="CB179" s="22"/>
      <c r="CC179" s="22"/>
      <c r="CD179" s="16">
        <v>0</v>
      </c>
      <c r="CE179" s="16">
        <v>0</v>
      </c>
      <c r="CF179" s="46">
        <v>1</v>
      </c>
      <c r="CG179" s="14"/>
      <c r="CH179" s="14">
        <v>0</v>
      </c>
      <c r="CI179" s="16"/>
      <c r="CJ179" s="16"/>
      <c r="CK179" s="16"/>
      <c r="CL179" s="16"/>
      <c r="CM179" s="16"/>
      <c r="CN179" s="16"/>
      <c r="CO179" s="16"/>
      <c r="CP179" s="14">
        <v>0</v>
      </c>
      <c r="CQ179" s="14">
        <v>1</v>
      </c>
      <c r="CR179" s="14">
        <v>0</v>
      </c>
      <c r="CS179" s="14">
        <v>0</v>
      </c>
      <c r="CT179" s="16"/>
      <c r="CU179" s="5">
        <v>64.2</v>
      </c>
      <c r="CV179" s="5">
        <v>213.131</v>
      </c>
      <c r="CW179" s="5">
        <v>25.8</v>
      </c>
      <c r="CX179" s="5">
        <v>12.4</v>
      </c>
      <c r="CY179" s="5">
        <v>2.0878000000000001</v>
      </c>
      <c r="CZ179" s="5">
        <v>0.63759999999999994</v>
      </c>
      <c r="DA179" s="5">
        <v>0.94620000000000004</v>
      </c>
      <c r="DB179" s="5">
        <v>0.64970000000000006</v>
      </c>
      <c r="DC179" s="5">
        <v>0.40660000000000002</v>
      </c>
      <c r="DD179" s="5">
        <v>3</v>
      </c>
      <c r="DE179" s="5">
        <v>7</v>
      </c>
      <c r="DN179" s="5">
        <v>1</v>
      </c>
      <c r="DO179" s="5">
        <v>3</v>
      </c>
      <c r="GT179" s="5">
        <v>2</v>
      </c>
      <c r="GU179" s="5">
        <v>1</v>
      </c>
      <c r="JK179" s="5">
        <v>0</v>
      </c>
      <c r="JL179" s="5">
        <v>68.400000000000006</v>
      </c>
      <c r="JM179" s="5">
        <v>115.3</v>
      </c>
      <c r="KJ179" s="5">
        <v>1</v>
      </c>
      <c r="KT179" s="5">
        <v>1</v>
      </c>
      <c r="KU179" s="5">
        <v>1</v>
      </c>
      <c r="KV179" s="5">
        <v>0.1</v>
      </c>
      <c r="KW179" s="5">
        <v>0.1</v>
      </c>
      <c r="KX179" s="5">
        <v>0</v>
      </c>
      <c r="KY179" s="5">
        <v>1.0499499999999999</v>
      </c>
      <c r="KZ179" s="5">
        <v>1.0499499999999999</v>
      </c>
      <c r="LA179" s="5">
        <v>0</v>
      </c>
      <c r="LB179" s="5">
        <v>1.18516</v>
      </c>
      <c r="LC179" s="5">
        <v>1.18516</v>
      </c>
      <c r="LD179" s="5">
        <v>0</v>
      </c>
      <c r="LE179" s="5">
        <v>1</v>
      </c>
      <c r="LF179" s="5">
        <v>2</v>
      </c>
      <c r="LG179" s="5">
        <v>2</v>
      </c>
      <c r="NZ179" s="5">
        <v>1</v>
      </c>
    </row>
    <row r="180" spans="1:483" x14ac:dyDescent="0.8">
      <c r="A180" s="14" t="s">
        <v>259</v>
      </c>
      <c r="B180" s="5">
        <v>177</v>
      </c>
      <c r="C180" s="14">
        <v>19</v>
      </c>
      <c r="D180" s="14">
        <v>16.7</v>
      </c>
      <c r="E180" s="49" t="str">
        <f t="shared" si="1"/>
        <v>not recorded</v>
      </c>
      <c r="F180" s="14">
        <v>0</v>
      </c>
      <c r="G180" s="14"/>
      <c r="H180" s="14"/>
      <c r="I180" s="22">
        <v>0.62</v>
      </c>
      <c r="J180" s="22">
        <v>0.62</v>
      </c>
      <c r="K180" s="30"/>
      <c r="L180" s="35"/>
      <c r="M180" s="22"/>
      <c r="N180" s="22"/>
      <c r="O180" s="22">
        <v>1.5</v>
      </c>
      <c r="P180" s="22">
        <v>1</v>
      </c>
      <c r="Q180" s="22">
        <v>14.59</v>
      </c>
      <c r="R180" s="22">
        <v>6.04</v>
      </c>
      <c r="S180" s="14">
        <v>3.64</v>
      </c>
      <c r="T180" s="14">
        <v>0.40300000000000002</v>
      </c>
      <c r="U180" s="14">
        <v>0.35787600000000003</v>
      </c>
      <c r="V180" s="14">
        <v>0.38389600000000002</v>
      </c>
      <c r="W180" s="14">
        <v>0.38208199999999998</v>
      </c>
      <c r="X180" s="14">
        <v>0.40366800000000003</v>
      </c>
      <c r="Y180" s="14">
        <v>0.459951</v>
      </c>
      <c r="Z180" s="14"/>
      <c r="AA180" s="14"/>
      <c r="AB180" s="14"/>
      <c r="AC180" s="14"/>
      <c r="AD180" s="14"/>
      <c r="AE180" s="14"/>
      <c r="AF180" s="14">
        <v>-56.4</v>
      </c>
      <c r="AG180" s="14">
        <v>-1600</v>
      </c>
      <c r="AH180" s="14"/>
      <c r="AI180" s="14"/>
      <c r="AJ180" s="16">
        <v>80</v>
      </c>
      <c r="AK180" s="16">
        <v>-47.557000000000002</v>
      </c>
      <c r="AL180" s="16">
        <v>237.5</v>
      </c>
      <c r="AM180" s="29">
        <v>114.384</v>
      </c>
      <c r="AN180" s="5">
        <v>80</v>
      </c>
      <c r="AO180" s="5">
        <v>-43.372</v>
      </c>
      <c r="AP180" s="5">
        <v>562.5</v>
      </c>
      <c r="AQ180" s="5">
        <v>218.822</v>
      </c>
      <c r="AR180" s="27">
        <v>80</v>
      </c>
      <c r="AS180" s="23">
        <v>-39.792000000000002</v>
      </c>
      <c r="AT180" s="23">
        <v>637.5</v>
      </c>
      <c r="AU180" s="29">
        <v>474.17099999999999</v>
      </c>
      <c r="AV180" s="14">
        <v>80</v>
      </c>
      <c r="AW180" s="14">
        <v>-51.780999999999999</v>
      </c>
      <c r="AX180" s="14">
        <v>50</v>
      </c>
      <c r="AY180" s="16">
        <v>164.76300000000001</v>
      </c>
      <c r="AZ180" s="14"/>
      <c r="BA180" s="14"/>
      <c r="BB180" s="14"/>
      <c r="BC180" s="14"/>
      <c r="BD180" s="14">
        <v>1.4298</v>
      </c>
      <c r="BE180" s="14">
        <v>2.7352750000000001</v>
      </c>
      <c r="BF180" s="14">
        <v>5.9271374999999997</v>
      </c>
      <c r="BG180" s="14">
        <v>2.0595375000000002</v>
      </c>
      <c r="BH180" s="14"/>
      <c r="BI180" s="14">
        <v>1</v>
      </c>
      <c r="BJ180" s="22">
        <v>-47.09</v>
      </c>
      <c r="BK180" s="22">
        <v>900</v>
      </c>
      <c r="BL180" s="22"/>
      <c r="BM180" s="22">
        <v>22.66</v>
      </c>
      <c r="BN180" s="22">
        <v>41.31</v>
      </c>
      <c r="BO180" s="22">
        <v>63.97</v>
      </c>
      <c r="BP180" s="22">
        <v>0.18</v>
      </c>
      <c r="BQ180" s="22">
        <v>0.09</v>
      </c>
      <c r="BR180" s="22">
        <v>417.97</v>
      </c>
      <c r="BS180" s="22"/>
      <c r="BT180" s="22">
        <v>-52.16</v>
      </c>
      <c r="BU180" s="22">
        <v>-5.0599999999999996</v>
      </c>
      <c r="BV180" s="22">
        <v>0.64</v>
      </c>
      <c r="BW180" s="22"/>
      <c r="BX180" s="22"/>
      <c r="BY180" s="22"/>
      <c r="BZ180" s="22">
        <v>0.64</v>
      </c>
      <c r="CA180" s="22">
        <v>0.78</v>
      </c>
      <c r="CB180" s="22"/>
      <c r="CC180" s="22"/>
      <c r="CD180" s="16"/>
      <c r="CE180" s="16"/>
      <c r="CF180" s="46">
        <v>0</v>
      </c>
      <c r="CG180" s="14"/>
      <c r="CH180" s="14">
        <v>0</v>
      </c>
      <c r="CI180" s="16"/>
      <c r="CJ180" s="16"/>
      <c r="CK180" s="16"/>
      <c r="CL180" s="16"/>
      <c r="CM180" s="16"/>
      <c r="CN180" s="16"/>
      <c r="CO180" s="16"/>
      <c r="CP180" s="14"/>
      <c r="CQ180" s="14"/>
      <c r="CR180" s="14"/>
      <c r="CS180" s="14"/>
      <c r="CT180" s="16"/>
      <c r="CU180" s="5">
        <v>70.8</v>
      </c>
      <c r="CV180" s="5">
        <v>288.32600000000002</v>
      </c>
      <c r="CW180" s="5">
        <v>25.1</v>
      </c>
      <c r="CX180" s="5">
        <v>16</v>
      </c>
      <c r="CY180" s="5">
        <v>1.5657000000000001</v>
      </c>
      <c r="CZ180" s="5">
        <v>0.76459999999999995</v>
      </c>
      <c r="DA180" s="5">
        <v>0.93630000000000002</v>
      </c>
      <c r="DB180" s="5">
        <v>0.72330000000000005</v>
      </c>
      <c r="DC180" s="5">
        <v>0.5847</v>
      </c>
      <c r="DD180" s="5">
        <v>2</v>
      </c>
      <c r="DE180" s="5">
        <v>9</v>
      </c>
      <c r="DF180" s="5">
        <v>12</v>
      </c>
      <c r="DG180" s="5">
        <v>462.9</v>
      </c>
      <c r="DH180" s="5">
        <v>231.4</v>
      </c>
      <c r="DI180" s="5">
        <v>4085.14</v>
      </c>
      <c r="DJ180" s="5">
        <v>2042.57</v>
      </c>
      <c r="DK180" s="5">
        <v>3196.43</v>
      </c>
      <c r="DL180" s="5">
        <v>1598.22</v>
      </c>
      <c r="DM180" s="5">
        <v>10415.200000000001</v>
      </c>
      <c r="DN180" s="5">
        <v>1</v>
      </c>
      <c r="DO180" s="5">
        <v>2</v>
      </c>
      <c r="DP180" s="5">
        <v>29.7</v>
      </c>
      <c r="DQ180" s="5">
        <v>14.8</v>
      </c>
      <c r="DR180" s="5">
        <v>29.3</v>
      </c>
      <c r="DS180" s="5">
        <v>424.52600000000001</v>
      </c>
      <c r="DT180" s="5">
        <v>212.26300000000001</v>
      </c>
      <c r="DU180" s="5">
        <v>3081.41</v>
      </c>
      <c r="DV180" s="5">
        <v>479.32100000000003</v>
      </c>
      <c r="DW180" s="5">
        <v>239.66</v>
      </c>
      <c r="DX180" s="5">
        <v>1624.59</v>
      </c>
      <c r="DY180" s="5">
        <v>2</v>
      </c>
      <c r="DZ180" s="5">
        <v>2</v>
      </c>
      <c r="EA180" s="5">
        <v>4</v>
      </c>
      <c r="EB180" s="5">
        <v>180.9</v>
      </c>
      <c r="EC180" s="5">
        <v>45.2</v>
      </c>
      <c r="ED180" s="5">
        <v>913.5</v>
      </c>
      <c r="EE180" s="5">
        <v>1732.16</v>
      </c>
      <c r="EF180" s="5">
        <v>433.04</v>
      </c>
      <c r="EG180" s="5">
        <v>66809.7</v>
      </c>
      <c r="EH180" s="5">
        <v>1381.67</v>
      </c>
      <c r="EI180" s="5">
        <v>345.41800000000001</v>
      </c>
      <c r="EJ180" s="5">
        <v>27069.1</v>
      </c>
      <c r="EK180" s="5">
        <v>3</v>
      </c>
      <c r="EL180" s="5">
        <v>3</v>
      </c>
      <c r="EM180" s="5">
        <v>6</v>
      </c>
      <c r="EN180" s="5">
        <v>120</v>
      </c>
      <c r="EO180" s="5">
        <v>20</v>
      </c>
      <c r="EP180" s="5">
        <v>189.5</v>
      </c>
      <c r="EQ180" s="5">
        <v>1021.53</v>
      </c>
      <c r="ER180" s="5">
        <v>170.255</v>
      </c>
      <c r="ES180" s="5">
        <v>18313.400000000001</v>
      </c>
      <c r="ET180" s="5">
        <v>125.89</v>
      </c>
      <c r="EU180" s="5">
        <v>0</v>
      </c>
      <c r="EV180" s="5">
        <v>12210</v>
      </c>
      <c r="EW180" s="5">
        <v>3</v>
      </c>
      <c r="EX180" s="5">
        <v>4</v>
      </c>
      <c r="EY180" s="5">
        <v>7</v>
      </c>
      <c r="EZ180" s="5">
        <v>108.6</v>
      </c>
      <c r="FA180" s="5">
        <v>15.5</v>
      </c>
      <c r="FB180" s="5">
        <v>143.4</v>
      </c>
      <c r="FC180" s="5">
        <v>765.78300000000002</v>
      </c>
      <c r="FD180" s="5">
        <v>109.398</v>
      </c>
      <c r="FE180" s="5">
        <v>14937.9</v>
      </c>
      <c r="FF180" s="5">
        <v>501.66800000000001</v>
      </c>
      <c r="FG180" s="5">
        <v>71.666899999999998</v>
      </c>
      <c r="FH180" s="5">
        <v>9893.84</v>
      </c>
      <c r="FI180" s="5">
        <v>1</v>
      </c>
      <c r="FJ180" s="5">
        <v>5</v>
      </c>
      <c r="FK180" s="5">
        <v>2</v>
      </c>
      <c r="FL180" s="5">
        <v>23.8</v>
      </c>
      <c r="FM180" s="5">
        <v>11.9</v>
      </c>
      <c r="FN180" s="5">
        <v>43.9</v>
      </c>
      <c r="FO180" s="5">
        <v>141.13900000000001</v>
      </c>
      <c r="FP180" s="5">
        <v>70.569500000000005</v>
      </c>
      <c r="FQ180" s="5">
        <v>2302.63</v>
      </c>
      <c r="FR180" s="5">
        <v>78.431899999999999</v>
      </c>
      <c r="FS180" s="5">
        <v>39.216000000000001</v>
      </c>
      <c r="FT180" s="5">
        <v>1007.04</v>
      </c>
      <c r="FU180" s="5">
        <v>0</v>
      </c>
      <c r="FV180" s="5">
        <v>87.1083</v>
      </c>
      <c r="FW180" s="5">
        <v>232.3</v>
      </c>
      <c r="FX180" s="5">
        <v>6</v>
      </c>
      <c r="FY180" s="5">
        <v>210.6</v>
      </c>
      <c r="FZ180" s="5">
        <v>60</v>
      </c>
      <c r="GA180" s="5">
        <v>942.8</v>
      </c>
      <c r="GB180" s="5">
        <v>2156.6860000000001</v>
      </c>
      <c r="GC180" s="5">
        <v>645.303</v>
      </c>
      <c r="GD180" s="5">
        <v>69891.11</v>
      </c>
      <c r="GE180" s="5">
        <v>1860.991</v>
      </c>
      <c r="GF180" s="5">
        <v>585.07799999999997</v>
      </c>
      <c r="GG180" s="5">
        <v>28693.69</v>
      </c>
      <c r="GH180" s="5">
        <v>5</v>
      </c>
      <c r="GI180" s="5">
        <v>12</v>
      </c>
      <c r="GJ180" s="5">
        <v>330.6</v>
      </c>
      <c r="GK180" s="5">
        <v>80</v>
      </c>
      <c r="GL180" s="5">
        <v>1132.3</v>
      </c>
      <c r="GM180" s="5">
        <v>3178.2160000000003</v>
      </c>
      <c r="GN180" s="5">
        <v>815.55799999999999</v>
      </c>
      <c r="GO180" s="5">
        <v>88204.510000000009</v>
      </c>
      <c r="GP180" s="5">
        <v>1986.8810000000001</v>
      </c>
      <c r="GQ180" s="5">
        <v>585.07799999999997</v>
      </c>
      <c r="GR180" s="5">
        <v>40903.69</v>
      </c>
      <c r="GS180" s="5">
        <v>8</v>
      </c>
      <c r="GT180" s="5">
        <v>1</v>
      </c>
      <c r="GU180" s="5">
        <v>5</v>
      </c>
      <c r="GV180" s="5">
        <v>6</v>
      </c>
      <c r="GW180" s="5">
        <v>230.6</v>
      </c>
      <c r="GX180" s="5">
        <v>230.6</v>
      </c>
      <c r="GY180" s="5">
        <v>2083.39</v>
      </c>
      <c r="GZ180" s="5">
        <v>2083.39</v>
      </c>
      <c r="HA180" s="5">
        <v>1689.27</v>
      </c>
      <c r="HB180" s="5">
        <v>1689.27</v>
      </c>
      <c r="HC180" s="5">
        <v>5534.85</v>
      </c>
      <c r="HD180" s="5">
        <v>1</v>
      </c>
      <c r="HE180" s="5">
        <v>1</v>
      </c>
      <c r="HF180" s="5">
        <v>11</v>
      </c>
      <c r="HG180" s="5">
        <v>11</v>
      </c>
      <c r="HH180" s="5">
        <v>0</v>
      </c>
      <c r="HI180" s="5">
        <v>173.011</v>
      </c>
      <c r="HJ180" s="5">
        <v>173.011</v>
      </c>
      <c r="HK180" s="5">
        <v>0</v>
      </c>
      <c r="HL180" s="5">
        <v>211.16</v>
      </c>
      <c r="HM180" s="5">
        <v>211.16</v>
      </c>
      <c r="HN180" s="5">
        <v>0</v>
      </c>
      <c r="HO180" s="5">
        <v>1</v>
      </c>
      <c r="HP180" s="5">
        <v>2</v>
      </c>
      <c r="HQ180" s="5">
        <v>2</v>
      </c>
      <c r="HR180" s="5">
        <v>48.7</v>
      </c>
      <c r="HS180" s="5">
        <v>24.3</v>
      </c>
      <c r="HT180" s="5">
        <v>530.79999999999995</v>
      </c>
      <c r="HU180" s="5">
        <v>506.77499999999998</v>
      </c>
      <c r="HV180" s="5">
        <v>253.387</v>
      </c>
      <c r="HW180" s="5">
        <v>27497.9</v>
      </c>
      <c r="HX180" s="5">
        <v>470.512</v>
      </c>
      <c r="HY180" s="5">
        <v>235.256</v>
      </c>
      <c r="HZ180" s="5">
        <v>6107.05</v>
      </c>
      <c r="IA180" s="5">
        <v>1</v>
      </c>
      <c r="IB180" s="5">
        <v>3</v>
      </c>
      <c r="IC180" s="5">
        <v>2</v>
      </c>
      <c r="ID180" s="5">
        <v>62.9</v>
      </c>
      <c r="IE180" s="5">
        <v>31.5</v>
      </c>
      <c r="IF180" s="5">
        <v>231.7</v>
      </c>
      <c r="IG180" s="5">
        <v>585.73599999999999</v>
      </c>
      <c r="IH180" s="5">
        <v>292.86799999999999</v>
      </c>
      <c r="II180" s="5">
        <v>7414.79</v>
      </c>
      <c r="IJ180" s="5">
        <v>228.917</v>
      </c>
      <c r="IK180" s="5">
        <v>0</v>
      </c>
      <c r="IL180" s="5">
        <v>554.18399999999997</v>
      </c>
      <c r="IM180" s="5">
        <v>2</v>
      </c>
      <c r="IN180" s="5">
        <v>4</v>
      </c>
      <c r="IO180" s="5">
        <v>4</v>
      </c>
      <c r="IP180" s="5">
        <v>84.2</v>
      </c>
      <c r="IQ180" s="5">
        <v>21.1</v>
      </c>
      <c r="IR180" s="5">
        <v>189.7</v>
      </c>
      <c r="IS180" s="5">
        <v>676.73199999999997</v>
      </c>
      <c r="IT180" s="5">
        <v>169.18299999999999</v>
      </c>
      <c r="IU180" s="5">
        <v>18701.8</v>
      </c>
      <c r="IV180" s="5">
        <v>471.32900000000001</v>
      </c>
      <c r="IW180" s="5">
        <v>117.83199999999999</v>
      </c>
      <c r="IX180" s="5">
        <v>13148.8</v>
      </c>
      <c r="IY180" s="5">
        <v>1</v>
      </c>
      <c r="IZ180" s="5">
        <v>5</v>
      </c>
      <c r="JA180" s="5">
        <v>2</v>
      </c>
      <c r="JB180" s="5">
        <v>23.8</v>
      </c>
      <c r="JC180" s="5">
        <v>11.9</v>
      </c>
      <c r="JD180" s="5">
        <v>43.9</v>
      </c>
      <c r="JE180" s="5">
        <v>141.13900000000001</v>
      </c>
      <c r="JF180" s="5">
        <v>70.569500000000005</v>
      </c>
      <c r="JG180" s="5">
        <v>2302.63</v>
      </c>
      <c r="JH180" s="5">
        <v>78.431899999999999</v>
      </c>
      <c r="JI180" s="5">
        <v>39.216000000000001</v>
      </c>
      <c r="JJ180" s="5">
        <v>1007.04</v>
      </c>
      <c r="JK180" s="5">
        <v>0</v>
      </c>
      <c r="JL180" s="5">
        <v>71.783299999999997</v>
      </c>
      <c r="JM180" s="5">
        <v>230.6</v>
      </c>
      <c r="JN180" s="5">
        <v>3</v>
      </c>
      <c r="JO180" s="5">
        <v>59.7</v>
      </c>
      <c r="JP180" s="5">
        <v>35.299999999999997</v>
      </c>
      <c r="JQ180" s="5">
        <v>530.79999999999995</v>
      </c>
      <c r="JR180" s="5">
        <v>679.78599999999994</v>
      </c>
      <c r="JS180" s="5">
        <v>426.39800000000002</v>
      </c>
      <c r="JT180" s="5">
        <v>27497.9</v>
      </c>
      <c r="JU180" s="5">
        <v>681.67200000000003</v>
      </c>
      <c r="JV180" s="5">
        <v>446.416</v>
      </c>
      <c r="JW180" s="5">
        <v>6107.05</v>
      </c>
      <c r="JX180" s="5">
        <v>2</v>
      </c>
      <c r="JY180" s="5">
        <v>5</v>
      </c>
      <c r="JZ180" s="5">
        <v>122.6</v>
      </c>
      <c r="KA180" s="5">
        <v>66.8</v>
      </c>
      <c r="KB180" s="5">
        <v>762.5</v>
      </c>
      <c r="KC180" s="5">
        <v>1265.5219999999999</v>
      </c>
      <c r="KD180" s="5">
        <v>719.26600000000008</v>
      </c>
      <c r="KE180" s="5">
        <v>34912.69</v>
      </c>
      <c r="KF180" s="5">
        <v>910.58900000000006</v>
      </c>
      <c r="KG180" s="5">
        <v>446.416</v>
      </c>
      <c r="KH180" s="5">
        <v>6661.2340000000004</v>
      </c>
      <c r="KI180" s="5">
        <v>4</v>
      </c>
      <c r="KJ180" s="5">
        <v>1</v>
      </c>
      <c r="KK180" s="5">
        <v>4</v>
      </c>
      <c r="KL180" s="5">
        <v>6</v>
      </c>
      <c r="KM180" s="5">
        <v>232.3</v>
      </c>
      <c r="KN180" s="5">
        <v>232.3</v>
      </c>
      <c r="KO180" s="5">
        <v>2001.74</v>
      </c>
      <c r="KP180" s="5">
        <v>2001.74</v>
      </c>
      <c r="KQ180" s="5">
        <v>1507.17</v>
      </c>
      <c r="KR180" s="5">
        <v>1507.17</v>
      </c>
      <c r="KS180" s="5">
        <v>4877.8599999999997</v>
      </c>
      <c r="KT180" s="5">
        <v>1</v>
      </c>
      <c r="KU180" s="5">
        <v>1</v>
      </c>
      <c r="KV180" s="5">
        <v>18.7</v>
      </c>
      <c r="KW180" s="5">
        <v>18.7</v>
      </c>
      <c r="KX180" s="5">
        <v>0</v>
      </c>
      <c r="KY180" s="5">
        <v>251.51499999999999</v>
      </c>
      <c r="KZ180" s="5">
        <v>251.51499999999999</v>
      </c>
      <c r="LA180" s="5">
        <v>0</v>
      </c>
      <c r="LB180" s="5">
        <v>268.161</v>
      </c>
      <c r="LC180" s="5">
        <v>268.161</v>
      </c>
      <c r="LD180" s="5">
        <v>0</v>
      </c>
      <c r="LE180" s="5">
        <v>1</v>
      </c>
      <c r="LF180" s="5">
        <v>2</v>
      </c>
      <c r="LG180" s="5">
        <v>2</v>
      </c>
      <c r="LH180" s="5">
        <v>132.19999999999999</v>
      </c>
      <c r="LI180" s="5">
        <v>66.099999999999994</v>
      </c>
      <c r="LJ180" s="5">
        <v>466.4</v>
      </c>
      <c r="LK180" s="5">
        <v>1225.3800000000001</v>
      </c>
      <c r="LL180" s="5">
        <v>612.69200000000001</v>
      </c>
      <c r="LM180" s="5">
        <v>43831.4</v>
      </c>
      <c r="LN180" s="5">
        <v>911.15800000000002</v>
      </c>
      <c r="LO180" s="5">
        <v>455.57900000000001</v>
      </c>
      <c r="LP180" s="5">
        <v>26557.9</v>
      </c>
      <c r="LQ180" s="5">
        <v>2</v>
      </c>
      <c r="LR180" s="5">
        <v>3</v>
      </c>
      <c r="LS180" s="5">
        <v>4</v>
      </c>
      <c r="LT180" s="5">
        <v>57.1</v>
      </c>
      <c r="LU180" s="5">
        <v>14.3</v>
      </c>
      <c r="LV180" s="5">
        <v>107.5</v>
      </c>
      <c r="LW180" s="5">
        <v>435.79399999999998</v>
      </c>
      <c r="LX180" s="5">
        <v>108.949</v>
      </c>
      <c r="LY180" s="5">
        <v>13016.8</v>
      </c>
      <c r="LZ180" s="5">
        <v>74.377099999999999</v>
      </c>
      <c r="MA180" s="5">
        <v>0</v>
      </c>
      <c r="MB180" s="5">
        <v>9550.77</v>
      </c>
      <c r="MC180" s="5">
        <v>1</v>
      </c>
      <c r="MD180" s="5">
        <v>4</v>
      </c>
      <c r="ME180" s="5">
        <v>3</v>
      </c>
      <c r="MF180" s="5">
        <v>24.3</v>
      </c>
      <c r="MG180" s="5">
        <v>8.1</v>
      </c>
      <c r="MH180" s="5">
        <v>1.9</v>
      </c>
      <c r="MI180" s="5">
        <v>89.051199999999994</v>
      </c>
      <c r="MJ180" s="5">
        <v>29.683700000000002</v>
      </c>
      <c r="MK180" s="5">
        <v>81.103999999999999</v>
      </c>
      <c r="ML180" s="5">
        <v>30.339400000000001</v>
      </c>
      <c r="MM180" s="5">
        <v>10.113099999999999</v>
      </c>
      <c r="MN180" s="5">
        <v>12.599600000000001</v>
      </c>
      <c r="MO180" s="5">
        <v>0</v>
      </c>
      <c r="MP180" s="5">
        <v>0</v>
      </c>
      <c r="NA180" s="5">
        <v>0</v>
      </c>
      <c r="NB180" s="5">
        <v>3.1666699999999999</v>
      </c>
      <c r="NC180" s="5">
        <v>232.3</v>
      </c>
      <c r="ND180" s="5">
        <v>3</v>
      </c>
      <c r="NE180" s="5">
        <v>150.89999999999998</v>
      </c>
      <c r="NF180" s="5">
        <v>84.8</v>
      </c>
      <c r="NG180" s="5">
        <v>466.4</v>
      </c>
      <c r="NH180" s="5">
        <v>1476.895</v>
      </c>
      <c r="NI180" s="5">
        <v>864.20699999999999</v>
      </c>
      <c r="NJ180" s="5">
        <v>43831.4</v>
      </c>
      <c r="NK180" s="5">
        <v>1179.319</v>
      </c>
      <c r="NL180" s="5">
        <v>723.74</v>
      </c>
      <c r="NM180" s="5">
        <v>26557.9</v>
      </c>
      <c r="NN180" s="5">
        <v>3</v>
      </c>
      <c r="NO180" s="5">
        <v>7</v>
      </c>
      <c r="NP180" s="5">
        <v>207.99999999999997</v>
      </c>
      <c r="NQ180" s="5">
        <v>99.1</v>
      </c>
      <c r="NR180" s="5">
        <v>573.9</v>
      </c>
      <c r="NS180" s="5">
        <v>1912.6889999999999</v>
      </c>
      <c r="NT180" s="5">
        <v>973.15599999999995</v>
      </c>
      <c r="NU180" s="5">
        <v>56848.2</v>
      </c>
      <c r="NV180" s="5">
        <v>1253.6960999999999</v>
      </c>
      <c r="NW180" s="5">
        <v>723.74</v>
      </c>
      <c r="NX180" s="5">
        <v>36108.67</v>
      </c>
      <c r="NY180" s="5">
        <v>4</v>
      </c>
      <c r="NZ180" s="5">
        <v>0</v>
      </c>
      <c r="OA180" s="5">
        <v>1</v>
      </c>
      <c r="OB180" s="5">
        <v>0</v>
      </c>
      <c r="OC180" s="5">
        <v>-1.7000000000000171</v>
      </c>
      <c r="OD180" s="5">
        <v>-1.7000000000000171</v>
      </c>
      <c r="OE180" s="5">
        <v>81.649999999999864</v>
      </c>
      <c r="OF180" s="5">
        <v>81.649999999999864</v>
      </c>
      <c r="OG180" s="5">
        <v>182.09999999999991</v>
      </c>
      <c r="OH180" s="5">
        <v>182.09999999999991</v>
      </c>
      <c r="OI180" s="5">
        <v>656.99000000000069</v>
      </c>
      <c r="OJ180" s="5">
        <v>0</v>
      </c>
      <c r="OK180" s="5">
        <v>0</v>
      </c>
      <c r="OL180" s="5">
        <v>-7.6999999999999993</v>
      </c>
      <c r="OM180" s="5">
        <v>-7.6999999999999993</v>
      </c>
      <c r="ON180" s="5">
        <v>0</v>
      </c>
      <c r="OO180" s="5">
        <v>-78.503999999999991</v>
      </c>
      <c r="OP180" s="5">
        <v>-78.503999999999991</v>
      </c>
      <c r="OQ180" s="5">
        <v>0</v>
      </c>
      <c r="OR180" s="5">
        <v>-57.001000000000005</v>
      </c>
      <c r="OS180" s="5">
        <v>-57.001000000000005</v>
      </c>
      <c r="OT180" s="5">
        <v>0</v>
      </c>
      <c r="OU180" s="5">
        <v>0</v>
      </c>
      <c r="OV180" s="5">
        <v>0</v>
      </c>
      <c r="OW180" s="5">
        <v>0</v>
      </c>
      <c r="OX180" s="5">
        <v>-83.499999999999986</v>
      </c>
      <c r="OY180" s="5">
        <v>-41.8</v>
      </c>
      <c r="OZ180" s="5">
        <v>64.399999999999977</v>
      </c>
      <c r="PA180" s="5">
        <v>-718.60500000000013</v>
      </c>
      <c r="PB180" s="5">
        <v>-359.30500000000001</v>
      </c>
      <c r="PC180" s="5">
        <v>-16333.5</v>
      </c>
      <c r="PD180" s="5">
        <v>-440.64600000000002</v>
      </c>
      <c r="PE180" s="5">
        <v>-220.32300000000001</v>
      </c>
      <c r="PF180" s="5">
        <v>-20450.850000000002</v>
      </c>
      <c r="PG180" s="5">
        <v>-1</v>
      </c>
      <c r="PH180" s="5">
        <v>0</v>
      </c>
      <c r="PI180" s="5">
        <v>-2</v>
      </c>
      <c r="PJ180" s="5">
        <v>5.7999999999999972</v>
      </c>
      <c r="PK180" s="5">
        <v>17.2</v>
      </c>
      <c r="PL180" s="5">
        <v>124.19999999999999</v>
      </c>
      <c r="PM180" s="5">
        <v>149.94200000000001</v>
      </c>
      <c r="PN180" s="5">
        <v>183.91899999999998</v>
      </c>
      <c r="PO180" s="5">
        <v>-5602.0099999999993</v>
      </c>
      <c r="PP180" s="5">
        <v>154.53989999999999</v>
      </c>
      <c r="PQ180" s="5">
        <v>0</v>
      </c>
      <c r="PR180" s="5">
        <v>-8996.5860000000011</v>
      </c>
      <c r="PS180" s="5">
        <v>1</v>
      </c>
      <c r="PT180" s="5">
        <v>0</v>
      </c>
      <c r="PU180" s="5">
        <v>1</v>
      </c>
      <c r="PV180" s="5">
        <v>59.900000000000006</v>
      </c>
      <c r="PW180" s="5">
        <v>13.000000000000002</v>
      </c>
      <c r="PX180" s="5">
        <v>187.79999999999998</v>
      </c>
      <c r="PY180" s="5">
        <v>587.68079999999998</v>
      </c>
      <c r="PZ180" s="5">
        <v>139.49930000000001</v>
      </c>
      <c r="QA180" s="5">
        <v>18620.696</v>
      </c>
      <c r="QB180" s="5">
        <v>440.9896</v>
      </c>
      <c r="QC180" s="5">
        <v>107.71889999999999</v>
      </c>
      <c r="QD180" s="5">
        <v>13136.2004</v>
      </c>
      <c r="QE180" s="5">
        <v>1</v>
      </c>
      <c r="QF180" s="5">
        <v>5</v>
      </c>
      <c r="QQ180" s="5">
        <v>0</v>
      </c>
      <c r="QR180" s="5">
        <v>68.616630000000001</v>
      </c>
      <c r="QS180" s="5">
        <v>-1.7000000000000171</v>
      </c>
      <c r="QT180" s="5">
        <v>0</v>
      </c>
      <c r="QU180" s="5">
        <v>-91.199999999999974</v>
      </c>
      <c r="QV180" s="5">
        <v>-49.5</v>
      </c>
      <c r="QW180" s="5">
        <v>64.399999999999977</v>
      </c>
      <c r="QX180" s="5">
        <v>-797.10900000000004</v>
      </c>
      <c r="QY180" s="5">
        <v>-437.80899999999997</v>
      </c>
      <c r="QZ180" s="5">
        <v>-16333.5</v>
      </c>
      <c r="RA180" s="5">
        <v>-497.64699999999993</v>
      </c>
      <c r="RB180" s="5">
        <v>-277.32400000000001</v>
      </c>
      <c r="RC180" s="5">
        <v>-20450.850000000002</v>
      </c>
      <c r="RD180" s="5">
        <v>-1</v>
      </c>
      <c r="RE180" s="5">
        <v>-2</v>
      </c>
      <c r="RF180" s="5">
        <v>-85.399999999999977</v>
      </c>
      <c r="RG180" s="5">
        <v>-32.299999999999997</v>
      </c>
      <c r="RH180" s="5">
        <v>188.60000000000002</v>
      </c>
      <c r="RI180" s="5">
        <v>-647.16699999999992</v>
      </c>
      <c r="RJ180" s="5">
        <v>-253.88999999999987</v>
      </c>
      <c r="RK180" s="5">
        <v>-21935.509999999995</v>
      </c>
      <c r="RL180" s="5">
        <v>-343.10709999999983</v>
      </c>
      <c r="RM180" s="5">
        <v>-277.32400000000001</v>
      </c>
      <c r="RN180" s="5">
        <v>-29447.435999999998</v>
      </c>
      <c r="RO180" s="5">
        <v>0</v>
      </c>
    </row>
    <row r="181" spans="1:483" x14ac:dyDescent="0.8">
      <c r="A181" s="14" t="s">
        <v>260</v>
      </c>
      <c r="B181" s="5">
        <v>178</v>
      </c>
      <c r="C181" s="14">
        <v>19</v>
      </c>
      <c r="D181" s="14">
        <v>16.7</v>
      </c>
      <c r="E181" s="49" t="str">
        <f t="shared" si="1"/>
        <v>not recorded</v>
      </c>
      <c r="F181" s="14">
        <v>1</v>
      </c>
      <c r="G181" s="14"/>
      <c r="H181" s="14"/>
      <c r="I181" s="22">
        <v>0.62</v>
      </c>
      <c r="J181" s="22">
        <v>0.62</v>
      </c>
      <c r="K181" s="36">
        <v>87</v>
      </c>
      <c r="L181" s="35">
        <v>406</v>
      </c>
      <c r="M181" s="22">
        <v>0.21428571428571427</v>
      </c>
      <c r="N181" s="22">
        <v>0.21428571428571427</v>
      </c>
      <c r="O181" s="22">
        <v>1</v>
      </c>
      <c r="P181" s="22">
        <v>1</v>
      </c>
      <c r="Q181" s="22">
        <v>6.48</v>
      </c>
      <c r="R181" s="22">
        <v>4.59</v>
      </c>
      <c r="S181" s="14">
        <v>1.58</v>
      </c>
      <c r="T181" s="14">
        <v>0.27300000000000002</v>
      </c>
      <c r="U181" s="14">
        <v>0.56245900000000004</v>
      </c>
      <c r="V181" s="14">
        <v>0.60360999999999998</v>
      </c>
      <c r="W181" s="14">
        <v>0.58209</v>
      </c>
      <c r="X181" s="14">
        <v>0.55218599999999995</v>
      </c>
      <c r="Y181" s="14">
        <v>0.574824</v>
      </c>
      <c r="Z181" s="14"/>
      <c r="AA181" s="14"/>
      <c r="AB181" s="14"/>
      <c r="AC181" s="14"/>
      <c r="AD181" s="14"/>
      <c r="AE181" s="14"/>
      <c r="AF181" s="14">
        <v>0</v>
      </c>
      <c r="AG181" s="14">
        <v>0</v>
      </c>
      <c r="AH181" s="14"/>
      <c r="AI181" s="14"/>
      <c r="AJ181" s="23">
        <v>80</v>
      </c>
      <c r="AK181" s="23">
        <v>-48.494999999999997</v>
      </c>
      <c r="AL181" s="23">
        <v>175</v>
      </c>
      <c r="AM181" s="29">
        <v>43.429000000000002</v>
      </c>
      <c r="AN181" s="5">
        <v>80</v>
      </c>
      <c r="AO181" s="5">
        <v>-43.859000000000002</v>
      </c>
      <c r="AP181" s="5">
        <v>450</v>
      </c>
      <c r="AQ181" s="5">
        <v>91.172300000000007</v>
      </c>
      <c r="AR181" s="27">
        <v>80</v>
      </c>
      <c r="AS181" s="23">
        <v>-42.966000000000001</v>
      </c>
      <c r="AT181" s="23">
        <v>687.5</v>
      </c>
      <c r="AU181" s="29">
        <v>96.2744</v>
      </c>
      <c r="AV181" s="16">
        <v>80</v>
      </c>
      <c r="AW181" s="16">
        <v>-52.301000000000002</v>
      </c>
      <c r="AX181" s="16">
        <v>100</v>
      </c>
      <c r="AY181" s="23">
        <v>62.339100000000002</v>
      </c>
      <c r="AZ181" s="23"/>
      <c r="BA181" s="23"/>
      <c r="BB181" s="23"/>
      <c r="BC181" s="23"/>
      <c r="BD181" s="14">
        <v>0.54286250000000003</v>
      </c>
      <c r="BE181" s="14">
        <v>1.1396537500000001</v>
      </c>
      <c r="BF181" s="14">
        <v>1.20343</v>
      </c>
      <c r="BG181" s="14">
        <v>0.77923874999999998</v>
      </c>
      <c r="BH181" s="14"/>
      <c r="BI181" s="14">
        <v>1</v>
      </c>
      <c r="BJ181" s="22">
        <v>-47.662399999999998</v>
      </c>
      <c r="BK181" s="22">
        <v>2300</v>
      </c>
      <c r="BL181" s="22">
        <v>-36.410899999999998</v>
      </c>
      <c r="BM181" s="22">
        <v>11.2516</v>
      </c>
      <c r="BN181" s="22">
        <v>7.7546299999999997</v>
      </c>
      <c r="BO181" s="22">
        <v>19.0062</v>
      </c>
      <c r="BP181" s="22">
        <v>0.16611200000000001</v>
      </c>
      <c r="BQ181" s="22">
        <v>0.100178</v>
      </c>
      <c r="BR181" s="22">
        <v>71.093800000000002</v>
      </c>
      <c r="BS181" s="22">
        <v>-96.875</v>
      </c>
      <c r="BT181" s="22">
        <v>-49</v>
      </c>
      <c r="BU181" s="22">
        <v>-1.3375699999999999</v>
      </c>
      <c r="BV181" s="22">
        <v>0.57837000000000005</v>
      </c>
      <c r="BW181" s="22"/>
      <c r="BX181" s="22"/>
      <c r="BY181" s="22"/>
      <c r="BZ181" s="22">
        <v>0.66163000000000005</v>
      </c>
      <c r="CA181" s="22">
        <v>0.82</v>
      </c>
      <c r="CB181" s="22"/>
      <c r="CC181" s="22"/>
      <c r="CD181" s="16">
        <v>0</v>
      </c>
      <c r="CE181" s="16">
        <v>0</v>
      </c>
      <c r="CF181" s="46">
        <v>0</v>
      </c>
      <c r="CG181" s="14"/>
      <c r="CH181" s="14">
        <v>2</v>
      </c>
      <c r="CI181" s="16">
        <v>0</v>
      </c>
      <c r="CJ181" s="16">
        <v>0</v>
      </c>
      <c r="CK181" s="16">
        <v>0</v>
      </c>
      <c r="CL181" s="16">
        <v>0</v>
      </c>
      <c r="CM181" s="16">
        <v>0</v>
      </c>
      <c r="CN181" s="16">
        <v>0</v>
      </c>
      <c r="CO181" s="16"/>
      <c r="CP181" s="14">
        <v>1</v>
      </c>
      <c r="CQ181" s="14">
        <v>1</v>
      </c>
      <c r="CR181" s="14">
        <v>1</v>
      </c>
      <c r="CS181" s="14">
        <v>0</v>
      </c>
      <c r="CT181" s="16">
        <v>0</v>
      </c>
    </row>
    <row r="182" spans="1:483" x14ac:dyDescent="0.8">
      <c r="A182" s="14" t="s">
        <v>261</v>
      </c>
      <c r="B182" s="5">
        <v>179</v>
      </c>
      <c r="C182" s="14">
        <v>19</v>
      </c>
      <c r="D182" s="14">
        <v>16.7</v>
      </c>
      <c r="E182" s="49" t="str">
        <f t="shared" si="1"/>
        <v>not recorded</v>
      </c>
      <c r="F182" s="14">
        <v>0</v>
      </c>
      <c r="G182" s="5">
        <v>1</v>
      </c>
      <c r="H182" s="5">
        <v>1</v>
      </c>
      <c r="I182" s="22">
        <v>0.62</v>
      </c>
      <c r="J182" s="22">
        <v>0.62</v>
      </c>
      <c r="K182" s="35">
        <v>326</v>
      </c>
      <c r="L182" s="35">
        <v>406</v>
      </c>
      <c r="M182" s="22">
        <v>0.80295566502463056</v>
      </c>
      <c r="N182" s="22">
        <v>0.80295566502463056</v>
      </c>
      <c r="O182" s="22">
        <v>0</v>
      </c>
      <c r="P182" s="22">
        <v>0</v>
      </c>
      <c r="Q182" s="22">
        <v>152.52000000000001</v>
      </c>
      <c r="R182" s="22">
        <v>119.69</v>
      </c>
      <c r="S182" s="14">
        <v>91.5</v>
      </c>
      <c r="T182" s="14">
        <v>10.1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N182" s="23"/>
      <c r="AQ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14">
        <v>14</v>
      </c>
      <c r="BJ182" s="22">
        <v>-56.37</v>
      </c>
      <c r="BK182" s="22">
        <v>80</v>
      </c>
      <c r="BL182" s="22">
        <v>-16.350000000000001</v>
      </c>
      <c r="BM182" s="22">
        <v>40.020000000000003</v>
      </c>
      <c r="BN182" s="22">
        <v>48.23</v>
      </c>
      <c r="BO182" s="22">
        <v>88.25</v>
      </c>
      <c r="BP182" s="22">
        <v>0.2</v>
      </c>
      <c r="BQ182" s="22">
        <v>0.09</v>
      </c>
      <c r="BR182" s="22">
        <v>502.34</v>
      </c>
      <c r="BS182" s="22"/>
      <c r="BT182" s="22">
        <v>-45.67</v>
      </c>
      <c r="BU182" s="22">
        <v>10.7</v>
      </c>
      <c r="BV182" s="22">
        <v>0.69</v>
      </c>
      <c r="BW182" s="22"/>
      <c r="BX182" s="22"/>
      <c r="BY182" s="22"/>
      <c r="BZ182" s="22">
        <v>24.99</v>
      </c>
      <c r="CA182" s="22">
        <v>25.13</v>
      </c>
      <c r="CB182" s="22"/>
      <c r="CC182" s="22"/>
      <c r="CD182" s="16">
        <v>-4.9643639999999998</v>
      </c>
      <c r="CE182" s="16"/>
      <c r="CF182" s="46">
        <v>1</v>
      </c>
      <c r="CG182" s="14">
        <v>1</v>
      </c>
      <c r="CH182" s="14">
        <v>0</v>
      </c>
      <c r="CI182" s="16"/>
      <c r="CJ182" s="16"/>
      <c r="CK182" s="16"/>
      <c r="CL182" s="16"/>
      <c r="CM182" s="16"/>
      <c r="CN182" s="16"/>
      <c r="CO182" s="16"/>
      <c r="CP182" s="14">
        <v>0</v>
      </c>
      <c r="CQ182" s="14">
        <v>1</v>
      </c>
      <c r="CR182" s="14">
        <v>0</v>
      </c>
      <c r="CS182" s="14">
        <v>0</v>
      </c>
      <c r="CT182" s="16">
        <v>1</v>
      </c>
      <c r="CU182" s="5">
        <v>66.099999999999994</v>
      </c>
      <c r="CV182" s="5">
        <v>217.39599999999999</v>
      </c>
      <c r="CW182" s="5">
        <v>22.3</v>
      </c>
      <c r="CX182" s="5">
        <v>13.3</v>
      </c>
      <c r="CY182" s="5">
        <v>1.6675</v>
      </c>
      <c r="CZ182" s="5">
        <v>0.74760000000000004</v>
      </c>
      <c r="DA182" s="5">
        <v>0.86850000000000005</v>
      </c>
      <c r="DB182" s="5">
        <v>0.62560000000000004</v>
      </c>
      <c r="DC182" s="5">
        <v>0.55879999999999996</v>
      </c>
      <c r="DD182" s="5">
        <v>3</v>
      </c>
      <c r="DE182" s="5">
        <v>16</v>
      </c>
      <c r="DN182" s="5">
        <v>1</v>
      </c>
      <c r="DO182" s="5">
        <v>3</v>
      </c>
      <c r="GT182" s="5">
        <v>2</v>
      </c>
      <c r="GU182" s="5">
        <v>10</v>
      </c>
      <c r="JK182" s="5">
        <v>1</v>
      </c>
      <c r="JL182" s="5">
        <v>264.07499999999999</v>
      </c>
      <c r="JM182" s="5">
        <v>868</v>
      </c>
      <c r="KJ182" s="5">
        <v>1</v>
      </c>
      <c r="KT182" s="5">
        <v>1</v>
      </c>
      <c r="KU182" s="5">
        <v>1</v>
      </c>
      <c r="KV182" s="5">
        <v>4.0999999999999996</v>
      </c>
      <c r="KW182" s="5">
        <v>4.0999999999999996</v>
      </c>
      <c r="KX182" s="5">
        <v>0</v>
      </c>
      <c r="KY182" s="5">
        <v>53.480699999999999</v>
      </c>
      <c r="KZ182" s="5">
        <v>53.480699999999999</v>
      </c>
      <c r="LA182" s="5">
        <v>0</v>
      </c>
      <c r="LB182" s="5">
        <v>54.804699999999997</v>
      </c>
      <c r="LC182" s="5">
        <v>54.804699999999997</v>
      </c>
      <c r="LD182" s="5">
        <v>0</v>
      </c>
      <c r="LE182" s="5">
        <v>1</v>
      </c>
      <c r="LF182" s="5">
        <v>2</v>
      </c>
      <c r="LG182" s="5">
        <v>2</v>
      </c>
      <c r="LH182" s="5">
        <v>35.200000000000003</v>
      </c>
      <c r="LI182" s="5">
        <v>17.600000000000001</v>
      </c>
      <c r="LJ182" s="5">
        <v>108.7</v>
      </c>
      <c r="LK182" s="5">
        <v>256.84100000000001</v>
      </c>
      <c r="LL182" s="5">
        <v>128.41999999999999</v>
      </c>
      <c r="LM182" s="5">
        <v>12518.3</v>
      </c>
      <c r="LN182" s="5">
        <v>166.43600000000001</v>
      </c>
      <c r="LO182" s="5">
        <v>83.218100000000007</v>
      </c>
      <c r="LP182" s="5">
        <v>7462.15</v>
      </c>
      <c r="LQ182" s="5">
        <v>2</v>
      </c>
      <c r="LR182" s="5">
        <v>3</v>
      </c>
      <c r="LS182" s="5">
        <v>4</v>
      </c>
      <c r="LT182" s="5">
        <v>181.8</v>
      </c>
      <c r="LU182" s="5">
        <v>45.4</v>
      </c>
      <c r="LV182" s="5">
        <v>473</v>
      </c>
      <c r="LW182" s="5">
        <v>503.50700000000001</v>
      </c>
      <c r="LX182" s="5">
        <v>125.877</v>
      </c>
      <c r="LY182" s="5">
        <v>7055.08</v>
      </c>
      <c r="LZ182" s="5">
        <v>38.073</v>
      </c>
      <c r="MA182" s="5">
        <v>0</v>
      </c>
      <c r="MB182" s="5">
        <v>2017.57</v>
      </c>
      <c r="MC182" s="5">
        <v>1</v>
      </c>
      <c r="MD182" s="5">
        <v>4</v>
      </c>
      <c r="ME182" s="5">
        <v>2</v>
      </c>
      <c r="ND182" s="5">
        <v>3</v>
      </c>
      <c r="NE182" s="5">
        <v>39.300000000000004</v>
      </c>
      <c r="NF182" s="5">
        <v>21.700000000000003</v>
      </c>
      <c r="NG182" s="5">
        <v>108.7</v>
      </c>
      <c r="NH182" s="5">
        <v>310.32170000000002</v>
      </c>
      <c r="NI182" s="5">
        <v>181.90069999999997</v>
      </c>
      <c r="NJ182" s="5">
        <v>12518.3</v>
      </c>
      <c r="NK182" s="5">
        <v>221.2407</v>
      </c>
      <c r="NL182" s="5">
        <v>138.02280000000002</v>
      </c>
      <c r="NM182" s="5">
        <v>7462.15</v>
      </c>
      <c r="NN182" s="5">
        <v>3</v>
      </c>
      <c r="NO182" s="5">
        <v>7</v>
      </c>
      <c r="NP182" s="5">
        <v>221.10000000000002</v>
      </c>
      <c r="NQ182" s="5">
        <v>67.099999999999994</v>
      </c>
      <c r="NR182" s="5">
        <v>581.70000000000005</v>
      </c>
      <c r="NS182" s="5">
        <v>813.82870000000003</v>
      </c>
      <c r="NT182" s="5">
        <v>307.77769999999998</v>
      </c>
      <c r="NU182" s="5">
        <v>19573.379999999997</v>
      </c>
      <c r="NV182" s="5">
        <v>259.31369999999998</v>
      </c>
      <c r="NW182" s="5">
        <v>138.02280000000002</v>
      </c>
      <c r="NX182" s="5">
        <v>9479.7199999999993</v>
      </c>
      <c r="NY182" s="5">
        <v>4</v>
      </c>
      <c r="NZ182" s="5">
        <v>1</v>
      </c>
    </row>
    <row r="183" spans="1:483" x14ac:dyDescent="0.8">
      <c r="A183" s="14" t="s">
        <v>262</v>
      </c>
      <c r="B183" s="5">
        <v>180</v>
      </c>
      <c r="C183" s="14">
        <v>19</v>
      </c>
      <c r="D183" s="14">
        <v>16.7</v>
      </c>
      <c r="E183" s="49" t="str">
        <f t="shared" si="1"/>
        <v>not recorded</v>
      </c>
      <c r="F183" s="14">
        <v>0</v>
      </c>
      <c r="G183" s="14"/>
      <c r="H183" s="14"/>
      <c r="I183" s="22">
        <v>0.1</v>
      </c>
      <c r="J183" s="22">
        <v>0.1</v>
      </c>
      <c r="K183" s="35">
        <v>311</v>
      </c>
      <c r="L183" s="35">
        <v>348</v>
      </c>
      <c r="M183" s="22">
        <v>0.89367816091954022</v>
      </c>
      <c r="N183" s="22">
        <v>0.89367816091954022</v>
      </c>
      <c r="O183" s="22">
        <v>3</v>
      </c>
      <c r="P183" s="22">
        <v>3</v>
      </c>
      <c r="Q183" s="22">
        <v>173</v>
      </c>
      <c r="R183" s="22">
        <v>93</v>
      </c>
      <c r="S183" s="14">
        <v>20.72</v>
      </c>
      <c r="T183" s="14">
        <v>11.26</v>
      </c>
      <c r="U183" s="14"/>
      <c r="V183" s="14"/>
      <c r="W183" s="14"/>
      <c r="X183" s="14"/>
      <c r="Y183" s="14"/>
      <c r="Z183" s="14"/>
      <c r="AA183" s="14"/>
      <c r="AB183" s="14"/>
      <c r="AC183" s="14">
        <v>-4.34375</v>
      </c>
      <c r="AD183" s="14">
        <v>3.15625</v>
      </c>
      <c r="AE183" s="14">
        <v>0.875</v>
      </c>
      <c r="AF183" s="14">
        <v>-0.48749900000000002</v>
      </c>
      <c r="AG183" s="14"/>
      <c r="AH183" s="14"/>
      <c r="AI183" s="14"/>
      <c r="AJ183" s="16">
        <v>820</v>
      </c>
      <c r="AK183" s="16">
        <v>-70.129000000000005</v>
      </c>
      <c r="AL183" s="16">
        <v>0</v>
      </c>
      <c r="AM183" s="70">
        <v>14034400</v>
      </c>
      <c r="AN183" s="5">
        <v>820</v>
      </c>
      <c r="AO183" s="5">
        <v>-58.545000000000002</v>
      </c>
      <c r="AP183" s="5">
        <v>15.8537</v>
      </c>
      <c r="AQ183" s="58">
        <v>5003600</v>
      </c>
      <c r="AR183" s="27">
        <v>820</v>
      </c>
      <c r="AS183" s="23">
        <v>-54.84</v>
      </c>
      <c r="AT183" s="23">
        <v>10.9756</v>
      </c>
      <c r="AU183" s="70">
        <v>13811200</v>
      </c>
      <c r="AV183" s="23">
        <v>820</v>
      </c>
      <c r="AW183" s="23">
        <v>-53.363999999999997</v>
      </c>
      <c r="AX183" s="23">
        <v>12.1951</v>
      </c>
      <c r="AY183" s="71">
        <v>21398000</v>
      </c>
      <c r="AZ183" s="71"/>
      <c r="BA183" s="71"/>
      <c r="BB183" s="71"/>
      <c r="BC183" s="71"/>
      <c r="BD183" s="14">
        <v>17115.121951219513</v>
      </c>
      <c r="BE183" s="14">
        <v>6101.9512195121952</v>
      </c>
      <c r="BF183" s="14">
        <v>16842.926829268294</v>
      </c>
      <c r="BG183" s="14">
        <v>26095.121951219513</v>
      </c>
      <c r="BH183" s="14"/>
      <c r="BI183" s="14">
        <v>32</v>
      </c>
      <c r="BJ183" s="22">
        <v>-65</v>
      </c>
      <c r="BK183" s="22">
        <v>93.28</v>
      </c>
      <c r="BL183" s="22">
        <v>-41.195</v>
      </c>
      <c r="BM183" s="20">
        <v>23.805</v>
      </c>
      <c r="BN183" s="22">
        <v>68.382999999999996</v>
      </c>
      <c r="BO183" s="22">
        <v>93.3</v>
      </c>
      <c r="BP183" s="22">
        <v>0.22</v>
      </c>
      <c r="BQ183" s="22">
        <v>0.1</v>
      </c>
      <c r="BR183" s="22">
        <v>479.83</v>
      </c>
      <c r="BS183" s="22"/>
      <c r="BT183" s="22">
        <v>-54.643000000000001</v>
      </c>
      <c r="BU183" s="20">
        <v>10.356999999999999</v>
      </c>
      <c r="BV183" s="22">
        <v>1.17</v>
      </c>
      <c r="BW183" s="22">
        <v>-56.886000000000003</v>
      </c>
      <c r="BX183" s="20">
        <v>8.1139999999999972</v>
      </c>
      <c r="BY183" s="22">
        <v>11.31</v>
      </c>
      <c r="BZ183" s="22">
        <v>30.36</v>
      </c>
      <c r="CA183" s="22">
        <v>30.51</v>
      </c>
      <c r="CB183" s="22"/>
      <c r="CC183" s="22"/>
      <c r="CD183" s="16">
        <v>0</v>
      </c>
      <c r="CE183" s="16">
        <v>0</v>
      </c>
      <c r="CF183" s="46"/>
      <c r="CG183" s="14">
        <v>1</v>
      </c>
      <c r="CH183" s="14">
        <v>0</v>
      </c>
      <c r="CI183" s="16"/>
      <c r="CJ183" s="16"/>
      <c r="CK183" s="16"/>
      <c r="CL183" s="16"/>
      <c r="CM183" s="16"/>
      <c r="CN183" s="16"/>
      <c r="CO183" s="16"/>
      <c r="CP183" s="14">
        <v>0</v>
      </c>
      <c r="CQ183" s="14">
        <v>1</v>
      </c>
      <c r="CR183" s="14">
        <v>0</v>
      </c>
      <c r="CS183" s="14">
        <v>0</v>
      </c>
      <c r="CT183" s="16">
        <v>1</v>
      </c>
      <c r="CU183" s="23">
        <v>79.8</v>
      </c>
      <c r="CV183" s="23">
        <v>275.59300000000002</v>
      </c>
      <c r="CW183" s="23">
        <v>21.7</v>
      </c>
      <c r="CX183" s="23">
        <v>16.8</v>
      </c>
      <c r="CY183" s="23">
        <v>1.2867999999999999</v>
      </c>
      <c r="CZ183" s="23">
        <v>0.86470000000000002</v>
      </c>
      <c r="DA183" s="23">
        <v>0.7641</v>
      </c>
      <c r="DB183" s="23">
        <v>0.5444</v>
      </c>
      <c r="DC183" s="23">
        <v>0.74770000000000003</v>
      </c>
      <c r="DD183" s="23">
        <v>4</v>
      </c>
      <c r="DE183" s="23">
        <v>13</v>
      </c>
      <c r="DF183" s="23">
        <v>17</v>
      </c>
      <c r="DG183" s="23">
        <v>1207.4000000000001</v>
      </c>
      <c r="DH183" s="23">
        <v>301.8</v>
      </c>
      <c r="DI183" s="23">
        <v>4111.28</v>
      </c>
      <c r="DJ183" s="23">
        <v>1027.82</v>
      </c>
      <c r="DK183" s="23">
        <v>1823.33</v>
      </c>
      <c r="DL183" s="23">
        <v>455.83199999999999</v>
      </c>
      <c r="DM183" s="23">
        <v>18714.5</v>
      </c>
      <c r="DN183" s="23">
        <v>1</v>
      </c>
      <c r="DO183" s="23">
        <v>4</v>
      </c>
      <c r="DP183" s="23">
        <v>59.4</v>
      </c>
      <c r="DQ183" s="23">
        <v>14.9</v>
      </c>
      <c r="DR183" s="23">
        <v>493.4</v>
      </c>
      <c r="DS183" s="23">
        <v>342.423</v>
      </c>
      <c r="DT183" s="23">
        <v>85.605699999999999</v>
      </c>
      <c r="DU183" s="23">
        <v>13920.2</v>
      </c>
      <c r="DV183" s="23">
        <v>183.09100000000001</v>
      </c>
      <c r="DW183" s="23">
        <v>45.7727</v>
      </c>
      <c r="DX183" s="23">
        <v>2476</v>
      </c>
      <c r="DY183" s="23">
        <v>4</v>
      </c>
      <c r="DZ183" s="23">
        <v>2</v>
      </c>
      <c r="EA183" s="23">
        <v>8</v>
      </c>
      <c r="EB183" s="23">
        <v>377.7</v>
      </c>
      <c r="EC183" s="23">
        <v>47.2</v>
      </c>
      <c r="ED183" s="23">
        <v>2883.3</v>
      </c>
      <c r="EE183" s="23">
        <v>1630.27</v>
      </c>
      <c r="EF183" s="23">
        <v>203.78399999999999</v>
      </c>
      <c r="EG183" s="23">
        <v>25369.4</v>
      </c>
      <c r="EH183" s="23">
        <v>1070.42</v>
      </c>
      <c r="EI183" s="23">
        <v>133.803</v>
      </c>
      <c r="EJ183" s="23">
        <v>17666.400000000001</v>
      </c>
      <c r="EK183" s="23">
        <v>3</v>
      </c>
      <c r="EL183" s="23">
        <v>3</v>
      </c>
      <c r="EM183" s="23">
        <v>6</v>
      </c>
      <c r="EN183" s="23">
        <v>233</v>
      </c>
      <c r="EO183" s="23">
        <v>38.799999999999997</v>
      </c>
      <c r="EP183" s="23">
        <v>1077.4000000000001</v>
      </c>
      <c r="EQ183" s="23">
        <v>848.77200000000005</v>
      </c>
      <c r="ER183" s="23">
        <v>141.46199999999999</v>
      </c>
      <c r="ES183" s="23">
        <v>10921.1</v>
      </c>
      <c r="ET183" s="23">
        <v>47.454799999999999</v>
      </c>
      <c r="EU183" s="23">
        <v>0</v>
      </c>
      <c r="EV183" s="23">
        <v>954.40700000000004</v>
      </c>
      <c r="EW183" s="23">
        <v>3</v>
      </c>
      <c r="EX183" s="23">
        <v>4</v>
      </c>
      <c r="EY183" s="23">
        <v>6</v>
      </c>
      <c r="EZ183" s="23">
        <v>319.8</v>
      </c>
      <c r="FA183" s="23">
        <v>53.3</v>
      </c>
      <c r="FB183" s="23">
        <v>2628.6</v>
      </c>
      <c r="FC183" s="23">
        <v>851.41899999999998</v>
      </c>
      <c r="FD183" s="23">
        <v>141.90299999999999</v>
      </c>
      <c r="FE183" s="23">
        <v>14269.2</v>
      </c>
      <c r="FF183" s="23">
        <v>205.63200000000001</v>
      </c>
      <c r="FG183" s="23">
        <v>34.271999999999998</v>
      </c>
      <c r="FH183" s="23">
        <v>706.02700000000004</v>
      </c>
      <c r="FI183" s="23">
        <v>2</v>
      </c>
      <c r="FJ183" s="23">
        <v>5</v>
      </c>
      <c r="FK183" s="23">
        <v>4</v>
      </c>
      <c r="FL183" s="23">
        <v>173.1</v>
      </c>
      <c r="FM183" s="23">
        <v>43.3</v>
      </c>
      <c r="FN183" s="23">
        <v>1576.1</v>
      </c>
      <c r="FO183" s="23">
        <v>366.24599999999998</v>
      </c>
      <c r="FP183" s="23">
        <v>91.561499999999995</v>
      </c>
      <c r="FQ183" s="23">
        <v>6641.94</v>
      </c>
      <c r="FR183" s="23">
        <v>70.106999999999999</v>
      </c>
      <c r="FS183" s="23">
        <v>17.526700000000002</v>
      </c>
      <c r="FT183" s="23">
        <v>216.56399999999999</v>
      </c>
      <c r="FU183" s="23">
        <v>1</v>
      </c>
      <c r="FV183" s="23">
        <v>103.5</v>
      </c>
      <c r="FW183" s="23">
        <v>401.8</v>
      </c>
      <c r="FX183" s="23">
        <v>12</v>
      </c>
      <c r="FY183" s="23">
        <v>437.09999999999997</v>
      </c>
      <c r="FZ183" s="23">
        <v>62.1</v>
      </c>
      <c r="GA183" s="23">
        <v>3376.7000000000003</v>
      </c>
      <c r="GB183" s="23">
        <v>1972.693</v>
      </c>
      <c r="GC183" s="23">
        <v>289.3897</v>
      </c>
      <c r="GD183" s="23">
        <v>39289.600000000006</v>
      </c>
      <c r="GE183" s="23">
        <v>1253.511</v>
      </c>
      <c r="GF183" s="23">
        <v>179.57569999999998</v>
      </c>
      <c r="GG183" s="23">
        <v>20142.400000000001</v>
      </c>
      <c r="GH183" s="23">
        <v>7</v>
      </c>
      <c r="GI183" s="23">
        <v>18</v>
      </c>
      <c r="GJ183" s="23">
        <v>670.09999999999991</v>
      </c>
      <c r="GK183" s="23">
        <v>100.9</v>
      </c>
      <c r="GL183" s="23">
        <v>4454.1000000000004</v>
      </c>
      <c r="GM183" s="23">
        <v>2821.4650000000001</v>
      </c>
      <c r="GN183" s="23">
        <v>430.85169999999999</v>
      </c>
      <c r="GO183" s="23">
        <v>50210.700000000004</v>
      </c>
      <c r="GP183" s="23">
        <v>1300.9657999999999</v>
      </c>
      <c r="GQ183" s="23">
        <v>179.57569999999998</v>
      </c>
      <c r="GR183" s="23">
        <v>21096.807000000001</v>
      </c>
      <c r="GS183" s="23">
        <v>10</v>
      </c>
      <c r="GT183" s="23">
        <v>1</v>
      </c>
      <c r="GU183" s="23">
        <v>4</v>
      </c>
      <c r="GV183" s="23">
        <v>5</v>
      </c>
      <c r="GW183" s="23">
        <v>299.89999999999998</v>
      </c>
      <c r="GX183" s="23">
        <v>299.89999999999998</v>
      </c>
      <c r="GY183" s="23">
        <v>1172.5</v>
      </c>
      <c r="GZ183" s="23">
        <v>1172.5</v>
      </c>
      <c r="HA183" s="23">
        <v>631.63</v>
      </c>
      <c r="HB183" s="23">
        <v>631.63</v>
      </c>
      <c r="HC183" s="23">
        <v>5698.07</v>
      </c>
      <c r="HD183" s="23">
        <v>1</v>
      </c>
      <c r="HE183" s="23">
        <v>1</v>
      </c>
      <c r="HF183" s="23">
        <v>0.4</v>
      </c>
      <c r="HG183" s="23">
        <v>0.4</v>
      </c>
      <c r="HH183" s="23">
        <v>0</v>
      </c>
      <c r="HI183" s="23">
        <v>8.0034200000000002</v>
      </c>
      <c r="HJ183" s="23">
        <v>8.0034200000000002</v>
      </c>
      <c r="HK183" s="23">
        <v>0</v>
      </c>
      <c r="HL183" s="23">
        <v>13.773199999999999</v>
      </c>
      <c r="HM183" s="23">
        <v>13.773199999999999</v>
      </c>
      <c r="HN183" s="23">
        <v>0</v>
      </c>
      <c r="HO183" s="23">
        <v>1</v>
      </c>
      <c r="HP183" s="23">
        <v>2</v>
      </c>
      <c r="HQ183" s="23">
        <v>2</v>
      </c>
      <c r="HR183" s="23">
        <v>64.400000000000006</v>
      </c>
      <c r="HS183" s="23">
        <v>32.200000000000003</v>
      </c>
      <c r="HT183" s="23">
        <v>1284.0999999999999</v>
      </c>
      <c r="HU183" s="23">
        <v>481.00900000000001</v>
      </c>
      <c r="HV183" s="23">
        <v>240.50399999999999</v>
      </c>
      <c r="HW183" s="23">
        <v>47209.8</v>
      </c>
      <c r="HX183" s="23">
        <v>418.80200000000002</v>
      </c>
      <c r="HY183" s="23">
        <v>209.40100000000001</v>
      </c>
      <c r="HZ183" s="23">
        <v>30379.8</v>
      </c>
      <c r="IA183" s="23">
        <v>1</v>
      </c>
      <c r="IB183" s="23">
        <v>3</v>
      </c>
      <c r="IC183" s="23">
        <v>2</v>
      </c>
      <c r="ID183" s="23">
        <v>45.4</v>
      </c>
      <c r="IE183" s="23">
        <v>22.7</v>
      </c>
      <c r="IF183" s="23">
        <v>60</v>
      </c>
      <c r="IG183" s="23">
        <v>200.24</v>
      </c>
      <c r="IH183" s="23">
        <v>100.12</v>
      </c>
      <c r="II183" s="23">
        <v>20.124300000000002</v>
      </c>
      <c r="IJ183" s="23">
        <v>39.571800000000003</v>
      </c>
      <c r="IK183" s="23">
        <v>0</v>
      </c>
      <c r="IL183" s="23">
        <v>42.737099999999998</v>
      </c>
      <c r="IM183" s="23">
        <v>1</v>
      </c>
      <c r="IN183" s="23">
        <v>4</v>
      </c>
      <c r="IO183" s="23">
        <v>2</v>
      </c>
      <c r="IP183" s="23">
        <v>72.099999999999994</v>
      </c>
      <c r="IQ183" s="23">
        <v>36</v>
      </c>
      <c r="IR183" s="23">
        <v>0.7</v>
      </c>
      <c r="IS183" s="23">
        <v>239.33799999999999</v>
      </c>
      <c r="IT183" s="23">
        <v>119.669</v>
      </c>
      <c r="IU183" s="23">
        <v>2339.4</v>
      </c>
      <c r="IV183" s="23">
        <v>75.391300000000001</v>
      </c>
      <c r="IW183" s="23">
        <v>37.695599999999999</v>
      </c>
      <c r="IX183" s="23">
        <v>583.12300000000005</v>
      </c>
      <c r="IY183" s="23">
        <v>1</v>
      </c>
      <c r="IZ183" s="23">
        <v>5</v>
      </c>
      <c r="JA183" s="23">
        <v>2</v>
      </c>
      <c r="JB183" s="23">
        <v>117.7</v>
      </c>
      <c r="JC183" s="23">
        <v>58.8</v>
      </c>
      <c r="JD183" s="23">
        <v>3460.5</v>
      </c>
      <c r="JE183" s="23">
        <v>243.91200000000001</v>
      </c>
      <c r="JF183" s="23">
        <v>121.956</v>
      </c>
      <c r="JG183" s="23">
        <v>14385.5</v>
      </c>
      <c r="JH183" s="23">
        <v>44.520400000000002</v>
      </c>
      <c r="JI183" s="23">
        <v>22.260200000000001</v>
      </c>
      <c r="JJ183" s="23">
        <v>463.55900000000003</v>
      </c>
      <c r="JK183" s="23">
        <v>0</v>
      </c>
      <c r="JL183" s="23">
        <v>78.599999999999994</v>
      </c>
      <c r="JM183" s="23">
        <v>299.89999999999998</v>
      </c>
      <c r="JN183" s="23">
        <v>3</v>
      </c>
      <c r="JO183" s="23">
        <v>64.800000000000011</v>
      </c>
      <c r="JP183" s="23">
        <v>32.6</v>
      </c>
      <c r="JQ183" s="23">
        <v>1284.0999999999999</v>
      </c>
      <c r="JR183" s="23">
        <v>489.01242000000002</v>
      </c>
      <c r="JS183" s="23">
        <v>248.50742</v>
      </c>
      <c r="JT183" s="23">
        <v>47209.8</v>
      </c>
      <c r="JU183" s="23">
        <v>432.5752</v>
      </c>
      <c r="JV183" s="23">
        <v>223.17420000000001</v>
      </c>
      <c r="JW183" s="23">
        <v>30379.8</v>
      </c>
      <c r="JX183" s="23">
        <v>2</v>
      </c>
      <c r="JY183" s="23">
        <v>5</v>
      </c>
      <c r="JZ183" s="23">
        <v>110.20000000000002</v>
      </c>
      <c r="KA183" s="23">
        <v>55.3</v>
      </c>
      <c r="KB183" s="23">
        <v>1344.1</v>
      </c>
      <c r="KC183" s="23">
        <v>689.25242000000003</v>
      </c>
      <c r="KD183" s="23">
        <v>348.62742000000003</v>
      </c>
      <c r="KE183" s="23">
        <v>47229.924300000006</v>
      </c>
      <c r="KF183" s="23">
        <v>472.14699999999999</v>
      </c>
      <c r="KG183" s="23">
        <v>223.17420000000001</v>
      </c>
      <c r="KH183" s="23">
        <v>30422.537099999998</v>
      </c>
      <c r="KI183" s="23">
        <v>3</v>
      </c>
      <c r="KJ183" s="23">
        <v>2</v>
      </c>
      <c r="KK183" s="23">
        <v>6</v>
      </c>
      <c r="KL183" s="23">
        <v>8</v>
      </c>
      <c r="KM183" s="23">
        <v>665</v>
      </c>
      <c r="KN183" s="23">
        <v>332.5</v>
      </c>
      <c r="KO183" s="23">
        <v>2255.5300000000002</v>
      </c>
      <c r="KP183" s="23">
        <v>1127.76</v>
      </c>
      <c r="KQ183" s="23">
        <v>1007.21</v>
      </c>
      <c r="KR183" s="23">
        <v>503.60399999999998</v>
      </c>
      <c r="KS183" s="23">
        <v>9975.4500000000007</v>
      </c>
      <c r="KT183" s="23">
        <v>1</v>
      </c>
      <c r="KU183" s="23">
        <v>2</v>
      </c>
      <c r="KV183" s="23">
        <v>47.5</v>
      </c>
      <c r="KW183" s="23">
        <v>23.8</v>
      </c>
      <c r="KX183" s="23">
        <v>1100.5999999999999</v>
      </c>
      <c r="KY183" s="23">
        <v>265.13900000000001</v>
      </c>
      <c r="KZ183" s="23">
        <v>132.56899999999999</v>
      </c>
      <c r="LA183" s="23">
        <v>31060.9</v>
      </c>
      <c r="LB183" s="23">
        <v>135.71299999999999</v>
      </c>
      <c r="LC183" s="23">
        <v>67.856499999999997</v>
      </c>
      <c r="LD183" s="23">
        <v>5280.6</v>
      </c>
      <c r="LE183" s="23">
        <v>2</v>
      </c>
      <c r="LF183" s="23">
        <v>2</v>
      </c>
      <c r="LG183" s="23">
        <v>4</v>
      </c>
      <c r="LH183" s="23">
        <v>299.2</v>
      </c>
      <c r="LI183" s="23">
        <v>74.8</v>
      </c>
      <c r="LJ183" s="23">
        <v>4056.8</v>
      </c>
      <c r="LK183" s="23">
        <v>1084.48</v>
      </c>
      <c r="LL183" s="23">
        <v>271.11900000000003</v>
      </c>
      <c r="LM183" s="23">
        <v>16800.2</v>
      </c>
      <c r="LN183" s="23">
        <v>627.16899999999998</v>
      </c>
      <c r="LO183" s="23">
        <v>156.792</v>
      </c>
      <c r="LP183" s="23">
        <v>16697.7</v>
      </c>
      <c r="LQ183" s="23">
        <v>1</v>
      </c>
      <c r="LR183" s="23">
        <v>3</v>
      </c>
      <c r="LS183" s="23">
        <v>2</v>
      </c>
      <c r="LT183" s="23">
        <v>125.7</v>
      </c>
      <c r="LU183" s="23">
        <v>62.9</v>
      </c>
      <c r="LV183" s="23">
        <v>2217.8000000000002</v>
      </c>
      <c r="LW183" s="23">
        <v>466.92200000000003</v>
      </c>
      <c r="LX183" s="23">
        <v>233.46100000000001</v>
      </c>
      <c r="LY183" s="23">
        <v>19104.099999999999</v>
      </c>
      <c r="LZ183" s="23">
        <v>77.8459</v>
      </c>
      <c r="MA183" s="23">
        <v>0</v>
      </c>
      <c r="MB183" s="23">
        <v>1073.21</v>
      </c>
      <c r="MC183" s="23">
        <v>1</v>
      </c>
      <c r="MD183" s="23">
        <v>4</v>
      </c>
      <c r="ME183" s="23">
        <v>2</v>
      </c>
      <c r="MF183" s="23">
        <v>92.8</v>
      </c>
      <c r="MG183" s="23">
        <v>46.4</v>
      </c>
      <c r="MH183" s="23">
        <v>642.20000000000005</v>
      </c>
      <c r="MI183" s="23">
        <v>244.505</v>
      </c>
      <c r="MJ183" s="23">
        <v>122.253</v>
      </c>
      <c r="MK183" s="23">
        <v>6299.57</v>
      </c>
      <c r="ML183" s="23">
        <v>53.7014</v>
      </c>
      <c r="MM183" s="23">
        <v>26.8507</v>
      </c>
      <c r="MN183" s="23">
        <v>374.46</v>
      </c>
      <c r="MO183" s="23">
        <v>1</v>
      </c>
      <c r="MP183" s="23">
        <v>5</v>
      </c>
      <c r="MQ183" s="23">
        <v>2</v>
      </c>
      <c r="MR183" s="23">
        <v>55.4</v>
      </c>
      <c r="MS183" s="23">
        <v>27.7</v>
      </c>
      <c r="MT183" s="23">
        <v>299.2</v>
      </c>
      <c r="MU183" s="23">
        <v>122.334</v>
      </c>
      <c r="MV183" s="23">
        <v>61.166899999999998</v>
      </c>
      <c r="MW183" s="23">
        <v>1844.93</v>
      </c>
      <c r="MX183" s="23">
        <v>25.586600000000001</v>
      </c>
      <c r="MY183" s="23">
        <v>12.7933</v>
      </c>
      <c r="MZ183" s="23">
        <v>96.51</v>
      </c>
      <c r="NA183" s="23">
        <v>1</v>
      </c>
      <c r="NB183" s="23">
        <v>6.875</v>
      </c>
      <c r="NC183" s="23">
        <v>401.8</v>
      </c>
      <c r="ND183" s="23">
        <v>6</v>
      </c>
      <c r="NE183" s="23">
        <v>346.7</v>
      </c>
      <c r="NF183" s="23">
        <v>98.6</v>
      </c>
      <c r="NG183" s="23">
        <v>5157.3999999999996</v>
      </c>
      <c r="NH183" s="23">
        <v>1349.6190000000001</v>
      </c>
      <c r="NI183" s="23">
        <v>403.68799999999999</v>
      </c>
      <c r="NJ183" s="23">
        <v>47861.100000000006</v>
      </c>
      <c r="NK183" s="23">
        <v>762.88199999999995</v>
      </c>
      <c r="NL183" s="23">
        <v>224.64850000000001</v>
      </c>
      <c r="NM183" s="23">
        <v>21978.300000000003</v>
      </c>
      <c r="NN183" s="23">
        <v>3</v>
      </c>
      <c r="NO183" s="23">
        <v>8</v>
      </c>
      <c r="NP183" s="23">
        <v>472.4</v>
      </c>
      <c r="NQ183" s="23">
        <v>161.5</v>
      </c>
      <c r="NR183" s="23">
        <v>7375.2</v>
      </c>
      <c r="NS183" s="23">
        <v>1816.5410000000002</v>
      </c>
      <c r="NT183" s="23">
        <v>637.149</v>
      </c>
      <c r="NU183" s="23">
        <v>66965.200000000012</v>
      </c>
      <c r="NV183" s="23">
        <v>840.72789999999998</v>
      </c>
      <c r="NW183" s="23">
        <v>224.64850000000001</v>
      </c>
      <c r="NX183" s="23">
        <v>23051.510000000002</v>
      </c>
      <c r="NY183" s="23">
        <v>4</v>
      </c>
      <c r="NZ183" s="23">
        <v>-1</v>
      </c>
      <c r="OA183" s="23">
        <v>-2</v>
      </c>
      <c r="OB183" s="23">
        <v>-3</v>
      </c>
      <c r="OC183" s="23">
        <v>-365.1</v>
      </c>
      <c r="OD183" s="23">
        <v>-32.600000000000023</v>
      </c>
      <c r="OE183" s="23">
        <v>-1083.0300000000002</v>
      </c>
      <c r="OF183" s="23">
        <v>44.740000000000009</v>
      </c>
      <c r="OG183" s="23">
        <v>-375.58000000000004</v>
      </c>
      <c r="OH183" s="23">
        <v>128.02600000000001</v>
      </c>
      <c r="OI183" s="23">
        <v>-4277.380000000001</v>
      </c>
      <c r="OJ183" s="23">
        <v>0</v>
      </c>
      <c r="OK183" s="23">
        <v>-1</v>
      </c>
      <c r="OL183" s="23">
        <v>-47.1</v>
      </c>
      <c r="OM183" s="23">
        <v>-23.400000000000002</v>
      </c>
      <c r="ON183" s="23">
        <v>-1100.5999999999999</v>
      </c>
      <c r="OO183" s="23">
        <v>-257.13558</v>
      </c>
      <c r="OP183" s="23">
        <v>-124.56557999999998</v>
      </c>
      <c r="OQ183" s="23">
        <v>-31060.9</v>
      </c>
      <c r="OR183" s="23">
        <v>-121.93979999999999</v>
      </c>
      <c r="OS183" s="23">
        <v>-54.083299999999994</v>
      </c>
      <c r="OT183" s="23">
        <v>-5280.6</v>
      </c>
      <c r="OU183" s="23">
        <v>-1</v>
      </c>
      <c r="OV183" s="23">
        <v>0</v>
      </c>
      <c r="OW183" s="23">
        <v>-2</v>
      </c>
      <c r="OX183" s="23">
        <v>-234.79999999999998</v>
      </c>
      <c r="OY183" s="23">
        <v>-42.599999999999994</v>
      </c>
      <c r="OZ183" s="23">
        <v>-2772.7000000000003</v>
      </c>
      <c r="PA183" s="23">
        <v>-603.471</v>
      </c>
      <c r="PB183" s="23">
        <v>-30.615000000000038</v>
      </c>
      <c r="PC183" s="23">
        <v>30409.600000000002</v>
      </c>
      <c r="PD183" s="23">
        <v>-208.36699999999996</v>
      </c>
      <c r="PE183" s="23">
        <v>52.609000000000009</v>
      </c>
      <c r="PF183" s="23">
        <v>13682.099999999999</v>
      </c>
      <c r="PG183" s="23">
        <v>0</v>
      </c>
      <c r="PH183" s="23">
        <v>0</v>
      </c>
      <c r="PI183" s="23">
        <v>0</v>
      </c>
      <c r="PJ183" s="23">
        <v>-80.300000000000011</v>
      </c>
      <c r="PK183" s="23">
        <v>-40.200000000000003</v>
      </c>
      <c r="PL183" s="23">
        <v>-2157.8000000000002</v>
      </c>
      <c r="PM183" s="23">
        <v>-266.68200000000002</v>
      </c>
      <c r="PN183" s="23">
        <v>-133.34100000000001</v>
      </c>
      <c r="PO183" s="23">
        <v>-19083.975699999999</v>
      </c>
      <c r="PP183" s="23">
        <v>-38.274099999999997</v>
      </c>
      <c r="PQ183" s="23">
        <v>0</v>
      </c>
      <c r="PR183" s="23">
        <v>-1030.4729</v>
      </c>
      <c r="PS183" s="23">
        <v>0</v>
      </c>
      <c r="PT183" s="23">
        <v>0</v>
      </c>
      <c r="PU183" s="23">
        <v>0</v>
      </c>
      <c r="PV183" s="23">
        <v>-20.700000000000003</v>
      </c>
      <c r="PW183" s="23">
        <v>-10.399999999999999</v>
      </c>
      <c r="PX183" s="23">
        <v>-641.5</v>
      </c>
      <c r="PY183" s="23">
        <v>-5.1670000000000016</v>
      </c>
      <c r="PZ183" s="23">
        <v>-2.5840000000000032</v>
      </c>
      <c r="QA183" s="23">
        <v>-3960.1699999999996</v>
      </c>
      <c r="QB183" s="23">
        <v>21.689900000000002</v>
      </c>
      <c r="QC183" s="23">
        <v>10.844899999999999</v>
      </c>
      <c r="QD183" s="23">
        <v>208.66300000000007</v>
      </c>
      <c r="QE183" s="23">
        <v>0</v>
      </c>
      <c r="QF183" s="23">
        <v>0</v>
      </c>
      <c r="QG183" s="23">
        <v>0</v>
      </c>
      <c r="QH183" s="23">
        <v>62.300000000000004</v>
      </c>
      <c r="QI183" s="23">
        <v>31.099999999999998</v>
      </c>
      <c r="QJ183" s="23">
        <v>3161.3</v>
      </c>
      <c r="QK183" s="23">
        <v>121.578</v>
      </c>
      <c r="QL183" s="23">
        <v>60.789100000000005</v>
      </c>
      <c r="QM183" s="23">
        <v>12540.57</v>
      </c>
      <c r="QN183" s="23">
        <v>18.933800000000002</v>
      </c>
      <c r="QO183" s="23">
        <v>9.4669000000000008</v>
      </c>
      <c r="QP183" s="23">
        <v>367.04900000000004</v>
      </c>
      <c r="QQ183" s="23">
        <v>-1</v>
      </c>
      <c r="QR183" s="23">
        <v>71.724999999999994</v>
      </c>
      <c r="QS183" s="23">
        <v>-101.90000000000003</v>
      </c>
      <c r="QT183" s="23">
        <v>-3</v>
      </c>
      <c r="QU183" s="23">
        <v>-281.89999999999998</v>
      </c>
      <c r="QV183" s="23">
        <v>-66</v>
      </c>
      <c r="QW183" s="23">
        <v>-3873.2999999999997</v>
      </c>
      <c r="QX183" s="23">
        <v>-860.60658000000012</v>
      </c>
      <c r="QY183" s="23">
        <v>-155.18057999999999</v>
      </c>
      <c r="QZ183" s="23">
        <v>-651.30000000000291</v>
      </c>
      <c r="RA183" s="23">
        <v>-330.30679999999995</v>
      </c>
      <c r="RB183" s="23">
        <v>-1.4742999999999995</v>
      </c>
      <c r="RC183" s="23">
        <v>8401.4999999999964</v>
      </c>
      <c r="RD183" s="23">
        <v>-1</v>
      </c>
      <c r="RE183" s="23">
        <v>-3</v>
      </c>
      <c r="RF183" s="23">
        <v>-362.19999999999993</v>
      </c>
      <c r="RG183" s="23">
        <v>-106.2</v>
      </c>
      <c r="RH183" s="23">
        <v>-6031.1</v>
      </c>
      <c r="RI183" s="23">
        <v>-1127.2885800000001</v>
      </c>
      <c r="RJ183" s="23">
        <v>-288.52157999999997</v>
      </c>
      <c r="RK183" s="23">
        <v>-19735.275700000006</v>
      </c>
      <c r="RL183" s="23">
        <v>-368.58089999999999</v>
      </c>
      <c r="RM183" s="23">
        <v>-1.4742999999999995</v>
      </c>
      <c r="RN183" s="23">
        <v>7371.0270999999957</v>
      </c>
      <c r="RO183" s="23">
        <v>-1</v>
      </c>
    </row>
    <row r="184" spans="1:483" x14ac:dyDescent="0.8">
      <c r="A184" s="14" t="s">
        <v>263</v>
      </c>
      <c r="B184" s="5">
        <v>181</v>
      </c>
      <c r="C184" s="14">
        <v>19</v>
      </c>
      <c r="D184" s="14">
        <v>16.7</v>
      </c>
      <c r="E184" s="49" t="str">
        <f t="shared" si="1"/>
        <v>not recorded</v>
      </c>
      <c r="F184" s="14">
        <v>0</v>
      </c>
      <c r="G184" s="14"/>
      <c r="H184" s="14"/>
      <c r="I184" s="22">
        <v>1</v>
      </c>
      <c r="J184" s="22">
        <v>1</v>
      </c>
      <c r="K184" s="35">
        <v>336</v>
      </c>
      <c r="L184" s="35">
        <v>348</v>
      </c>
      <c r="M184" s="22">
        <v>0.96551724137931039</v>
      </c>
      <c r="N184" s="22">
        <v>0.96551724137931039</v>
      </c>
      <c r="O184" s="20">
        <v>1.5</v>
      </c>
      <c r="P184" s="22">
        <v>1</v>
      </c>
      <c r="Q184" s="22">
        <v>9.48</v>
      </c>
      <c r="R184" s="22">
        <v>5.8</v>
      </c>
      <c r="S184" s="14">
        <v>1.55</v>
      </c>
      <c r="T184" s="14">
        <v>0.25700000000000001</v>
      </c>
      <c r="U184" s="14">
        <v>0.52390800000000004</v>
      </c>
      <c r="V184" s="14">
        <v>0.52753099999999997</v>
      </c>
      <c r="W184" s="14">
        <v>0.52301699999999995</v>
      </c>
      <c r="X184" s="14">
        <v>0.53701399999999999</v>
      </c>
      <c r="Y184" s="14">
        <v>0.61412900000000004</v>
      </c>
      <c r="Z184" s="14"/>
      <c r="AA184" s="14"/>
      <c r="AB184" s="14"/>
      <c r="AC184" s="14"/>
      <c r="AD184" s="14"/>
      <c r="AE184" s="14"/>
      <c r="AF184" s="14">
        <v>-65</v>
      </c>
      <c r="AG184" s="14">
        <v>-2700</v>
      </c>
      <c r="AH184" s="14"/>
      <c r="AI184" s="14"/>
      <c r="AJ184" s="16">
        <v>80</v>
      </c>
      <c r="AK184" s="16">
        <v>-49.743000000000002</v>
      </c>
      <c r="AL184" s="16">
        <v>300</v>
      </c>
      <c r="AM184" s="29">
        <v>171.59899999999999</v>
      </c>
      <c r="AN184" s="5">
        <v>80</v>
      </c>
      <c r="AO184" s="5">
        <v>-46.302999999999997</v>
      </c>
      <c r="AP184" s="5">
        <v>612.5</v>
      </c>
      <c r="AQ184" s="5">
        <v>137.624</v>
      </c>
      <c r="AR184" s="27">
        <v>80</v>
      </c>
      <c r="AS184" s="23">
        <v>-45.555999999999997</v>
      </c>
      <c r="AT184" s="23">
        <v>712.5</v>
      </c>
      <c r="AU184" s="29">
        <v>123.37</v>
      </c>
      <c r="AV184" s="16">
        <v>80</v>
      </c>
      <c r="AW184" s="14">
        <v>-53.847000000000001</v>
      </c>
      <c r="AX184" s="14">
        <v>37.5</v>
      </c>
      <c r="AY184" s="16">
        <v>190.34800000000001</v>
      </c>
      <c r="AZ184" s="16"/>
      <c r="BA184" s="16"/>
      <c r="BB184" s="16"/>
      <c r="BC184" s="16"/>
      <c r="BD184" s="14">
        <v>2.1449875</v>
      </c>
      <c r="BE184" s="14">
        <v>1.7202999999999999</v>
      </c>
      <c r="BF184" s="14">
        <v>1.542125</v>
      </c>
      <c r="BG184" s="14">
        <v>2.3793500000000001</v>
      </c>
      <c r="BH184" s="14"/>
      <c r="BI184" s="14">
        <v>1</v>
      </c>
      <c r="BJ184" s="22">
        <v>-49.591500000000003</v>
      </c>
      <c r="BK184" s="22">
        <v>1500</v>
      </c>
      <c r="BL184" s="22">
        <v>-40.135100000000001</v>
      </c>
      <c r="BM184" s="22">
        <v>9.4563400000000009</v>
      </c>
      <c r="BN184" s="22">
        <v>28.353899999999999</v>
      </c>
      <c r="BO184" s="22">
        <v>37.810200000000002</v>
      </c>
      <c r="BP184" s="22">
        <v>0.232207</v>
      </c>
      <c r="BQ184" s="22">
        <v>0.14862600000000001</v>
      </c>
      <c r="BR184" s="22">
        <v>170.31200000000001</v>
      </c>
      <c r="BS184" s="22">
        <v>-217.18799999999999</v>
      </c>
      <c r="BT184" s="22">
        <v>-53.781199999999998</v>
      </c>
      <c r="BU184" s="22">
        <v>-4.1897799999999998</v>
      </c>
      <c r="BV184" s="22">
        <v>0.67158600000000002</v>
      </c>
      <c r="BW184" s="22"/>
      <c r="BX184" s="22"/>
      <c r="BY184" s="22"/>
      <c r="BZ184" s="22">
        <v>0.52841400000000005</v>
      </c>
      <c r="CA184" s="22">
        <v>0.76</v>
      </c>
      <c r="CB184" s="22"/>
      <c r="CC184" s="22"/>
      <c r="CD184" s="16">
        <v>-5.8364819999999993</v>
      </c>
      <c r="CE184" s="16">
        <v>0</v>
      </c>
      <c r="CF184" s="46">
        <v>0</v>
      </c>
      <c r="CG184" s="14"/>
      <c r="CH184" s="14">
        <v>1</v>
      </c>
      <c r="CI184" s="16"/>
      <c r="CJ184" s="16"/>
      <c r="CK184" s="16"/>
      <c r="CL184" s="16"/>
      <c r="CM184" s="16"/>
      <c r="CN184" s="16"/>
      <c r="CO184" s="16"/>
      <c r="CP184" s="14">
        <v>0</v>
      </c>
      <c r="CQ184" s="14">
        <v>1</v>
      </c>
      <c r="CR184" s="14">
        <v>0</v>
      </c>
      <c r="CS184" s="14">
        <v>0</v>
      </c>
      <c r="CT184" s="16">
        <v>1</v>
      </c>
      <c r="CU184" s="5">
        <v>80.7</v>
      </c>
      <c r="CV184" s="5">
        <v>230.441</v>
      </c>
      <c r="CW184" s="5">
        <v>23.3</v>
      </c>
      <c r="CX184" s="5">
        <v>14.2</v>
      </c>
      <c r="CY184" s="5">
        <v>1.6408</v>
      </c>
      <c r="CZ184" s="5">
        <v>0.73380000000000001</v>
      </c>
      <c r="DA184" s="5">
        <v>0.73109999999999997</v>
      </c>
      <c r="DB184" s="5">
        <v>0.44490000000000002</v>
      </c>
      <c r="DC184" s="5">
        <v>0.53849999999999998</v>
      </c>
      <c r="DD184" s="5">
        <v>3</v>
      </c>
      <c r="DE184" s="5">
        <v>7</v>
      </c>
      <c r="DN184" s="5">
        <v>1</v>
      </c>
      <c r="DO184" s="5">
        <v>3</v>
      </c>
      <c r="DP184" s="5">
        <v>148.19999999999999</v>
      </c>
      <c r="DQ184" s="5">
        <v>49.4</v>
      </c>
      <c r="DR184" s="5">
        <v>1650.6</v>
      </c>
      <c r="DS184" s="5">
        <v>1152.1099999999999</v>
      </c>
      <c r="DT184" s="5">
        <v>384.036</v>
      </c>
      <c r="DU184" s="5">
        <v>58683.5</v>
      </c>
      <c r="DV184" s="5">
        <v>756.57399999999996</v>
      </c>
      <c r="DW184" s="5">
        <v>252.191</v>
      </c>
      <c r="DX184" s="5">
        <v>15954</v>
      </c>
      <c r="DY184" s="5">
        <v>3</v>
      </c>
      <c r="DZ184" s="5">
        <v>2</v>
      </c>
      <c r="EA184" s="5">
        <v>7</v>
      </c>
      <c r="EB184" s="5">
        <v>359.7</v>
      </c>
      <c r="EC184" s="5">
        <v>51.4</v>
      </c>
      <c r="ED184" s="5">
        <v>1550.6</v>
      </c>
      <c r="EE184" s="5">
        <v>2268.19</v>
      </c>
      <c r="EF184" s="5">
        <v>324.02699999999999</v>
      </c>
      <c r="EG184" s="5">
        <v>66123.899999999994</v>
      </c>
      <c r="EH184" s="5">
        <v>1266.3499999999999</v>
      </c>
      <c r="EI184" s="5">
        <v>180.90700000000001</v>
      </c>
      <c r="EJ184" s="5">
        <v>24206.6</v>
      </c>
      <c r="EK184" s="5">
        <v>2</v>
      </c>
      <c r="EL184" s="5">
        <v>3</v>
      </c>
      <c r="FX184" s="5">
        <v>10</v>
      </c>
      <c r="FY184" s="5">
        <v>507.9</v>
      </c>
      <c r="FZ184" s="5">
        <v>100.8</v>
      </c>
      <c r="GA184" s="5">
        <v>3201.2</v>
      </c>
      <c r="GB184" s="5">
        <v>3420.3</v>
      </c>
      <c r="GC184" s="5">
        <v>708.06299999999999</v>
      </c>
      <c r="GD184" s="5">
        <v>124807.4</v>
      </c>
      <c r="GE184" s="5">
        <v>2022.924</v>
      </c>
      <c r="GF184" s="5">
        <v>433.09800000000001</v>
      </c>
      <c r="GG184" s="5">
        <v>40160.6</v>
      </c>
      <c r="GH184" s="5">
        <v>5</v>
      </c>
      <c r="GT184" s="5">
        <v>2</v>
      </c>
      <c r="GU184" s="5">
        <v>3</v>
      </c>
      <c r="GV184" s="5">
        <v>6</v>
      </c>
      <c r="GW184" s="5">
        <v>489.2</v>
      </c>
      <c r="GX184" s="5">
        <v>244.6</v>
      </c>
      <c r="GY184" s="5">
        <v>2963.94</v>
      </c>
      <c r="GZ184" s="5">
        <v>1481.97</v>
      </c>
      <c r="HA184" s="5">
        <v>1638.89</v>
      </c>
      <c r="HB184" s="5">
        <v>819.447</v>
      </c>
      <c r="HC184" s="5">
        <v>3424.29</v>
      </c>
      <c r="HD184" s="5">
        <v>1</v>
      </c>
      <c r="HE184" s="5">
        <v>2</v>
      </c>
      <c r="HF184" s="5">
        <v>138</v>
      </c>
      <c r="HG184" s="5">
        <v>69</v>
      </c>
      <c r="HH184" s="5">
        <v>992</v>
      </c>
      <c r="HI184" s="5">
        <v>1034.3900000000001</v>
      </c>
      <c r="HJ184" s="5">
        <v>517.19600000000003</v>
      </c>
      <c r="HK184" s="5">
        <v>10977.3</v>
      </c>
      <c r="HL184" s="5">
        <v>649.1</v>
      </c>
      <c r="HM184" s="5">
        <v>324.55</v>
      </c>
      <c r="HN184" s="5">
        <v>493.31700000000001</v>
      </c>
      <c r="HO184" s="5">
        <v>2</v>
      </c>
      <c r="HP184" s="5">
        <v>2</v>
      </c>
      <c r="HQ184" s="5">
        <v>5</v>
      </c>
      <c r="HR184" s="5">
        <v>283.39999999999998</v>
      </c>
      <c r="HS184" s="5">
        <v>56.7</v>
      </c>
      <c r="HT184" s="5">
        <v>2165.1999999999998</v>
      </c>
      <c r="HU184" s="5">
        <v>1727.92</v>
      </c>
      <c r="HV184" s="5">
        <v>345.584</v>
      </c>
      <c r="HW184" s="5">
        <v>90874.7</v>
      </c>
      <c r="HX184" s="5">
        <v>939.73</v>
      </c>
      <c r="HY184" s="5">
        <v>187.946</v>
      </c>
      <c r="HZ184" s="5">
        <v>31843.200000000001</v>
      </c>
      <c r="IA184" s="5">
        <v>1</v>
      </c>
      <c r="IB184" s="5">
        <v>3</v>
      </c>
      <c r="IC184" s="5">
        <v>2</v>
      </c>
      <c r="ID184" s="5">
        <v>67.8</v>
      </c>
      <c r="IE184" s="5">
        <v>33.9</v>
      </c>
      <c r="IF184" s="5">
        <v>1246.9000000000001</v>
      </c>
      <c r="IG184" s="5">
        <v>201.63</v>
      </c>
      <c r="IH184" s="5">
        <v>100.815</v>
      </c>
      <c r="II184" s="5">
        <v>8811.5400000000009</v>
      </c>
      <c r="IJ184" s="5">
        <v>25.032</v>
      </c>
      <c r="IK184" s="5">
        <v>0</v>
      </c>
      <c r="IL184" s="5">
        <v>417.55399999999997</v>
      </c>
      <c r="IM184" s="5">
        <v>0</v>
      </c>
      <c r="IN184" s="5">
        <v>0</v>
      </c>
      <c r="IY184" s="5">
        <v>0</v>
      </c>
      <c r="IZ184" s="5">
        <v>0</v>
      </c>
      <c r="JK184" s="5">
        <v>0</v>
      </c>
      <c r="JL184" s="5">
        <v>123.467</v>
      </c>
      <c r="JM184" s="5">
        <v>343.7</v>
      </c>
      <c r="JN184" s="5">
        <v>7</v>
      </c>
      <c r="JO184" s="5">
        <v>421.4</v>
      </c>
      <c r="JP184" s="5">
        <v>125.7</v>
      </c>
      <c r="JQ184" s="5">
        <v>3157.2</v>
      </c>
      <c r="JR184" s="5">
        <v>2762.3100000000004</v>
      </c>
      <c r="JS184" s="5">
        <v>862.78</v>
      </c>
      <c r="JT184" s="5">
        <v>101852</v>
      </c>
      <c r="JU184" s="5">
        <v>1588.83</v>
      </c>
      <c r="JV184" s="5">
        <v>512.49599999999998</v>
      </c>
      <c r="JW184" s="5">
        <v>32336.517</v>
      </c>
      <c r="JX184" s="5">
        <v>3</v>
      </c>
      <c r="JY184" s="5">
        <v>9</v>
      </c>
      <c r="JZ184" s="5">
        <v>489.2</v>
      </c>
      <c r="KA184" s="5">
        <v>159.6</v>
      </c>
      <c r="KB184" s="5">
        <v>4404.1000000000004</v>
      </c>
      <c r="KC184" s="5">
        <v>2963.9400000000005</v>
      </c>
      <c r="KD184" s="5">
        <v>963.59500000000003</v>
      </c>
      <c r="KE184" s="5">
        <v>110663.54000000001</v>
      </c>
      <c r="KF184" s="5">
        <v>1613.8619999999999</v>
      </c>
      <c r="KG184" s="5">
        <v>512.49599999999998</v>
      </c>
      <c r="KH184" s="5">
        <v>32754.071</v>
      </c>
      <c r="KI184" s="5">
        <v>3</v>
      </c>
      <c r="KJ184" s="5">
        <v>1</v>
      </c>
      <c r="KT184" s="5">
        <v>1</v>
      </c>
      <c r="KU184" s="5">
        <v>1</v>
      </c>
      <c r="KV184" s="5">
        <v>10.199999999999999</v>
      </c>
      <c r="KW184" s="5">
        <v>10.199999999999999</v>
      </c>
      <c r="KX184" s="5">
        <v>0</v>
      </c>
      <c r="KY184" s="5">
        <v>117.71599999999999</v>
      </c>
      <c r="KZ184" s="5">
        <v>117.71599999999999</v>
      </c>
      <c r="LA184" s="5">
        <v>0</v>
      </c>
      <c r="LB184" s="5">
        <v>107.474</v>
      </c>
      <c r="LC184" s="5">
        <v>107.474</v>
      </c>
      <c r="LD184" s="5">
        <v>0</v>
      </c>
      <c r="LE184" s="5">
        <v>1</v>
      </c>
      <c r="LF184" s="5">
        <v>2</v>
      </c>
      <c r="LG184" s="5">
        <v>2</v>
      </c>
      <c r="LH184" s="5">
        <v>76.3</v>
      </c>
      <c r="LI184" s="5">
        <v>38.1</v>
      </c>
      <c r="LJ184" s="5">
        <v>152.1</v>
      </c>
      <c r="LK184" s="5">
        <v>540.26599999999996</v>
      </c>
      <c r="LL184" s="5">
        <v>270.13299999999998</v>
      </c>
      <c r="LM184" s="5">
        <v>25112.400000000001</v>
      </c>
      <c r="LN184" s="5">
        <v>326.61500000000001</v>
      </c>
      <c r="LO184" s="5">
        <v>163.30799999999999</v>
      </c>
      <c r="LP184" s="5">
        <v>16999.5</v>
      </c>
      <c r="LQ184" s="5">
        <v>1</v>
      </c>
      <c r="LR184" s="5">
        <v>3</v>
      </c>
      <c r="ND184" s="5">
        <v>3</v>
      </c>
      <c r="NE184" s="5">
        <v>86.5</v>
      </c>
      <c r="NF184" s="5">
        <v>48.3</v>
      </c>
      <c r="NG184" s="5">
        <v>152.1</v>
      </c>
      <c r="NH184" s="5">
        <v>657.98199999999997</v>
      </c>
      <c r="NI184" s="5">
        <v>387.84899999999999</v>
      </c>
      <c r="NJ184" s="5">
        <v>25112.400000000001</v>
      </c>
      <c r="NK184" s="5">
        <v>434.089</v>
      </c>
      <c r="NL184" s="5">
        <v>270.78199999999998</v>
      </c>
      <c r="NM184" s="5">
        <v>16999.5</v>
      </c>
      <c r="NN184" s="5">
        <v>2</v>
      </c>
      <c r="NZ184" s="5">
        <v>1</v>
      </c>
      <c r="OJ184" s="5">
        <v>0</v>
      </c>
      <c r="OK184" s="5">
        <v>1</v>
      </c>
      <c r="OL184" s="5">
        <v>127.8</v>
      </c>
      <c r="OM184" s="5">
        <v>58.8</v>
      </c>
      <c r="ON184" s="5">
        <v>992</v>
      </c>
      <c r="OO184" s="5">
        <v>916.67400000000009</v>
      </c>
      <c r="OP184" s="5">
        <v>399.48</v>
      </c>
      <c r="OQ184" s="5">
        <v>10977.3</v>
      </c>
      <c r="OR184" s="5">
        <v>541.62599999999998</v>
      </c>
      <c r="OS184" s="5">
        <v>217.07600000000002</v>
      </c>
      <c r="OT184" s="5">
        <v>493.31700000000001</v>
      </c>
      <c r="OU184" s="5">
        <v>1</v>
      </c>
      <c r="OV184" s="5">
        <v>0</v>
      </c>
      <c r="OW184" s="5">
        <v>3</v>
      </c>
      <c r="OX184" s="5">
        <v>207.09999999999997</v>
      </c>
      <c r="OY184" s="5">
        <v>18.600000000000001</v>
      </c>
      <c r="OZ184" s="5">
        <v>2013.1</v>
      </c>
      <c r="PA184" s="5">
        <v>1187.654</v>
      </c>
      <c r="PB184" s="5">
        <v>75.451000000000022</v>
      </c>
      <c r="PC184" s="5">
        <v>65762.299999999988</v>
      </c>
      <c r="PD184" s="5">
        <v>613.11500000000001</v>
      </c>
      <c r="PE184" s="5">
        <v>24.638000000000005</v>
      </c>
      <c r="PF184" s="5">
        <v>14843.7</v>
      </c>
      <c r="PG184" s="5">
        <v>0</v>
      </c>
      <c r="PH184" s="5">
        <v>0</v>
      </c>
      <c r="QT184" s="5">
        <v>4</v>
      </c>
      <c r="QU184" s="5">
        <v>334.9</v>
      </c>
      <c r="QV184" s="5">
        <v>77.400000000000006</v>
      </c>
      <c r="QW184" s="5">
        <v>3005.1</v>
      </c>
      <c r="QX184" s="5">
        <v>2104.3280000000004</v>
      </c>
      <c r="QY184" s="5">
        <v>474.93099999999998</v>
      </c>
      <c r="QZ184" s="5">
        <v>76739.600000000006</v>
      </c>
      <c r="RA184" s="5">
        <v>1154.741</v>
      </c>
      <c r="RB184" s="5">
        <v>241.714</v>
      </c>
      <c r="RC184" s="5">
        <v>15337.017</v>
      </c>
      <c r="RD184" s="5">
        <v>1</v>
      </c>
    </row>
    <row r="185" spans="1:483" x14ac:dyDescent="0.8">
      <c r="A185" s="14" t="s">
        <v>264</v>
      </c>
      <c r="B185" s="5">
        <v>182</v>
      </c>
      <c r="C185" s="14">
        <v>19</v>
      </c>
      <c r="D185" s="14">
        <v>16.7</v>
      </c>
      <c r="E185" s="49" t="str">
        <f t="shared" si="1"/>
        <v>not recorded</v>
      </c>
      <c r="F185" s="14">
        <v>0</v>
      </c>
      <c r="G185" s="14"/>
      <c r="H185" s="14"/>
      <c r="I185" s="22">
        <v>0.67</v>
      </c>
      <c r="J185" s="22">
        <v>0.67</v>
      </c>
      <c r="K185" s="35">
        <v>492</v>
      </c>
      <c r="L185" s="35">
        <v>602</v>
      </c>
      <c r="M185" s="22">
        <v>0.81727574750830567</v>
      </c>
      <c r="N185" s="22">
        <v>0.81727574750830567</v>
      </c>
      <c r="O185" s="22">
        <v>1</v>
      </c>
      <c r="P185" s="22">
        <v>1</v>
      </c>
      <c r="Q185" s="22">
        <v>6.9</v>
      </c>
      <c r="R185" s="22">
        <v>5.42</v>
      </c>
      <c r="S185" s="14">
        <v>2.42</v>
      </c>
      <c r="T185" s="14">
        <v>0.27300000000000002</v>
      </c>
      <c r="U185" s="14">
        <v>0.63327599999999995</v>
      </c>
      <c r="V185" s="14">
        <v>0.63338899999999998</v>
      </c>
      <c r="W185" s="14">
        <v>0.62605299999999997</v>
      </c>
      <c r="X185" s="14">
        <v>0.63405699999999998</v>
      </c>
      <c r="Y185" s="14">
        <v>0.72506700000000002</v>
      </c>
      <c r="Z185" s="14"/>
      <c r="AA185" s="14"/>
      <c r="AB185" s="14"/>
      <c r="AC185" s="14"/>
      <c r="AD185" s="14"/>
      <c r="AE185" s="14"/>
      <c r="AF185" s="14">
        <v>-78.400000000000006</v>
      </c>
      <c r="AG185" s="14">
        <v>-4100</v>
      </c>
      <c r="AH185" s="14"/>
      <c r="AI185" s="14"/>
      <c r="AJ185" s="16">
        <v>80</v>
      </c>
      <c r="AK185" s="16">
        <v>-50.075000000000003</v>
      </c>
      <c r="AL185" s="16">
        <v>550</v>
      </c>
      <c r="AM185" s="29">
        <v>53.686599999999999</v>
      </c>
      <c r="AN185" s="5">
        <v>80</v>
      </c>
      <c r="AO185" s="5">
        <v>-44.543999999999997</v>
      </c>
      <c r="AP185" s="5">
        <v>512.5</v>
      </c>
      <c r="AQ185" s="5">
        <v>77.568100000000001</v>
      </c>
      <c r="AR185" s="27">
        <v>80</v>
      </c>
      <c r="AS185" s="23">
        <v>-43.197000000000003</v>
      </c>
      <c r="AT185" s="23">
        <v>812.5</v>
      </c>
      <c r="AU185" s="29">
        <v>91.819599999999994</v>
      </c>
      <c r="AV185" s="16">
        <v>80</v>
      </c>
      <c r="AW185" s="14">
        <v>-53.335000000000001</v>
      </c>
      <c r="AX185" s="14">
        <v>100</v>
      </c>
      <c r="AY185" s="16">
        <v>58.7821</v>
      </c>
      <c r="AZ185" s="14"/>
      <c r="BA185" s="14"/>
      <c r="BB185" s="14"/>
      <c r="BC185" s="14"/>
      <c r="BD185" s="14">
        <v>0.67108250000000003</v>
      </c>
      <c r="BE185" s="14">
        <v>0.96960124999999997</v>
      </c>
      <c r="BF185" s="14">
        <v>1.147745</v>
      </c>
      <c r="BG185" s="14">
        <v>0.73477625000000002</v>
      </c>
      <c r="BH185" s="14"/>
      <c r="BI185" s="14">
        <v>1</v>
      </c>
      <c r="BJ185" s="22">
        <v>-49.926000000000002</v>
      </c>
      <c r="BK185" s="22">
        <v>2200</v>
      </c>
      <c r="BL185" s="22">
        <v>-39.201700000000002</v>
      </c>
      <c r="BM185" s="22">
        <v>10.724299999999999</v>
      </c>
      <c r="BN185" s="22">
        <v>10.451700000000001</v>
      </c>
      <c r="BO185" s="22">
        <v>21.175999999999998</v>
      </c>
      <c r="BP185" s="22">
        <v>0.18721399999999999</v>
      </c>
      <c r="BQ185" s="22">
        <v>0.106658</v>
      </c>
      <c r="BR185" s="22">
        <v>86.718800000000002</v>
      </c>
      <c r="BS185" s="22">
        <v>-98.4375</v>
      </c>
      <c r="BT185" s="22">
        <v>-49.75</v>
      </c>
      <c r="BU185" s="22">
        <v>0.17604400000000001</v>
      </c>
      <c r="BV185" s="22">
        <v>0.58345499999999995</v>
      </c>
      <c r="BW185" s="22"/>
      <c r="BX185" s="22"/>
      <c r="BY185" s="22"/>
      <c r="BZ185" s="22">
        <v>0.45654499999999998</v>
      </c>
      <c r="CA185" s="22">
        <v>0.62</v>
      </c>
      <c r="CB185" s="22"/>
      <c r="CC185" s="22"/>
      <c r="CD185" s="16">
        <v>9.9361819999999987</v>
      </c>
      <c r="CE185" s="16">
        <v>3.2611249999999998</v>
      </c>
      <c r="CF185" s="46">
        <v>1</v>
      </c>
      <c r="CG185" s="14"/>
      <c r="CH185" s="14">
        <v>0</v>
      </c>
      <c r="CI185" s="16">
        <v>0</v>
      </c>
      <c r="CJ185" s="16">
        <v>0</v>
      </c>
      <c r="CK185" s="16">
        <v>0</v>
      </c>
      <c r="CL185" s="16">
        <v>0</v>
      </c>
      <c r="CM185" s="16">
        <v>0</v>
      </c>
      <c r="CN185" s="16">
        <v>0</v>
      </c>
      <c r="CO185" s="16"/>
      <c r="CP185" s="14">
        <v>1</v>
      </c>
      <c r="CQ185" s="14">
        <v>0</v>
      </c>
      <c r="CR185" s="14">
        <v>1</v>
      </c>
      <c r="CS185" s="14">
        <v>0</v>
      </c>
      <c r="CT185" s="16">
        <v>0</v>
      </c>
      <c r="CU185" s="5">
        <v>67.099999999999994</v>
      </c>
      <c r="CV185" s="5">
        <v>285.75799999999998</v>
      </c>
      <c r="CW185" s="5">
        <v>25.9</v>
      </c>
      <c r="CX185" s="5">
        <v>14.6</v>
      </c>
      <c r="CY185" s="5">
        <v>1.7686999999999999</v>
      </c>
      <c r="CZ185" s="5">
        <v>0.7369</v>
      </c>
      <c r="DA185" s="5">
        <v>0.96760000000000002</v>
      </c>
      <c r="DB185" s="5">
        <v>0.79710000000000003</v>
      </c>
      <c r="DC185" s="5">
        <v>0.54300000000000004</v>
      </c>
      <c r="DD185" s="5">
        <v>3</v>
      </c>
      <c r="DE185" s="5">
        <v>9</v>
      </c>
      <c r="DN185" s="5">
        <v>1</v>
      </c>
      <c r="DO185" s="5">
        <v>3</v>
      </c>
      <c r="GT185" s="5">
        <v>2</v>
      </c>
      <c r="GU185" s="5">
        <v>3</v>
      </c>
      <c r="GV185" s="5">
        <v>4</v>
      </c>
      <c r="GW185" s="5">
        <v>182.7</v>
      </c>
      <c r="GX185" s="5">
        <v>91.3</v>
      </c>
      <c r="GY185" s="5">
        <v>1335.77</v>
      </c>
      <c r="GZ185" s="5">
        <v>667.88599999999997</v>
      </c>
      <c r="HA185" s="5">
        <v>867.72299999999996</v>
      </c>
      <c r="HB185" s="5">
        <v>433.86200000000002</v>
      </c>
      <c r="HC185" s="5">
        <v>913.42200000000003</v>
      </c>
      <c r="HD185" s="5">
        <v>1</v>
      </c>
      <c r="HE185" s="5">
        <v>2</v>
      </c>
      <c r="HF185" s="5">
        <v>90.3</v>
      </c>
      <c r="HG185" s="5">
        <v>45.2</v>
      </c>
      <c r="HH185" s="5">
        <v>117</v>
      </c>
      <c r="HI185" s="5">
        <v>776.52</v>
      </c>
      <c r="HJ185" s="5">
        <v>388.26</v>
      </c>
      <c r="HK185" s="5">
        <v>1345.47</v>
      </c>
      <c r="HL185" s="5">
        <v>559.10400000000004</v>
      </c>
      <c r="HM185" s="5">
        <v>279.55200000000002</v>
      </c>
      <c r="HN185" s="5">
        <v>262.399</v>
      </c>
      <c r="HO185" s="5">
        <v>2</v>
      </c>
      <c r="HP185" s="5">
        <v>2</v>
      </c>
      <c r="HQ185" s="5">
        <v>3</v>
      </c>
      <c r="HR185" s="5">
        <v>71</v>
      </c>
      <c r="HS185" s="5">
        <v>23.7</v>
      </c>
      <c r="HT185" s="5">
        <v>389.5</v>
      </c>
      <c r="HU185" s="5">
        <v>475.43200000000002</v>
      </c>
      <c r="HV185" s="5">
        <v>158.477</v>
      </c>
      <c r="HW185" s="5">
        <v>21653.7</v>
      </c>
      <c r="HX185" s="5">
        <v>279.887</v>
      </c>
      <c r="HY185" s="5">
        <v>93.295699999999997</v>
      </c>
      <c r="HZ185" s="5">
        <v>10373.4</v>
      </c>
      <c r="IA185" s="5">
        <v>1</v>
      </c>
      <c r="IB185" s="5">
        <v>3</v>
      </c>
      <c r="IC185" s="5">
        <v>2</v>
      </c>
      <c r="ID185" s="5">
        <v>21.4</v>
      </c>
      <c r="IE185" s="5">
        <v>10.7</v>
      </c>
      <c r="IF185" s="5">
        <v>59.4</v>
      </c>
      <c r="IG185" s="5">
        <v>83.819800000000001</v>
      </c>
      <c r="IH185" s="5">
        <v>41.9099</v>
      </c>
      <c r="II185" s="5">
        <v>1284.82</v>
      </c>
      <c r="IJ185" s="5">
        <v>14.366099999999999</v>
      </c>
      <c r="IK185" s="5">
        <v>0</v>
      </c>
      <c r="IL185" s="5">
        <v>211.982</v>
      </c>
      <c r="IM185" s="5">
        <v>0</v>
      </c>
      <c r="IN185" s="5">
        <v>0</v>
      </c>
      <c r="IY185" s="5">
        <v>0</v>
      </c>
      <c r="IZ185" s="5">
        <v>0</v>
      </c>
      <c r="JK185" s="5">
        <v>0</v>
      </c>
      <c r="JL185" s="5">
        <v>68.45</v>
      </c>
      <c r="JM185" s="5">
        <v>107.6</v>
      </c>
      <c r="JN185" s="5">
        <v>5</v>
      </c>
      <c r="JO185" s="5">
        <v>161.30000000000001</v>
      </c>
      <c r="JP185" s="5">
        <v>68.900000000000006</v>
      </c>
      <c r="JQ185" s="5">
        <v>506.5</v>
      </c>
      <c r="JR185" s="5">
        <v>1251.952</v>
      </c>
      <c r="JS185" s="5">
        <v>546.73699999999997</v>
      </c>
      <c r="JT185" s="5">
        <v>22999.170000000002</v>
      </c>
      <c r="JU185" s="5">
        <v>838.99099999999999</v>
      </c>
      <c r="JV185" s="5">
        <v>372.84770000000003</v>
      </c>
      <c r="JW185" s="5">
        <v>10635.798999999999</v>
      </c>
      <c r="JX185" s="5">
        <v>3</v>
      </c>
      <c r="JY185" s="5">
        <v>7</v>
      </c>
      <c r="JZ185" s="5">
        <v>182.70000000000002</v>
      </c>
      <c r="KA185" s="5">
        <v>79.600000000000009</v>
      </c>
      <c r="KB185" s="5">
        <v>565.9</v>
      </c>
      <c r="KC185" s="5">
        <v>1335.7718</v>
      </c>
      <c r="KD185" s="5">
        <v>588.64689999999996</v>
      </c>
      <c r="KE185" s="5">
        <v>24283.99</v>
      </c>
      <c r="KF185" s="5">
        <v>853.35709999999995</v>
      </c>
      <c r="KG185" s="5">
        <v>372.84770000000003</v>
      </c>
      <c r="KH185" s="5">
        <v>10847.780999999999</v>
      </c>
      <c r="KI185" s="5">
        <v>3</v>
      </c>
      <c r="KJ185" s="5">
        <v>1</v>
      </c>
      <c r="KT185" s="5">
        <v>1</v>
      </c>
      <c r="KU185" s="5">
        <v>1</v>
      </c>
      <c r="NZ185" s="5">
        <v>1</v>
      </c>
      <c r="OJ185" s="5">
        <v>0</v>
      </c>
      <c r="OK185" s="5">
        <v>1</v>
      </c>
    </row>
    <row r="186" spans="1:483" x14ac:dyDescent="0.8">
      <c r="A186" s="14" t="s">
        <v>265</v>
      </c>
      <c r="B186" s="5">
        <v>183</v>
      </c>
      <c r="C186" s="14">
        <v>19</v>
      </c>
      <c r="D186" s="14">
        <v>16.7</v>
      </c>
      <c r="E186" s="49" t="str">
        <f t="shared" si="1"/>
        <v>not recorded</v>
      </c>
      <c r="F186" s="14">
        <v>0</v>
      </c>
      <c r="G186" s="14"/>
      <c r="H186" s="14"/>
      <c r="I186" s="22">
        <v>0.67</v>
      </c>
      <c r="J186" s="22">
        <v>0.67</v>
      </c>
      <c r="K186" s="35">
        <v>211</v>
      </c>
      <c r="L186" s="35">
        <v>602</v>
      </c>
      <c r="M186" s="22">
        <v>0.35049833887043191</v>
      </c>
      <c r="N186" s="22">
        <v>0.35049833887043191</v>
      </c>
      <c r="O186" s="22">
        <v>1</v>
      </c>
      <c r="P186" s="22">
        <v>1</v>
      </c>
      <c r="Q186" s="22">
        <v>9.24</v>
      </c>
      <c r="R186" s="22">
        <v>6.82</v>
      </c>
      <c r="S186" s="14">
        <v>2.2200000000000002</v>
      </c>
      <c r="T186" s="14">
        <v>0.29299999999999998</v>
      </c>
      <c r="U186" s="14">
        <v>0.600518</v>
      </c>
      <c r="V186" s="14">
        <v>0.59726999999999997</v>
      </c>
      <c r="W186" s="14">
        <v>0.57224200000000003</v>
      </c>
      <c r="X186" s="14">
        <v>0.59101400000000004</v>
      </c>
      <c r="Y186" s="14">
        <v>0.63519899999999996</v>
      </c>
      <c r="Z186" s="14"/>
      <c r="AA186" s="14"/>
      <c r="AB186" s="14"/>
      <c r="AC186" s="14"/>
      <c r="AD186" s="14"/>
      <c r="AE186" s="14"/>
      <c r="AF186" s="14">
        <v>0</v>
      </c>
      <c r="AG186" s="14">
        <v>0</v>
      </c>
      <c r="AH186" s="14"/>
      <c r="AI186" s="14"/>
      <c r="AJ186" s="23">
        <v>80</v>
      </c>
      <c r="AK186" s="23">
        <v>-47.981000000000002</v>
      </c>
      <c r="AL186" s="23">
        <v>337.5</v>
      </c>
      <c r="AM186" s="29">
        <v>71.546199999999999</v>
      </c>
      <c r="AN186" s="23">
        <v>80</v>
      </c>
      <c r="AO186" s="23">
        <v>-42.871000000000002</v>
      </c>
      <c r="AP186" s="5">
        <v>662.5</v>
      </c>
      <c r="AQ186" s="23">
        <v>106.244</v>
      </c>
      <c r="AR186" s="27">
        <v>80</v>
      </c>
      <c r="AS186" s="23">
        <v>-41.8</v>
      </c>
      <c r="AT186" s="23">
        <v>750</v>
      </c>
      <c r="AU186" s="29">
        <v>97.3673</v>
      </c>
      <c r="AV186" s="16">
        <v>80</v>
      </c>
      <c r="AW186" s="16">
        <v>-52.198</v>
      </c>
      <c r="AX186" s="16">
        <v>175</v>
      </c>
      <c r="AY186" s="23">
        <v>74.667100000000005</v>
      </c>
      <c r="AZ186" s="23"/>
      <c r="BA186" s="23"/>
      <c r="BB186" s="23"/>
      <c r="BC186" s="23"/>
      <c r="BD186" s="14">
        <v>0.89432749999999994</v>
      </c>
      <c r="BE186" s="14">
        <v>1.32805</v>
      </c>
      <c r="BF186" s="14">
        <v>1.21709125</v>
      </c>
      <c r="BG186" s="14">
        <v>0.93333875000000011</v>
      </c>
      <c r="BH186" s="23"/>
      <c r="BI186" s="14">
        <v>1</v>
      </c>
      <c r="BJ186" s="22">
        <v>-47.704000000000001</v>
      </c>
      <c r="BK186" s="22">
        <v>2100</v>
      </c>
      <c r="BL186" s="22">
        <v>-36.1188</v>
      </c>
      <c r="BM186" s="22">
        <v>11.5853</v>
      </c>
      <c r="BN186" s="22">
        <v>8.1187500000000004</v>
      </c>
      <c r="BO186" s="22">
        <v>19.704000000000001</v>
      </c>
      <c r="BP186" s="22">
        <v>0.170706</v>
      </c>
      <c r="BQ186" s="22">
        <v>9.8505099999999998E-2</v>
      </c>
      <c r="BR186" s="22">
        <v>73.4375</v>
      </c>
      <c r="BS186" s="22">
        <v>-92.968800000000002</v>
      </c>
      <c r="BT186" s="22">
        <v>-48.218800000000002</v>
      </c>
      <c r="BU186" s="22">
        <v>-0.514706</v>
      </c>
      <c r="BV186" s="22">
        <v>0.58830800000000005</v>
      </c>
      <c r="BW186" s="22"/>
      <c r="BX186" s="22"/>
      <c r="BY186" s="22"/>
      <c r="BZ186" s="22">
        <v>0.591692</v>
      </c>
      <c r="CA186" s="22">
        <v>0.74</v>
      </c>
      <c r="CB186" s="22"/>
      <c r="CC186" s="22"/>
      <c r="CD186" s="16">
        <v>24.165868</v>
      </c>
      <c r="CE186" s="16">
        <v>16.395073</v>
      </c>
      <c r="CF186" s="46">
        <v>1</v>
      </c>
      <c r="CG186" s="14"/>
      <c r="CH186" s="14">
        <v>0</v>
      </c>
      <c r="CI186" s="16">
        <v>0</v>
      </c>
      <c r="CJ186" s="16">
        <v>0</v>
      </c>
      <c r="CK186" s="16">
        <v>0</v>
      </c>
      <c r="CL186" s="16">
        <v>0</v>
      </c>
      <c r="CM186" s="16">
        <v>0</v>
      </c>
      <c r="CN186" s="16">
        <v>0</v>
      </c>
      <c r="CO186" s="16"/>
      <c r="CP186" s="14">
        <v>1</v>
      </c>
      <c r="CQ186" s="14">
        <v>0</v>
      </c>
      <c r="CR186" s="14">
        <v>0</v>
      </c>
      <c r="CS186" s="14"/>
      <c r="CT186" s="16">
        <v>0</v>
      </c>
      <c r="CU186" s="5">
        <v>74.7</v>
      </c>
      <c r="CV186" s="5">
        <v>299.04500000000002</v>
      </c>
      <c r="CW186" s="5">
        <v>29.1</v>
      </c>
      <c r="CX186" s="5">
        <v>14.7</v>
      </c>
      <c r="CY186" s="5">
        <v>1.974</v>
      </c>
      <c r="CZ186" s="5">
        <v>0.67120000000000002</v>
      </c>
      <c r="DA186" s="5">
        <v>0.93569999999999998</v>
      </c>
      <c r="DB186" s="5">
        <v>0.67410000000000003</v>
      </c>
      <c r="DC186" s="5">
        <v>0.45050000000000001</v>
      </c>
      <c r="DD186" s="5">
        <v>2</v>
      </c>
      <c r="DE186" s="5">
        <v>9</v>
      </c>
      <c r="DF186" s="5">
        <v>11</v>
      </c>
      <c r="DG186" s="5">
        <v>462.6</v>
      </c>
      <c r="DH186" s="5">
        <v>231.3</v>
      </c>
      <c r="DI186" s="5">
        <v>3458.76</v>
      </c>
      <c r="DJ186" s="5">
        <v>1729.38</v>
      </c>
      <c r="DK186" s="5">
        <v>2394.73</v>
      </c>
      <c r="DL186" s="5">
        <v>1197.3599999999999</v>
      </c>
      <c r="DM186" s="5">
        <v>9252.9599999999991</v>
      </c>
      <c r="DN186" s="5">
        <v>1</v>
      </c>
      <c r="DO186" s="5">
        <v>2</v>
      </c>
      <c r="DP186" s="5">
        <v>24.9</v>
      </c>
      <c r="DQ186" s="5">
        <v>12.5</v>
      </c>
      <c r="DR186" s="5">
        <v>2.6</v>
      </c>
      <c r="DS186" s="5">
        <v>362.62900000000002</v>
      </c>
      <c r="DT186" s="5">
        <v>181.315</v>
      </c>
      <c r="DU186" s="5">
        <v>659.49400000000003</v>
      </c>
      <c r="DV186" s="5">
        <v>432.24</v>
      </c>
      <c r="DW186" s="5">
        <v>216.12</v>
      </c>
      <c r="DX186" s="5">
        <v>7534.1</v>
      </c>
      <c r="DY186" s="5">
        <v>2</v>
      </c>
      <c r="DZ186" s="5">
        <v>2</v>
      </c>
      <c r="EA186" s="5">
        <v>4</v>
      </c>
      <c r="EB186" s="5">
        <v>105.6</v>
      </c>
      <c r="EC186" s="5">
        <v>26.4</v>
      </c>
      <c r="ED186" s="5">
        <v>149.80000000000001</v>
      </c>
      <c r="EE186" s="5">
        <v>1029.74</v>
      </c>
      <c r="EF186" s="5">
        <v>257.43599999999998</v>
      </c>
      <c r="EG186" s="5">
        <v>12768.6</v>
      </c>
      <c r="EH186" s="5">
        <v>820.87</v>
      </c>
      <c r="EI186" s="5">
        <v>205.21799999999999</v>
      </c>
      <c r="EJ186" s="5">
        <v>7937.1</v>
      </c>
      <c r="EK186" s="5">
        <v>4</v>
      </c>
      <c r="EL186" s="5">
        <v>3</v>
      </c>
      <c r="EM186" s="5">
        <v>8</v>
      </c>
      <c r="EN186" s="5">
        <v>251.4</v>
      </c>
      <c r="EO186" s="5">
        <v>31.4</v>
      </c>
      <c r="EP186" s="5">
        <v>538.6</v>
      </c>
      <c r="EQ186" s="5">
        <v>1680.62</v>
      </c>
      <c r="ER186" s="5">
        <v>210.077</v>
      </c>
      <c r="ES186" s="5">
        <v>28380.6</v>
      </c>
      <c r="ET186" s="5">
        <v>120.77200000000001</v>
      </c>
      <c r="EU186" s="5">
        <v>0</v>
      </c>
      <c r="EV186" s="5">
        <v>11550.1</v>
      </c>
      <c r="EW186" s="5">
        <v>2</v>
      </c>
      <c r="EX186" s="5">
        <v>4</v>
      </c>
      <c r="EY186" s="5">
        <v>4</v>
      </c>
      <c r="EZ186" s="5">
        <v>74.3</v>
      </c>
      <c r="FA186" s="5">
        <v>18.600000000000001</v>
      </c>
      <c r="FB186" s="5">
        <v>90.7</v>
      </c>
      <c r="FC186" s="5">
        <v>373.57400000000001</v>
      </c>
      <c r="FD186" s="5">
        <v>93.393600000000006</v>
      </c>
      <c r="FE186" s="5">
        <v>6304.32</v>
      </c>
      <c r="FF186" s="5">
        <v>173.41399999999999</v>
      </c>
      <c r="FG186" s="5">
        <v>43.353499999999997</v>
      </c>
      <c r="FH186" s="5">
        <v>2002.13</v>
      </c>
      <c r="FI186" s="5">
        <v>1</v>
      </c>
      <c r="FJ186" s="5">
        <v>5</v>
      </c>
      <c r="FK186" s="5">
        <v>2</v>
      </c>
      <c r="FL186" s="5">
        <v>6.5</v>
      </c>
      <c r="FM186" s="5">
        <v>3.3</v>
      </c>
      <c r="FN186" s="5">
        <v>6.9</v>
      </c>
      <c r="FO186" s="5">
        <v>12.2005</v>
      </c>
      <c r="FP186" s="5">
        <v>6.1002299999999998</v>
      </c>
      <c r="FQ186" s="5">
        <v>10.8287</v>
      </c>
      <c r="FR186" s="5">
        <v>2.0262699999999998</v>
      </c>
      <c r="FS186" s="5">
        <v>1.0131399999999999</v>
      </c>
      <c r="FT186" s="5">
        <v>8.6582099999999995E-2</v>
      </c>
      <c r="FU186" s="5">
        <v>0</v>
      </c>
      <c r="FV186" s="5">
        <v>77.654499999999999</v>
      </c>
      <c r="FW186" s="5">
        <v>262.39999999999998</v>
      </c>
      <c r="FX186" s="5">
        <v>6</v>
      </c>
      <c r="FY186" s="5">
        <v>130.5</v>
      </c>
      <c r="FZ186" s="5">
        <v>38.9</v>
      </c>
      <c r="GA186" s="5">
        <v>152.4</v>
      </c>
      <c r="GB186" s="5">
        <v>1392.3690000000001</v>
      </c>
      <c r="GC186" s="5">
        <v>438.75099999999998</v>
      </c>
      <c r="GD186" s="5">
        <v>13428.094000000001</v>
      </c>
      <c r="GE186" s="5">
        <v>1253.1100000000001</v>
      </c>
      <c r="GF186" s="5">
        <v>421.33799999999997</v>
      </c>
      <c r="GG186" s="5">
        <v>15471.2</v>
      </c>
      <c r="GH186" s="5">
        <v>6</v>
      </c>
      <c r="GI186" s="5">
        <v>14</v>
      </c>
      <c r="GJ186" s="5">
        <v>381.9</v>
      </c>
      <c r="GK186" s="5">
        <v>70.3</v>
      </c>
      <c r="GL186" s="5">
        <v>691</v>
      </c>
      <c r="GM186" s="5">
        <v>3072.989</v>
      </c>
      <c r="GN186" s="5">
        <v>648.82799999999997</v>
      </c>
      <c r="GO186" s="5">
        <v>41808.694000000003</v>
      </c>
      <c r="GP186" s="5">
        <v>1373.8820000000001</v>
      </c>
      <c r="GQ186" s="5">
        <v>421.33799999999997</v>
      </c>
      <c r="GR186" s="5">
        <v>27021.300000000003</v>
      </c>
      <c r="GS186" s="5">
        <v>8</v>
      </c>
      <c r="GT186" s="5">
        <v>1</v>
      </c>
      <c r="GU186" s="5">
        <v>5</v>
      </c>
      <c r="GV186" s="5">
        <v>6</v>
      </c>
      <c r="GW186" s="5">
        <v>262.39999999999998</v>
      </c>
      <c r="GX186" s="5">
        <v>262.39999999999998</v>
      </c>
      <c r="GY186" s="5">
        <v>1988.27</v>
      </c>
      <c r="GZ186" s="5">
        <v>1988.27</v>
      </c>
      <c r="HA186" s="5">
        <v>1431.36</v>
      </c>
      <c r="HB186" s="5">
        <v>1431.36</v>
      </c>
      <c r="HC186" s="5">
        <v>6034.85</v>
      </c>
      <c r="HD186" s="5">
        <v>1</v>
      </c>
      <c r="HE186" s="5">
        <v>1</v>
      </c>
      <c r="HF186" s="5">
        <v>11.3</v>
      </c>
      <c r="HG186" s="5">
        <v>11.3</v>
      </c>
      <c r="HH186" s="5">
        <v>0</v>
      </c>
      <c r="HI186" s="5">
        <v>199.47300000000001</v>
      </c>
      <c r="HJ186" s="5">
        <v>199.47300000000001</v>
      </c>
      <c r="HK186" s="5">
        <v>0</v>
      </c>
      <c r="HL186" s="5">
        <v>277.49700000000001</v>
      </c>
      <c r="HM186" s="5">
        <v>277.49700000000001</v>
      </c>
      <c r="HN186" s="5">
        <v>0</v>
      </c>
      <c r="HO186" s="5">
        <v>1</v>
      </c>
      <c r="HP186" s="5">
        <v>2</v>
      </c>
      <c r="HQ186" s="5">
        <v>2</v>
      </c>
      <c r="HR186" s="5">
        <v>58.2</v>
      </c>
      <c r="HS186" s="5">
        <v>29.1</v>
      </c>
      <c r="HT186" s="5">
        <v>260.39999999999998</v>
      </c>
      <c r="HU186" s="5">
        <v>594.548</v>
      </c>
      <c r="HV186" s="5">
        <v>297.274</v>
      </c>
      <c r="HW186" s="5">
        <v>20193.8</v>
      </c>
      <c r="HX186" s="5">
        <v>501.45100000000002</v>
      </c>
      <c r="HY186" s="5">
        <v>250.72499999999999</v>
      </c>
      <c r="HZ186" s="5">
        <v>10000.5</v>
      </c>
      <c r="IA186" s="5">
        <v>2</v>
      </c>
      <c r="IB186" s="5">
        <v>3</v>
      </c>
      <c r="IC186" s="5">
        <v>4</v>
      </c>
      <c r="ID186" s="5">
        <v>142.30000000000001</v>
      </c>
      <c r="IE186" s="5">
        <v>35.6</v>
      </c>
      <c r="IF186" s="5">
        <v>479</v>
      </c>
      <c r="IG186" s="5">
        <v>944.49800000000005</v>
      </c>
      <c r="IH186" s="5">
        <v>236.124</v>
      </c>
      <c r="II186" s="5">
        <v>25877.7</v>
      </c>
      <c r="IJ186" s="5">
        <v>133.46899999999999</v>
      </c>
      <c r="IK186" s="5">
        <v>0</v>
      </c>
      <c r="IL186" s="5">
        <v>11580.5</v>
      </c>
      <c r="IM186" s="5">
        <v>1</v>
      </c>
      <c r="IN186" s="5">
        <v>4</v>
      </c>
      <c r="IO186" s="5">
        <v>2</v>
      </c>
      <c r="IP186" s="5">
        <v>44</v>
      </c>
      <c r="IQ186" s="5">
        <v>22</v>
      </c>
      <c r="IR186" s="5">
        <v>155.9</v>
      </c>
      <c r="IS186" s="5">
        <v>237.547</v>
      </c>
      <c r="IT186" s="5">
        <v>118.774</v>
      </c>
      <c r="IU186" s="5">
        <v>14091.1</v>
      </c>
      <c r="IV186" s="5">
        <v>116.509</v>
      </c>
      <c r="IW186" s="5">
        <v>58.2545</v>
      </c>
      <c r="IX186" s="5">
        <v>4762.75</v>
      </c>
      <c r="IY186" s="5">
        <v>1</v>
      </c>
      <c r="IZ186" s="5">
        <v>5</v>
      </c>
      <c r="JA186" s="5">
        <v>2</v>
      </c>
      <c r="JB186" s="5">
        <v>6.5</v>
      </c>
      <c r="JC186" s="5">
        <v>3.3</v>
      </c>
      <c r="JD186" s="5">
        <v>6.9</v>
      </c>
      <c r="JE186" s="5">
        <v>12.2005</v>
      </c>
      <c r="JF186" s="5">
        <v>6.1002299999999998</v>
      </c>
      <c r="JG186" s="5">
        <v>10.8287</v>
      </c>
      <c r="JH186" s="5">
        <v>2.0262699999999998</v>
      </c>
      <c r="JI186" s="5">
        <v>1.0131399999999999</v>
      </c>
      <c r="JJ186" s="5">
        <v>8.6582099999999995E-2</v>
      </c>
      <c r="JK186" s="5">
        <v>0</v>
      </c>
      <c r="JL186" s="5">
        <v>85.2667</v>
      </c>
      <c r="JM186" s="5">
        <v>262.39999999999998</v>
      </c>
      <c r="JN186" s="5">
        <v>3</v>
      </c>
      <c r="JO186" s="5">
        <v>69.5</v>
      </c>
      <c r="JP186" s="5">
        <v>40.400000000000006</v>
      </c>
      <c r="JQ186" s="5">
        <v>260.39999999999998</v>
      </c>
      <c r="JR186" s="5">
        <v>794.02099999999996</v>
      </c>
      <c r="JS186" s="5">
        <v>496.74700000000001</v>
      </c>
      <c r="JT186" s="5">
        <v>20193.8</v>
      </c>
      <c r="JU186" s="5">
        <v>778.94800000000009</v>
      </c>
      <c r="JV186" s="5">
        <v>528.22199999999998</v>
      </c>
      <c r="JW186" s="5">
        <v>10000.5</v>
      </c>
      <c r="JX186" s="5">
        <v>3</v>
      </c>
      <c r="JY186" s="5">
        <v>7</v>
      </c>
      <c r="JZ186" s="5">
        <v>211.8</v>
      </c>
      <c r="KA186" s="5">
        <v>76</v>
      </c>
      <c r="KB186" s="5">
        <v>739.4</v>
      </c>
      <c r="KC186" s="5">
        <v>1738.519</v>
      </c>
      <c r="KD186" s="5">
        <v>732.87099999999998</v>
      </c>
      <c r="KE186" s="5">
        <v>46071.5</v>
      </c>
      <c r="KF186" s="5">
        <v>912.41700000000014</v>
      </c>
      <c r="KG186" s="5">
        <v>528.22199999999998</v>
      </c>
      <c r="KH186" s="5">
        <v>21581</v>
      </c>
      <c r="KI186" s="5">
        <v>4</v>
      </c>
      <c r="KJ186" s="5">
        <v>1</v>
      </c>
      <c r="KK186" s="5">
        <v>4</v>
      </c>
      <c r="KL186" s="5">
        <v>5</v>
      </c>
      <c r="KM186" s="5">
        <v>200.3</v>
      </c>
      <c r="KN186" s="5">
        <v>200.3</v>
      </c>
      <c r="KO186" s="5">
        <v>1470.5</v>
      </c>
      <c r="KP186" s="5">
        <v>1470.5</v>
      </c>
      <c r="KQ186" s="5">
        <v>963.36900000000003</v>
      </c>
      <c r="KR186" s="5">
        <v>963.36900000000003</v>
      </c>
      <c r="KS186" s="5">
        <v>3404.47</v>
      </c>
      <c r="KT186" s="5">
        <v>1</v>
      </c>
      <c r="KU186" s="5">
        <v>1</v>
      </c>
      <c r="KV186" s="5">
        <v>13.6</v>
      </c>
      <c r="KW186" s="5">
        <v>13.6</v>
      </c>
      <c r="KX186" s="5">
        <v>0</v>
      </c>
      <c r="KY186" s="5">
        <v>163.15600000000001</v>
      </c>
      <c r="KZ186" s="5">
        <v>163.15600000000001</v>
      </c>
      <c r="LA186" s="5">
        <v>0</v>
      </c>
      <c r="LB186" s="5">
        <v>154.744</v>
      </c>
      <c r="LC186" s="5">
        <v>154.744</v>
      </c>
      <c r="LD186" s="5">
        <v>0</v>
      </c>
      <c r="LE186" s="5">
        <v>1</v>
      </c>
      <c r="LF186" s="5">
        <v>2</v>
      </c>
      <c r="LG186" s="5">
        <v>2</v>
      </c>
      <c r="LH186" s="5">
        <v>47.3</v>
      </c>
      <c r="LI186" s="5">
        <v>23.7</v>
      </c>
      <c r="LJ186" s="5">
        <v>159.1</v>
      </c>
      <c r="LK186" s="5">
        <v>435.19600000000003</v>
      </c>
      <c r="LL186" s="5">
        <v>217.59800000000001</v>
      </c>
      <c r="LM186" s="5">
        <v>11763.6</v>
      </c>
      <c r="LN186" s="5">
        <v>319.42</v>
      </c>
      <c r="LO186" s="5">
        <v>159.71</v>
      </c>
      <c r="LP186" s="5">
        <v>5526.99</v>
      </c>
      <c r="LQ186" s="5">
        <v>2</v>
      </c>
      <c r="LR186" s="5">
        <v>3</v>
      </c>
      <c r="LS186" s="5">
        <v>4</v>
      </c>
      <c r="LT186" s="5">
        <v>109.1</v>
      </c>
      <c r="LU186" s="5">
        <v>27.3</v>
      </c>
      <c r="LV186" s="5">
        <v>731.9</v>
      </c>
      <c r="LW186" s="5">
        <v>736.11800000000005</v>
      </c>
      <c r="LX186" s="5">
        <v>184.029</v>
      </c>
      <c r="LY186" s="5">
        <v>38534.400000000001</v>
      </c>
      <c r="LZ186" s="5">
        <v>108.075</v>
      </c>
      <c r="MA186" s="5">
        <v>0</v>
      </c>
      <c r="MB186" s="5">
        <v>14939.7</v>
      </c>
      <c r="MC186" s="5">
        <v>1</v>
      </c>
      <c r="MD186" s="5">
        <v>4</v>
      </c>
      <c r="ME186" s="5">
        <v>2</v>
      </c>
      <c r="MF186" s="5">
        <v>30.2</v>
      </c>
      <c r="MG186" s="5">
        <v>15.1</v>
      </c>
      <c r="MH186" s="5">
        <v>68.400000000000006</v>
      </c>
      <c r="MI186" s="5">
        <v>136.02699999999999</v>
      </c>
      <c r="MJ186" s="5">
        <v>68.013400000000004</v>
      </c>
      <c r="MK186" s="5">
        <v>2245.2600000000002</v>
      </c>
      <c r="ML186" s="5">
        <v>56.905200000000001</v>
      </c>
      <c r="MM186" s="5">
        <v>28.4526</v>
      </c>
      <c r="MN186" s="5">
        <v>355.48899999999998</v>
      </c>
      <c r="MO186" s="5">
        <v>0</v>
      </c>
      <c r="MP186" s="5">
        <v>0</v>
      </c>
      <c r="NA186" s="5">
        <v>0</v>
      </c>
      <c r="NB186" s="5">
        <v>2.6</v>
      </c>
      <c r="NC186" s="5">
        <v>200.3</v>
      </c>
      <c r="ND186" s="5">
        <v>3</v>
      </c>
      <c r="NE186" s="5">
        <v>60.9</v>
      </c>
      <c r="NF186" s="5">
        <v>37.299999999999997</v>
      </c>
      <c r="NG186" s="5">
        <v>159.1</v>
      </c>
      <c r="NH186" s="5">
        <v>598.35200000000009</v>
      </c>
      <c r="NI186" s="5">
        <v>380.75400000000002</v>
      </c>
      <c r="NJ186" s="5">
        <v>11763.6</v>
      </c>
      <c r="NK186" s="5">
        <v>474.16399999999999</v>
      </c>
      <c r="NL186" s="5">
        <v>314.45400000000001</v>
      </c>
      <c r="NM186" s="5">
        <v>5526.99</v>
      </c>
      <c r="NN186" s="5">
        <v>3</v>
      </c>
      <c r="NO186" s="5">
        <v>7</v>
      </c>
      <c r="NP186" s="5">
        <v>170</v>
      </c>
      <c r="NQ186" s="5">
        <v>64.599999999999994</v>
      </c>
      <c r="NR186" s="5">
        <v>891</v>
      </c>
      <c r="NS186" s="5">
        <v>1334.4700000000003</v>
      </c>
      <c r="NT186" s="5">
        <v>564.78300000000002</v>
      </c>
      <c r="NU186" s="5">
        <v>50298</v>
      </c>
      <c r="NV186" s="5">
        <v>582.23900000000003</v>
      </c>
      <c r="NW186" s="5">
        <v>314.45400000000001</v>
      </c>
      <c r="NX186" s="5">
        <v>20466.690000000002</v>
      </c>
      <c r="NY186" s="5">
        <v>4</v>
      </c>
      <c r="NZ186" s="5">
        <v>0</v>
      </c>
      <c r="OA186" s="5">
        <v>1</v>
      </c>
      <c r="OB186" s="5">
        <v>1</v>
      </c>
      <c r="OC186" s="5">
        <v>62.099999999999966</v>
      </c>
      <c r="OD186" s="5">
        <v>62.099999999999966</v>
      </c>
      <c r="OE186" s="5">
        <v>517.77</v>
      </c>
      <c r="OF186" s="5">
        <v>517.77</v>
      </c>
      <c r="OG186" s="5">
        <v>467.99099999999987</v>
      </c>
      <c r="OH186" s="5">
        <v>467.99099999999987</v>
      </c>
      <c r="OI186" s="5">
        <v>2630.3800000000006</v>
      </c>
      <c r="OJ186" s="5">
        <v>0</v>
      </c>
      <c r="OK186" s="5">
        <v>0</v>
      </c>
      <c r="OL186" s="5">
        <v>-2.2999999999999989</v>
      </c>
      <c r="OM186" s="5">
        <v>-2.2999999999999989</v>
      </c>
      <c r="ON186" s="5">
        <v>0</v>
      </c>
      <c r="OO186" s="5">
        <v>36.317000000000007</v>
      </c>
      <c r="OP186" s="5">
        <v>36.317000000000007</v>
      </c>
      <c r="OQ186" s="5">
        <v>0</v>
      </c>
      <c r="OR186" s="5">
        <v>122.75300000000001</v>
      </c>
      <c r="OS186" s="5">
        <v>122.75300000000001</v>
      </c>
      <c r="OT186" s="5">
        <v>0</v>
      </c>
      <c r="OU186" s="5">
        <v>0</v>
      </c>
      <c r="OV186" s="5">
        <v>0</v>
      </c>
      <c r="OW186" s="5">
        <v>0</v>
      </c>
      <c r="OX186" s="5">
        <v>10.900000000000006</v>
      </c>
      <c r="OY186" s="5">
        <v>5.4000000000000021</v>
      </c>
      <c r="OZ186" s="5">
        <v>101.29999999999998</v>
      </c>
      <c r="PA186" s="5">
        <v>159.35199999999998</v>
      </c>
      <c r="PB186" s="5">
        <v>79.675999999999988</v>
      </c>
      <c r="PC186" s="5">
        <v>8430.1999999999989</v>
      </c>
      <c r="PD186" s="5">
        <v>182.03100000000001</v>
      </c>
      <c r="PE186" s="5">
        <v>91.014999999999986</v>
      </c>
      <c r="PF186" s="5">
        <v>4473.51</v>
      </c>
      <c r="PG186" s="5">
        <v>0</v>
      </c>
      <c r="PH186" s="5">
        <v>0</v>
      </c>
      <c r="PI186" s="5">
        <v>0</v>
      </c>
      <c r="PJ186" s="5">
        <v>33.200000000000017</v>
      </c>
      <c r="PK186" s="5">
        <v>8.3000000000000007</v>
      </c>
      <c r="PL186" s="5">
        <v>-252.89999999999998</v>
      </c>
      <c r="PM186" s="5">
        <v>208.38</v>
      </c>
      <c r="PN186" s="5">
        <v>52.094999999999999</v>
      </c>
      <c r="PO186" s="5">
        <v>-12656.7</v>
      </c>
      <c r="PP186" s="5">
        <v>25.393999999999991</v>
      </c>
      <c r="PQ186" s="5">
        <v>0</v>
      </c>
      <c r="PR186" s="5">
        <v>-3359.2000000000007</v>
      </c>
      <c r="PS186" s="5">
        <v>0</v>
      </c>
      <c r="PT186" s="5">
        <v>0</v>
      </c>
      <c r="PU186" s="5">
        <v>0</v>
      </c>
      <c r="PV186" s="5">
        <v>13.8</v>
      </c>
      <c r="PW186" s="5">
        <v>6.9</v>
      </c>
      <c r="PX186" s="5">
        <v>87.5</v>
      </c>
      <c r="PY186" s="5">
        <v>101.52000000000001</v>
      </c>
      <c r="PZ186" s="5">
        <v>50.760599999999997</v>
      </c>
      <c r="QA186" s="5">
        <v>11845.84</v>
      </c>
      <c r="QB186" s="5">
        <v>59.6038</v>
      </c>
      <c r="QC186" s="5">
        <v>29.8019</v>
      </c>
      <c r="QD186" s="5">
        <v>4407.2610000000004</v>
      </c>
      <c r="QE186" s="5">
        <v>1</v>
      </c>
      <c r="QF186" s="5">
        <v>5</v>
      </c>
      <c r="QQ186" s="5">
        <v>0</v>
      </c>
      <c r="QR186" s="5">
        <v>82.666700000000006</v>
      </c>
      <c r="QS186" s="5">
        <v>62.099999999999966</v>
      </c>
      <c r="QT186" s="5">
        <v>0</v>
      </c>
      <c r="QU186" s="5">
        <v>8.6000000000000014</v>
      </c>
      <c r="QV186" s="5">
        <v>3.1000000000000085</v>
      </c>
      <c r="QW186" s="5">
        <v>101.29999999999998</v>
      </c>
      <c r="QX186" s="5">
        <v>195.66899999999987</v>
      </c>
      <c r="QY186" s="5">
        <v>115.99299999999999</v>
      </c>
      <c r="QZ186" s="5">
        <v>8430.1999999999989</v>
      </c>
      <c r="RA186" s="5">
        <v>304.78400000000011</v>
      </c>
      <c r="RB186" s="5">
        <v>213.76799999999997</v>
      </c>
      <c r="RC186" s="5">
        <v>4473.51</v>
      </c>
      <c r="RD186" s="5">
        <v>0</v>
      </c>
      <c r="RE186" s="5">
        <v>0</v>
      </c>
      <c r="RF186" s="5">
        <v>41.800000000000011</v>
      </c>
      <c r="RG186" s="5">
        <v>11.400000000000006</v>
      </c>
      <c r="RH186" s="5">
        <v>-151.60000000000002</v>
      </c>
      <c r="RI186" s="5">
        <v>404.04899999999975</v>
      </c>
      <c r="RJ186" s="5">
        <v>168.08799999999997</v>
      </c>
      <c r="RK186" s="5">
        <v>-4226.5</v>
      </c>
      <c r="RL186" s="5">
        <v>330.17800000000011</v>
      </c>
      <c r="RM186" s="5">
        <v>213.76799999999997</v>
      </c>
      <c r="RN186" s="5">
        <v>1114.3099999999977</v>
      </c>
      <c r="RO186" s="5">
        <v>0</v>
      </c>
    </row>
    <row r="187" spans="1:483" x14ac:dyDescent="0.8">
      <c r="A187" s="14" t="s">
        <v>266</v>
      </c>
      <c r="B187" s="5">
        <v>184</v>
      </c>
      <c r="C187" s="14">
        <v>19</v>
      </c>
      <c r="D187" s="14">
        <v>16.7</v>
      </c>
      <c r="E187" s="49" t="str">
        <f t="shared" si="1"/>
        <v>not recorded</v>
      </c>
      <c r="F187" s="14">
        <v>0</v>
      </c>
      <c r="G187" s="14"/>
      <c r="H187" s="14"/>
      <c r="I187" s="22">
        <v>0.67</v>
      </c>
      <c r="J187" s="22">
        <v>0.67</v>
      </c>
      <c r="K187" s="35">
        <v>121</v>
      </c>
      <c r="L187" s="35">
        <v>602</v>
      </c>
      <c r="M187" s="22">
        <v>0.2009966777408638</v>
      </c>
      <c r="N187" s="22">
        <v>0.2009966777408638</v>
      </c>
      <c r="O187" s="20">
        <v>1.5</v>
      </c>
      <c r="P187" s="22">
        <v>1</v>
      </c>
      <c r="Q187" s="22">
        <v>9.57</v>
      </c>
      <c r="R187" s="22">
        <v>5.57</v>
      </c>
      <c r="S187" s="14">
        <v>3.9</v>
      </c>
      <c r="T187" s="14">
        <v>0.34</v>
      </c>
      <c r="U187" s="14">
        <v>0.448513</v>
      </c>
      <c r="V187" s="14">
        <v>0.49437399999999998</v>
      </c>
      <c r="W187" s="14">
        <v>0.505185</v>
      </c>
      <c r="X187" s="14">
        <v>0.52627999999999997</v>
      </c>
      <c r="Y187" s="14">
        <v>0.57837700000000003</v>
      </c>
      <c r="Z187" s="14"/>
      <c r="AA187" s="14"/>
      <c r="AB187" s="14"/>
      <c r="AC187" s="14"/>
      <c r="AD187" s="14"/>
      <c r="AE187" s="14"/>
      <c r="AF187" s="14">
        <v>-61.1</v>
      </c>
      <c r="AG187" s="14">
        <v>-2600</v>
      </c>
      <c r="AH187" s="14"/>
      <c r="AI187" s="14"/>
      <c r="AJ187" s="16"/>
      <c r="AK187" s="16"/>
      <c r="AL187" s="16"/>
      <c r="AV187" s="14"/>
      <c r="AW187" s="14"/>
      <c r="AX187" s="14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4">
        <v>1</v>
      </c>
      <c r="BJ187" s="22">
        <v>-46.68</v>
      </c>
      <c r="BK187" s="22">
        <v>1200</v>
      </c>
      <c r="BL187" s="22"/>
      <c r="BM187" s="22">
        <v>18.96</v>
      </c>
      <c r="BN187" s="22">
        <v>35.5</v>
      </c>
      <c r="BO187" s="22">
        <v>54.46</v>
      </c>
      <c r="BP187" s="22">
        <v>0.22</v>
      </c>
      <c r="BQ187" s="22">
        <v>0.12</v>
      </c>
      <c r="BR187" s="22">
        <v>284.38</v>
      </c>
      <c r="BS187" s="22"/>
      <c r="BT187" s="22">
        <v>-49.94</v>
      </c>
      <c r="BU187" s="22">
        <v>-3.26</v>
      </c>
      <c r="BV187" s="22">
        <v>0.78</v>
      </c>
      <c r="BW187" s="22"/>
      <c r="BX187" s="22"/>
      <c r="BY187" s="22"/>
      <c r="BZ187" s="22">
        <v>0.76</v>
      </c>
      <c r="CA187" s="22">
        <v>0.94</v>
      </c>
      <c r="CB187" s="22"/>
      <c r="CC187" s="22"/>
      <c r="CD187" s="16">
        <v>-5.0687199999999999</v>
      </c>
      <c r="CE187" s="16">
        <v>0</v>
      </c>
      <c r="CF187" s="46">
        <v>1</v>
      </c>
      <c r="CG187" s="14"/>
      <c r="CH187" s="14">
        <v>0</v>
      </c>
      <c r="CI187" s="16"/>
      <c r="CJ187" s="16"/>
      <c r="CK187" s="16"/>
      <c r="CL187" s="16"/>
      <c r="CM187" s="16"/>
      <c r="CN187" s="16"/>
      <c r="CO187" s="16"/>
      <c r="CP187" s="14"/>
      <c r="CQ187" s="14"/>
      <c r="CR187" s="14"/>
      <c r="CS187" s="14"/>
      <c r="CT187" s="16"/>
      <c r="CU187" s="5">
        <v>66</v>
      </c>
      <c r="CV187" s="5">
        <v>216.48400000000001</v>
      </c>
      <c r="CW187" s="5">
        <v>19.899999999999999</v>
      </c>
      <c r="CX187" s="5">
        <v>14.3</v>
      </c>
      <c r="CY187" s="5">
        <v>1.3922000000000001</v>
      </c>
      <c r="CZ187" s="5">
        <v>0.83240000000000003</v>
      </c>
      <c r="DA187" s="5">
        <v>0.8427</v>
      </c>
      <c r="DB187" s="5">
        <v>0.62429999999999997</v>
      </c>
      <c r="DC187" s="5">
        <v>0.69289999999999996</v>
      </c>
      <c r="DD187" s="5">
        <v>3</v>
      </c>
      <c r="DE187" s="5">
        <v>12</v>
      </c>
      <c r="DF187" s="5">
        <v>15</v>
      </c>
      <c r="DG187" s="5">
        <v>805.8</v>
      </c>
      <c r="DH187" s="5">
        <v>268.60000000000002</v>
      </c>
      <c r="DI187" s="5">
        <v>4436.84</v>
      </c>
      <c r="DJ187" s="5">
        <v>1478.95</v>
      </c>
      <c r="DK187" s="5">
        <v>2329.4899999999998</v>
      </c>
      <c r="DL187" s="5">
        <v>776.49699999999996</v>
      </c>
      <c r="DM187" s="5">
        <v>13966.9</v>
      </c>
      <c r="DN187" s="5">
        <v>1</v>
      </c>
      <c r="DO187" s="5">
        <v>3</v>
      </c>
      <c r="DP187" s="5">
        <v>111.7</v>
      </c>
      <c r="DQ187" s="5">
        <v>37.200000000000003</v>
      </c>
      <c r="DR187" s="5">
        <v>1209.2</v>
      </c>
      <c r="DS187" s="5">
        <v>987.16600000000005</v>
      </c>
      <c r="DT187" s="5">
        <v>329.05500000000001</v>
      </c>
      <c r="DU187" s="5">
        <v>38861</v>
      </c>
      <c r="DV187" s="5">
        <v>765.98099999999999</v>
      </c>
      <c r="DW187" s="5">
        <v>255.327</v>
      </c>
      <c r="DX187" s="5">
        <v>7369.73</v>
      </c>
      <c r="DY187" s="5">
        <v>3</v>
      </c>
      <c r="DZ187" s="5">
        <v>2</v>
      </c>
      <c r="EA187" s="5">
        <v>6</v>
      </c>
      <c r="EB187" s="5">
        <v>296.89999999999998</v>
      </c>
      <c r="EC187" s="5">
        <v>49.5</v>
      </c>
      <c r="ED187" s="5">
        <v>2169.4</v>
      </c>
      <c r="EE187" s="5">
        <v>1721.16</v>
      </c>
      <c r="EF187" s="5">
        <v>286.85899999999998</v>
      </c>
      <c r="EG187" s="5">
        <v>66115.5</v>
      </c>
      <c r="EH187" s="5">
        <v>870.54300000000001</v>
      </c>
      <c r="EI187" s="5">
        <v>145.09</v>
      </c>
      <c r="EJ187" s="5">
        <v>17876</v>
      </c>
      <c r="EK187" s="5">
        <v>5</v>
      </c>
      <c r="EL187" s="5">
        <v>3</v>
      </c>
      <c r="EM187" s="5">
        <v>10</v>
      </c>
      <c r="EN187" s="5">
        <v>223.4</v>
      </c>
      <c r="EO187" s="5">
        <v>22.3</v>
      </c>
      <c r="EP187" s="5">
        <v>219.1</v>
      </c>
      <c r="EQ187" s="5">
        <v>1014.86</v>
      </c>
      <c r="ER187" s="5">
        <v>101.486</v>
      </c>
      <c r="ES187" s="5">
        <v>3185.57</v>
      </c>
      <c r="ET187" s="5">
        <v>42.522300000000001</v>
      </c>
      <c r="EU187" s="5">
        <v>0</v>
      </c>
      <c r="EV187" s="5">
        <v>541.47900000000004</v>
      </c>
      <c r="EW187" s="5">
        <v>4</v>
      </c>
      <c r="EX187" s="5">
        <v>4</v>
      </c>
      <c r="EY187" s="5">
        <v>8</v>
      </c>
      <c r="EZ187" s="5">
        <v>173.8</v>
      </c>
      <c r="FA187" s="5">
        <v>21.7</v>
      </c>
      <c r="FB187" s="5">
        <v>137</v>
      </c>
      <c r="FC187" s="5">
        <v>713.654</v>
      </c>
      <c r="FD187" s="5">
        <v>89.206699999999998</v>
      </c>
      <c r="FE187" s="5">
        <v>3439.77</v>
      </c>
      <c r="FF187" s="5">
        <v>267.74299999999999</v>
      </c>
      <c r="FG187" s="5">
        <v>33.467799999999997</v>
      </c>
      <c r="FH187" s="5">
        <v>864.81799999999998</v>
      </c>
      <c r="FI187" s="5">
        <v>0</v>
      </c>
      <c r="FU187" s="5">
        <v>0</v>
      </c>
      <c r="FV187" s="5">
        <v>114.9</v>
      </c>
      <c r="FW187" s="5">
        <v>360.6</v>
      </c>
      <c r="FX187" s="5">
        <v>9</v>
      </c>
      <c r="FY187" s="5">
        <v>408.59999999999997</v>
      </c>
      <c r="FZ187" s="5">
        <v>86.7</v>
      </c>
      <c r="GA187" s="5">
        <v>3378.6000000000004</v>
      </c>
      <c r="GB187" s="5">
        <v>2708.326</v>
      </c>
      <c r="GC187" s="5">
        <v>615.91399999999999</v>
      </c>
      <c r="GD187" s="5">
        <v>104976.5</v>
      </c>
      <c r="GE187" s="5">
        <v>1636.5239999999999</v>
      </c>
      <c r="GF187" s="5">
        <v>400.41700000000003</v>
      </c>
      <c r="GG187" s="5">
        <v>25245.73</v>
      </c>
      <c r="GH187" s="5">
        <v>8</v>
      </c>
      <c r="GI187" s="5">
        <v>19</v>
      </c>
      <c r="GJ187" s="5">
        <v>632</v>
      </c>
      <c r="GK187" s="5">
        <v>109</v>
      </c>
      <c r="GL187" s="5">
        <v>3597.7000000000003</v>
      </c>
      <c r="GM187" s="5">
        <v>3723.1860000000001</v>
      </c>
      <c r="GN187" s="5">
        <v>717.4</v>
      </c>
      <c r="GO187" s="5">
        <v>108162.07</v>
      </c>
      <c r="GP187" s="5">
        <v>1679.0463</v>
      </c>
      <c r="GQ187" s="5">
        <v>400.41700000000003</v>
      </c>
      <c r="GR187" s="5">
        <v>25787.208999999999</v>
      </c>
      <c r="GS187" s="5">
        <v>12</v>
      </c>
      <c r="GT187" s="5">
        <v>1</v>
      </c>
      <c r="GU187" s="5">
        <v>5</v>
      </c>
      <c r="GV187" s="5">
        <v>6</v>
      </c>
      <c r="GW187" s="5">
        <v>262.39999999999998</v>
      </c>
      <c r="GX187" s="5">
        <v>262.39999999999998</v>
      </c>
      <c r="GY187" s="5">
        <v>1988.27</v>
      </c>
      <c r="GZ187" s="5">
        <v>1988.27</v>
      </c>
      <c r="HA187" s="5">
        <v>1431.36</v>
      </c>
      <c r="HB187" s="5">
        <v>1431.36</v>
      </c>
      <c r="HC187" s="5">
        <v>6034.85</v>
      </c>
      <c r="HD187" s="5">
        <v>1</v>
      </c>
      <c r="HE187" s="5">
        <v>1</v>
      </c>
      <c r="HF187" s="5">
        <v>11.3</v>
      </c>
      <c r="HG187" s="5">
        <v>11.3</v>
      </c>
      <c r="HH187" s="5">
        <v>0</v>
      </c>
      <c r="HI187" s="5">
        <v>199.47300000000001</v>
      </c>
      <c r="HJ187" s="5">
        <v>199.47300000000001</v>
      </c>
      <c r="HK187" s="5">
        <v>0</v>
      </c>
      <c r="HL187" s="5">
        <v>277.49700000000001</v>
      </c>
      <c r="HM187" s="5">
        <v>277.49700000000001</v>
      </c>
      <c r="HN187" s="5">
        <v>0</v>
      </c>
      <c r="HO187" s="5">
        <v>1</v>
      </c>
      <c r="HP187" s="5">
        <v>2</v>
      </c>
      <c r="HQ187" s="5">
        <v>2</v>
      </c>
      <c r="HR187" s="5">
        <v>58.2</v>
      </c>
      <c r="HS187" s="5">
        <v>29.1</v>
      </c>
      <c r="HT187" s="5">
        <v>260.39999999999998</v>
      </c>
      <c r="HU187" s="5">
        <v>594.548</v>
      </c>
      <c r="HV187" s="5">
        <v>297.274</v>
      </c>
      <c r="HW187" s="5">
        <v>20193.8</v>
      </c>
      <c r="HX187" s="5">
        <v>501.45100000000002</v>
      </c>
      <c r="HY187" s="5">
        <v>250.72499999999999</v>
      </c>
      <c r="HZ187" s="5">
        <v>10000.5</v>
      </c>
      <c r="IA187" s="5">
        <v>2</v>
      </c>
      <c r="IB187" s="5">
        <v>3</v>
      </c>
      <c r="IC187" s="5">
        <v>4</v>
      </c>
      <c r="ID187" s="5">
        <v>142.30000000000001</v>
      </c>
      <c r="IE187" s="5">
        <v>35.6</v>
      </c>
      <c r="IF187" s="5">
        <v>479</v>
      </c>
      <c r="IG187" s="5">
        <v>944.49800000000005</v>
      </c>
      <c r="IH187" s="5">
        <v>236.124</v>
      </c>
      <c r="II187" s="5">
        <v>25877.7</v>
      </c>
      <c r="IJ187" s="5">
        <v>133.46899999999999</v>
      </c>
      <c r="IK187" s="5">
        <v>0</v>
      </c>
      <c r="IL187" s="5">
        <v>11580.5</v>
      </c>
      <c r="IM187" s="5">
        <v>1</v>
      </c>
      <c r="IN187" s="5">
        <v>4</v>
      </c>
      <c r="IO187" s="5">
        <v>2</v>
      </c>
      <c r="IP187" s="5">
        <v>44</v>
      </c>
      <c r="IQ187" s="5">
        <v>22</v>
      </c>
      <c r="IR187" s="5">
        <v>155.9</v>
      </c>
      <c r="IS187" s="5">
        <v>237.547</v>
      </c>
      <c r="IT187" s="5">
        <v>118.774</v>
      </c>
      <c r="IU187" s="5">
        <v>14091.1</v>
      </c>
      <c r="IV187" s="5">
        <v>116.509</v>
      </c>
      <c r="IW187" s="5">
        <v>58.2545</v>
      </c>
      <c r="IX187" s="5">
        <v>4762.75</v>
      </c>
      <c r="IY187" s="5">
        <v>1</v>
      </c>
      <c r="IZ187" s="5">
        <v>5</v>
      </c>
      <c r="JA187" s="5">
        <v>2</v>
      </c>
      <c r="JB187" s="5">
        <v>6.5</v>
      </c>
      <c r="JC187" s="5">
        <v>3.3</v>
      </c>
      <c r="JD187" s="5">
        <v>6.9</v>
      </c>
      <c r="JE187" s="5">
        <v>12.2005</v>
      </c>
      <c r="JF187" s="5">
        <v>6.1002299999999998</v>
      </c>
      <c r="JG187" s="5">
        <v>10.8287</v>
      </c>
      <c r="JH187" s="5">
        <v>2.0262699999999998</v>
      </c>
      <c r="JI187" s="5">
        <v>1.0131399999999999</v>
      </c>
      <c r="JJ187" s="5">
        <v>8.6582099999999995E-2</v>
      </c>
      <c r="JK187" s="5">
        <v>0</v>
      </c>
      <c r="JL187" s="5">
        <v>85.2667</v>
      </c>
      <c r="JM187" s="5">
        <v>262.39999999999998</v>
      </c>
      <c r="JN187" s="5">
        <v>3</v>
      </c>
      <c r="JO187" s="5">
        <v>69.5</v>
      </c>
      <c r="JP187" s="5">
        <v>40.400000000000006</v>
      </c>
      <c r="JQ187" s="5">
        <v>260.39999999999998</v>
      </c>
      <c r="JR187" s="5">
        <v>794.02099999999996</v>
      </c>
      <c r="JS187" s="5">
        <v>496.74700000000001</v>
      </c>
      <c r="JT187" s="5">
        <v>20193.8</v>
      </c>
      <c r="JU187" s="5">
        <v>778.94800000000009</v>
      </c>
      <c r="JV187" s="5">
        <v>528.22199999999998</v>
      </c>
      <c r="JW187" s="5">
        <v>10000.5</v>
      </c>
      <c r="JX187" s="5">
        <v>3</v>
      </c>
      <c r="JY187" s="5">
        <v>7</v>
      </c>
      <c r="JZ187" s="5">
        <v>211.8</v>
      </c>
      <c r="KA187" s="5">
        <v>76</v>
      </c>
      <c r="KB187" s="5">
        <v>739.4</v>
      </c>
      <c r="KC187" s="5">
        <v>1738.519</v>
      </c>
      <c r="KD187" s="5">
        <v>732.87099999999998</v>
      </c>
      <c r="KE187" s="5">
        <v>46071.5</v>
      </c>
      <c r="KF187" s="5">
        <v>912.41700000000014</v>
      </c>
      <c r="KG187" s="5">
        <v>528.22199999999998</v>
      </c>
      <c r="KH187" s="5">
        <v>21581</v>
      </c>
      <c r="KI187" s="5">
        <v>4</v>
      </c>
      <c r="KJ187" s="5">
        <v>1</v>
      </c>
      <c r="KK187" s="5">
        <v>4</v>
      </c>
      <c r="KL187" s="5">
        <v>5</v>
      </c>
      <c r="KM187" s="5">
        <v>200.3</v>
      </c>
      <c r="KN187" s="5">
        <v>200.3</v>
      </c>
      <c r="KO187" s="5">
        <v>1470.5</v>
      </c>
      <c r="KP187" s="5">
        <v>1470.5</v>
      </c>
      <c r="KQ187" s="5">
        <v>963.36900000000003</v>
      </c>
      <c r="KR187" s="5">
        <v>963.36900000000003</v>
      </c>
      <c r="KS187" s="5">
        <v>3404.47</v>
      </c>
      <c r="KT187" s="5">
        <v>1</v>
      </c>
      <c r="KU187" s="5">
        <v>1</v>
      </c>
      <c r="KV187" s="5">
        <v>13.6</v>
      </c>
      <c r="KW187" s="5">
        <v>13.6</v>
      </c>
      <c r="KX187" s="5">
        <v>0</v>
      </c>
      <c r="KY187" s="5">
        <v>163.15600000000001</v>
      </c>
      <c r="KZ187" s="5">
        <v>163.15600000000001</v>
      </c>
      <c r="LA187" s="5">
        <v>0</v>
      </c>
      <c r="LB187" s="5">
        <v>154.744</v>
      </c>
      <c r="LC187" s="5">
        <v>154.744</v>
      </c>
      <c r="LD187" s="5">
        <v>0</v>
      </c>
      <c r="LE187" s="5">
        <v>1</v>
      </c>
      <c r="LF187" s="5">
        <v>2</v>
      </c>
      <c r="LG187" s="5">
        <v>2</v>
      </c>
      <c r="LH187" s="5">
        <v>47.3</v>
      </c>
      <c r="LI187" s="5">
        <v>23.7</v>
      </c>
      <c r="LJ187" s="5">
        <v>159.1</v>
      </c>
      <c r="LK187" s="5">
        <v>435.19600000000003</v>
      </c>
      <c r="LL187" s="5">
        <v>217.59800000000001</v>
      </c>
      <c r="LM187" s="5">
        <v>11763.6</v>
      </c>
      <c r="LN187" s="5">
        <v>319.42</v>
      </c>
      <c r="LO187" s="5">
        <v>159.71</v>
      </c>
      <c r="LP187" s="5">
        <v>5526.99</v>
      </c>
      <c r="LQ187" s="5">
        <v>2</v>
      </c>
      <c r="LR187" s="5">
        <v>3</v>
      </c>
      <c r="LS187" s="5">
        <v>4</v>
      </c>
      <c r="LT187" s="5">
        <v>109.1</v>
      </c>
      <c r="LU187" s="5">
        <v>27.3</v>
      </c>
      <c r="LV187" s="5">
        <v>731.9</v>
      </c>
      <c r="LW187" s="5">
        <v>736.11800000000005</v>
      </c>
      <c r="LX187" s="5">
        <v>184.029</v>
      </c>
      <c r="LY187" s="5">
        <v>38534.400000000001</v>
      </c>
      <c r="LZ187" s="5">
        <v>108.075</v>
      </c>
      <c r="MA187" s="5">
        <v>0</v>
      </c>
      <c r="MB187" s="5">
        <v>14939.7</v>
      </c>
      <c r="MC187" s="5">
        <v>1</v>
      </c>
      <c r="MD187" s="5">
        <v>4</v>
      </c>
      <c r="ME187" s="5">
        <v>2</v>
      </c>
      <c r="MF187" s="5">
        <v>30.2</v>
      </c>
      <c r="MG187" s="5">
        <v>15.1</v>
      </c>
      <c r="MH187" s="5">
        <v>68.400000000000006</v>
      </c>
      <c r="MI187" s="5">
        <v>136.02699999999999</v>
      </c>
      <c r="MJ187" s="5">
        <v>68.013400000000004</v>
      </c>
      <c r="MK187" s="5">
        <v>2245.2600000000002</v>
      </c>
      <c r="ML187" s="5">
        <v>56.905200000000001</v>
      </c>
      <c r="MM187" s="5">
        <v>28.4526</v>
      </c>
      <c r="MN187" s="5">
        <v>355.48899999999998</v>
      </c>
      <c r="MO187" s="5">
        <v>0</v>
      </c>
      <c r="MP187" s="5">
        <v>0</v>
      </c>
      <c r="NA187" s="5">
        <v>0</v>
      </c>
      <c r="NB187" s="5">
        <v>2.6</v>
      </c>
      <c r="NC187" s="5">
        <v>200.3</v>
      </c>
      <c r="ND187" s="5">
        <v>3</v>
      </c>
      <c r="NE187" s="5">
        <v>60.9</v>
      </c>
      <c r="NF187" s="5">
        <v>37.299999999999997</v>
      </c>
      <c r="NG187" s="5">
        <v>159.1</v>
      </c>
      <c r="NH187" s="5">
        <v>598.35200000000009</v>
      </c>
      <c r="NI187" s="5">
        <v>380.75400000000002</v>
      </c>
      <c r="NJ187" s="5">
        <v>11763.6</v>
      </c>
      <c r="NK187" s="5">
        <v>474.16399999999999</v>
      </c>
      <c r="NL187" s="5">
        <v>314.45400000000001</v>
      </c>
      <c r="NM187" s="5">
        <v>5526.99</v>
      </c>
      <c r="NN187" s="5">
        <v>3</v>
      </c>
      <c r="NO187" s="5">
        <v>7</v>
      </c>
      <c r="NP187" s="5">
        <v>170</v>
      </c>
      <c r="NQ187" s="5">
        <v>64.599999999999994</v>
      </c>
      <c r="NR187" s="5">
        <v>891</v>
      </c>
      <c r="NS187" s="5">
        <v>1334.4700000000003</v>
      </c>
      <c r="NT187" s="5">
        <v>564.78300000000002</v>
      </c>
      <c r="NU187" s="5">
        <v>50298</v>
      </c>
      <c r="NV187" s="5">
        <v>582.23900000000003</v>
      </c>
      <c r="NW187" s="5">
        <v>314.45400000000001</v>
      </c>
      <c r="NX187" s="5">
        <v>20466.690000000002</v>
      </c>
      <c r="NY187" s="5">
        <v>4</v>
      </c>
      <c r="NZ187" s="5">
        <v>0</v>
      </c>
      <c r="OA187" s="5">
        <v>1</v>
      </c>
      <c r="OB187" s="5">
        <v>1</v>
      </c>
      <c r="OC187" s="5">
        <v>62.099999999999966</v>
      </c>
      <c r="OD187" s="5">
        <v>62.099999999999966</v>
      </c>
      <c r="OE187" s="5">
        <v>517.77</v>
      </c>
      <c r="OF187" s="5">
        <v>517.77</v>
      </c>
      <c r="OG187" s="5">
        <v>467.99099999999987</v>
      </c>
      <c r="OH187" s="5">
        <v>467.99099999999987</v>
      </c>
      <c r="OI187" s="5">
        <v>2630.3800000000006</v>
      </c>
      <c r="OJ187" s="5">
        <v>0</v>
      </c>
      <c r="OK187" s="5">
        <v>0</v>
      </c>
      <c r="OL187" s="5">
        <v>-2.2999999999999989</v>
      </c>
      <c r="OM187" s="5">
        <v>-2.2999999999999989</v>
      </c>
      <c r="ON187" s="5">
        <v>0</v>
      </c>
      <c r="OO187" s="5">
        <v>36.317000000000007</v>
      </c>
      <c r="OP187" s="5">
        <v>36.317000000000007</v>
      </c>
      <c r="OQ187" s="5">
        <v>0</v>
      </c>
      <c r="OR187" s="5">
        <v>122.75300000000001</v>
      </c>
      <c r="OS187" s="5">
        <v>122.75300000000001</v>
      </c>
      <c r="OT187" s="5">
        <v>0</v>
      </c>
      <c r="OU187" s="5">
        <v>0</v>
      </c>
      <c r="OV187" s="5">
        <v>0</v>
      </c>
      <c r="OW187" s="5">
        <v>0</v>
      </c>
      <c r="OX187" s="5">
        <v>10.900000000000006</v>
      </c>
      <c r="OY187" s="5">
        <v>5.4000000000000021</v>
      </c>
      <c r="OZ187" s="5">
        <v>101.29999999999998</v>
      </c>
      <c r="PA187" s="5">
        <v>159.35199999999998</v>
      </c>
      <c r="PB187" s="5">
        <v>79.675999999999988</v>
      </c>
      <c r="PC187" s="5">
        <v>8430.1999999999989</v>
      </c>
      <c r="PD187" s="5">
        <v>182.03100000000001</v>
      </c>
      <c r="PE187" s="5">
        <v>91.014999999999986</v>
      </c>
      <c r="PF187" s="5">
        <v>4473.51</v>
      </c>
      <c r="PG187" s="5">
        <v>0</v>
      </c>
      <c r="PH187" s="5">
        <v>0</v>
      </c>
      <c r="PI187" s="5">
        <v>0</v>
      </c>
      <c r="PJ187" s="5">
        <v>33.200000000000017</v>
      </c>
      <c r="PK187" s="5">
        <v>8.3000000000000007</v>
      </c>
      <c r="PL187" s="5">
        <v>-252.89999999999998</v>
      </c>
      <c r="PM187" s="5">
        <v>208.38</v>
      </c>
      <c r="PN187" s="5">
        <v>52.094999999999999</v>
      </c>
      <c r="PO187" s="5">
        <v>-12656.7</v>
      </c>
      <c r="PP187" s="5">
        <v>25.393999999999991</v>
      </c>
      <c r="PQ187" s="5">
        <v>0</v>
      </c>
      <c r="PR187" s="5">
        <v>-3359.2000000000007</v>
      </c>
      <c r="PS187" s="5">
        <v>0</v>
      </c>
      <c r="PT187" s="5">
        <v>0</v>
      </c>
      <c r="PU187" s="5">
        <v>0</v>
      </c>
      <c r="PV187" s="5">
        <v>13.8</v>
      </c>
      <c r="PW187" s="5">
        <v>6.9</v>
      </c>
      <c r="PX187" s="5">
        <v>87.5</v>
      </c>
      <c r="PY187" s="5">
        <v>101.52000000000001</v>
      </c>
      <c r="PZ187" s="5">
        <v>50.760599999999997</v>
      </c>
      <c r="QA187" s="5">
        <v>11845.84</v>
      </c>
      <c r="QB187" s="5">
        <v>59.6038</v>
      </c>
      <c r="QC187" s="5">
        <v>29.8019</v>
      </c>
      <c r="QD187" s="5">
        <v>4407.2610000000004</v>
      </c>
      <c r="QE187" s="5">
        <v>1</v>
      </c>
      <c r="QF187" s="5">
        <v>5</v>
      </c>
      <c r="QQ187" s="5">
        <v>0</v>
      </c>
      <c r="QR187" s="5">
        <v>82.666700000000006</v>
      </c>
      <c r="QS187" s="5">
        <v>62.099999999999966</v>
      </c>
      <c r="QT187" s="5">
        <v>0</v>
      </c>
      <c r="QU187" s="5">
        <v>8.6000000000000014</v>
      </c>
      <c r="QV187" s="5">
        <v>3.1000000000000085</v>
      </c>
      <c r="QW187" s="5">
        <v>101.29999999999998</v>
      </c>
      <c r="QX187" s="5">
        <v>195.66899999999987</v>
      </c>
      <c r="QY187" s="5">
        <v>115.99299999999999</v>
      </c>
      <c r="QZ187" s="5">
        <v>8430.1999999999989</v>
      </c>
      <c r="RA187" s="5">
        <v>304.78400000000011</v>
      </c>
      <c r="RB187" s="5">
        <v>213.76799999999997</v>
      </c>
      <c r="RC187" s="5">
        <v>4473.51</v>
      </c>
      <c r="RD187" s="5">
        <v>0</v>
      </c>
      <c r="RE187" s="5">
        <v>0</v>
      </c>
      <c r="RF187" s="5">
        <v>41.800000000000011</v>
      </c>
      <c r="RG187" s="5">
        <v>11.400000000000006</v>
      </c>
      <c r="RH187" s="5">
        <v>-151.60000000000002</v>
      </c>
      <c r="RI187" s="5">
        <v>404.04899999999975</v>
      </c>
      <c r="RJ187" s="5">
        <v>168.08799999999997</v>
      </c>
      <c r="RK187" s="5">
        <v>-4226.5</v>
      </c>
      <c r="RL187" s="5">
        <v>330.17800000000011</v>
      </c>
      <c r="RM187" s="5">
        <v>213.76799999999997</v>
      </c>
      <c r="RN187" s="5">
        <v>1114.3099999999977</v>
      </c>
      <c r="RO187" s="5">
        <v>0</v>
      </c>
    </row>
    <row r="188" spans="1:483" x14ac:dyDescent="0.8">
      <c r="A188" s="14" t="s">
        <v>267</v>
      </c>
      <c r="B188" s="5">
        <v>185</v>
      </c>
      <c r="C188" s="14">
        <v>18</v>
      </c>
      <c r="D188" s="14">
        <v>16.2</v>
      </c>
      <c r="E188" s="49" t="str">
        <f t="shared" si="1"/>
        <v>not recorded</v>
      </c>
      <c r="F188" s="14">
        <v>0</v>
      </c>
      <c r="H188" s="5">
        <v>1</v>
      </c>
      <c r="I188" s="22">
        <v>0.2</v>
      </c>
      <c r="J188" s="22">
        <v>0.2</v>
      </c>
      <c r="K188" s="36"/>
      <c r="L188" s="36"/>
      <c r="M188" s="22"/>
      <c r="N188" s="22"/>
      <c r="O188" s="22">
        <v>8</v>
      </c>
      <c r="P188" s="22">
        <v>8</v>
      </c>
      <c r="Q188" s="22"/>
      <c r="R188" s="22">
        <v>75.66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6"/>
      <c r="AK188" s="16"/>
      <c r="AL188" s="16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>
        <v>25</v>
      </c>
      <c r="BJ188" s="22">
        <v>-64.27</v>
      </c>
      <c r="BK188" s="22">
        <v>200</v>
      </c>
      <c r="BL188" s="22">
        <v>-20.260000000000002</v>
      </c>
      <c r="BM188" s="22">
        <v>44.01</v>
      </c>
      <c r="BN188" s="22">
        <v>56.93</v>
      </c>
      <c r="BO188" s="22">
        <v>100.94</v>
      </c>
      <c r="BP188" s="22">
        <v>0.28000000000000003</v>
      </c>
      <c r="BQ188" s="22">
        <v>0.11</v>
      </c>
      <c r="BR188" s="22">
        <v>535.19000000000005</v>
      </c>
      <c r="BS188" s="22"/>
      <c r="BT188" s="22">
        <v>-64.86</v>
      </c>
      <c r="BU188" s="22">
        <v>-0.59</v>
      </c>
      <c r="BV188" s="22">
        <v>2.98</v>
      </c>
      <c r="BW188" s="22"/>
      <c r="BX188" s="22"/>
      <c r="BY188" s="22"/>
      <c r="BZ188" s="22">
        <v>164.54</v>
      </c>
      <c r="CA188" s="22">
        <v>164.72</v>
      </c>
      <c r="CB188" s="22"/>
      <c r="CC188" s="22"/>
      <c r="CD188" s="16"/>
      <c r="CE188" s="16"/>
      <c r="CF188" s="46"/>
      <c r="CG188" s="14"/>
      <c r="CH188" s="14"/>
      <c r="CI188" s="16"/>
      <c r="CJ188" s="16"/>
      <c r="CK188" s="16"/>
      <c r="CL188" s="16"/>
      <c r="CM188" s="16"/>
      <c r="CN188" s="16"/>
      <c r="CO188" s="16"/>
      <c r="CP188" s="14"/>
      <c r="CQ188" s="14"/>
      <c r="CR188" s="14"/>
      <c r="CS188" s="14"/>
      <c r="CT188" s="16"/>
    </row>
    <row r="189" spans="1:483" x14ac:dyDescent="0.8">
      <c r="A189" s="14" t="s">
        <v>268</v>
      </c>
      <c r="B189" s="5">
        <v>186</v>
      </c>
      <c r="C189" s="14">
        <v>18</v>
      </c>
      <c r="D189" s="14">
        <v>16.2</v>
      </c>
      <c r="E189" s="49" t="str">
        <f t="shared" si="1"/>
        <v>not recorded</v>
      </c>
      <c r="F189" s="14">
        <v>0</v>
      </c>
      <c r="G189" s="14"/>
      <c r="H189" s="5">
        <v>1</v>
      </c>
      <c r="I189" s="22">
        <v>0.2</v>
      </c>
      <c r="J189" s="22">
        <v>0.2</v>
      </c>
      <c r="K189" s="36"/>
      <c r="L189" s="36"/>
      <c r="M189" s="22"/>
      <c r="N189" s="22"/>
      <c r="O189" s="22">
        <v>9</v>
      </c>
      <c r="P189" s="22">
        <v>9</v>
      </c>
      <c r="Q189" s="22">
        <v>17.940000000000001</v>
      </c>
      <c r="R189" s="22">
        <v>15.41</v>
      </c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6"/>
      <c r="AK189" s="16"/>
      <c r="AL189" s="16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>
        <v>33</v>
      </c>
      <c r="BJ189" s="22">
        <v>-56.6</v>
      </c>
      <c r="BK189" s="22">
        <v>757.27</v>
      </c>
      <c r="BL189" s="22">
        <v>-25.44</v>
      </c>
      <c r="BM189" s="22">
        <v>31.16</v>
      </c>
      <c r="BN189" s="22">
        <v>47.97</v>
      </c>
      <c r="BO189" s="22">
        <v>79.13</v>
      </c>
      <c r="BP189" s="22">
        <v>0.18</v>
      </c>
      <c r="BQ189" s="22">
        <v>0.08</v>
      </c>
      <c r="BR189" s="22">
        <v>571.21</v>
      </c>
      <c r="BS189" s="22"/>
      <c r="BT189" s="22">
        <v>-55.87</v>
      </c>
      <c r="BU189" s="22">
        <v>0.73</v>
      </c>
      <c r="BV189" s="22">
        <v>0.53</v>
      </c>
      <c r="BW189" s="22"/>
      <c r="BX189" s="22"/>
      <c r="BY189" s="22"/>
      <c r="BZ189" s="22">
        <v>2.16</v>
      </c>
      <c r="CA189" s="22">
        <v>2.2799999999999998</v>
      </c>
      <c r="CB189" s="22"/>
      <c r="CC189" s="22"/>
      <c r="CD189" s="16"/>
      <c r="CE189" s="16"/>
      <c r="CF189" s="46"/>
      <c r="CG189" s="14"/>
      <c r="CH189" s="14"/>
      <c r="CI189" s="16"/>
      <c r="CJ189" s="16"/>
      <c r="CK189" s="16"/>
      <c r="CL189" s="16"/>
      <c r="CM189" s="16"/>
      <c r="CN189" s="16"/>
      <c r="CO189" s="16"/>
      <c r="CP189" s="14"/>
      <c r="CQ189" s="14"/>
      <c r="CR189" s="14"/>
      <c r="CS189" s="14"/>
      <c r="CT189" s="16"/>
    </row>
    <row r="190" spans="1:483" x14ac:dyDescent="0.8">
      <c r="A190" s="14" t="s">
        <v>269</v>
      </c>
      <c r="B190" s="5">
        <v>187</v>
      </c>
      <c r="C190" s="14">
        <v>18</v>
      </c>
      <c r="D190" s="14">
        <v>16.2</v>
      </c>
      <c r="E190" s="49" t="str">
        <f t="shared" si="1"/>
        <v>not recorded</v>
      </c>
      <c r="F190" s="14">
        <v>0</v>
      </c>
      <c r="G190" s="14"/>
      <c r="H190" s="14"/>
      <c r="I190" s="22">
        <v>0.4</v>
      </c>
      <c r="J190" s="22">
        <v>0.4</v>
      </c>
      <c r="K190" s="35">
        <v>13</v>
      </c>
      <c r="L190" s="35">
        <v>531</v>
      </c>
      <c r="M190" s="22">
        <v>2.4482109227871938E-2</v>
      </c>
      <c r="N190" s="22">
        <v>2.4482109227871938E-2</v>
      </c>
      <c r="O190" s="20">
        <v>1.5</v>
      </c>
      <c r="P190" s="22">
        <v>1</v>
      </c>
      <c r="Q190" s="22">
        <v>11.78</v>
      </c>
      <c r="R190" s="22">
        <v>9.0500000000000007</v>
      </c>
      <c r="S190" s="14">
        <v>8.1300000000000008</v>
      </c>
      <c r="T190" s="14">
        <v>0.24399999999999999</v>
      </c>
      <c r="U190" s="14">
        <v>0.65546099999999996</v>
      </c>
      <c r="V190" s="14">
        <v>0.651308</v>
      </c>
      <c r="W190" s="14">
        <v>0.652922</v>
      </c>
      <c r="X190" s="14">
        <v>0.676257</v>
      </c>
      <c r="Y190" s="14">
        <v>0.75133099999999997</v>
      </c>
      <c r="Z190" s="14"/>
      <c r="AA190" s="14"/>
      <c r="AB190" s="14"/>
      <c r="AC190" s="14"/>
      <c r="AD190" s="14"/>
      <c r="AE190" s="14"/>
      <c r="AF190" s="14">
        <v>0</v>
      </c>
      <c r="AG190" s="14">
        <v>0</v>
      </c>
      <c r="AH190" s="14"/>
      <c r="AI190" s="14"/>
      <c r="AJ190" s="16"/>
      <c r="AK190" s="16"/>
      <c r="AL190" s="16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>
        <v>1</v>
      </c>
      <c r="BJ190" s="22">
        <v>-45.46</v>
      </c>
      <c r="BK190" s="22">
        <v>1400</v>
      </c>
      <c r="BL190" s="22"/>
      <c r="BM190" s="22">
        <v>23.8</v>
      </c>
      <c r="BN190" s="22">
        <v>30.5</v>
      </c>
      <c r="BO190" s="22">
        <v>54.3</v>
      </c>
      <c r="BP190" s="22">
        <v>0.2</v>
      </c>
      <c r="BQ190" s="22">
        <v>0.1</v>
      </c>
      <c r="BR190" s="22">
        <v>272.66000000000003</v>
      </c>
      <c r="BS190" s="22"/>
      <c r="BT190" s="22">
        <v>-43.19</v>
      </c>
      <c r="BU190" s="22">
        <v>2.27</v>
      </c>
      <c r="BV190" s="22">
        <v>0.64</v>
      </c>
      <c r="BW190" s="22"/>
      <c r="BX190" s="22"/>
      <c r="BY190" s="22"/>
      <c r="BZ190" s="22">
        <v>0.66</v>
      </c>
      <c r="CA190" s="22">
        <v>0.82</v>
      </c>
      <c r="CB190" s="22"/>
      <c r="CC190" s="22"/>
      <c r="CD190" s="16">
        <v>-18.344293999999998</v>
      </c>
      <c r="CE190" s="16">
        <v>-10.491504999999998</v>
      </c>
      <c r="CF190" s="46">
        <v>0</v>
      </c>
      <c r="CG190" s="14"/>
      <c r="CH190" s="14">
        <v>0</v>
      </c>
      <c r="CI190" s="16">
        <v>0</v>
      </c>
      <c r="CJ190" s="16">
        <v>0</v>
      </c>
      <c r="CK190" s="16">
        <v>0</v>
      </c>
      <c r="CL190" s="16">
        <v>0</v>
      </c>
      <c r="CM190" s="16">
        <v>1</v>
      </c>
      <c r="CN190" s="16">
        <v>0</v>
      </c>
      <c r="CO190" s="16"/>
      <c r="CP190" s="14">
        <v>1</v>
      </c>
      <c r="CQ190" s="14">
        <v>1</v>
      </c>
      <c r="CR190" s="14">
        <v>0</v>
      </c>
      <c r="CS190" s="14">
        <v>1</v>
      </c>
      <c r="CT190" s="16">
        <v>0</v>
      </c>
      <c r="CU190" s="5">
        <v>74.8</v>
      </c>
      <c r="CV190" s="5">
        <v>288.02199999999999</v>
      </c>
      <c r="CW190" s="5">
        <v>27.4</v>
      </c>
      <c r="CX190" s="5">
        <v>15.1</v>
      </c>
      <c r="CY190" s="5">
        <v>1.8139000000000001</v>
      </c>
      <c r="CZ190" s="5">
        <v>0.69920000000000004</v>
      </c>
      <c r="DA190" s="5">
        <v>0.88870000000000005</v>
      </c>
      <c r="DB190" s="5">
        <v>0.64700000000000002</v>
      </c>
      <c r="DC190" s="5">
        <v>0.4889</v>
      </c>
      <c r="DD190" s="5">
        <v>3</v>
      </c>
      <c r="DE190" s="5">
        <v>5</v>
      </c>
      <c r="DF190" s="5">
        <v>10</v>
      </c>
      <c r="DG190" s="5">
        <v>447.2</v>
      </c>
      <c r="DH190" s="5">
        <v>149.1</v>
      </c>
      <c r="DI190" s="5">
        <v>2758.36</v>
      </c>
      <c r="DJ190" s="5">
        <v>919.45299999999997</v>
      </c>
      <c r="DK190" s="5">
        <v>1600.66</v>
      </c>
      <c r="DL190" s="5">
        <v>533.55399999999997</v>
      </c>
      <c r="DM190" s="5">
        <v>4323.3599999999997</v>
      </c>
      <c r="DN190" s="5">
        <v>1</v>
      </c>
      <c r="DO190" s="5">
        <v>3</v>
      </c>
      <c r="DP190" s="5">
        <v>208.8</v>
      </c>
      <c r="DQ190" s="5">
        <v>69.599999999999994</v>
      </c>
      <c r="DR190" s="5">
        <v>2639.6</v>
      </c>
      <c r="DS190" s="5">
        <v>1713.55</v>
      </c>
      <c r="DT190" s="5">
        <v>571.18200000000002</v>
      </c>
      <c r="DU190" s="5">
        <v>226828</v>
      </c>
      <c r="DV190" s="5">
        <v>1190.33</v>
      </c>
      <c r="DW190" s="5">
        <v>396.77699999999999</v>
      </c>
      <c r="DX190" s="5">
        <v>134554</v>
      </c>
      <c r="DY190" s="5">
        <v>2</v>
      </c>
      <c r="DZ190" s="5">
        <v>2</v>
      </c>
      <c r="EA190" s="5">
        <v>4</v>
      </c>
      <c r="EB190" s="5">
        <v>89.5</v>
      </c>
      <c r="EC190" s="5">
        <v>22.4</v>
      </c>
      <c r="ED190" s="5">
        <v>828.6</v>
      </c>
      <c r="EE190" s="5">
        <v>397.71499999999997</v>
      </c>
      <c r="EF190" s="5">
        <v>99.428899999999999</v>
      </c>
      <c r="EG190" s="5">
        <v>14781.4</v>
      </c>
      <c r="EH190" s="5">
        <v>152.68100000000001</v>
      </c>
      <c r="EI190" s="5">
        <v>38.170299999999997</v>
      </c>
      <c r="EJ190" s="5">
        <v>1699.7</v>
      </c>
      <c r="EK190" s="5">
        <v>1</v>
      </c>
      <c r="EL190" s="5">
        <v>3</v>
      </c>
      <c r="EM190" s="5">
        <v>4</v>
      </c>
      <c r="EN190" s="5">
        <v>94.2</v>
      </c>
      <c r="EO190" s="5">
        <v>23.5</v>
      </c>
      <c r="EP190" s="5">
        <v>725</v>
      </c>
      <c r="EQ190" s="5">
        <v>436.55500000000001</v>
      </c>
      <c r="ER190" s="5">
        <v>109.139</v>
      </c>
      <c r="ES190" s="5">
        <v>9444.4599999999991</v>
      </c>
      <c r="ET190" s="5">
        <v>46.522100000000002</v>
      </c>
      <c r="EU190" s="5">
        <v>0</v>
      </c>
      <c r="EV190" s="5">
        <v>1007.24</v>
      </c>
      <c r="EW190" s="5">
        <v>2</v>
      </c>
      <c r="EX190" s="5">
        <v>4</v>
      </c>
      <c r="EY190" s="5">
        <v>4</v>
      </c>
      <c r="EZ190" s="5">
        <v>54.8</v>
      </c>
      <c r="FA190" s="5">
        <v>13.7</v>
      </c>
      <c r="FB190" s="5">
        <v>52.9</v>
      </c>
      <c r="FC190" s="5">
        <v>210.542</v>
      </c>
      <c r="FD190" s="5">
        <v>52.635599999999997</v>
      </c>
      <c r="FE190" s="5">
        <v>918.10299999999995</v>
      </c>
      <c r="FF190" s="5">
        <v>71.560599999999994</v>
      </c>
      <c r="FG190" s="5">
        <v>17.8901</v>
      </c>
      <c r="FH190" s="5">
        <v>127.518</v>
      </c>
      <c r="FI190" s="5">
        <v>0</v>
      </c>
      <c r="FU190" s="5">
        <v>0</v>
      </c>
      <c r="FV190" s="5">
        <v>72.62</v>
      </c>
      <c r="FW190" s="5">
        <v>190.9</v>
      </c>
      <c r="FX190" s="5">
        <v>7</v>
      </c>
      <c r="FY190" s="5">
        <v>298.3</v>
      </c>
      <c r="FZ190" s="5">
        <v>92</v>
      </c>
      <c r="GA190" s="5">
        <v>3468.2</v>
      </c>
      <c r="GB190" s="5">
        <v>2111.2649999999999</v>
      </c>
      <c r="GC190" s="5">
        <v>670.61090000000002</v>
      </c>
      <c r="GD190" s="5">
        <v>241609.4</v>
      </c>
      <c r="GE190" s="5">
        <v>1343.011</v>
      </c>
      <c r="GF190" s="5">
        <v>434.94729999999998</v>
      </c>
      <c r="GG190" s="5">
        <v>136253.70000000001</v>
      </c>
      <c r="GH190" s="5">
        <v>3</v>
      </c>
      <c r="GI190" s="5">
        <v>11</v>
      </c>
      <c r="GJ190" s="5">
        <v>392.5</v>
      </c>
      <c r="GK190" s="5">
        <v>115.5</v>
      </c>
      <c r="GL190" s="5">
        <v>4193.2</v>
      </c>
      <c r="GM190" s="5">
        <v>2547.8199999999997</v>
      </c>
      <c r="GN190" s="5">
        <v>779.74990000000003</v>
      </c>
      <c r="GO190" s="5">
        <v>251053.86</v>
      </c>
      <c r="GP190" s="5">
        <v>1389.5330999999999</v>
      </c>
      <c r="GQ190" s="5">
        <v>434.94729999999998</v>
      </c>
      <c r="GR190" s="5">
        <v>137260.94</v>
      </c>
      <c r="GS190" s="5">
        <v>5</v>
      </c>
      <c r="GT190" s="5">
        <v>2</v>
      </c>
      <c r="GU190" s="5">
        <v>5</v>
      </c>
      <c r="GV190" s="5">
        <v>9</v>
      </c>
      <c r="GW190" s="5">
        <v>319.3</v>
      </c>
      <c r="GX190" s="5">
        <v>159.6</v>
      </c>
      <c r="GY190" s="5">
        <v>1637.24</v>
      </c>
      <c r="GZ190" s="5">
        <v>818.61800000000005</v>
      </c>
      <c r="HA190" s="5">
        <v>783.18899999999996</v>
      </c>
      <c r="HB190" s="5">
        <v>391.59399999999999</v>
      </c>
      <c r="HC190" s="5">
        <v>4469.6000000000004</v>
      </c>
      <c r="HD190" s="5">
        <v>1</v>
      </c>
      <c r="HE190" s="5">
        <v>2</v>
      </c>
      <c r="HF190" s="5">
        <v>80.8</v>
      </c>
      <c r="HG190" s="5">
        <v>40.4</v>
      </c>
      <c r="HH190" s="5">
        <v>165.3</v>
      </c>
      <c r="HI190" s="5">
        <v>592.42399999999998</v>
      </c>
      <c r="HJ190" s="5">
        <v>296.21199999999999</v>
      </c>
      <c r="HK190" s="5">
        <v>6.4738699999999998</v>
      </c>
      <c r="HL190" s="5">
        <v>372.85899999999998</v>
      </c>
      <c r="HM190" s="5">
        <v>186.429</v>
      </c>
      <c r="HN190" s="5">
        <v>3630.57</v>
      </c>
      <c r="HO190" s="5">
        <v>2</v>
      </c>
      <c r="HP190" s="5">
        <v>2</v>
      </c>
      <c r="HQ190" s="5">
        <v>4</v>
      </c>
      <c r="HR190" s="5">
        <v>89.5</v>
      </c>
      <c r="HS190" s="5">
        <v>22.4</v>
      </c>
      <c r="HT190" s="5">
        <v>828.6</v>
      </c>
      <c r="HU190" s="5">
        <v>397.71499999999997</v>
      </c>
      <c r="HV190" s="5">
        <v>99.428899999999999</v>
      </c>
      <c r="HW190" s="5">
        <v>14781.4</v>
      </c>
      <c r="HX190" s="5">
        <v>152.68100000000001</v>
      </c>
      <c r="HY190" s="5">
        <v>38.170299999999997</v>
      </c>
      <c r="HZ190" s="5">
        <v>1699.7</v>
      </c>
      <c r="IA190" s="5">
        <v>1</v>
      </c>
      <c r="IB190" s="5">
        <v>3</v>
      </c>
      <c r="IC190" s="5">
        <v>4</v>
      </c>
      <c r="ID190" s="5">
        <v>94.2</v>
      </c>
      <c r="IE190" s="5">
        <v>23.5</v>
      </c>
      <c r="IF190" s="5">
        <v>725</v>
      </c>
      <c r="IG190" s="5">
        <v>436.55500000000001</v>
      </c>
      <c r="IH190" s="5">
        <v>109.139</v>
      </c>
      <c r="II190" s="5">
        <v>9444.4599999999991</v>
      </c>
      <c r="IJ190" s="5">
        <v>46.522100000000002</v>
      </c>
      <c r="IK190" s="5">
        <v>0</v>
      </c>
      <c r="IL190" s="5">
        <v>1007.24</v>
      </c>
      <c r="IM190" s="5">
        <v>2</v>
      </c>
      <c r="IN190" s="5">
        <v>4</v>
      </c>
      <c r="IO190" s="5">
        <v>4</v>
      </c>
      <c r="IP190" s="5">
        <v>54.8</v>
      </c>
      <c r="IQ190" s="5">
        <v>13.7</v>
      </c>
      <c r="IR190" s="5">
        <v>52.9</v>
      </c>
      <c r="IS190" s="5">
        <v>210.542</v>
      </c>
      <c r="IT190" s="5">
        <v>52.635599999999997</v>
      </c>
      <c r="IU190" s="5">
        <v>918.10299999999995</v>
      </c>
      <c r="IV190" s="5">
        <v>71.560599999999994</v>
      </c>
      <c r="IW190" s="5">
        <v>17.8901</v>
      </c>
      <c r="IX190" s="5">
        <v>127.518</v>
      </c>
      <c r="IY190" s="5">
        <v>0</v>
      </c>
      <c r="IZ190" s="5">
        <v>0</v>
      </c>
      <c r="JK190" s="5">
        <v>0</v>
      </c>
      <c r="JL190" s="5">
        <v>66.466700000000003</v>
      </c>
      <c r="JM190" s="5">
        <v>190.9</v>
      </c>
      <c r="JN190" s="5">
        <v>6</v>
      </c>
      <c r="JO190" s="5">
        <v>170.3</v>
      </c>
      <c r="JP190" s="5">
        <v>62.8</v>
      </c>
      <c r="JQ190" s="5">
        <v>993.90000000000009</v>
      </c>
      <c r="JR190" s="5">
        <v>990.1389999999999</v>
      </c>
      <c r="JS190" s="5">
        <v>395.64089999999999</v>
      </c>
      <c r="JT190" s="5">
        <v>14787.873869999999</v>
      </c>
      <c r="JU190" s="5">
        <v>525.54</v>
      </c>
      <c r="JV190" s="5">
        <v>224.5993</v>
      </c>
      <c r="JW190" s="5">
        <v>5330.27</v>
      </c>
      <c r="JX190" s="5">
        <v>3</v>
      </c>
      <c r="JY190" s="5">
        <v>10</v>
      </c>
      <c r="JZ190" s="5">
        <v>264.5</v>
      </c>
      <c r="KA190" s="5">
        <v>86.3</v>
      </c>
      <c r="KB190" s="5">
        <v>1718.9</v>
      </c>
      <c r="KC190" s="5">
        <v>1426.694</v>
      </c>
      <c r="KD190" s="5">
        <v>504.7799</v>
      </c>
      <c r="KE190" s="5">
        <v>24232.333869999999</v>
      </c>
      <c r="KF190" s="5">
        <v>572.06209999999999</v>
      </c>
      <c r="KG190" s="5">
        <v>224.5993</v>
      </c>
      <c r="KH190" s="5">
        <v>6337.51</v>
      </c>
      <c r="KI190" s="5">
        <v>5</v>
      </c>
      <c r="KJ190" s="5">
        <v>1</v>
      </c>
      <c r="KK190" s="5">
        <v>0</v>
      </c>
      <c r="KL190" s="5">
        <v>1</v>
      </c>
      <c r="KM190" s="5">
        <v>128</v>
      </c>
      <c r="KN190" s="5">
        <v>128</v>
      </c>
      <c r="KO190" s="5">
        <v>1121.1199999999999</v>
      </c>
      <c r="KP190" s="5">
        <v>1121.1199999999999</v>
      </c>
      <c r="KQ190" s="5">
        <v>817.47299999999996</v>
      </c>
      <c r="KR190" s="5">
        <v>817.47299999999996</v>
      </c>
      <c r="KS190" s="5">
        <v>127.98699999999999</v>
      </c>
      <c r="KT190" s="5">
        <v>1</v>
      </c>
      <c r="KU190" s="5">
        <v>1</v>
      </c>
      <c r="KV190" s="5">
        <v>128</v>
      </c>
      <c r="KW190" s="5">
        <v>128</v>
      </c>
      <c r="KX190" s="5">
        <v>0</v>
      </c>
      <c r="KY190" s="5">
        <v>1121.1199999999999</v>
      </c>
      <c r="KZ190" s="5">
        <v>1121.1199999999999</v>
      </c>
      <c r="LA190" s="5">
        <v>0</v>
      </c>
      <c r="LB190" s="5">
        <v>817.47299999999996</v>
      </c>
      <c r="LC190" s="5">
        <v>817.47299999999996</v>
      </c>
      <c r="LD190" s="5">
        <v>0</v>
      </c>
      <c r="LE190" s="5">
        <v>0</v>
      </c>
      <c r="LF190" s="5">
        <v>0</v>
      </c>
      <c r="LQ190" s="5">
        <v>0</v>
      </c>
      <c r="LR190" s="5">
        <v>0</v>
      </c>
      <c r="MC190" s="5">
        <v>0</v>
      </c>
      <c r="MO190" s="5">
        <v>0</v>
      </c>
      <c r="MP190" s="5">
        <v>0</v>
      </c>
      <c r="NA190" s="5">
        <v>0</v>
      </c>
      <c r="NC190" s="5">
        <v>128</v>
      </c>
      <c r="NZ190" s="5">
        <v>1</v>
      </c>
      <c r="OA190" s="5">
        <v>5</v>
      </c>
      <c r="OB190" s="5">
        <v>8</v>
      </c>
      <c r="OC190" s="5">
        <v>191.3</v>
      </c>
      <c r="OD190" s="5">
        <v>31.599999999999994</v>
      </c>
      <c r="OE190" s="5">
        <v>516.12000000000012</v>
      </c>
      <c r="OF190" s="5">
        <v>-302.50199999999984</v>
      </c>
      <c r="OG190" s="5">
        <v>-34.283999999999992</v>
      </c>
      <c r="OH190" s="5">
        <v>-425.87899999999996</v>
      </c>
      <c r="OI190" s="5">
        <v>4341.6130000000003</v>
      </c>
      <c r="OJ190" s="5">
        <v>0</v>
      </c>
      <c r="OK190" s="5">
        <v>1</v>
      </c>
      <c r="OL190" s="5">
        <v>-47.2</v>
      </c>
      <c r="OM190" s="5">
        <v>-87.6</v>
      </c>
      <c r="ON190" s="5">
        <v>165.3</v>
      </c>
      <c r="OO190" s="5">
        <v>-528.69599999999991</v>
      </c>
      <c r="OP190" s="5">
        <v>-824.9079999999999</v>
      </c>
      <c r="OQ190" s="5">
        <v>6.4738699999999998</v>
      </c>
      <c r="OR190" s="5">
        <v>-444.61399999999998</v>
      </c>
      <c r="OS190" s="5">
        <v>-631.04399999999998</v>
      </c>
      <c r="OT190" s="5">
        <v>3630.57</v>
      </c>
      <c r="OU190" s="5">
        <v>2</v>
      </c>
      <c r="OV190" s="5">
        <v>2</v>
      </c>
      <c r="PG190" s="5">
        <v>1</v>
      </c>
      <c r="PH190" s="5">
        <v>3</v>
      </c>
      <c r="PS190" s="5">
        <v>2</v>
      </c>
      <c r="QE190" s="5">
        <v>0</v>
      </c>
      <c r="QF190" s="5">
        <v>0</v>
      </c>
      <c r="QQ190" s="5">
        <v>0</v>
      </c>
      <c r="QS190" s="5">
        <v>62.900000000000006</v>
      </c>
    </row>
    <row r="191" spans="1:483" x14ac:dyDescent="0.8">
      <c r="A191" s="14" t="s">
        <v>270</v>
      </c>
      <c r="B191" s="5">
        <v>188</v>
      </c>
      <c r="C191" s="14">
        <v>18</v>
      </c>
      <c r="D191" s="14">
        <v>16.2</v>
      </c>
      <c r="E191" s="49" t="str">
        <f t="shared" si="1"/>
        <v>not recorded</v>
      </c>
      <c r="F191" s="14">
        <v>0</v>
      </c>
      <c r="G191" s="14">
        <v>1</v>
      </c>
      <c r="H191" s="14"/>
      <c r="I191" s="22">
        <v>0.4</v>
      </c>
      <c r="J191" s="22">
        <v>0.4</v>
      </c>
      <c r="K191" s="35">
        <v>71</v>
      </c>
      <c r="L191" s="35">
        <v>531</v>
      </c>
      <c r="M191" s="22">
        <v>0.13370998116760829</v>
      </c>
      <c r="N191" s="22">
        <v>0.13370998116760829</v>
      </c>
      <c r="O191" s="22">
        <v>1</v>
      </c>
      <c r="P191" s="22">
        <v>1</v>
      </c>
      <c r="Q191" s="22">
        <v>8.1999999999999993</v>
      </c>
      <c r="R191" s="22">
        <v>6.28</v>
      </c>
      <c r="S191" s="14">
        <v>3</v>
      </c>
      <c r="T191" s="14">
        <v>0.22900000000000001</v>
      </c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I191" s="14"/>
      <c r="AJ191" s="16"/>
      <c r="AK191" s="16"/>
      <c r="AL191" s="16"/>
      <c r="AV191" s="16"/>
      <c r="AW191" s="14"/>
      <c r="AX191" s="14"/>
      <c r="AY191" s="16"/>
      <c r="AZ191" s="14"/>
      <c r="BA191" s="14"/>
      <c r="BB191" s="14"/>
      <c r="BC191" s="16"/>
      <c r="BD191" s="14"/>
      <c r="BE191" s="14"/>
      <c r="BF191" s="14"/>
      <c r="BG191" s="14"/>
      <c r="BH191" s="14"/>
      <c r="BI191" s="14">
        <v>1</v>
      </c>
      <c r="BJ191" s="22">
        <v>-47.52</v>
      </c>
      <c r="BK191" s="22">
        <v>1600</v>
      </c>
      <c r="BL191" s="22">
        <v>-34.31</v>
      </c>
      <c r="BM191" s="22">
        <v>13.21</v>
      </c>
      <c r="BN191" s="22">
        <v>21.75</v>
      </c>
      <c r="BO191" s="22">
        <v>34.96</v>
      </c>
      <c r="BP191" s="22">
        <v>0.21</v>
      </c>
      <c r="BQ191" s="22">
        <v>0.14000000000000001</v>
      </c>
      <c r="BR191" s="22">
        <v>135.94</v>
      </c>
      <c r="BS191" s="22"/>
      <c r="BT191" s="22">
        <v>-49.28</v>
      </c>
      <c r="BU191" s="22">
        <v>-1.76</v>
      </c>
      <c r="BV191" s="22">
        <v>0.64</v>
      </c>
      <c r="BW191" s="22"/>
      <c r="BX191" s="22"/>
      <c r="BY191" s="22"/>
      <c r="BZ191" s="22">
        <v>0.56000000000000005</v>
      </c>
      <c r="CA191" s="22">
        <v>0.76</v>
      </c>
      <c r="CB191" s="22"/>
      <c r="CC191" s="22"/>
      <c r="CD191" s="16">
        <v>-9.869095999999999</v>
      </c>
      <c r="CE191" s="16">
        <v>-2.6387160000000001</v>
      </c>
      <c r="CF191" s="46"/>
      <c r="CG191" s="14"/>
      <c r="CH191" s="14">
        <v>1</v>
      </c>
      <c r="CI191" s="16">
        <v>0</v>
      </c>
      <c r="CJ191" s="16">
        <v>0</v>
      </c>
      <c r="CK191" s="16">
        <v>0</v>
      </c>
      <c r="CL191" s="16">
        <v>0</v>
      </c>
      <c r="CM191" s="16">
        <v>0</v>
      </c>
      <c r="CN191" s="16">
        <v>0</v>
      </c>
      <c r="CO191" s="16"/>
      <c r="CP191" s="14">
        <v>1</v>
      </c>
      <c r="CQ191" s="14">
        <v>1</v>
      </c>
      <c r="CR191" s="14">
        <v>0</v>
      </c>
      <c r="CS191" s="14">
        <v>1</v>
      </c>
      <c r="CT191" s="16">
        <v>0</v>
      </c>
      <c r="CU191" s="5">
        <v>71.3</v>
      </c>
      <c r="CV191" s="5">
        <v>267.92200000000003</v>
      </c>
      <c r="CW191" s="5">
        <v>28.3</v>
      </c>
      <c r="CX191" s="5">
        <v>13.4</v>
      </c>
      <c r="CY191" s="5">
        <v>2.1177999999999999</v>
      </c>
      <c r="CZ191" s="5">
        <v>0.65210000000000001</v>
      </c>
      <c r="DA191" s="5">
        <v>0.93779999999999997</v>
      </c>
      <c r="DB191" s="5">
        <v>0.66279999999999994</v>
      </c>
      <c r="DC191" s="5">
        <v>0.42520000000000002</v>
      </c>
      <c r="DD191" s="5">
        <v>2</v>
      </c>
      <c r="DE191" s="5">
        <v>6</v>
      </c>
      <c r="DF191" s="5">
        <v>9</v>
      </c>
      <c r="DG191" s="5">
        <v>438.3</v>
      </c>
      <c r="DH191" s="5">
        <v>219.2</v>
      </c>
      <c r="DI191" s="5">
        <v>2922.11</v>
      </c>
      <c r="DJ191" s="5">
        <v>1461.05</v>
      </c>
      <c r="DK191" s="5">
        <v>1860.52</v>
      </c>
      <c r="DL191" s="5">
        <v>930.25800000000004</v>
      </c>
      <c r="DM191" s="5">
        <v>5698.02</v>
      </c>
      <c r="DN191" s="5">
        <v>1</v>
      </c>
      <c r="DO191" s="5">
        <v>2</v>
      </c>
      <c r="DP191" s="5">
        <v>44.6</v>
      </c>
      <c r="DQ191" s="5">
        <v>22.3</v>
      </c>
      <c r="DR191" s="5">
        <v>33.700000000000003</v>
      </c>
      <c r="DS191" s="5">
        <v>550.71799999999996</v>
      </c>
      <c r="DT191" s="5">
        <v>275.35899999999998</v>
      </c>
      <c r="DU191" s="5">
        <v>5963.42</v>
      </c>
      <c r="DV191" s="5">
        <v>544.88099999999997</v>
      </c>
      <c r="DW191" s="5">
        <v>272.44099999999997</v>
      </c>
      <c r="DX191" s="5">
        <v>6227.95</v>
      </c>
      <c r="DY191" s="5">
        <v>2</v>
      </c>
      <c r="DZ191" s="5">
        <v>2</v>
      </c>
      <c r="EA191" s="5">
        <v>5</v>
      </c>
      <c r="EB191" s="5">
        <v>139.19999999999999</v>
      </c>
      <c r="EC191" s="5">
        <v>27.8</v>
      </c>
      <c r="ED191" s="5">
        <v>53.4</v>
      </c>
      <c r="EE191" s="5">
        <v>915.90700000000004</v>
      </c>
      <c r="EF191" s="5">
        <v>183.18100000000001</v>
      </c>
      <c r="EG191" s="5">
        <v>2712.77</v>
      </c>
      <c r="EH191" s="5">
        <v>539.94799999999998</v>
      </c>
      <c r="EI191" s="5">
        <v>107.99</v>
      </c>
      <c r="EJ191" s="5">
        <v>1435.36</v>
      </c>
      <c r="EK191" s="5">
        <v>4</v>
      </c>
      <c r="EL191" s="5">
        <v>3</v>
      </c>
      <c r="EM191" s="5">
        <v>8</v>
      </c>
      <c r="EN191" s="5">
        <v>254.5</v>
      </c>
      <c r="EO191" s="5">
        <v>31.8</v>
      </c>
      <c r="EP191" s="5">
        <v>441.6</v>
      </c>
      <c r="EQ191" s="5">
        <v>1455.48</v>
      </c>
      <c r="ER191" s="5">
        <v>181.935</v>
      </c>
      <c r="ES191" s="5">
        <v>36637.699999999997</v>
      </c>
      <c r="ET191" s="5">
        <v>96.960800000000006</v>
      </c>
      <c r="EU191" s="5">
        <v>0</v>
      </c>
      <c r="EV191" s="5">
        <v>19560.5</v>
      </c>
      <c r="EW191" s="5">
        <v>0</v>
      </c>
      <c r="EX191" s="5">
        <v>0</v>
      </c>
      <c r="FI191" s="5">
        <v>0</v>
      </c>
      <c r="FU191" s="5">
        <v>0</v>
      </c>
      <c r="FV191" s="5">
        <v>77.211100000000002</v>
      </c>
      <c r="FW191" s="5">
        <v>230.2</v>
      </c>
      <c r="FX191" s="5">
        <v>7</v>
      </c>
      <c r="FY191" s="5">
        <v>183.79999999999998</v>
      </c>
      <c r="FZ191" s="5">
        <v>50.1</v>
      </c>
      <c r="GA191" s="5">
        <v>87.1</v>
      </c>
      <c r="GB191" s="5">
        <v>1466.625</v>
      </c>
      <c r="GC191" s="5">
        <v>458.53999999999996</v>
      </c>
      <c r="GD191" s="5">
        <v>8676.19</v>
      </c>
      <c r="GE191" s="5">
        <v>1084.829</v>
      </c>
      <c r="GF191" s="5">
        <v>380.43099999999998</v>
      </c>
      <c r="GG191" s="5">
        <v>7663.3099999999995</v>
      </c>
      <c r="GH191" s="5">
        <v>6</v>
      </c>
      <c r="GI191" s="5">
        <v>15</v>
      </c>
      <c r="GJ191" s="5">
        <v>438.29999999999995</v>
      </c>
      <c r="GK191" s="5">
        <v>81.900000000000006</v>
      </c>
      <c r="GL191" s="5">
        <v>528.70000000000005</v>
      </c>
      <c r="GM191" s="5">
        <v>2922.105</v>
      </c>
      <c r="GN191" s="5">
        <v>640.47499999999991</v>
      </c>
      <c r="GO191" s="5">
        <v>45313.89</v>
      </c>
      <c r="GP191" s="5">
        <v>1181.7898</v>
      </c>
      <c r="GQ191" s="5">
        <v>380.43099999999998</v>
      </c>
      <c r="GR191" s="5">
        <v>27223.809999999998</v>
      </c>
      <c r="GS191" s="5">
        <v>6</v>
      </c>
      <c r="GT191" s="5">
        <v>1</v>
      </c>
      <c r="GU191" s="5">
        <v>3</v>
      </c>
      <c r="GV191" s="5">
        <v>4</v>
      </c>
      <c r="GW191" s="5">
        <v>230.2</v>
      </c>
      <c r="GX191" s="5">
        <v>230.2</v>
      </c>
      <c r="GY191" s="5">
        <v>1719.03</v>
      </c>
      <c r="GZ191" s="5">
        <v>1719.03</v>
      </c>
      <c r="HA191" s="5">
        <v>1167.83</v>
      </c>
      <c r="HB191" s="5">
        <v>1167.83</v>
      </c>
      <c r="HC191" s="5">
        <v>2762.58</v>
      </c>
      <c r="HD191" s="5">
        <v>1</v>
      </c>
      <c r="HE191" s="5">
        <v>1</v>
      </c>
      <c r="HF191" s="5">
        <v>26.4</v>
      </c>
      <c r="HG191" s="5">
        <v>26.4</v>
      </c>
      <c r="HH191" s="5">
        <v>0</v>
      </c>
      <c r="HI191" s="5">
        <v>329.964</v>
      </c>
      <c r="HJ191" s="5">
        <v>329.964</v>
      </c>
      <c r="HK191" s="5">
        <v>0</v>
      </c>
      <c r="HL191" s="5">
        <v>328.24400000000003</v>
      </c>
      <c r="HM191" s="5">
        <v>328.24400000000003</v>
      </c>
      <c r="HN191" s="5">
        <v>0</v>
      </c>
      <c r="HO191" s="5">
        <v>1</v>
      </c>
      <c r="HP191" s="5">
        <v>2</v>
      </c>
      <c r="HQ191" s="5">
        <v>2</v>
      </c>
      <c r="HR191" s="5">
        <v>52.8</v>
      </c>
      <c r="HS191" s="5">
        <v>26.4</v>
      </c>
      <c r="HT191" s="5">
        <v>91.5</v>
      </c>
      <c r="HU191" s="5">
        <v>408.83600000000001</v>
      </c>
      <c r="HV191" s="5">
        <v>204.41800000000001</v>
      </c>
      <c r="HW191" s="5">
        <v>4584.6499999999996</v>
      </c>
      <c r="HX191" s="5">
        <v>262.21499999999997</v>
      </c>
      <c r="HY191" s="5">
        <v>131.107</v>
      </c>
      <c r="HZ191" s="5">
        <v>1254.6300000000001</v>
      </c>
      <c r="IA191" s="5">
        <v>2</v>
      </c>
      <c r="IB191" s="5">
        <v>3</v>
      </c>
      <c r="IC191" s="5">
        <v>4</v>
      </c>
      <c r="ID191" s="5">
        <v>151</v>
      </c>
      <c r="IE191" s="5">
        <v>37.799999999999997</v>
      </c>
      <c r="IF191" s="5">
        <v>707.1</v>
      </c>
      <c r="IG191" s="5">
        <v>980.22699999999998</v>
      </c>
      <c r="IH191" s="5">
        <v>245.05699999999999</v>
      </c>
      <c r="II191" s="5">
        <v>67749.399999999994</v>
      </c>
      <c r="IJ191" s="5">
        <v>144.34200000000001</v>
      </c>
      <c r="IK191" s="5">
        <v>0</v>
      </c>
      <c r="IL191" s="5">
        <v>37760.300000000003</v>
      </c>
      <c r="IM191" s="5">
        <v>0</v>
      </c>
      <c r="IN191" s="5">
        <v>0</v>
      </c>
      <c r="IY191" s="5">
        <v>0</v>
      </c>
      <c r="IZ191" s="5">
        <v>0</v>
      </c>
      <c r="JK191" s="5">
        <v>0</v>
      </c>
      <c r="JL191" s="5">
        <v>90.55</v>
      </c>
      <c r="JM191" s="5">
        <v>230.2</v>
      </c>
      <c r="JN191" s="5">
        <v>3</v>
      </c>
      <c r="JO191" s="5">
        <v>79.199999999999989</v>
      </c>
      <c r="JP191" s="5">
        <v>52.8</v>
      </c>
      <c r="JQ191" s="5">
        <v>91.5</v>
      </c>
      <c r="JR191" s="5">
        <v>738.8</v>
      </c>
      <c r="JS191" s="5">
        <v>534.38200000000006</v>
      </c>
      <c r="JT191" s="5">
        <v>4584.6499999999996</v>
      </c>
      <c r="JU191" s="5">
        <v>590.45900000000006</v>
      </c>
      <c r="JV191" s="5">
        <v>459.351</v>
      </c>
      <c r="JW191" s="5">
        <v>1254.6300000000001</v>
      </c>
      <c r="JX191" s="5">
        <v>3</v>
      </c>
      <c r="JY191" s="5">
        <v>7</v>
      </c>
      <c r="JZ191" s="5">
        <v>230.2</v>
      </c>
      <c r="KA191" s="5">
        <v>90.6</v>
      </c>
      <c r="KB191" s="5">
        <v>798.6</v>
      </c>
      <c r="KC191" s="5">
        <v>1719.027</v>
      </c>
      <c r="KD191" s="5">
        <v>779.43900000000008</v>
      </c>
      <c r="KE191" s="5">
        <v>72334.049999999988</v>
      </c>
      <c r="KF191" s="5">
        <v>734.80100000000004</v>
      </c>
      <c r="KG191" s="5">
        <v>459.351</v>
      </c>
      <c r="KH191" s="5">
        <v>39014.93</v>
      </c>
      <c r="KI191" s="5">
        <v>3</v>
      </c>
      <c r="KJ191" s="5">
        <v>1</v>
      </c>
      <c r="KK191" s="5">
        <v>3</v>
      </c>
      <c r="KL191" s="5">
        <v>5</v>
      </c>
      <c r="KM191" s="5">
        <v>208.1</v>
      </c>
      <c r="KN191" s="5">
        <v>208.1</v>
      </c>
      <c r="KO191" s="5">
        <v>1203.08</v>
      </c>
      <c r="KP191" s="5">
        <v>1203.08</v>
      </c>
      <c r="KQ191" s="5">
        <v>692.68799999999999</v>
      </c>
      <c r="KR191" s="5">
        <v>692.68799999999999</v>
      </c>
      <c r="KS191" s="5">
        <v>2913.32</v>
      </c>
      <c r="KT191" s="5">
        <v>1</v>
      </c>
      <c r="KU191" s="5">
        <v>1</v>
      </c>
      <c r="KV191" s="5">
        <v>18.2</v>
      </c>
      <c r="KW191" s="5">
        <v>18.2</v>
      </c>
      <c r="KX191" s="5">
        <v>0</v>
      </c>
      <c r="KY191" s="5">
        <v>220.75399999999999</v>
      </c>
      <c r="KZ191" s="5">
        <v>220.75399999999999</v>
      </c>
      <c r="LA191" s="5">
        <v>0</v>
      </c>
      <c r="LB191" s="5">
        <v>216.63800000000001</v>
      </c>
      <c r="LC191" s="5">
        <v>216.63800000000001</v>
      </c>
      <c r="LD191" s="5">
        <v>0</v>
      </c>
      <c r="LE191" s="5">
        <v>1</v>
      </c>
      <c r="LF191" s="5">
        <v>2</v>
      </c>
      <c r="LG191" s="5">
        <v>3</v>
      </c>
      <c r="LH191" s="5">
        <v>86.5</v>
      </c>
      <c r="LI191" s="5">
        <v>28.8</v>
      </c>
      <c r="LJ191" s="5">
        <v>57.4</v>
      </c>
      <c r="LK191" s="5">
        <v>507.07100000000003</v>
      </c>
      <c r="LL191" s="5">
        <v>169.024</v>
      </c>
      <c r="LM191" s="5">
        <v>2381.56</v>
      </c>
      <c r="LN191" s="5">
        <v>277.733</v>
      </c>
      <c r="LO191" s="5">
        <v>92.577600000000004</v>
      </c>
      <c r="LP191" s="5">
        <v>1352.69</v>
      </c>
      <c r="LQ191" s="5">
        <v>2</v>
      </c>
      <c r="LR191" s="5">
        <v>3</v>
      </c>
      <c r="LS191" s="5">
        <v>4</v>
      </c>
      <c r="LT191" s="5">
        <v>103.4</v>
      </c>
      <c r="LU191" s="5">
        <v>25.9</v>
      </c>
      <c r="LV191" s="5">
        <v>228.9</v>
      </c>
      <c r="LW191" s="5">
        <v>475.25599999999997</v>
      </c>
      <c r="LX191" s="5">
        <v>118.81399999999999</v>
      </c>
      <c r="LY191" s="5">
        <v>7113.67</v>
      </c>
      <c r="LZ191" s="5">
        <v>49.579500000000003</v>
      </c>
      <c r="MA191" s="5">
        <v>0</v>
      </c>
      <c r="MB191" s="5">
        <v>1894.06</v>
      </c>
      <c r="MC191" s="5">
        <v>0</v>
      </c>
      <c r="MD191" s="5">
        <v>0</v>
      </c>
      <c r="MO191" s="5">
        <v>0</v>
      </c>
      <c r="MP191" s="5">
        <v>0</v>
      </c>
      <c r="NA191" s="5">
        <v>0</v>
      </c>
      <c r="NB191" s="5">
        <v>2.4</v>
      </c>
      <c r="NC191" s="5">
        <v>208.1</v>
      </c>
      <c r="ND191" s="5">
        <v>4</v>
      </c>
      <c r="NE191" s="5">
        <v>104.7</v>
      </c>
      <c r="NF191" s="5">
        <v>47</v>
      </c>
      <c r="NG191" s="5">
        <v>57.4</v>
      </c>
      <c r="NH191" s="5">
        <v>727.82500000000005</v>
      </c>
      <c r="NI191" s="5">
        <v>389.77800000000002</v>
      </c>
      <c r="NJ191" s="5">
        <v>2381.56</v>
      </c>
      <c r="NK191" s="5">
        <v>494.37099999999998</v>
      </c>
      <c r="NL191" s="5">
        <v>309.21559999999999</v>
      </c>
      <c r="NM191" s="5">
        <v>1352.69</v>
      </c>
      <c r="NN191" s="5">
        <v>3</v>
      </c>
      <c r="NO191" s="5">
        <v>8</v>
      </c>
      <c r="NP191" s="5">
        <v>208.10000000000002</v>
      </c>
      <c r="NQ191" s="5">
        <v>72.900000000000006</v>
      </c>
      <c r="NR191" s="5">
        <v>286.3</v>
      </c>
      <c r="NS191" s="5">
        <v>1203.0810000000001</v>
      </c>
      <c r="NT191" s="5">
        <v>508.59199999999998</v>
      </c>
      <c r="NU191" s="5">
        <v>9495.23</v>
      </c>
      <c r="NV191" s="5">
        <v>543.95050000000003</v>
      </c>
      <c r="NW191" s="5">
        <v>309.21559999999999</v>
      </c>
      <c r="NX191" s="5">
        <v>3246.75</v>
      </c>
      <c r="NY191" s="5">
        <v>3</v>
      </c>
      <c r="NZ191" s="5">
        <v>0</v>
      </c>
      <c r="OA191" s="5">
        <v>0</v>
      </c>
      <c r="OB191" s="5">
        <v>-1</v>
      </c>
      <c r="OC191" s="5">
        <v>22.099999999999994</v>
      </c>
      <c r="OD191" s="5">
        <v>22.099999999999994</v>
      </c>
      <c r="OE191" s="5">
        <v>515.95000000000005</v>
      </c>
      <c r="OF191" s="5">
        <v>515.95000000000005</v>
      </c>
      <c r="OG191" s="5">
        <v>475.14199999999994</v>
      </c>
      <c r="OH191" s="5">
        <v>475.14199999999994</v>
      </c>
      <c r="OI191" s="5">
        <v>-150.74000000000024</v>
      </c>
      <c r="OJ191" s="5">
        <v>0</v>
      </c>
      <c r="OK191" s="5">
        <v>0</v>
      </c>
      <c r="OL191" s="5">
        <v>8.1999999999999993</v>
      </c>
      <c r="OM191" s="5">
        <v>8.1999999999999993</v>
      </c>
      <c r="ON191" s="5">
        <v>0</v>
      </c>
      <c r="OO191" s="5">
        <v>109.21000000000001</v>
      </c>
      <c r="OP191" s="5">
        <v>109.21000000000001</v>
      </c>
      <c r="OQ191" s="5">
        <v>0</v>
      </c>
      <c r="OR191" s="5">
        <v>111.60600000000002</v>
      </c>
      <c r="OS191" s="5">
        <v>111.60600000000002</v>
      </c>
      <c r="OT191" s="5">
        <v>0</v>
      </c>
      <c r="OU191" s="5">
        <v>0</v>
      </c>
      <c r="OV191" s="5">
        <v>0</v>
      </c>
      <c r="OW191" s="5">
        <v>-1</v>
      </c>
      <c r="OX191" s="5">
        <v>-33.700000000000003</v>
      </c>
      <c r="OY191" s="5">
        <v>-2.4000000000000021</v>
      </c>
      <c r="OZ191" s="5">
        <v>34.1</v>
      </c>
      <c r="PA191" s="5">
        <v>-98.235000000000014</v>
      </c>
      <c r="PB191" s="5">
        <v>35.394000000000005</v>
      </c>
      <c r="PC191" s="5">
        <v>2203.0899999999997</v>
      </c>
      <c r="PD191" s="5">
        <v>-15.518000000000029</v>
      </c>
      <c r="PE191" s="5">
        <v>38.529399999999995</v>
      </c>
      <c r="PF191" s="5">
        <v>-98.059999999999945</v>
      </c>
      <c r="PG191" s="5">
        <v>0</v>
      </c>
      <c r="PH191" s="5">
        <v>0</v>
      </c>
      <c r="PI191" s="5">
        <v>0</v>
      </c>
      <c r="PJ191" s="5">
        <v>47.599999999999994</v>
      </c>
      <c r="PK191" s="5">
        <v>11.899999999999999</v>
      </c>
      <c r="PL191" s="5">
        <v>478.20000000000005</v>
      </c>
      <c r="PM191" s="5">
        <v>504.971</v>
      </c>
      <c r="PN191" s="5">
        <v>126.24299999999999</v>
      </c>
      <c r="PO191" s="5">
        <v>60635.729999999996</v>
      </c>
      <c r="PP191" s="5">
        <v>94.762500000000017</v>
      </c>
      <c r="PQ191" s="5">
        <v>0</v>
      </c>
      <c r="PR191" s="5">
        <v>35866.240000000005</v>
      </c>
      <c r="PS191" s="5">
        <v>0</v>
      </c>
      <c r="PT191" s="5">
        <v>0</v>
      </c>
      <c r="QE191" s="5">
        <v>0</v>
      </c>
      <c r="QF191" s="5">
        <v>0</v>
      </c>
      <c r="QQ191" s="5">
        <v>0</v>
      </c>
      <c r="QR191" s="5">
        <v>88.149999999999991</v>
      </c>
      <c r="QS191" s="5">
        <v>22.099999999999994</v>
      </c>
      <c r="QT191" s="5">
        <v>-1</v>
      </c>
      <c r="QU191" s="5">
        <v>-25.500000000000014</v>
      </c>
      <c r="QV191" s="5">
        <v>5.7999999999999972</v>
      </c>
      <c r="QW191" s="5">
        <v>34.1</v>
      </c>
      <c r="QX191" s="5">
        <v>10.974999999999909</v>
      </c>
      <c r="QY191" s="5">
        <v>144.60400000000004</v>
      </c>
      <c r="QZ191" s="5">
        <v>2203.0899999999997</v>
      </c>
      <c r="RA191" s="5">
        <v>96.088000000000079</v>
      </c>
      <c r="RB191" s="5">
        <v>150.1354</v>
      </c>
      <c r="RC191" s="5">
        <v>-98.059999999999945</v>
      </c>
      <c r="RD191" s="5">
        <v>0</v>
      </c>
      <c r="RE191" s="5">
        <v>-1</v>
      </c>
      <c r="RF191" s="5">
        <v>22.099999999999966</v>
      </c>
      <c r="RG191" s="5">
        <v>17.699999999999989</v>
      </c>
      <c r="RH191" s="5">
        <v>512.29999999999995</v>
      </c>
      <c r="RI191" s="5">
        <v>515.94599999999991</v>
      </c>
      <c r="RJ191" s="5">
        <v>270.84700000000009</v>
      </c>
      <c r="RK191" s="5">
        <v>62838.819999999992</v>
      </c>
      <c r="RL191" s="5">
        <v>190.85050000000001</v>
      </c>
      <c r="RM191" s="5">
        <v>150.1354</v>
      </c>
      <c r="RN191" s="5">
        <v>35768.18</v>
      </c>
      <c r="RO191" s="5">
        <v>0</v>
      </c>
    </row>
    <row r="192" spans="1:483" x14ac:dyDescent="0.8">
      <c r="A192" s="14" t="s">
        <v>271</v>
      </c>
      <c r="B192" s="5">
        <v>189</v>
      </c>
      <c r="C192" s="14">
        <v>18</v>
      </c>
      <c r="D192" s="14">
        <v>15.5</v>
      </c>
      <c r="E192" s="49" t="str">
        <f t="shared" ref="E192:E223" si="2">E191</f>
        <v>not recorded</v>
      </c>
      <c r="F192" s="14">
        <v>0</v>
      </c>
      <c r="G192" s="14"/>
      <c r="H192" s="14"/>
      <c r="I192" s="22">
        <v>0.15</v>
      </c>
      <c r="J192" s="22">
        <v>0.15</v>
      </c>
      <c r="K192" s="35">
        <v>18</v>
      </c>
      <c r="L192" s="35">
        <v>352</v>
      </c>
      <c r="M192" s="22">
        <v>5.113636363636364E-2</v>
      </c>
      <c r="N192" s="22">
        <v>5.113636363636364E-2</v>
      </c>
      <c r="O192" s="20">
        <v>2.5</v>
      </c>
      <c r="P192" s="22">
        <v>2</v>
      </c>
      <c r="Q192" s="22">
        <v>51.19</v>
      </c>
      <c r="R192" s="22">
        <v>16.09</v>
      </c>
      <c r="S192" s="14">
        <v>24.35</v>
      </c>
      <c r="T192" s="14">
        <v>0.94599999999999995</v>
      </c>
      <c r="U192" s="14">
        <v>0.30495899999999998</v>
      </c>
      <c r="V192" s="14">
        <v>0.31424000000000002</v>
      </c>
      <c r="W192" s="14">
        <v>0.33420100000000003</v>
      </c>
      <c r="X192" s="14">
        <v>0.36583100000000002</v>
      </c>
      <c r="Y192" s="14">
        <v>0.409221</v>
      </c>
      <c r="Z192" s="14">
        <v>-11.2188</v>
      </c>
      <c r="AA192" s="14">
        <v>9.53125</v>
      </c>
      <c r="AB192" s="14">
        <v>4.84375</v>
      </c>
      <c r="AC192" s="14">
        <v>-10.0312</v>
      </c>
      <c r="AD192" s="14">
        <v>9.96875</v>
      </c>
      <c r="AE192" s="14">
        <v>4.09375</v>
      </c>
      <c r="AF192" s="14"/>
      <c r="AG192" s="14"/>
      <c r="AH192" s="14"/>
      <c r="AI192" s="14"/>
      <c r="AJ192" s="16">
        <v>100</v>
      </c>
      <c r="AK192" s="16">
        <v>-52.652000000000001</v>
      </c>
      <c r="AL192" s="16">
        <v>30</v>
      </c>
      <c r="AM192" s="29">
        <v>2513.12</v>
      </c>
      <c r="AN192" s="16">
        <v>100</v>
      </c>
      <c r="AO192" s="5">
        <v>-41.052</v>
      </c>
      <c r="AP192" s="5">
        <v>140</v>
      </c>
      <c r="AQ192" s="5">
        <v>8839.31</v>
      </c>
      <c r="AR192" s="27">
        <v>100</v>
      </c>
      <c r="AS192" s="23">
        <v>-43.496000000000002</v>
      </c>
      <c r="AT192" s="23">
        <v>70</v>
      </c>
      <c r="AU192" s="29">
        <v>3486.95</v>
      </c>
      <c r="AV192" s="14">
        <v>100</v>
      </c>
      <c r="AW192" s="14">
        <v>-40.268000000000001</v>
      </c>
      <c r="AX192" s="23">
        <v>110</v>
      </c>
      <c r="AY192" s="23">
        <v>16519.3</v>
      </c>
      <c r="AZ192" s="23"/>
      <c r="BA192" s="23"/>
      <c r="BB192" s="23"/>
      <c r="BC192" s="23"/>
      <c r="BD192" s="14">
        <v>25.1312</v>
      </c>
      <c r="BE192" s="14">
        <v>88.39309999999999</v>
      </c>
      <c r="BF192" s="14">
        <v>34.869499999999995</v>
      </c>
      <c r="BG192" s="14">
        <v>165.19299999999998</v>
      </c>
      <c r="BH192" s="14"/>
      <c r="BI192" s="14">
        <v>29</v>
      </c>
      <c r="BJ192" s="22">
        <v>-52.726399999999998</v>
      </c>
      <c r="BK192" s="22">
        <v>450</v>
      </c>
      <c r="BL192" s="22">
        <v>-35.446199999999997</v>
      </c>
      <c r="BM192" s="22">
        <v>17.280200000000001</v>
      </c>
      <c r="BN192" s="22">
        <v>62.9193</v>
      </c>
      <c r="BO192" s="22">
        <v>80.1995</v>
      </c>
      <c r="BP192" s="22">
        <v>0.210586</v>
      </c>
      <c r="BQ192" s="22">
        <v>0.11519799999999999</v>
      </c>
      <c r="BR192" s="22">
        <v>563.95500000000004</v>
      </c>
      <c r="BS192" s="22"/>
      <c r="BT192" s="22">
        <v>-48.7425</v>
      </c>
      <c r="BU192" s="22">
        <v>3.9839899999999999</v>
      </c>
      <c r="BV192" s="22">
        <v>0.64996900000000002</v>
      </c>
      <c r="BW192" s="22"/>
      <c r="BX192" s="22"/>
      <c r="BY192" s="22"/>
      <c r="BZ192" s="22">
        <v>1.25038</v>
      </c>
      <c r="CA192" s="22">
        <v>1.45655</v>
      </c>
      <c r="CB192" s="22"/>
      <c r="CC192" s="22"/>
      <c r="CD192" s="16">
        <v>-6.8092289999999993</v>
      </c>
      <c r="CE192" s="16">
        <v>0</v>
      </c>
      <c r="CF192" s="46">
        <v>1</v>
      </c>
      <c r="CG192" s="14"/>
      <c r="CH192" s="14">
        <v>0</v>
      </c>
      <c r="CI192" s="16">
        <v>0</v>
      </c>
      <c r="CJ192" s="16">
        <v>0</v>
      </c>
      <c r="CK192" s="16">
        <v>0</v>
      </c>
      <c r="CL192" s="16">
        <v>0</v>
      </c>
      <c r="CM192" s="16">
        <v>0</v>
      </c>
      <c r="CN192" s="16">
        <v>0</v>
      </c>
      <c r="CO192" s="16"/>
      <c r="CP192" s="14">
        <v>1</v>
      </c>
      <c r="CQ192" s="14">
        <v>0</v>
      </c>
      <c r="CR192" s="14">
        <v>0</v>
      </c>
      <c r="CS192" s="14">
        <v>0</v>
      </c>
      <c r="CT192" s="16">
        <v>0</v>
      </c>
      <c r="CU192" s="5">
        <v>60.7</v>
      </c>
      <c r="CV192" s="5">
        <v>166.02</v>
      </c>
      <c r="CW192" s="5">
        <v>19.899999999999999</v>
      </c>
      <c r="CX192" s="5">
        <v>11.7</v>
      </c>
      <c r="CY192" s="5">
        <v>1.706</v>
      </c>
      <c r="CZ192" s="5">
        <v>0.73140000000000005</v>
      </c>
      <c r="DA192" s="5">
        <v>0.82879999999999998</v>
      </c>
      <c r="DB192" s="5">
        <v>0.56540000000000001</v>
      </c>
      <c r="DC192" s="5">
        <v>0.53490000000000004</v>
      </c>
      <c r="DD192" s="5">
        <v>4</v>
      </c>
      <c r="DE192" s="5">
        <v>4</v>
      </c>
      <c r="DF192" s="5">
        <v>7</v>
      </c>
      <c r="DG192" s="5">
        <v>540.6</v>
      </c>
      <c r="DH192" s="5">
        <v>135.1</v>
      </c>
      <c r="DI192" s="5">
        <v>1922.34</v>
      </c>
      <c r="DJ192" s="5">
        <v>480.584</v>
      </c>
      <c r="DK192" s="5">
        <v>622.26300000000003</v>
      </c>
      <c r="DL192" s="5">
        <v>155.566</v>
      </c>
      <c r="DM192" s="5">
        <v>2027.2</v>
      </c>
      <c r="DN192" s="5">
        <v>1</v>
      </c>
      <c r="DO192" s="5">
        <v>4</v>
      </c>
      <c r="DP192" s="5">
        <v>247.5</v>
      </c>
      <c r="DQ192" s="5">
        <v>61.9</v>
      </c>
      <c r="DR192" s="5">
        <v>1220.8</v>
      </c>
      <c r="DS192" s="5">
        <v>989.89499999999998</v>
      </c>
      <c r="DT192" s="5">
        <v>247.47399999999999</v>
      </c>
      <c r="DU192" s="5">
        <v>21121.1</v>
      </c>
      <c r="DV192" s="5">
        <v>370.21800000000002</v>
      </c>
      <c r="DW192" s="5">
        <v>92.554599999999994</v>
      </c>
      <c r="DX192" s="5">
        <v>4107.42</v>
      </c>
      <c r="DY192" s="5">
        <v>2</v>
      </c>
      <c r="DZ192" s="5">
        <v>2</v>
      </c>
      <c r="EA192" s="5">
        <v>4</v>
      </c>
      <c r="EB192" s="5">
        <v>195.8</v>
      </c>
      <c r="EC192" s="5">
        <v>48.9</v>
      </c>
      <c r="ED192" s="5">
        <v>1714.4</v>
      </c>
      <c r="EE192" s="5">
        <v>656.86599999999999</v>
      </c>
      <c r="EF192" s="5">
        <v>164.21700000000001</v>
      </c>
      <c r="EG192" s="5">
        <v>17342.7</v>
      </c>
      <c r="EH192" s="5">
        <v>187.11199999999999</v>
      </c>
      <c r="EI192" s="5">
        <v>46.777900000000002</v>
      </c>
      <c r="EJ192" s="5">
        <v>1224.4100000000001</v>
      </c>
      <c r="EK192" s="5">
        <v>2</v>
      </c>
      <c r="EL192" s="5">
        <v>3</v>
      </c>
      <c r="EM192" s="5">
        <v>3</v>
      </c>
      <c r="EN192" s="5">
        <v>97.3</v>
      </c>
      <c r="EO192" s="5">
        <v>32.4</v>
      </c>
      <c r="EP192" s="5">
        <v>492.4</v>
      </c>
      <c r="EQ192" s="5">
        <v>275.57499999999999</v>
      </c>
      <c r="ER192" s="5">
        <v>91.858400000000003</v>
      </c>
      <c r="ES192" s="5">
        <v>5769.69</v>
      </c>
      <c r="ET192" s="5">
        <v>21.644300000000001</v>
      </c>
      <c r="EU192" s="5">
        <v>0</v>
      </c>
      <c r="EV192" s="5">
        <v>418.024</v>
      </c>
      <c r="EW192" s="5">
        <v>0</v>
      </c>
      <c r="EX192" s="5">
        <v>0</v>
      </c>
      <c r="FI192" s="5">
        <v>0</v>
      </c>
      <c r="FU192" s="5">
        <v>0</v>
      </c>
      <c r="FV192" s="5">
        <v>96.142899999999997</v>
      </c>
      <c r="FW192" s="5">
        <v>258.8</v>
      </c>
      <c r="FX192" s="5">
        <v>8</v>
      </c>
      <c r="FY192" s="5">
        <v>443.3</v>
      </c>
      <c r="FZ192" s="5">
        <v>110.8</v>
      </c>
      <c r="GA192" s="5">
        <v>2935.2</v>
      </c>
      <c r="GB192" s="5">
        <v>1646.761</v>
      </c>
      <c r="GC192" s="5">
        <v>411.69100000000003</v>
      </c>
      <c r="GD192" s="5">
        <v>38463.800000000003</v>
      </c>
      <c r="GE192" s="5">
        <v>557.33000000000004</v>
      </c>
      <c r="GF192" s="5">
        <v>139.33249999999998</v>
      </c>
      <c r="GG192" s="5">
        <v>5331.83</v>
      </c>
      <c r="GH192" s="5">
        <v>4</v>
      </c>
      <c r="GI192" s="5">
        <v>11</v>
      </c>
      <c r="GJ192" s="5">
        <v>540.6</v>
      </c>
      <c r="GK192" s="5">
        <v>143.19999999999999</v>
      </c>
      <c r="GL192" s="5">
        <v>3427.6</v>
      </c>
      <c r="GM192" s="5">
        <v>1922.336</v>
      </c>
      <c r="GN192" s="5">
        <v>503.54940000000005</v>
      </c>
      <c r="GO192" s="5">
        <v>44233.490000000005</v>
      </c>
      <c r="GP192" s="5">
        <v>578.97430000000008</v>
      </c>
      <c r="GQ192" s="5">
        <v>139.33249999999998</v>
      </c>
      <c r="GR192" s="5">
        <v>5749.8540000000003</v>
      </c>
      <c r="GS192" s="5">
        <v>4</v>
      </c>
      <c r="GT192" s="5">
        <v>2</v>
      </c>
      <c r="GU192" s="5">
        <v>3</v>
      </c>
      <c r="GV192" s="5">
        <v>4</v>
      </c>
      <c r="GW192" s="5">
        <v>358</v>
      </c>
      <c r="GX192" s="5">
        <v>179</v>
      </c>
      <c r="GY192" s="5">
        <v>1359.44</v>
      </c>
      <c r="GZ192" s="5">
        <v>679.71799999999996</v>
      </c>
      <c r="HA192" s="5">
        <v>459.35199999999998</v>
      </c>
      <c r="HB192" s="5">
        <v>229.67599999999999</v>
      </c>
      <c r="HC192" s="5">
        <v>1790.15</v>
      </c>
      <c r="HD192" s="5">
        <v>1</v>
      </c>
      <c r="HE192" s="5">
        <v>2</v>
      </c>
      <c r="HF192" s="5">
        <v>146.69999999999999</v>
      </c>
      <c r="HG192" s="5">
        <v>73.400000000000006</v>
      </c>
      <c r="HH192" s="5">
        <v>1334.2</v>
      </c>
      <c r="HI192" s="5">
        <v>699.87599999999998</v>
      </c>
      <c r="HJ192" s="5">
        <v>349.93799999999999</v>
      </c>
      <c r="HK192" s="5">
        <v>15737.7</v>
      </c>
      <c r="HL192" s="5">
        <v>288.75400000000002</v>
      </c>
      <c r="HM192" s="5">
        <v>144.37700000000001</v>
      </c>
      <c r="HN192" s="5">
        <v>1553.59</v>
      </c>
      <c r="HO192" s="5">
        <v>1</v>
      </c>
      <c r="HP192" s="5">
        <v>2</v>
      </c>
      <c r="HQ192" s="5">
        <v>2</v>
      </c>
      <c r="HR192" s="5">
        <v>114</v>
      </c>
      <c r="HS192" s="5">
        <v>57</v>
      </c>
      <c r="HT192" s="5">
        <v>3218</v>
      </c>
      <c r="HU192" s="5">
        <v>383.98399999999998</v>
      </c>
      <c r="HV192" s="5">
        <v>191.99199999999999</v>
      </c>
      <c r="HW192" s="5">
        <v>32511.7</v>
      </c>
      <c r="HX192" s="5">
        <v>105.664</v>
      </c>
      <c r="HY192" s="5">
        <v>52.832099999999997</v>
      </c>
      <c r="HZ192" s="5">
        <v>2159.66</v>
      </c>
      <c r="IA192" s="5">
        <v>2</v>
      </c>
      <c r="IB192" s="5">
        <v>3</v>
      </c>
      <c r="IC192" s="5">
        <v>3</v>
      </c>
      <c r="ID192" s="5">
        <v>97.3</v>
      </c>
      <c r="IE192" s="5">
        <v>32.4</v>
      </c>
      <c r="IF192" s="5">
        <v>492.4</v>
      </c>
      <c r="IG192" s="5">
        <v>275.57499999999999</v>
      </c>
      <c r="IH192" s="5">
        <v>91.858400000000003</v>
      </c>
      <c r="II192" s="5">
        <v>5769.69</v>
      </c>
      <c r="IJ192" s="5">
        <v>21.644300000000001</v>
      </c>
      <c r="IK192" s="5">
        <v>0</v>
      </c>
      <c r="IL192" s="5">
        <v>418.024</v>
      </c>
      <c r="IM192" s="5">
        <v>0</v>
      </c>
      <c r="IN192" s="5">
        <v>0</v>
      </c>
      <c r="IY192" s="5">
        <v>0</v>
      </c>
      <c r="IZ192" s="5">
        <v>0</v>
      </c>
      <c r="JK192" s="5">
        <v>0</v>
      </c>
      <c r="JL192" s="5">
        <v>117.52500000000001</v>
      </c>
      <c r="JM192" s="5">
        <v>258.8</v>
      </c>
      <c r="JN192" s="5">
        <v>4</v>
      </c>
      <c r="JO192" s="5">
        <v>260.7</v>
      </c>
      <c r="JP192" s="5">
        <v>130.4</v>
      </c>
      <c r="JQ192" s="5">
        <v>4552.2</v>
      </c>
      <c r="JR192" s="5">
        <v>1083.8599999999999</v>
      </c>
      <c r="JS192" s="5">
        <v>541.92999999999995</v>
      </c>
      <c r="JT192" s="5">
        <v>48249.4</v>
      </c>
      <c r="JU192" s="5">
        <v>394.41800000000001</v>
      </c>
      <c r="JV192" s="5">
        <v>197.20910000000001</v>
      </c>
      <c r="JW192" s="5">
        <v>3713.25</v>
      </c>
      <c r="JX192" s="5">
        <v>3</v>
      </c>
      <c r="JY192" s="5">
        <v>7</v>
      </c>
      <c r="JZ192" s="5">
        <v>358</v>
      </c>
      <c r="KA192" s="5">
        <v>162.80000000000001</v>
      </c>
      <c r="KB192" s="5">
        <v>5044.5999999999995</v>
      </c>
      <c r="KC192" s="5">
        <v>1359.4349999999999</v>
      </c>
      <c r="KD192" s="5">
        <v>633.78839999999991</v>
      </c>
      <c r="KE192" s="5">
        <v>54019.090000000004</v>
      </c>
      <c r="KF192" s="5">
        <v>416.06229999999999</v>
      </c>
      <c r="KG192" s="5">
        <v>197.20910000000001</v>
      </c>
      <c r="KH192" s="5">
        <v>4131.2740000000003</v>
      </c>
      <c r="KI192" s="5">
        <v>3</v>
      </c>
      <c r="KJ192" s="5">
        <v>2</v>
      </c>
      <c r="KK192" s="5">
        <v>1</v>
      </c>
      <c r="KL192" s="5">
        <v>3</v>
      </c>
      <c r="KM192" s="5">
        <v>182.6</v>
      </c>
      <c r="KN192" s="5">
        <v>91.3</v>
      </c>
      <c r="KO192" s="5">
        <v>562.9</v>
      </c>
      <c r="KP192" s="5">
        <v>281.45</v>
      </c>
      <c r="KQ192" s="5">
        <v>162.911</v>
      </c>
      <c r="KR192" s="5">
        <v>81.455500000000001</v>
      </c>
      <c r="KS192" s="5">
        <v>456.39499999999998</v>
      </c>
      <c r="KT192" s="5">
        <v>1</v>
      </c>
      <c r="KU192" s="5">
        <v>2</v>
      </c>
      <c r="KV192" s="5">
        <v>100.8</v>
      </c>
      <c r="KW192" s="5">
        <v>50.4</v>
      </c>
      <c r="KX192" s="5">
        <v>1802.1</v>
      </c>
      <c r="KY192" s="5">
        <v>290.01799999999997</v>
      </c>
      <c r="KZ192" s="5">
        <v>145.00899999999999</v>
      </c>
      <c r="LA192" s="5">
        <v>5629.62</v>
      </c>
      <c r="LB192" s="5">
        <v>81.463700000000003</v>
      </c>
      <c r="LC192" s="5">
        <v>40.7318</v>
      </c>
      <c r="LD192" s="5">
        <v>26.313300000000002</v>
      </c>
      <c r="LE192" s="5">
        <v>1</v>
      </c>
      <c r="LF192" s="5">
        <v>2</v>
      </c>
      <c r="LG192" s="5">
        <v>2</v>
      </c>
      <c r="LH192" s="5">
        <v>81.7</v>
      </c>
      <c r="LI192" s="5">
        <v>40.9</v>
      </c>
      <c r="LJ192" s="5">
        <v>1664</v>
      </c>
      <c r="LK192" s="5">
        <v>272.88200000000001</v>
      </c>
      <c r="LL192" s="5">
        <v>136.441</v>
      </c>
      <c r="LM192" s="5">
        <v>16430.599999999999</v>
      </c>
      <c r="LN192" s="5">
        <v>81.447299999999998</v>
      </c>
      <c r="LO192" s="5">
        <v>40.723700000000001</v>
      </c>
      <c r="LP192" s="5">
        <v>1366.97</v>
      </c>
      <c r="LQ192" s="5">
        <v>0</v>
      </c>
      <c r="LR192" s="5">
        <v>0</v>
      </c>
      <c r="MO192" s="5">
        <v>0</v>
      </c>
      <c r="MP192" s="5">
        <v>0</v>
      </c>
      <c r="NA192" s="5">
        <v>0</v>
      </c>
      <c r="NB192" s="5">
        <v>2.6666699999999999</v>
      </c>
      <c r="NC192" s="5">
        <v>102.1</v>
      </c>
      <c r="ND192" s="5">
        <v>4</v>
      </c>
      <c r="NE192" s="5">
        <v>182.5</v>
      </c>
      <c r="NF192" s="5">
        <v>91.3</v>
      </c>
      <c r="NG192" s="5">
        <v>3466.1</v>
      </c>
      <c r="NH192" s="5">
        <v>562.9</v>
      </c>
      <c r="NI192" s="5">
        <v>281.45</v>
      </c>
      <c r="NJ192" s="5">
        <v>22060.219999999998</v>
      </c>
      <c r="NK192" s="5">
        <v>162.911</v>
      </c>
      <c r="NL192" s="5">
        <v>81.455500000000001</v>
      </c>
      <c r="NM192" s="5">
        <v>1393.2833000000001</v>
      </c>
      <c r="NN192" s="5">
        <v>1</v>
      </c>
      <c r="NZ192" s="5">
        <v>0</v>
      </c>
      <c r="OA192" s="5">
        <v>2</v>
      </c>
      <c r="OB192" s="5">
        <v>1</v>
      </c>
      <c r="OC192" s="5">
        <v>175.4</v>
      </c>
      <c r="OD192" s="5">
        <v>87.7</v>
      </c>
      <c r="OE192" s="5">
        <v>796.54000000000008</v>
      </c>
      <c r="OF192" s="5">
        <v>398.26799999999997</v>
      </c>
      <c r="OG192" s="5">
        <v>296.44099999999997</v>
      </c>
      <c r="OH192" s="5">
        <v>148.22049999999999</v>
      </c>
      <c r="OI192" s="5">
        <v>1333.7550000000001</v>
      </c>
      <c r="OJ192" s="5">
        <v>0</v>
      </c>
      <c r="OK192" s="5">
        <v>0</v>
      </c>
      <c r="OL192" s="5">
        <v>45.899999999999991</v>
      </c>
      <c r="OM192" s="5">
        <v>23.000000000000007</v>
      </c>
      <c r="ON192" s="5">
        <v>-467.89999999999986</v>
      </c>
      <c r="OO192" s="5">
        <v>409.858</v>
      </c>
      <c r="OP192" s="5">
        <v>204.929</v>
      </c>
      <c r="OQ192" s="5">
        <v>10108.080000000002</v>
      </c>
      <c r="OR192" s="5">
        <v>207.2903</v>
      </c>
      <c r="OS192" s="5">
        <v>103.64520000000002</v>
      </c>
      <c r="OT192" s="5">
        <v>1527.2766999999999</v>
      </c>
      <c r="OU192" s="5">
        <v>0</v>
      </c>
      <c r="OV192" s="5">
        <v>0</v>
      </c>
      <c r="OW192" s="5">
        <v>0</v>
      </c>
      <c r="OX192" s="5">
        <v>32.299999999999997</v>
      </c>
      <c r="OY192" s="5">
        <v>16.100000000000001</v>
      </c>
      <c r="OZ192" s="5">
        <v>1554</v>
      </c>
      <c r="PA192" s="5">
        <v>111.10199999999998</v>
      </c>
      <c r="PB192" s="5">
        <v>55.550999999999988</v>
      </c>
      <c r="PC192" s="5">
        <v>16081.100000000002</v>
      </c>
      <c r="PD192" s="5">
        <v>24.216700000000003</v>
      </c>
      <c r="PE192" s="5">
        <v>12.108399999999996</v>
      </c>
      <c r="PF192" s="5">
        <v>792.68999999999983</v>
      </c>
      <c r="PG192" s="5">
        <v>2</v>
      </c>
      <c r="PH192" s="5">
        <v>3</v>
      </c>
      <c r="QE192" s="5">
        <v>0</v>
      </c>
      <c r="QF192" s="5">
        <v>0</v>
      </c>
      <c r="QQ192" s="5">
        <v>0</v>
      </c>
      <c r="QR192" s="5">
        <v>114.85833000000001</v>
      </c>
      <c r="QS192" s="5">
        <v>156.70000000000002</v>
      </c>
      <c r="QT192" s="5">
        <v>0</v>
      </c>
      <c r="QU192" s="5">
        <v>78.199999999999989</v>
      </c>
      <c r="QV192" s="5">
        <v>39.100000000000009</v>
      </c>
      <c r="QW192" s="5">
        <v>1086.0999999999999</v>
      </c>
      <c r="QX192" s="5">
        <v>520.95999999999992</v>
      </c>
      <c r="QY192" s="5">
        <v>260.47999999999996</v>
      </c>
      <c r="QZ192" s="5">
        <v>26189.180000000004</v>
      </c>
      <c r="RA192" s="5">
        <v>231.50700000000001</v>
      </c>
      <c r="RB192" s="5">
        <v>115.75360000000001</v>
      </c>
      <c r="RC192" s="5">
        <v>2319.9666999999999</v>
      </c>
      <c r="RD192" s="5">
        <v>2</v>
      </c>
    </row>
    <row r="193" spans="1:483" x14ac:dyDescent="0.8">
      <c r="A193" s="14" t="s">
        <v>272</v>
      </c>
      <c r="B193" s="5">
        <v>190</v>
      </c>
      <c r="C193" s="14">
        <v>18</v>
      </c>
      <c r="D193" s="14">
        <v>15.5</v>
      </c>
      <c r="E193" s="49" t="str">
        <f t="shared" si="2"/>
        <v>not recorded</v>
      </c>
      <c r="F193" s="14">
        <v>0</v>
      </c>
      <c r="G193" s="14"/>
      <c r="H193" s="14"/>
      <c r="I193" s="22">
        <v>0.7</v>
      </c>
      <c r="J193" s="22">
        <v>0.7</v>
      </c>
      <c r="K193" s="35">
        <v>37</v>
      </c>
      <c r="L193" s="35">
        <v>410</v>
      </c>
      <c r="M193" s="22">
        <v>9.0243902439024387E-2</v>
      </c>
      <c r="N193" s="22">
        <v>9.0243902439024387E-2</v>
      </c>
      <c r="O193" s="22">
        <v>3.5</v>
      </c>
      <c r="P193" s="22">
        <v>3</v>
      </c>
      <c r="Q193" s="22">
        <v>30.87</v>
      </c>
      <c r="R193" s="22">
        <v>11.85</v>
      </c>
      <c r="S193" s="14">
        <v>18.47</v>
      </c>
      <c r="T193" s="14">
        <v>0.74299999999999999</v>
      </c>
      <c r="U193" s="14">
        <v>0.354518</v>
      </c>
      <c r="V193" s="14">
        <v>0.36685699999999999</v>
      </c>
      <c r="W193" s="14">
        <v>0.38481599999999999</v>
      </c>
      <c r="X193" s="14">
        <v>0.433342</v>
      </c>
      <c r="Y193" s="14">
        <v>0.47342400000000001</v>
      </c>
      <c r="Z193" s="14">
        <v>-12.5625</v>
      </c>
      <c r="AA193" s="14">
        <v>6.59375</v>
      </c>
      <c r="AB193" s="14">
        <v>4.9375</v>
      </c>
      <c r="AC193" s="14">
        <v>-7.375</v>
      </c>
      <c r="AD193" s="14">
        <v>3.75</v>
      </c>
      <c r="AE193" s="14">
        <v>2.34375</v>
      </c>
      <c r="AF193" s="14"/>
      <c r="AG193" s="14"/>
      <c r="AH193" s="14"/>
      <c r="AI193" s="14"/>
      <c r="AJ193" s="16">
        <v>270</v>
      </c>
      <c r="AK193" s="16">
        <v>-45.374000000000002</v>
      </c>
      <c r="AL193" s="16">
        <v>74.074100000000001</v>
      </c>
      <c r="AM193" s="29">
        <v>28317.7</v>
      </c>
      <c r="AN193" s="5">
        <v>270</v>
      </c>
      <c r="AO193" s="5">
        <v>-43.677</v>
      </c>
      <c r="AP193" s="5">
        <v>200</v>
      </c>
      <c r="AQ193" s="5">
        <v>100419</v>
      </c>
      <c r="AR193" s="27">
        <v>270</v>
      </c>
      <c r="AS193" s="23">
        <v>-39.582999999999998</v>
      </c>
      <c r="AT193" s="23">
        <v>159.25899999999999</v>
      </c>
      <c r="AU193" s="29">
        <v>462292</v>
      </c>
      <c r="AV193" s="16">
        <v>270</v>
      </c>
      <c r="AW193" s="14">
        <v>-26.681000000000001</v>
      </c>
      <c r="AX193" s="14">
        <v>451.85199999999998</v>
      </c>
      <c r="AY193" s="16">
        <v>109444</v>
      </c>
      <c r="AZ193" s="14">
        <v>270</v>
      </c>
      <c r="BA193" s="14">
        <v>-37.725000000000001</v>
      </c>
      <c r="BB193" s="14">
        <v>381.48099999999999</v>
      </c>
      <c r="BC193" s="14">
        <v>464349</v>
      </c>
      <c r="BD193" s="14">
        <v>104.88037037037037</v>
      </c>
      <c r="BE193" s="14">
        <v>371.92222222222222</v>
      </c>
      <c r="BF193" s="14">
        <v>1712.1925925925925</v>
      </c>
      <c r="BG193" s="14">
        <v>405.34814814814814</v>
      </c>
      <c r="BH193" s="14">
        <v>1719.8111111111111</v>
      </c>
      <c r="BI193" s="14">
        <v>34</v>
      </c>
      <c r="BJ193" s="22">
        <v>-49.9</v>
      </c>
      <c r="BK193" s="22">
        <v>280</v>
      </c>
      <c r="BL193" s="22">
        <v>-36.658999999999999</v>
      </c>
      <c r="BM193" s="20">
        <v>13.241</v>
      </c>
      <c r="BN193" s="22">
        <v>50.469000000000001</v>
      </c>
      <c r="BO193" s="22">
        <v>61.94</v>
      </c>
      <c r="BP193" s="22">
        <v>0.19</v>
      </c>
      <c r="BQ193" s="22">
        <v>0.09</v>
      </c>
      <c r="BR193" s="22">
        <v>366.45</v>
      </c>
      <c r="BS193" s="22">
        <v>-278.80200000000002</v>
      </c>
      <c r="BT193" s="22">
        <v>-51.63</v>
      </c>
      <c r="BU193" s="20">
        <v>-1.730000000000004</v>
      </c>
      <c r="BV193" s="22">
        <v>0.72</v>
      </c>
      <c r="BW193" s="22">
        <v>-48.601999999999997</v>
      </c>
      <c r="BX193" s="20">
        <v>1.2980000000000018</v>
      </c>
      <c r="BY193" s="22">
        <v>1.34</v>
      </c>
      <c r="BZ193" s="22">
        <v>1.72</v>
      </c>
      <c r="CA193" s="22">
        <v>1.86</v>
      </c>
      <c r="CB193" s="22"/>
      <c r="CC193" s="22"/>
      <c r="CD193" s="16">
        <v>0</v>
      </c>
      <c r="CE193" s="16">
        <v>0</v>
      </c>
      <c r="CF193" s="46"/>
      <c r="CG193" s="14"/>
      <c r="CH193" s="14">
        <v>0</v>
      </c>
      <c r="CI193" s="16">
        <v>0</v>
      </c>
      <c r="CJ193" s="16">
        <v>0</v>
      </c>
      <c r="CK193" s="16">
        <v>0</v>
      </c>
      <c r="CL193" s="16">
        <v>0</v>
      </c>
      <c r="CM193" s="16">
        <v>1</v>
      </c>
      <c r="CN193" s="16">
        <v>0</v>
      </c>
      <c r="CO193" s="16"/>
      <c r="CP193" s="14">
        <v>1</v>
      </c>
      <c r="CQ193" s="14">
        <v>1</v>
      </c>
      <c r="CR193" s="14">
        <v>0</v>
      </c>
      <c r="CS193" s="14">
        <v>0</v>
      </c>
      <c r="CT193" s="16">
        <v>0</v>
      </c>
      <c r="CU193" s="5">
        <v>64.3</v>
      </c>
      <c r="CV193" s="5">
        <v>185.13</v>
      </c>
      <c r="CW193" s="5">
        <v>18.899999999999999</v>
      </c>
      <c r="CX193" s="5">
        <v>13.3</v>
      </c>
      <c r="CY193" s="5">
        <v>1.4215</v>
      </c>
      <c r="CZ193" s="5">
        <v>0.81259999999999999</v>
      </c>
      <c r="DA193" s="5">
        <v>0.78890000000000005</v>
      </c>
      <c r="DB193" s="5">
        <v>0.56210000000000004</v>
      </c>
      <c r="DC193" s="5">
        <v>0.6603</v>
      </c>
      <c r="DD193" s="5">
        <v>2</v>
      </c>
      <c r="DE193" s="5">
        <v>8</v>
      </c>
      <c r="DN193" s="5">
        <v>1</v>
      </c>
      <c r="DO193" s="5">
        <v>2</v>
      </c>
      <c r="GT193" s="5">
        <v>1</v>
      </c>
      <c r="GU193" s="5">
        <v>8</v>
      </c>
      <c r="GV193" s="5">
        <v>9</v>
      </c>
      <c r="GW193" s="5">
        <v>360.4</v>
      </c>
      <c r="GX193" s="5">
        <v>360.4</v>
      </c>
      <c r="GY193" s="5">
        <v>1760.94</v>
      </c>
      <c r="GZ193" s="5">
        <v>1760.94</v>
      </c>
      <c r="HA193" s="5">
        <v>809.64300000000003</v>
      </c>
      <c r="HB193" s="5">
        <v>809.64300000000003</v>
      </c>
      <c r="HC193" s="5">
        <v>15497.1</v>
      </c>
      <c r="HD193" s="5">
        <v>1</v>
      </c>
      <c r="HE193" s="5">
        <v>1</v>
      </c>
      <c r="HF193" s="5">
        <v>19.7</v>
      </c>
      <c r="HG193" s="5">
        <v>19.7</v>
      </c>
      <c r="HH193" s="5">
        <v>0</v>
      </c>
      <c r="HI193" s="5">
        <v>177.953</v>
      </c>
      <c r="HJ193" s="5">
        <v>177.953</v>
      </c>
      <c r="HK193" s="5">
        <v>0</v>
      </c>
      <c r="HL193" s="5">
        <v>128.84700000000001</v>
      </c>
      <c r="HM193" s="5">
        <v>128.84700000000001</v>
      </c>
      <c r="HN193" s="5">
        <v>0</v>
      </c>
      <c r="HO193" s="5">
        <v>1</v>
      </c>
      <c r="HP193" s="5">
        <v>2</v>
      </c>
      <c r="HQ193" s="5">
        <v>2</v>
      </c>
      <c r="HR193" s="5">
        <v>56.8</v>
      </c>
      <c r="HS193" s="5">
        <v>28.4</v>
      </c>
      <c r="HT193" s="5">
        <v>305.39999999999998</v>
      </c>
      <c r="HU193" s="5">
        <v>273.96100000000001</v>
      </c>
      <c r="HV193" s="5">
        <v>136.97999999999999</v>
      </c>
      <c r="HW193" s="5">
        <v>203.22800000000001</v>
      </c>
      <c r="HX193" s="5">
        <v>148.036</v>
      </c>
      <c r="HY193" s="5">
        <v>74.018199999999993</v>
      </c>
      <c r="HZ193" s="5">
        <v>2206.21</v>
      </c>
      <c r="IA193" s="5">
        <v>1</v>
      </c>
      <c r="IB193" s="5">
        <v>3</v>
      </c>
      <c r="IC193" s="5">
        <v>2</v>
      </c>
      <c r="ID193" s="5">
        <v>27.5</v>
      </c>
      <c r="IE193" s="5">
        <v>13.7</v>
      </c>
      <c r="IF193" s="5">
        <v>52.7</v>
      </c>
      <c r="IG193" s="5">
        <v>202.91800000000001</v>
      </c>
      <c r="IH193" s="5">
        <v>101.459</v>
      </c>
      <c r="II193" s="5">
        <v>2603.94</v>
      </c>
      <c r="IJ193" s="5">
        <v>59.645899999999997</v>
      </c>
      <c r="IK193" s="5">
        <v>0</v>
      </c>
      <c r="IL193" s="5">
        <v>827.97299999999996</v>
      </c>
      <c r="IM193" s="5">
        <v>2</v>
      </c>
      <c r="IN193" s="5">
        <v>4</v>
      </c>
      <c r="IO193" s="5">
        <v>4</v>
      </c>
      <c r="IP193" s="5">
        <v>80.400000000000006</v>
      </c>
      <c r="IQ193" s="5">
        <v>20.100000000000001</v>
      </c>
      <c r="IR193" s="5">
        <v>444.8</v>
      </c>
      <c r="IS193" s="5">
        <v>399.53</v>
      </c>
      <c r="IT193" s="5">
        <v>99.882599999999996</v>
      </c>
      <c r="IU193" s="5">
        <v>10637</v>
      </c>
      <c r="IV193" s="5">
        <v>166.15600000000001</v>
      </c>
      <c r="IW193" s="5">
        <v>41.539099999999998</v>
      </c>
      <c r="IX193" s="5">
        <v>1735.41</v>
      </c>
      <c r="IY193" s="5">
        <v>3</v>
      </c>
      <c r="IZ193" s="5">
        <v>5</v>
      </c>
      <c r="JA193" s="5">
        <v>6</v>
      </c>
      <c r="JB193" s="5">
        <v>102</v>
      </c>
      <c r="JC193" s="5">
        <v>17</v>
      </c>
      <c r="JD193" s="5">
        <v>173.1</v>
      </c>
      <c r="JE193" s="5">
        <v>416.34399999999999</v>
      </c>
      <c r="JF193" s="5">
        <v>69.390699999999995</v>
      </c>
      <c r="JG193" s="5">
        <v>4136.18</v>
      </c>
      <c r="JH193" s="5">
        <v>153.95500000000001</v>
      </c>
      <c r="JI193" s="5">
        <v>25.659199999999998</v>
      </c>
      <c r="JJ193" s="5">
        <v>715.49800000000005</v>
      </c>
      <c r="JK193" s="5">
        <v>1</v>
      </c>
      <c r="JL193" s="5">
        <v>88.044399999999996</v>
      </c>
      <c r="JM193" s="5">
        <v>360.4</v>
      </c>
      <c r="JN193" s="5">
        <v>3</v>
      </c>
      <c r="JO193" s="5">
        <v>76.5</v>
      </c>
      <c r="JP193" s="5">
        <v>48.099999999999994</v>
      </c>
      <c r="JQ193" s="5">
        <v>305.39999999999998</v>
      </c>
      <c r="JR193" s="5">
        <v>451.91399999999999</v>
      </c>
      <c r="JS193" s="5">
        <v>314.93299999999999</v>
      </c>
      <c r="JT193" s="5">
        <v>203.22800000000001</v>
      </c>
      <c r="JU193" s="5">
        <v>276.88300000000004</v>
      </c>
      <c r="JV193" s="5">
        <v>202.86520000000002</v>
      </c>
      <c r="JW193" s="5">
        <v>2206.21</v>
      </c>
      <c r="JX193" s="5">
        <v>2</v>
      </c>
      <c r="JY193" s="5">
        <v>5</v>
      </c>
      <c r="JZ193" s="5">
        <v>104</v>
      </c>
      <c r="KA193" s="5">
        <v>61.8</v>
      </c>
      <c r="KB193" s="5">
        <v>358.09999999999997</v>
      </c>
      <c r="KC193" s="5">
        <v>654.83199999999999</v>
      </c>
      <c r="KD193" s="5">
        <v>416.392</v>
      </c>
      <c r="KE193" s="5">
        <v>2807.1680000000001</v>
      </c>
      <c r="KF193" s="5">
        <v>336.52890000000002</v>
      </c>
      <c r="KG193" s="5">
        <v>202.86520000000002</v>
      </c>
      <c r="KH193" s="5">
        <v>3034.183</v>
      </c>
      <c r="KI193" s="5">
        <v>4</v>
      </c>
      <c r="KJ193" s="5">
        <v>1</v>
      </c>
      <c r="KT193" s="5">
        <v>1</v>
      </c>
      <c r="KU193" s="5">
        <v>1</v>
      </c>
      <c r="NZ193" s="5">
        <v>0</v>
      </c>
      <c r="OJ193" s="5">
        <v>0</v>
      </c>
      <c r="OK193" s="5">
        <v>0</v>
      </c>
    </row>
    <row r="194" spans="1:483" x14ac:dyDescent="0.8">
      <c r="A194" s="14" t="s">
        <v>273</v>
      </c>
      <c r="B194" s="5">
        <v>191</v>
      </c>
      <c r="C194" s="14">
        <v>18</v>
      </c>
      <c r="D194" s="14">
        <v>15.5</v>
      </c>
      <c r="E194" s="49" t="str">
        <f t="shared" si="2"/>
        <v>not recorded</v>
      </c>
      <c r="F194" s="14">
        <v>0</v>
      </c>
      <c r="G194" s="14"/>
      <c r="H194" s="14"/>
      <c r="I194" s="22">
        <v>0.7</v>
      </c>
      <c r="J194" s="22">
        <v>0.7</v>
      </c>
      <c r="K194" s="35">
        <v>129</v>
      </c>
      <c r="L194" s="35">
        <v>410</v>
      </c>
      <c r="M194" s="22">
        <v>0.31463414634146342</v>
      </c>
      <c r="N194" s="22">
        <v>0.31463414634146342</v>
      </c>
      <c r="O194" s="22">
        <v>1.5</v>
      </c>
      <c r="P194" s="22">
        <v>1</v>
      </c>
      <c r="Q194" s="22">
        <v>19.100000000000001</v>
      </c>
      <c r="R194" s="22">
        <v>10.39</v>
      </c>
      <c r="S194" s="14">
        <v>6.37</v>
      </c>
      <c r="T194" s="14">
        <v>0.44700000000000001</v>
      </c>
      <c r="U194" s="14">
        <v>0.49041899999999999</v>
      </c>
      <c r="V194" s="14">
        <v>0.485292</v>
      </c>
      <c r="W194" s="14">
        <v>0.49082399999999998</v>
      </c>
      <c r="X194" s="14">
        <v>0.51180300000000001</v>
      </c>
      <c r="Y194" s="14">
        <v>0.55834300000000003</v>
      </c>
      <c r="Z194" s="14"/>
      <c r="AA194" s="14"/>
      <c r="AB194" s="14"/>
      <c r="AC194" s="14"/>
      <c r="AD194" s="14"/>
      <c r="AE194" s="14"/>
      <c r="AF194" s="14">
        <v>-55</v>
      </c>
      <c r="AG194" s="14">
        <v>-1000</v>
      </c>
      <c r="AH194" s="14"/>
      <c r="AI194" s="14"/>
      <c r="AJ194" s="16"/>
      <c r="AK194" s="16"/>
      <c r="AL194" s="16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>
        <v>1</v>
      </c>
      <c r="BJ194" s="22">
        <v>-44.420299999999997</v>
      </c>
      <c r="BK194" s="22">
        <v>800</v>
      </c>
      <c r="BL194" s="22">
        <v>-34.3812</v>
      </c>
      <c r="BM194" s="22">
        <v>10.039099999999999</v>
      </c>
      <c r="BN194" s="22">
        <v>57.7562</v>
      </c>
      <c r="BO194" s="22">
        <v>67.795299999999997</v>
      </c>
      <c r="BP194" s="22">
        <v>0.22188099999999999</v>
      </c>
      <c r="BQ194" s="22">
        <v>0.12967000000000001</v>
      </c>
      <c r="BR194" s="22">
        <v>479.68799999999999</v>
      </c>
      <c r="BS194" s="22">
        <v>-311.71899999999999</v>
      </c>
      <c r="BT194" s="22">
        <v>-49.4375</v>
      </c>
      <c r="BU194" s="22">
        <v>-5.0171999999999999</v>
      </c>
      <c r="BV194" s="22">
        <v>0.73099999999999998</v>
      </c>
      <c r="BW194" s="22"/>
      <c r="BX194" s="22"/>
      <c r="BY194" s="22"/>
      <c r="BZ194" s="22">
        <v>0.58899999999999997</v>
      </c>
      <c r="CA194" s="22">
        <v>0.82</v>
      </c>
      <c r="CB194" s="22"/>
      <c r="CC194" s="22"/>
      <c r="CD194" s="16">
        <v>-1.93804</v>
      </c>
      <c r="CE194" s="16">
        <v>0</v>
      </c>
      <c r="CF194" s="46">
        <v>0</v>
      </c>
      <c r="CG194" s="14"/>
      <c r="CH194" s="14">
        <v>1</v>
      </c>
      <c r="CI194" s="16">
        <v>0</v>
      </c>
      <c r="CJ194" s="16">
        <v>0</v>
      </c>
      <c r="CK194" s="16">
        <v>0</v>
      </c>
      <c r="CL194" s="16">
        <v>0</v>
      </c>
      <c r="CM194" s="16">
        <v>0</v>
      </c>
      <c r="CN194" s="16">
        <v>0</v>
      </c>
      <c r="CO194" s="16"/>
      <c r="CP194" s="14">
        <v>1</v>
      </c>
      <c r="CQ194" s="14">
        <v>1</v>
      </c>
      <c r="CR194" s="14">
        <v>1</v>
      </c>
      <c r="CS194" s="14">
        <v>0</v>
      </c>
      <c r="CT194" s="16">
        <v>0</v>
      </c>
      <c r="CU194" s="5">
        <v>66.400000000000006</v>
      </c>
      <c r="CV194" s="5">
        <v>226.67500000000001</v>
      </c>
      <c r="CW194" s="5">
        <v>24.2</v>
      </c>
      <c r="CX194" s="5">
        <v>13.2</v>
      </c>
      <c r="CY194" s="5">
        <v>1.8331</v>
      </c>
      <c r="CZ194" s="5">
        <v>0.70269999999999999</v>
      </c>
      <c r="DA194" s="5">
        <v>0.92020000000000002</v>
      </c>
      <c r="DB194" s="5">
        <v>0.64610000000000001</v>
      </c>
      <c r="DC194" s="5">
        <v>0.49370000000000003</v>
      </c>
      <c r="DD194" s="5">
        <v>2</v>
      </c>
      <c r="DE194" s="5">
        <v>9</v>
      </c>
      <c r="DN194" s="5">
        <v>1</v>
      </c>
      <c r="DO194" s="5">
        <v>2</v>
      </c>
      <c r="DP194" s="5">
        <v>26.6</v>
      </c>
      <c r="DQ194" s="5">
        <v>13.3</v>
      </c>
      <c r="DR194" s="5">
        <v>240.6</v>
      </c>
      <c r="DS194" s="5">
        <v>282.12400000000002</v>
      </c>
      <c r="DT194" s="5">
        <v>141.06200000000001</v>
      </c>
      <c r="DU194" s="5">
        <v>26791.1</v>
      </c>
      <c r="DV194" s="5">
        <v>232.27199999999999</v>
      </c>
      <c r="DW194" s="5">
        <v>116.136</v>
      </c>
      <c r="DX194" s="5">
        <v>20027.900000000001</v>
      </c>
      <c r="DY194" s="5">
        <v>2</v>
      </c>
      <c r="DZ194" s="5">
        <v>2</v>
      </c>
      <c r="EA194" s="5">
        <v>4</v>
      </c>
      <c r="EB194" s="5">
        <v>257.8</v>
      </c>
      <c r="EC194" s="5">
        <v>64.5</v>
      </c>
      <c r="ED194" s="5">
        <v>4025.4</v>
      </c>
      <c r="EE194" s="5">
        <v>1076.44</v>
      </c>
      <c r="EF194" s="5">
        <v>269.11</v>
      </c>
      <c r="EG194" s="5">
        <v>42264.6</v>
      </c>
      <c r="EH194" s="5">
        <v>420.99400000000003</v>
      </c>
      <c r="EI194" s="5">
        <v>105.249</v>
      </c>
      <c r="EJ194" s="5">
        <v>6152.99</v>
      </c>
      <c r="EK194" s="5">
        <v>3</v>
      </c>
      <c r="EL194" s="5">
        <v>3</v>
      </c>
      <c r="FX194" s="5">
        <v>6</v>
      </c>
      <c r="FY194" s="5">
        <v>284.40000000000003</v>
      </c>
      <c r="FZ194" s="5">
        <v>77.8</v>
      </c>
      <c r="GA194" s="5">
        <v>4266</v>
      </c>
      <c r="GB194" s="5">
        <v>1358.5640000000001</v>
      </c>
      <c r="GC194" s="5">
        <v>410.17200000000003</v>
      </c>
      <c r="GD194" s="5">
        <v>69055.7</v>
      </c>
      <c r="GE194" s="5">
        <v>653.26600000000008</v>
      </c>
      <c r="GF194" s="5">
        <v>221.38499999999999</v>
      </c>
      <c r="GG194" s="5">
        <v>26180.89</v>
      </c>
      <c r="GH194" s="5">
        <v>5</v>
      </c>
      <c r="GT194" s="5">
        <v>1</v>
      </c>
      <c r="GU194" s="5">
        <v>6</v>
      </c>
      <c r="GV194" s="5">
        <v>7</v>
      </c>
      <c r="GW194" s="5">
        <v>350</v>
      </c>
      <c r="GX194" s="5">
        <v>350</v>
      </c>
      <c r="GY194" s="5">
        <v>1560.21</v>
      </c>
      <c r="GZ194" s="5">
        <v>1560.21</v>
      </c>
      <c r="HA194" s="5">
        <v>717.47799999999995</v>
      </c>
      <c r="HB194" s="5">
        <v>717.47799999999995</v>
      </c>
      <c r="HC194" s="5">
        <v>11900.4</v>
      </c>
      <c r="HD194" s="5">
        <v>1</v>
      </c>
      <c r="HE194" s="5">
        <v>1</v>
      </c>
      <c r="HF194" s="5">
        <v>24.3</v>
      </c>
      <c r="HG194" s="5">
        <v>24.3</v>
      </c>
      <c r="HH194" s="5">
        <v>0</v>
      </c>
      <c r="HI194" s="5">
        <v>256.80099999999999</v>
      </c>
      <c r="HJ194" s="5">
        <v>256.80099999999999</v>
      </c>
      <c r="HK194" s="5">
        <v>0</v>
      </c>
      <c r="HL194" s="5">
        <v>216.20500000000001</v>
      </c>
      <c r="HM194" s="5">
        <v>216.20500000000001</v>
      </c>
      <c r="HN194" s="5">
        <v>0</v>
      </c>
      <c r="HO194" s="5">
        <v>1</v>
      </c>
      <c r="HP194" s="5">
        <v>2</v>
      </c>
      <c r="HQ194" s="5">
        <v>2</v>
      </c>
      <c r="HR194" s="5">
        <v>40.1</v>
      </c>
      <c r="HS194" s="5">
        <v>20</v>
      </c>
      <c r="HT194" s="5">
        <v>382.2</v>
      </c>
      <c r="HU194" s="5">
        <v>191.53800000000001</v>
      </c>
      <c r="HV194" s="5">
        <v>95.768799999999999</v>
      </c>
      <c r="HW194" s="5">
        <v>3130.51</v>
      </c>
      <c r="HX194" s="5">
        <v>82.956500000000005</v>
      </c>
      <c r="HY194" s="5">
        <v>41.478200000000001</v>
      </c>
      <c r="HZ194" s="5">
        <v>65.213899999999995</v>
      </c>
      <c r="IA194" s="5">
        <v>1</v>
      </c>
      <c r="IB194" s="5">
        <v>3</v>
      </c>
      <c r="IC194" s="5">
        <v>2</v>
      </c>
      <c r="JK194" s="5">
        <v>1</v>
      </c>
      <c r="JL194" s="5">
        <v>124.371</v>
      </c>
      <c r="JM194" s="5">
        <v>350</v>
      </c>
      <c r="JN194" s="5">
        <v>3</v>
      </c>
      <c r="JO194" s="5">
        <v>64.400000000000006</v>
      </c>
      <c r="JP194" s="5">
        <v>44.3</v>
      </c>
      <c r="JQ194" s="5">
        <v>382.2</v>
      </c>
      <c r="JR194" s="5">
        <v>448.339</v>
      </c>
      <c r="JS194" s="5">
        <v>352.56979999999999</v>
      </c>
      <c r="JT194" s="5">
        <v>3130.51</v>
      </c>
      <c r="JU194" s="5">
        <v>299.16150000000005</v>
      </c>
      <c r="JV194" s="5">
        <v>257.6832</v>
      </c>
      <c r="JW194" s="5">
        <v>65.213899999999995</v>
      </c>
      <c r="JX194" s="5">
        <v>2</v>
      </c>
      <c r="KJ194" s="5">
        <v>1</v>
      </c>
      <c r="KT194" s="5">
        <v>1</v>
      </c>
      <c r="KU194" s="5">
        <v>1</v>
      </c>
      <c r="KV194" s="5">
        <v>2.2999999999999998</v>
      </c>
      <c r="KW194" s="5">
        <v>2.2999999999999998</v>
      </c>
      <c r="KX194" s="5">
        <v>0</v>
      </c>
      <c r="KY194" s="5">
        <v>25.322800000000001</v>
      </c>
      <c r="KZ194" s="5">
        <v>25.322800000000001</v>
      </c>
      <c r="LA194" s="5">
        <v>0</v>
      </c>
      <c r="LB194" s="5">
        <v>16.066199999999998</v>
      </c>
      <c r="LC194" s="5">
        <v>16.066199999999998</v>
      </c>
      <c r="LD194" s="5">
        <v>0</v>
      </c>
      <c r="LE194" s="5">
        <v>1</v>
      </c>
      <c r="LF194" s="5">
        <v>2</v>
      </c>
      <c r="LG194" s="5">
        <v>2</v>
      </c>
      <c r="LH194" s="5">
        <v>217.7</v>
      </c>
      <c r="LI194" s="5">
        <v>108.9</v>
      </c>
      <c r="LJ194" s="5">
        <v>3802.7</v>
      </c>
      <c r="LK194" s="5">
        <v>884.90200000000004</v>
      </c>
      <c r="LL194" s="5">
        <v>442.45100000000002</v>
      </c>
      <c r="LM194" s="5">
        <v>3474.61</v>
      </c>
      <c r="LN194" s="5">
        <v>338.03800000000001</v>
      </c>
      <c r="LO194" s="5">
        <v>169.01900000000001</v>
      </c>
      <c r="LP194" s="5">
        <v>2127.12</v>
      </c>
      <c r="LQ194" s="5">
        <v>2</v>
      </c>
      <c r="LR194" s="5">
        <v>3</v>
      </c>
      <c r="ND194" s="5">
        <v>3</v>
      </c>
      <c r="NE194" s="5">
        <v>220</v>
      </c>
      <c r="NF194" s="5">
        <v>111.2</v>
      </c>
      <c r="NG194" s="5">
        <v>3802.7</v>
      </c>
      <c r="NH194" s="5">
        <v>910.22480000000007</v>
      </c>
      <c r="NI194" s="5">
        <v>467.77380000000005</v>
      </c>
      <c r="NJ194" s="5">
        <v>3474.61</v>
      </c>
      <c r="NK194" s="5">
        <v>354.10419999999999</v>
      </c>
      <c r="NL194" s="5">
        <v>185.08520000000001</v>
      </c>
      <c r="NM194" s="5">
        <v>2127.12</v>
      </c>
      <c r="NN194" s="5">
        <v>3</v>
      </c>
      <c r="NZ194" s="5">
        <v>0</v>
      </c>
      <c r="OJ194" s="5">
        <v>0</v>
      </c>
      <c r="OK194" s="5">
        <v>0</v>
      </c>
      <c r="OL194" s="5">
        <v>22</v>
      </c>
      <c r="OM194" s="5">
        <v>22</v>
      </c>
      <c r="ON194" s="5">
        <v>0</v>
      </c>
      <c r="OO194" s="5">
        <v>231.47819999999999</v>
      </c>
      <c r="OP194" s="5">
        <v>231.47819999999999</v>
      </c>
      <c r="OQ194" s="5">
        <v>0</v>
      </c>
      <c r="OR194" s="5">
        <v>200.1388</v>
      </c>
      <c r="OS194" s="5">
        <v>200.1388</v>
      </c>
      <c r="OT194" s="5">
        <v>0</v>
      </c>
      <c r="OU194" s="5">
        <v>0</v>
      </c>
      <c r="OV194" s="5">
        <v>0</v>
      </c>
      <c r="OW194" s="5">
        <v>0</v>
      </c>
      <c r="OX194" s="5">
        <v>-177.6</v>
      </c>
      <c r="OY194" s="5">
        <v>-88.9</v>
      </c>
      <c r="OZ194" s="5">
        <v>-3420.5</v>
      </c>
      <c r="PA194" s="5">
        <v>-693.36400000000003</v>
      </c>
      <c r="PB194" s="5">
        <v>-346.68220000000002</v>
      </c>
      <c r="PC194" s="5">
        <v>-344.09999999999991</v>
      </c>
      <c r="PD194" s="5">
        <v>-255.08150000000001</v>
      </c>
      <c r="PE194" s="5">
        <v>-127.5408</v>
      </c>
      <c r="PF194" s="5">
        <v>-2061.9060999999997</v>
      </c>
      <c r="PG194" s="5">
        <v>-1</v>
      </c>
      <c r="PH194" s="5">
        <v>0</v>
      </c>
      <c r="QT194" s="5">
        <v>0</v>
      </c>
      <c r="QU194" s="5">
        <v>-155.6</v>
      </c>
      <c r="QV194" s="5">
        <v>-66.900000000000006</v>
      </c>
      <c r="QW194" s="5">
        <v>-3420.5</v>
      </c>
      <c r="QX194" s="5">
        <v>-461.88580000000007</v>
      </c>
      <c r="QY194" s="5">
        <v>-115.20400000000006</v>
      </c>
      <c r="QZ194" s="5">
        <v>-344.09999999999991</v>
      </c>
      <c r="RA194" s="5">
        <v>-54.942699999999945</v>
      </c>
      <c r="RB194" s="5">
        <v>72.597999999999985</v>
      </c>
      <c r="RC194" s="5">
        <v>-2061.9060999999997</v>
      </c>
      <c r="RD194" s="5">
        <v>-1</v>
      </c>
    </row>
    <row r="195" spans="1:483" x14ac:dyDescent="0.8">
      <c r="A195" s="14" t="s">
        <v>274</v>
      </c>
      <c r="B195" s="5">
        <v>192</v>
      </c>
      <c r="C195" s="14">
        <v>18</v>
      </c>
      <c r="D195" s="14">
        <v>15.5</v>
      </c>
      <c r="E195" s="49" t="str">
        <f t="shared" si="2"/>
        <v>not recorded</v>
      </c>
      <c r="F195" s="14">
        <v>0</v>
      </c>
      <c r="G195" s="14"/>
      <c r="H195" s="14"/>
      <c r="I195" s="22">
        <v>0.7</v>
      </c>
      <c r="J195" s="22">
        <v>0.7</v>
      </c>
      <c r="K195" s="35">
        <v>348</v>
      </c>
      <c r="L195" s="35">
        <v>410</v>
      </c>
      <c r="M195" s="22">
        <v>0.84878048780487803</v>
      </c>
      <c r="N195" s="22">
        <v>0.84878048780487803</v>
      </c>
      <c r="O195" s="22">
        <v>2</v>
      </c>
      <c r="P195" s="22">
        <v>2</v>
      </c>
      <c r="Q195" s="22">
        <v>29.43</v>
      </c>
      <c r="R195" s="22">
        <v>14.11</v>
      </c>
      <c r="S195" s="14">
        <v>10.58</v>
      </c>
      <c r="T195" s="14">
        <v>0.90700000000000003</v>
      </c>
      <c r="U195" s="14">
        <v>0.44336399999999998</v>
      </c>
      <c r="V195" s="14">
        <v>0.46455099999999999</v>
      </c>
      <c r="W195" s="14">
        <v>0.48069099999999998</v>
      </c>
      <c r="X195" s="14">
        <v>0.50943000000000005</v>
      </c>
      <c r="Y195" s="14">
        <v>0.57119399999999998</v>
      </c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6">
        <v>170</v>
      </c>
      <c r="AK195" s="16">
        <v>-49.052999999999997</v>
      </c>
      <c r="AL195" s="16">
        <v>35.2941</v>
      </c>
      <c r="AM195" s="29">
        <v>3719.31</v>
      </c>
      <c r="AN195" s="5">
        <v>170</v>
      </c>
      <c r="AO195" s="5">
        <v>-38.566000000000003</v>
      </c>
      <c r="AP195" s="5">
        <v>158.82400000000001</v>
      </c>
      <c r="AQ195" s="5">
        <v>3649.92</v>
      </c>
      <c r="AR195" s="27">
        <v>170</v>
      </c>
      <c r="AS195" s="23">
        <v>-34.267000000000003</v>
      </c>
      <c r="AT195" s="23">
        <v>288.23500000000001</v>
      </c>
      <c r="AU195" s="29">
        <v>6962.35</v>
      </c>
      <c r="AV195" s="14">
        <v>170</v>
      </c>
      <c r="AW195" s="14">
        <v>-26.954999999999998</v>
      </c>
      <c r="AX195" s="14">
        <v>394.11799999999999</v>
      </c>
      <c r="AY195" s="16">
        <v>10340</v>
      </c>
      <c r="AZ195" s="14"/>
      <c r="BA195" s="14"/>
      <c r="BB195" s="14"/>
      <c r="BC195" s="14"/>
      <c r="BD195" s="14">
        <v>21.878294117647059</v>
      </c>
      <c r="BE195" s="14">
        <v>21.470117647058824</v>
      </c>
      <c r="BF195" s="14">
        <v>40.955000000000005</v>
      </c>
      <c r="BG195" s="14">
        <v>60.823529411764703</v>
      </c>
      <c r="BH195" s="14"/>
      <c r="BI195" s="14">
        <v>45</v>
      </c>
      <c r="BJ195" s="22">
        <v>-48.815300000000001</v>
      </c>
      <c r="BK195" s="22">
        <v>690</v>
      </c>
      <c r="BL195" s="22">
        <v>-28.350100000000001</v>
      </c>
      <c r="BM195" s="22">
        <v>20.465299999999999</v>
      </c>
      <c r="BN195" s="22">
        <v>49.052799999999998</v>
      </c>
      <c r="BO195" s="22">
        <v>69.518100000000004</v>
      </c>
      <c r="BP195" s="22">
        <v>0.23635900000000001</v>
      </c>
      <c r="BQ195" s="22">
        <v>0.13489899999999999</v>
      </c>
      <c r="BR195" s="22">
        <v>376.70100000000002</v>
      </c>
      <c r="BS195" s="22"/>
      <c r="BT195" s="22">
        <v>-44.893700000000003</v>
      </c>
      <c r="BU195" s="22">
        <v>3.9215800000000001</v>
      </c>
      <c r="BV195" s="22">
        <v>0.78038300000000005</v>
      </c>
      <c r="BW195" s="22"/>
      <c r="BX195" s="22"/>
      <c r="BY195" s="22"/>
      <c r="BZ195" s="22">
        <v>1.1851700000000001</v>
      </c>
      <c r="CA195" s="22">
        <v>1.4191100000000001</v>
      </c>
      <c r="CB195" s="22"/>
      <c r="CC195" s="22"/>
      <c r="CD195" s="16">
        <v>-10.964834</v>
      </c>
      <c r="CE195" s="16">
        <v>-5.3258829999999993</v>
      </c>
      <c r="CF195" s="46"/>
      <c r="CG195" s="14"/>
      <c r="CH195" s="14">
        <v>0</v>
      </c>
      <c r="CI195" s="16"/>
      <c r="CJ195" s="16"/>
      <c r="CK195" s="16"/>
      <c r="CL195" s="16"/>
      <c r="CM195" s="16"/>
      <c r="CN195" s="16"/>
      <c r="CO195" s="16"/>
      <c r="CP195" s="14"/>
      <c r="CQ195" s="14"/>
      <c r="CR195" s="14"/>
      <c r="CS195" s="14"/>
      <c r="CT195" s="16">
        <v>1</v>
      </c>
      <c r="CU195" s="5">
        <v>66.400000000000006</v>
      </c>
      <c r="CV195" s="5">
        <v>226.67500000000001</v>
      </c>
      <c r="CW195" s="5">
        <v>24.2</v>
      </c>
      <c r="CX195" s="5">
        <v>13.2</v>
      </c>
      <c r="CY195" s="5">
        <v>1.8331</v>
      </c>
      <c r="CZ195" s="5">
        <v>0.70269999999999999</v>
      </c>
      <c r="DA195" s="5">
        <v>0.92020000000000002</v>
      </c>
      <c r="DB195" s="5">
        <v>0.64610000000000001</v>
      </c>
      <c r="DC195" s="5">
        <v>0.49370000000000003</v>
      </c>
      <c r="DD195" s="5">
        <v>2</v>
      </c>
      <c r="DE195" s="5">
        <v>9</v>
      </c>
      <c r="DF195" s="5">
        <v>11</v>
      </c>
      <c r="DG195" s="5">
        <v>862.2</v>
      </c>
      <c r="DH195" s="5">
        <v>431.1</v>
      </c>
      <c r="DI195" s="5">
        <v>3307.5</v>
      </c>
      <c r="DJ195" s="5">
        <v>1653.75</v>
      </c>
      <c r="DK195" s="5">
        <v>1277.73</v>
      </c>
      <c r="DL195" s="5">
        <v>638.86300000000006</v>
      </c>
      <c r="DM195" s="5">
        <v>19829.8</v>
      </c>
      <c r="DN195" s="5">
        <v>1</v>
      </c>
      <c r="DO195" s="5">
        <v>2</v>
      </c>
      <c r="DP195" s="5">
        <v>26.6</v>
      </c>
      <c r="DQ195" s="5">
        <v>13.3</v>
      </c>
      <c r="DR195" s="5">
        <v>240.6</v>
      </c>
      <c r="DS195" s="5">
        <v>282.12400000000002</v>
      </c>
      <c r="DT195" s="5">
        <v>141.06200000000001</v>
      </c>
      <c r="DU195" s="5">
        <v>26791.1</v>
      </c>
      <c r="DV195" s="5">
        <v>232.27199999999999</v>
      </c>
      <c r="DW195" s="5">
        <v>116.136</v>
      </c>
      <c r="DX195" s="5">
        <v>20027.900000000001</v>
      </c>
      <c r="DY195" s="5">
        <v>2</v>
      </c>
      <c r="DZ195" s="5">
        <v>2</v>
      </c>
      <c r="EA195" s="5">
        <v>4</v>
      </c>
      <c r="EB195" s="5">
        <v>257.8</v>
      </c>
      <c r="EC195" s="5">
        <v>64.5</v>
      </c>
      <c r="ED195" s="5">
        <v>4025.4</v>
      </c>
      <c r="EE195" s="5">
        <v>1076.44</v>
      </c>
      <c r="EF195" s="5">
        <v>269.11</v>
      </c>
      <c r="EG195" s="5">
        <v>42264.6</v>
      </c>
      <c r="EH195" s="5">
        <v>420.99400000000003</v>
      </c>
      <c r="EI195" s="5">
        <v>105.249</v>
      </c>
      <c r="EJ195" s="5">
        <v>6152.99</v>
      </c>
      <c r="EK195" s="5">
        <v>3</v>
      </c>
      <c r="EL195" s="5">
        <v>3</v>
      </c>
      <c r="EM195" s="5">
        <v>6</v>
      </c>
      <c r="EN195" s="5">
        <v>444.2</v>
      </c>
      <c r="EO195" s="5">
        <v>74</v>
      </c>
      <c r="EP195" s="5">
        <v>6529.9</v>
      </c>
      <c r="EQ195" s="5">
        <v>1404.05</v>
      </c>
      <c r="ER195" s="5">
        <v>234.00800000000001</v>
      </c>
      <c r="ES195" s="5">
        <v>60327.9</v>
      </c>
      <c r="ET195" s="5">
        <v>69.185100000000006</v>
      </c>
      <c r="EU195" s="5">
        <v>0</v>
      </c>
      <c r="EV195" s="5">
        <v>5273.98</v>
      </c>
      <c r="EW195" s="5">
        <v>1</v>
      </c>
      <c r="EX195" s="5">
        <v>4</v>
      </c>
      <c r="EY195" s="5">
        <v>2</v>
      </c>
      <c r="EZ195" s="5">
        <v>39.700000000000003</v>
      </c>
      <c r="FA195" s="5">
        <v>19.899999999999999</v>
      </c>
      <c r="FB195" s="5">
        <v>386.3</v>
      </c>
      <c r="FC195" s="5">
        <v>201.476</v>
      </c>
      <c r="FD195" s="5">
        <v>100.738</v>
      </c>
      <c r="FE195" s="5">
        <v>9321.74</v>
      </c>
      <c r="FF195" s="5">
        <v>82.873000000000005</v>
      </c>
      <c r="FG195" s="5">
        <v>41.436500000000002</v>
      </c>
      <c r="FH195" s="5">
        <v>1509.68</v>
      </c>
      <c r="FI195" s="5">
        <v>1</v>
      </c>
      <c r="FJ195" s="5">
        <v>5</v>
      </c>
      <c r="FK195" s="5">
        <v>2</v>
      </c>
      <c r="FL195" s="5">
        <v>69.900000000000006</v>
      </c>
      <c r="FM195" s="5">
        <v>35</v>
      </c>
      <c r="FN195" s="5">
        <v>9.6999999999999993</v>
      </c>
      <c r="FO195" s="5">
        <v>266.75099999999998</v>
      </c>
      <c r="FP195" s="5">
        <v>133.375</v>
      </c>
      <c r="FQ195" s="5">
        <v>5185.38</v>
      </c>
      <c r="FR195" s="5">
        <v>103.126</v>
      </c>
      <c r="FS195" s="5">
        <v>51.562800000000003</v>
      </c>
      <c r="FT195" s="5">
        <v>2322.54</v>
      </c>
      <c r="FU195" s="5">
        <v>1</v>
      </c>
      <c r="FV195" s="5">
        <v>146.136</v>
      </c>
      <c r="FW195" s="5">
        <v>512.20000000000005</v>
      </c>
      <c r="FX195" s="5">
        <v>6</v>
      </c>
      <c r="FY195" s="5">
        <v>284.40000000000003</v>
      </c>
      <c r="FZ195" s="5">
        <v>77.8</v>
      </c>
      <c r="GA195" s="5">
        <v>4266</v>
      </c>
      <c r="GB195" s="5">
        <v>1358.5640000000001</v>
      </c>
      <c r="GC195" s="5">
        <v>410.17200000000003</v>
      </c>
      <c r="GD195" s="5">
        <v>69055.7</v>
      </c>
      <c r="GE195" s="5">
        <v>653.26600000000008</v>
      </c>
      <c r="GF195" s="5">
        <v>221.38499999999999</v>
      </c>
      <c r="GG195" s="5">
        <v>26180.89</v>
      </c>
      <c r="GH195" s="5">
        <v>5</v>
      </c>
      <c r="GI195" s="5">
        <v>12</v>
      </c>
      <c r="GJ195" s="5">
        <v>728.6</v>
      </c>
      <c r="GK195" s="5">
        <v>151.80000000000001</v>
      </c>
      <c r="GL195" s="5">
        <v>10795.9</v>
      </c>
      <c r="GM195" s="5">
        <v>2762.614</v>
      </c>
      <c r="GN195" s="5">
        <v>644.18000000000006</v>
      </c>
      <c r="GO195" s="5">
        <v>129383.6</v>
      </c>
      <c r="GP195" s="5">
        <v>722.45110000000011</v>
      </c>
      <c r="GQ195" s="5">
        <v>221.38499999999999</v>
      </c>
      <c r="GR195" s="5">
        <v>31454.87</v>
      </c>
      <c r="GS195" s="5">
        <v>6</v>
      </c>
      <c r="GT195" s="5">
        <v>1</v>
      </c>
      <c r="GU195" s="5">
        <v>9</v>
      </c>
      <c r="GV195" s="5">
        <v>10</v>
      </c>
      <c r="GW195" s="5">
        <v>667.3</v>
      </c>
      <c r="GX195" s="5">
        <v>667.3</v>
      </c>
      <c r="GY195" s="5">
        <v>2034.81</v>
      </c>
      <c r="GZ195" s="5">
        <v>2034.81</v>
      </c>
      <c r="HA195" s="5">
        <v>624.77499999999998</v>
      </c>
      <c r="HB195" s="5">
        <v>624.77499999999998</v>
      </c>
      <c r="HC195" s="5">
        <v>30694.5</v>
      </c>
      <c r="HD195" s="5">
        <v>1</v>
      </c>
      <c r="HE195" s="5">
        <v>1</v>
      </c>
      <c r="HF195" s="5">
        <v>10.8</v>
      </c>
      <c r="HG195" s="5">
        <v>10.8</v>
      </c>
      <c r="HH195" s="5">
        <v>0</v>
      </c>
      <c r="HI195" s="5">
        <v>106.453</v>
      </c>
      <c r="HJ195" s="5">
        <v>106.453</v>
      </c>
      <c r="HK195" s="5">
        <v>0</v>
      </c>
      <c r="HL195" s="5">
        <v>82.432699999999997</v>
      </c>
      <c r="HM195" s="5">
        <v>82.432699999999997</v>
      </c>
      <c r="HN195" s="5">
        <v>0</v>
      </c>
      <c r="HO195" s="5">
        <v>1</v>
      </c>
      <c r="HP195" s="5">
        <v>2</v>
      </c>
      <c r="HQ195" s="5">
        <v>2</v>
      </c>
      <c r="HR195" s="5">
        <v>54.8</v>
      </c>
      <c r="HS195" s="5">
        <v>27.4</v>
      </c>
      <c r="HT195" s="5">
        <v>1226.2</v>
      </c>
      <c r="HU195" s="5">
        <v>245.84899999999999</v>
      </c>
      <c r="HV195" s="5">
        <v>122.92400000000001</v>
      </c>
      <c r="HW195" s="5">
        <v>18025.3</v>
      </c>
      <c r="HX195" s="5">
        <v>105.785</v>
      </c>
      <c r="HY195" s="5">
        <v>52.892400000000002</v>
      </c>
      <c r="HZ195" s="5">
        <v>1772.83</v>
      </c>
      <c r="IA195" s="5">
        <v>2</v>
      </c>
      <c r="IB195" s="5">
        <v>3</v>
      </c>
      <c r="IC195" s="5">
        <v>4</v>
      </c>
      <c r="ID195" s="5">
        <v>267.10000000000002</v>
      </c>
      <c r="IE195" s="5">
        <v>66.8</v>
      </c>
      <c r="IF195" s="5">
        <v>1051.5999999999999</v>
      </c>
      <c r="IG195" s="5">
        <v>753.12800000000004</v>
      </c>
      <c r="IH195" s="5">
        <v>188.28200000000001</v>
      </c>
      <c r="II195" s="5">
        <v>7602.55</v>
      </c>
      <c r="IJ195" s="5">
        <v>49.061</v>
      </c>
      <c r="IK195" s="5">
        <v>0</v>
      </c>
      <c r="IL195" s="5">
        <v>793.58900000000006</v>
      </c>
      <c r="IM195" s="5">
        <v>3</v>
      </c>
      <c r="IN195" s="5">
        <v>4</v>
      </c>
      <c r="IO195" s="5">
        <v>6</v>
      </c>
      <c r="IP195" s="5">
        <v>241.1</v>
      </c>
      <c r="IQ195" s="5">
        <v>40.200000000000003</v>
      </c>
      <c r="IR195" s="5">
        <v>2189.1</v>
      </c>
      <c r="IS195" s="5">
        <v>713.67499999999995</v>
      </c>
      <c r="IT195" s="5">
        <v>118.946</v>
      </c>
      <c r="IU195" s="5">
        <v>31908.6</v>
      </c>
      <c r="IV195" s="5">
        <v>198.679</v>
      </c>
      <c r="IW195" s="5">
        <v>33.113100000000003</v>
      </c>
      <c r="IX195" s="5">
        <v>3346.92</v>
      </c>
      <c r="IY195" s="5">
        <v>2</v>
      </c>
      <c r="IZ195" s="5">
        <v>5</v>
      </c>
      <c r="JA195" s="5">
        <v>4</v>
      </c>
      <c r="JB195" s="5">
        <v>51.2</v>
      </c>
      <c r="JC195" s="5">
        <v>12.8</v>
      </c>
      <c r="JD195" s="5">
        <v>9</v>
      </c>
      <c r="JE195" s="5">
        <v>124.779</v>
      </c>
      <c r="JF195" s="5">
        <v>31.194900000000001</v>
      </c>
      <c r="JG195" s="5">
        <v>75.898399999999995</v>
      </c>
      <c r="JH195" s="5">
        <v>25.329799999999999</v>
      </c>
      <c r="JI195" s="5">
        <v>6.3324499999999997</v>
      </c>
      <c r="JJ195" s="5">
        <v>5.7523299999999997</v>
      </c>
      <c r="JK195" s="5">
        <v>1</v>
      </c>
      <c r="JL195" s="5">
        <v>141.54</v>
      </c>
      <c r="JM195" s="5">
        <v>667.3</v>
      </c>
      <c r="JN195" s="5">
        <v>3</v>
      </c>
      <c r="JO195" s="5">
        <v>65.599999999999994</v>
      </c>
      <c r="JP195" s="5">
        <v>38.200000000000003</v>
      </c>
      <c r="JQ195" s="5">
        <v>1226.2</v>
      </c>
      <c r="JR195" s="5">
        <v>352.30200000000002</v>
      </c>
      <c r="JS195" s="5">
        <v>229.37700000000001</v>
      </c>
      <c r="JT195" s="5">
        <v>18025.3</v>
      </c>
      <c r="JU195" s="5">
        <v>188.21769999999998</v>
      </c>
      <c r="JV195" s="5">
        <v>135.32509999999999</v>
      </c>
      <c r="JW195" s="5">
        <v>1772.83</v>
      </c>
      <c r="JX195" s="5">
        <v>3</v>
      </c>
      <c r="JY195" s="5">
        <v>7</v>
      </c>
      <c r="JZ195" s="5">
        <v>332.70000000000005</v>
      </c>
      <c r="KA195" s="5">
        <v>105</v>
      </c>
      <c r="KB195" s="5">
        <v>2277.8000000000002</v>
      </c>
      <c r="KC195" s="5">
        <v>1105.43</v>
      </c>
      <c r="KD195" s="5">
        <v>417.65899999999999</v>
      </c>
      <c r="KE195" s="5">
        <v>25627.85</v>
      </c>
      <c r="KF195" s="5">
        <v>237.27869999999999</v>
      </c>
      <c r="KG195" s="5">
        <v>135.32509999999999</v>
      </c>
      <c r="KH195" s="5">
        <v>2566.4189999999999</v>
      </c>
      <c r="KI195" s="5">
        <v>6</v>
      </c>
      <c r="KJ195" s="5">
        <v>1</v>
      </c>
      <c r="KK195" s="5">
        <v>3</v>
      </c>
      <c r="KL195" s="5">
        <v>4</v>
      </c>
      <c r="KM195" s="5">
        <v>405.5</v>
      </c>
      <c r="KN195" s="5">
        <v>405.5</v>
      </c>
      <c r="KO195" s="5">
        <v>1296.53</v>
      </c>
      <c r="KP195" s="5">
        <v>1296.53</v>
      </c>
      <c r="KQ195" s="5">
        <v>400.99799999999999</v>
      </c>
      <c r="KR195" s="5">
        <v>400.99799999999999</v>
      </c>
      <c r="KS195" s="5">
        <v>4865.8900000000003</v>
      </c>
      <c r="KT195" s="5">
        <v>1</v>
      </c>
      <c r="KU195" s="5">
        <v>1</v>
      </c>
      <c r="KV195" s="5">
        <v>28</v>
      </c>
      <c r="KW195" s="5">
        <v>28</v>
      </c>
      <c r="KX195" s="5">
        <v>0</v>
      </c>
      <c r="KY195" s="5">
        <v>161.68700000000001</v>
      </c>
      <c r="KZ195" s="5">
        <v>161.68700000000001</v>
      </c>
      <c r="LA195" s="5">
        <v>0</v>
      </c>
      <c r="LB195" s="5">
        <v>79.071799999999996</v>
      </c>
      <c r="LC195" s="5">
        <v>79.071799999999996</v>
      </c>
      <c r="LD195" s="5">
        <v>0</v>
      </c>
      <c r="LE195" s="5">
        <v>1</v>
      </c>
      <c r="LF195" s="5">
        <v>2</v>
      </c>
      <c r="LG195" s="5">
        <v>2</v>
      </c>
      <c r="LH195" s="5">
        <v>263.60000000000002</v>
      </c>
      <c r="LI195" s="5">
        <v>131.80000000000001</v>
      </c>
      <c r="LJ195" s="5">
        <v>12252.9</v>
      </c>
      <c r="LK195" s="5">
        <v>897.59900000000005</v>
      </c>
      <c r="LL195" s="5">
        <v>448.8</v>
      </c>
      <c r="LM195" s="5">
        <v>144198</v>
      </c>
      <c r="LN195" s="5">
        <v>273.88900000000001</v>
      </c>
      <c r="LO195" s="5">
        <v>136.94399999999999</v>
      </c>
      <c r="LP195" s="5">
        <v>14794.3</v>
      </c>
      <c r="LQ195" s="5">
        <v>2</v>
      </c>
      <c r="LR195" s="5">
        <v>3</v>
      </c>
      <c r="LS195" s="5">
        <v>4</v>
      </c>
      <c r="LT195" s="5">
        <v>113.9</v>
      </c>
      <c r="LU195" s="5">
        <v>28.5</v>
      </c>
      <c r="LV195" s="5">
        <v>56.3</v>
      </c>
      <c r="LW195" s="5">
        <v>237.24600000000001</v>
      </c>
      <c r="LX195" s="5">
        <v>59.311599999999999</v>
      </c>
      <c r="LY195" s="5">
        <v>841.30899999999997</v>
      </c>
      <c r="LZ195" s="5">
        <v>12.0093</v>
      </c>
      <c r="MA195" s="5">
        <v>0</v>
      </c>
      <c r="MB195" s="5">
        <v>54.3643</v>
      </c>
      <c r="MC195" s="5">
        <v>0</v>
      </c>
      <c r="MD195" s="5">
        <v>0</v>
      </c>
      <c r="MO195" s="5">
        <v>0</v>
      </c>
      <c r="MP195" s="5">
        <v>0</v>
      </c>
      <c r="NA195" s="5">
        <v>0</v>
      </c>
      <c r="NB195" s="5">
        <v>2.5</v>
      </c>
      <c r="NC195" s="5">
        <v>405.5</v>
      </c>
      <c r="ND195" s="5">
        <v>3</v>
      </c>
      <c r="NE195" s="5">
        <v>291.60000000000002</v>
      </c>
      <c r="NF195" s="5">
        <v>159.80000000000001</v>
      </c>
      <c r="NG195" s="5">
        <v>12252.9</v>
      </c>
      <c r="NH195" s="5">
        <v>1059.2860000000001</v>
      </c>
      <c r="NI195" s="5">
        <v>610.48700000000008</v>
      </c>
      <c r="NJ195" s="5">
        <v>144198</v>
      </c>
      <c r="NK195" s="5">
        <v>352.96080000000001</v>
      </c>
      <c r="NL195" s="5">
        <v>216.01579999999998</v>
      </c>
      <c r="NM195" s="5">
        <v>14794.3</v>
      </c>
      <c r="NN195" s="5">
        <v>3</v>
      </c>
      <c r="NO195" s="5">
        <v>7</v>
      </c>
      <c r="NP195" s="5">
        <v>405.5</v>
      </c>
      <c r="NQ195" s="5">
        <v>188.3</v>
      </c>
      <c r="NR195" s="5">
        <v>12309.199999999999</v>
      </c>
      <c r="NS195" s="5">
        <v>1296.5320000000002</v>
      </c>
      <c r="NT195" s="5">
        <v>669.79860000000008</v>
      </c>
      <c r="NU195" s="5">
        <v>145039.30900000001</v>
      </c>
      <c r="NV195" s="5">
        <v>364.9701</v>
      </c>
      <c r="NW195" s="5">
        <v>216.01579999999998</v>
      </c>
      <c r="NX195" s="5">
        <v>14848.664299999999</v>
      </c>
      <c r="NY195" s="5">
        <v>3</v>
      </c>
      <c r="NZ195" s="5">
        <v>0</v>
      </c>
      <c r="OA195" s="5">
        <v>6</v>
      </c>
      <c r="OB195" s="5">
        <v>6</v>
      </c>
      <c r="OC195" s="5">
        <v>261.79999999999995</v>
      </c>
      <c r="OD195" s="5">
        <v>261.79999999999995</v>
      </c>
      <c r="OE195" s="5">
        <v>738.28</v>
      </c>
      <c r="OF195" s="5">
        <v>738.28</v>
      </c>
      <c r="OG195" s="5">
        <v>223.77699999999999</v>
      </c>
      <c r="OH195" s="5">
        <v>223.77699999999999</v>
      </c>
      <c r="OI195" s="5">
        <v>25828.61</v>
      </c>
      <c r="OJ195" s="5">
        <v>0</v>
      </c>
      <c r="OK195" s="5">
        <v>0</v>
      </c>
      <c r="OL195" s="5">
        <v>-17.2</v>
      </c>
      <c r="OM195" s="5">
        <v>-17.2</v>
      </c>
      <c r="ON195" s="5">
        <v>0</v>
      </c>
      <c r="OO195" s="5">
        <v>-55.234000000000009</v>
      </c>
      <c r="OP195" s="5">
        <v>-55.234000000000009</v>
      </c>
      <c r="OQ195" s="5">
        <v>0</v>
      </c>
      <c r="OR195" s="5">
        <v>3.3609000000000009</v>
      </c>
      <c r="OS195" s="5">
        <v>3.3609000000000009</v>
      </c>
      <c r="OT195" s="5">
        <v>0</v>
      </c>
      <c r="OU195" s="5">
        <v>0</v>
      </c>
      <c r="OV195" s="5">
        <v>0</v>
      </c>
      <c r="OW195" s="5">
        <v>0</v>
      </c>
      <c r="OX195" s="5">
        <v>-208.8</v>
      </c>
      <c r="OY195" s="5">
        <v>-104.4</v>
      </c>
      <c r="OZ195" s="5">
        <v>-11026.699999999999</v>
      </c>
      <c r="PA195" s="5">
        <v>-651.75</v>
      </c>
      <c r="PB195" s="5">
        <v>-325.87599999999998</v>
      </c>
      <c r="PC195" s="5">
        <v>-126172.7</v>
      </c>
      <c r="PD195" s="5">
        <v>-168.10400000000001</v>
      </c>
      <c r="PE195" s="5">
        <v>-84.051599999999979</v>
      </c>
      <c r="PF195" s="5">
        <v>-13021.47</v>
      </c>
      <c r="PG195" s="5">
        <v>0</v>
      </c>
      <c r="PH195" s="5">
        <v>0</v>
      </c>
      <c r="PI195" s="5">
        <v>0</v>
      </c>
      <c r="PJ195" s="5">
        <v>153.20000000000002</v>
      </c>
      <c r="PK195" s="5">
        <v>38.299999999999997</v>
      </c>
      <c r="PL195" s="5">
        <v>995.3</v>
      </c>
      <c r="PM195" s="5">
        <v>515.88200000000006</v>
      </c>
      <c r="PN195" s="5">
        <v>128.97040000000001</v>
      </c>
      <c r="PO195" s="5">
        <v>6761.241</v>
      </c>
      <c r="PP195" s="5">
        <v>37.051699999999997</v>
      </c>
      <c r="PQ195" s="5">
        <v>0</v>
      </c>
      <c r="PR195" s="5">
        <v>739.2247000000001</v>
      </c>
      <c r="PS195" s="5">
        <v>3</v>
      </c>
      <c r="PT195" s="5">
        <v>4</v>
      </c>
      <c r="QE195" s="5">
        <v>2</v>
      </c>
      <c r="QF195" s="5">
        <v>5</v>
      </c>
      <c r="QQ195" s="5">
        <v>1</v>
      </c>
      <c r="QR195" s="5">
        <v>139.04</v>
      </c>
      <c r="QS195" s="5">
        <v>261.79999999999995</v>
      </c>
      <c r="QT195" s="5">
        <v>0</v>
      </c>
      <c r="QU195" s="5">
        <v>-226.00000000000003</v>
      </c>
      <c r="QV195" s="5">
        <v>-121.60000000000001</v>
      </c>
      <c r="QW195" s="5">
        <v>-11026.699999999999</v>
      </c>
      <c r="QX195" s="5">
        <v>-706.98400000000004</v>
      </c>
      <c r="QY195" s="5">
        <v>-381.11000000000007</v>
      </c>
      <c r="QZ195" s="5">
        <v>-126172.7</v>
      </c>
      <c r="RA195" s="5">
        <v>-164.74310000000003</v>
      </c>
      <c r="RB195" s="5">
        <v>-80.690699999999993</v>
      </c>
      <c r="RC195" s="5">
        <v>-13021.47</v>
      </c>
      <c r="RD195" s="5">
        <v>0</v>
      </c>
      <c r="RE195" s="5">
        <v>0</v>
      </c>
      <c r="RF195" s="5">
        <v>-72.799999999999955</v>
      </c>
      <c r="RG195" s="5">
        <v>-83.300000000000011</v>
      </c>
      <c r="RH195" s="5">
        <v>-10031.399999999998</v>
      </c>
      <c r="RI195" s="5">
        <v>-191.10200000000009</v>
      </c>
      <c r="RJ195" s="5">
        <v>-252.13960000000009</v>
      </c>
      <c r="RK195" s="5">
        <v>-119411.459</v>
      </c>
      <c r="RL195" s="5">
        <v>-127.69140000000002</v>
      </c>
      <c r="RM195" s="5">
        <v>-80.690699999999993</v>
      </c>
      <c r="RN195" s="5">
        <v>-12282.245299999999</v>
      </c>
      <c r="RO195" s="5">
        <v>3</v>
      </c>
    </row>
    <row r="196" spans="1:483" x14ac:dyDescent="0.8">
      <c r="A196" s="14" t="s">
        <v>275</v>
      </c>
      <c r="B196" s="5">
        <v>193</v>
      </c>
      <c r="C196" s="14">
        <v>18</v>
      </c>
      <c r="D196" s="14">
        <v>15.5</v>
      </c>
      <c r="E196" s="49" t="str">
        <f t="shared" si="2"/>
        <v>not recorded</v>
      </c>
      <c r="F196" s="14">
        <v>0</v>
      </c>
      <c r="G196" s="14"/>
      <c r="H196" s="14"/>
      <c r="I196" s="22">
        <v>0.9</v>
      </c>
      <c r="J196" s="22">
        <v>0.9</v>
      </c>
      <c r="K196" s="35">
        <v>86</v>
      </c>
      <c r="L196" s="35">
        <v>710</v>
      </c>
      <c r="M196" s="22">
        <v>0.12112676056338029</v>
      </c>
      <c r="N196" s="22">
        <v>0.12112676056338029</v>
      </c>
      <c r="O196" s="20">
        <v>2.5</v>
      </c>
      <c r="P196" s="22">
        <v>2</v>
      </c>
      <c r="Q196" s="22">
        <v>17.38</v>
      </c>
      <c r="R196" s="22">
        <v>6.83</v>
      </c>
      <c r="S196" s="14">
        <v>8.61</v>
      </c>
      <c r="T196" s="14">
        <v>0.59699999999999998</v>
      </c>
      <c r="U196" s="14">
        <v>0.38604699999999997</v>
      </c>
      <c r="V196" s="14">
        <v>0.39555299999999999</v>
      </c>
      <c r="W196" s="14">
        <v>0.384378</v>
      </c>
      <c r="X196" s="14">
        <v>0.38619300000000001</v>
      </c>
      <c r="Y196" s="14">
        <v>0.388735</v>
      </c>
      <c r="Z196" s="14">
        <v>-15.125</v>
      </c>
      <c r="AA196" s="14">
        <v>10.375</v>
      </c>
      <c r="AB196" s="14">
        <v>3.96875</v>
      </c>
      <c r="AC196" s="14">
        <v>-14.5938</v>
      </c>
      <c r="AD196" s="14">
        <v>9.625</v>
      </c>
      <c r="AE196" s="14">
        <v>3.375</v>
      </c>
      <c r="AF196" s="14"/>
      <c r="AG196" s="14"/>
      <c r="AH196" s="14"/>
      <c r="AI196" s="14"/>
      <c r="AJ196" s="16">
        <v>200</v>
      </c>
      <c r="AK196" s="16">
        <v>-43.893000000000001</v>
      </c>
      <c r="AL196" s="16">
        <v>25</v>
      </c>
      <c r="AM196" s="29">
        <v>3238.2</v>
      </c>
      <c r="AN196" s="5">
        <v>200</v>
      </c>
      <c r="AO196" s="5">
        <v>-38.872</v>
      </c>
      <c r="AP196" s="5">
        <v>190</v>
      </c>
      <c r="AQ196" s="5">
        <v>7609.51</v>
      </c>
      <c r="AR196" s="27">
        <v>200</v>
      </c>
      <c r="AS196" s="23">
        <v>-35.384999999999998</v>
      </c>
      <c r="AT196" s="23">
        <v>230</v>
      </c>
      <c r="AU196" s="29">
        <v>27618.2</v>
      </c>
      <c r="AV196" s="14">
        <v>200</v>
      </c>
      <c r="AW196" s="14">
        <v>-33.317999999999998</v>
      </c>
      <c r="AX196" s="14">
        <v>280</v>
      </c>
      <c r="AY196" s="16">
        <v>196247</v>
      </c>
      <c r="AZ196" s="14">
        <v>320</v>
      </c>
      <c r="BA196" s="14">
        <v>-25.015999999999998</v>
      </c>
      <c r="BB196" s="14">
        <v>356.25</v>
      </c>
      <c r="BC196" s="50">
        <v>1789500</v>
      </c>
      <c r="BD196" s="14">
        <v>16.190999999999999</v>
      </c>
      <c r="BE196" s="14">
        <v>38.047550000000001</v>
      </c>
      <c r="BF196" s="14">
        <v>138.09100000000001</v>
      </c>
      <c r="BG196" s="14">
        <v>981.23500000000001</v>
      </c>
      <c r="BH196" s="14">
        <v>5592.1875</v>
      </c>
      <c r="BI196" s="14">
        <v>34</v>
      </c>
      <c r="BJ196" s="22">
        <v>-43.7851</v>
      </c>
      <c r="BK196" s="22">
        <v>610</v>
      </c>
      <c r="BL196" s="22">
        <v>-28.3765</v>
      </c>
      <c r="BM196" s="22">
        <v>15.4086</v>
      </c>
      <c r="BN196" s="22">
        <v>50.216500000000003</v>
      </c>
      <c r="BO196" s="22">
        <v>65.625100000000003</v>
      </c>
      <c r="BP196" s="22">
        <v>0.212951</v>
      </c>
      <c r="BQ196" s="22">
        <v>0.11856899999999999</v>
      </c>
      <c r="BR196" s="22">
        <v>439.52199999999999</v>
      </c>
      <c r="BS196" s="22"/>
      <c r="BT196" s="22">
        <v>-45.070799999999998</v>
      </c>
      <c r="BU196" s="22">
        <v>-1.2857000000000001</v>
      </c>
      <c r="BV196" s="22">
        <v>0.76277499999999998</v>
      </c>
      <c r="BW196" s="22"/>
      <c r="BX196" s="22"/>
      <c r="BY196" s="22"/>
      <c r="BZ196" s="22">
        <v>1.1398699999999999</v>
      </c>
      <c r="CA196" s="22">
        <v>1.34941</v>
      </c>
      <c r="CB196" s="22"/>
      <c r="CC196" s="22"/>
      <c r="CD196" s="16"/>
      <c r="CE196" s="16"/>
      <c r="CF196" s="46"/>
      <c r="CG196" s="14"/>
      <c r="CH196" s="14">
        <v>0</v>
      </c>
      <c r="CI196" s="16">
        <v>0</v>
      </c>
      <c r="CJ196" s="16">
        <v>0</v>
      </c>
      <c r="CK196" s="16">
        <v>0</v>
      </c>
      <c r="CL196" s="16">
        <v>0</v>
      </c>
      <c r="CM196" s="16">
        <v>0</v>
      </c>
      <c r="CN196" s="16">
        <v>0</v>
      </c>
      <c r="CO196" s="16"/>
      <c r="CP196" s="14">
        <v>1</v>
      </c>
      <c r="CQ196" s="14">
        <v>1</v>
      </c>
      <c r="CR196" s="14">
        <v>1</v>
      </c>
      <c r="CS196" s="14">
        <v>0</v>
      </c>
      <c r="CT196" s="16">
        <v>0</v>
      </c>
      <c r="CU196" s="5">
        <v>66.400000000000006</v>
      </c>
      <c r="CV196" s="5">
        <v>237.303</v>
      </c>
      <c r="CW196" s="5">
        <v>19.7</v>
      </c>
      <c r="CX196" s="5">
        <v>16</v>
      </c>
      <c r="CY196" s="5">
        <v>1.2313000000000001</v>
      </c>
      <c r="CZ196" s="5">
        <v>0.88380000000000003</v>
      </c>
      <c r="DA196" s="5">
        <v>0.85050000000000003</v>
      </c>
      <c r="DB196" s="5">
        <v>0.67649999999999999</v>
      </c>
      <c r="DC196" s="5">
        <v>0.78110000000000002</v>
      </c>
      <c r="DD196" s="5">
        <v>5</v>
      </c>
      <c r="DE196" s="5">
        <v>14</v>
      </c>
      <c r="DN196" s="5">
        <v>1</v>
      </c>
      <c r="DO196" s="5">
        <v>5</v>
      </c>
      <c r="GT196" s="5">
        <v>2</v>
      </c>
      <c r="GU196" s="5">
        <v>5</v>
      </c>
      <c r="JK196" s="5">
        <v>1</v>
      </c>
      <c r="JL196" s="5">
        <v>74.571399999999997</v>
      </c>
      <c r="JM196" s="5">
        <v>207.4</v>
      </c>
      <c r="KJ196" s="5">
        <v>2</v>
      </c>
      <c r="KT196" s="5">
        <v>1</v>
      </c>
      <c r="KU196" s="5">
        <v>2</v>
      </c>
      <c r="NZ196" s="5">
        <v>0</v>
      </c>
    </row>
    <row r="197" spans="1:483" x14ac:dyDescent="0.8">
      <c r="A197" s="14" t="s">
        <v>276</v>
      </c>
      <c r="B197" s="5">
        <v>194</v>
      </c>
      <c r="C197" s="14">
        <v>18</v>
      </c>
      <c r="D197" s="14">
        <v>15.5</v>
      </c>
      <c r="E197" s="49" t="str">
        <f t="shared" si="2"/>
        <v>not recorded</v>
      </c>
      <c r="F197" s="14">
        <v>0</v>
      </c>
      <c r="G197" s="14"/>
      <c r="H197" s="14"/>
      <c r="I197" s="22">
        <v>0.9</v>
      </c>
      <c r="J197" s="22">
        <v>0.9</v>
      </c>
      <c r="K197" s="35">
        <v>247</v>
      </c>
      <c r="L197" s="35">
        <v>710</v>
      </c>
      <c r="M197" s="22">
        <v>0.34788732394366195</v>
      </c>
      <c r="N197" s="22">
        <v>0.34788732394366195</v>
      </c>
      <c r="O197" s="22">
        <v>1</v>
      </c>
      <c r="P197" s="22">
        <v>1</v>
      </c>
      <c r="Q197" s="22">
        <v>9.75</v>
      </c>
      <c r="R197" s="22">
        <v>5.62</v>
      </c>
      <c r="S197" s="14">
        <v>1.31</v>
      </c>
      <c r="T197" s="14">
        <v>0.318</v>
      </c>
      <c r="U197" s="14">
        <v>0.44674399999999997</v>
      </c>
      <c r="V197" s="14">
        <v>0.43445299999999998</v>
      </c>
      <c r="W197" s="14">
        <v>0.43598599999999998</v>
      </c>
      <c r="X197" s="14">
        <v>0.45244000000000001</v>
      </c>
      <c r="Y197" s="14">
        <v>0.53185099999999996</v>
      </c>
      <c r="Z197" s="14"/>
      <c r="AA197" s="14"/>
      <c r="AB197" s="14"/>
      <c r="AC197" s="14"/>
      <c r="AD197" s="14"/>
      <c r="AE197" s="14"/>
      <c r="AF197" s="14">
        <v>0</v>
      </c>
      <c r="AG197" s="14">
        <v>0</v>
      </c>
      <c r="AH197" s="14"/>
      <c r="AI197" s="14"/>
      <c r="AJ197" s="16">
        <v>80</v>
      </c>
      <c r="AK197" s="16">
        <v>-47.712000000000003</v>
      </c>
      <c r="AL197" s="16">
        <v>287.5</v>
      </c>
      <c r="AM197" s="29">
        <v>83.692700000000002</v>
      </c>
      <c r="AN197" s="5">
        <v>80</v>
      </c>
      <c r="AO197" s="5">
        <v>-44.179000000000002</v>
      </c>
      <c r="AP197" s="5">
        <v>562.5</v>
      </c>
      <c r="AQ197" s="5">
        <v>109.4</v>
      </c>
      <c r="AR197" s="18">
        <v>80</v>
      </c>
      <c r="AS197" s="14">
        <v>-45.122</v>
      </c>
      <c r="AT197" s="14">
        <v>500</v>
      </c>
      <c r="AU197" s="15">
        <v>108.59099999999999</v>
      </c>
      <c r="AV197" s="14">
        <v>80</v>
      </c>
      <c r="AW197" s="14">
        <v>-43.531999999999996</v>
      </c>
      <c r="AX197" s="14">
        <v>575</v>
      </c>
      <c r="AY197" s="14">
        <v>121.631</v>
      </c>
      <c r="AZ197" s="5">
        <v>80</v>
      </c>
      <c r="BA197" s="5">
        <v>-51.055</v>
      </c>
      <c r="BB197" s="5">
        <v>112.5</v>
      </c>
      <c r="BC197" s="5">
        <v>96.629099999999994</v>
      </c>
      <c r="BD197" s="14">
        <v>1.04615875</v>
      </c>
      <c r="BE197" s="14">
        <v>1.3675000000000002</v>
      </c>
      <c r="BF197" s="14">
        <v>1.3573875</v>
      </c>
      <c r="BG197" s="14">
        <v>1.5203875</v>
      </c>
      <c r="BH197" s="14">
        <v>1.20786375</v>
      </c>
      <c r="BI197" s="14">
        <v>1</v>
      </c>
      <c r="BJ197" s="22">
        <v>-47.53</v>
      </c>
      <c r="BK197" s="22">
        <v>1900</v>
      </c>
      <c r="BL197" s="22">
        <v>-35.81</v>
      </c>
      <c r="BM197" s="22">
        <v>11.71</v>
      </c>
      <c r="BN197" s="22">
        <v>17.97</v>
      </c>
      <c r="BO197" s="22">
        <v>29.68</v>
      </c>
      <c r="BP197" s="22">
        <v>0.19</v>
      </c>
      <c r="BQ197" s="22">
        <v>0.11</v>
      </c>
      <c r="BR197" s="22">
        <v>153.13</v>
      </c>
      <c r="BS197" s="22"/>
      <c r="BT197" s="22">
        <v>-51.16</v>
      </c>
      <c r="BU197" s="22">
        <v>-3.63</v>
      </c>
      <c r="BV197" s="22">
        <v>0.6</v>
      </c>
      <c r="BW197" s="22"/>
      <c r="BX197" s="22"/>
      <c r="BY197" s="22"/>
      <c r="BZ197" s="22">
        <v>0.56000000000000005</v>
      </c>
      <c r="CA197" s="22">
        <v>0.72</v>
      </c>
      <c r="CB197" s="22"/>
      <c r="CC197" s="22"/>
      <c r="CD197" s="16">
        <v>11.192181</v>
      </c>
      <c r="CE197" s="16">
        <v>2.5119979999999997</v>
      </c>
      <c r="CF197" s="46">
        <v>0</v>
      </c>
      <c r="CG197" s="14"/>
      <c r="CH197" s="14">
        <v>1</v>
      </c>
      <c r="CI197" s="16">
        <v>0</v>
      </c>
      <c r="CJ197" s="16">
        <v>0</v>
      </c>
      <c r="CK197" s="16">
        <v>0</v>
      </c>
      <c r="CL197" s="16">
        <v>0</v>
      </c>
      <c r="CM197" s="16">
        <v>0</v>
      </c>
      <c r="CN197" s="16">
        <v>0</v>
      </c>
      <c r="CO197" s="16"/>
      <c r="CP197" s="14">
        <v>1</v>
      </c>
      <c r="CQ197" s="14">
        <v>0</v>
      </c>
      <c r="CR197" s="14">
        <v>1</v>
      </c>
      <c r="CS197" s="14">
        <v>0</v>
      </c>
      <c r="CT197" s="16">
        <v>0</v>
      </c>
      <c r="CU197" s="5">
        <v>68.2</v>
      </c>
      <c r="CV197" s="5">
        <v>269.024</v>
      </c>
      <c r="CW197" s="5">
        <v>28.7</v>
      </c>
      <c r="CX197" s="5">
        <v>13.4</v>
      </c>
      <c r="CY197" s="5">
        <v>2.1480999999999999</v>
      </c>
      <c r="CZ197" s="5">
        <v>0.64529999999999998</v>
      </c>
      <c r="DA197" s="5">
        <v>0.98880000000000001</v>
      </c>
      <c r="DB197" s="5">
        <v>0.72599999999999998</v>
      </c>
      <c r="DC197" s="5">
        <v>0.41639999999999999</v>
      </c>
      <c r="DD197" s="5">
        <v>3</v>
      </c>
      <c r="DE197" s="5">
        <v>8</v>
      </c>
      <c r="DF197" s="5">
        <v>11</v>
      </c>
      <c r="DG197" s="5">
        <v>460</v>
      </c>
      <c r="DH197" s="5">
        <v>153.30000000000001</v>
      </c>
      <c r="DI197" s="5">
        <v>3329.13</v>
      </c>
      <c r="DJ197" s="5">
        <v>1109.71</v>
      </c>
      <c r="DK197" s="5">
        <v>2264.0100000000002</v>
      </c>
      <c r="DL197" s="5">
        <v>754.66899999999998</v>
      </c>
      <c r="DM197" s="5">
        <v>5827.21</v>
      </c>
      <c r="DN197" s="5">
        <v>1</v>
      </c>
      <c r="DO197" s="5">
        <v>3</v>
      </c>
      <c r="DP197" s="5">
        <v>119.3</v>
      </c>
      <c r="DQ197" s="5">
        <v>39.799999999999997</v>
      </c>
      <c r="DR197" s="5">
        <v>974.9</v>
      </c>
      <c r="DS197" s="5">
        <v>1271.3599999999999</v>
      </c>
      <c r="DT197" s="5">
        <v>423.78500000000003</v>
      </c>
      <c r="DU197" s="5">
        <v>164060</v>
      </c>
      <c r="DV197" s="5">
        <v>1132.82</v>
      </c>
      <c r="DW197" s="5">
        <v>377.608</v>
      </c>
      <c r="DX197" s="5">
        <v>153029</v>
      </c>
      <c r="DY197" s="5">
        <v>2</v>
      </c>
      <c r="DZ197" s="5">
        <v>2</v>
      </c>
      <c r="EA197" s="5">
        <v>4</v>
      </c>
      <c r="EB197" s="5">
        <v>197.9</v>
      </c>
      <c r="EC197" s="5">
        <v>49.5</v>
      </c>
      <c r="ED197" s="5">
        <v>1620.5</v>
      </c>
      <c r="EE197" s="5">
        <v>1375.48</v>
      </c>
      <c r="EF197" s="5">
        <v>343.87099999999998</v>
      </c>
      <c r="EG197" s="5">
        <v>72039.5</v>
      </c>
      <c r="EH197" s="5">
        <v>808.64700000000005</v>
      </c>
      <c r="EI197" s="5">
        <v>202.16200000000001</v>
      </c>
      <c r="EJ197" s="5">
        <v>24214</v>
      </c>
      <c r="EK197" s="5">
        <v>2</v>
      </c>
      <c r="EL197" s="5">
        <v>3</v>
      </c>
      <c r="EM197" s="5">
        <v>4</v>
      </c>
      <c r="EN197" s="5">
        <v>62.7</v>
      </c>
      <c r="EO197" s="5">
        <v>15.7</v>
      </c>
      <c r="EP197" s="5">
        <v>171.1</v>
      </c>
      <c r="EQ197" s="5">
        <v>409.12400000000002</v>
      </c>
      <c r="ER197" s="5">
        <v>102.28100000000001</v>
      </c>
      <c r="ES197" s="5">
        <v>10002.6</v>
      </c>
      <c r="ET197" s="5">
        <v>57.508000000000003</v>
      </c>
      <c r="EU197" s="5">
        <v>0</v>
      </c>
      <c r="EV197" s="5">
        <v>3533.97</v>
      </c>
      <c r="EW197" s="5">
        <v>3</v>
      </c>
      <c r="EX197" s="5">
        <v>4</v>
      </c>
      <c r="EY197" s="5">
        <v>6</v>
      </c>
      <c r="EZ197" s="5">
        <v>65.7</v>
      </c>
      <c r="FA197" s="5">
        <v>10.9</v>
      </c>
      <c r="FB197" s="5">
        <v>3.6</v>
      </c>
      <c r="FC197" s="5">
        <v>241.61600000000001</v>
      </c>
      <c r="FD197" s="5">
        <v>40.269300000000001</v>
      </c>
      <c r="FE197" s="5">
        <v>342.80700000000002</v>
      </c>
      <c r="FF197" s="5">
        <v>86.696399999999997</v>
      </c>
      <c r="FG197" s="5">
        <v>14.449400000000001</v>
      </c>
      <c r="FH197" s="5">
        <v>128.31299999999999</v>
      </c>
      <c r="FI197" s="5">
        <v>1</v>
      </c>
      <c r="FJ197" s="5">
        <v>5</v>
      </c>
      <c r="FK197" s="5">
        <v>2</v>
      </c>
      <c r="FL197" s="5">
        <v>14.5</v>
      </c>
      <c r="FM197" s="5">
        <v>7.3</v>
      </c>
      <c r="FN197" s="5">
        <v>14.8</v>
      </c>
      <c r="FO197" s="5">
        <v>31.55</v>
      </c>
      <c r="FP197" s="5">
        <v>15.775</v>
      </c>
      <c r="FQ197" s="5">
        <v>134.22499999999999</v>
      </c>
      <c r="FR197" s="5">
        <v>5.8071900000000003</v>
      </c>
      <c r="FS197" s="5">
        <v>2.9036</v>
      </c>
      <c r="FT197" s="5">
        <v>6.88788</v>
      </c>
      <c r="FU197" s="5">
        <v>0</v>
      </c>
      <c r="FV197" s="5">
        <v>109.8</v>
      </c>
      <c r="FW197" s="5">
        <v>254.6</v>
      </c>
      <c r="FX197" s="5">
        <v>7</v>
      </c>
      <c r="FY197" s="5">
        <v>317.2</v>
      </c>
      <c r="FZ197" s="5">
        <v>89.3</v>
      </c>
      <c r="GA197" s="5">
        <v>2595.4</v>
      </c>
      <c r="GB197" s="5">
        <v>2646.84</v>
      </c>
      <c r="GC197" s="5">
        <v>767.65599999999995</v>
      </c>
      <c r="GD197" s="5">
        <v>236099.5</v>
      </c>
      <c r="GE197" s="5">
        <v>1941.4670000000001</v>
      </c>
      <c r="GF197" s="5">
        <v>579.77</v>
      </c>
      <c r="GG197" s="5">
        <v>177243</v>
      </c>
      <c r="GH197" s="5">
        <v>4</v>
      </c>
      <c r="GI197" s="5">
        <v>11</v>
      </c>
      <c r="GJ197" s="5">
        <v>379.9</v>
      </c>
      <c r="GK197" s="5">
        <v>105</v>
      </c>
      <c r="GL197" s="5">
        <v>2766.5</v>
      </c>
      <c r="GM197" s="5">
        <v>3055.9639999999999</v>
      </c>
      <c r="GN197" s="5">
        <v>869.9369999999999</v>
      </c>
      <c r="GO197" s="5">
        <v>246102.1</v>
      </c>
      <c r="GP197" s="5">
        <v>1998.9750000000001</v>
      </c>
      <c r="GQ197" s="5">
        <v>579.77</v>
      </c>
      <c r="GR197" s="5">
        <v>180776.97</v>
      </c>
      <c r="GS197" s="5">
        <v>7</v>
      </c>
      <c r="GT197" s="5">
        <v>2</v>
      </c>
      <c r="GU197" s="5">
        <v>4</v>
      </c>
      <c r="GV197" s="5">
        <v>6</v>
      </c>
      <c r="GW197" s="5">
        <v>267.2</v>
      </c>
      <c r="GX197" s="5">
        <v>133.6</v>
      </c>
      <c r="GY197" s="5">
        <v>1797.98</v>
      </c>
      <c r="GZ197" s="5">
        <v>898.98900000000003</v>
      </c>
      <c r="HA197" s="5">
        <v>1100.49</v>
      </c>
      <c r="HB197" s="5">
        <v>550.24400000000003</v>
      </c>
      <c r="HC197" s="5">
        <v>2671.86</v>
      </c>
      <c r="HD197" s="5">
        <v>1</v>
      </c>
      <c r="HE197" s="5">
        <v>2</v>
      </c>
      <c r="HF197" s="5">
        <v>45.4</v>
      </c>
      <c r="HG197" s="5">
        <v>22.7</v>
      </c>
      <c r="HH197" s="5">
        <v>204.7</v>
      </c>
      <c r="HI197" s="5">
        <v>414.11099999999999</v>
      </c>
      <c r="HJ197" s="5">
        <v>207.05600000000001</v>
      </c>
      <c r="HK197" s="5">
        <v>46289.3</v>
      </c>
      <c r="HL197" s="5">
        <v>336.55799999999999</v>
      </c>
      <c r="HM197" s="5">
        <v>168.279</v>
      </c>
      <c r="HN197" s="5">
        <v>43146</v>
      </c>
      <c r="HO197" s="5">
        <v>1</v>
      </c>
      <c r="HP197" s="5">
        <v>2</v>
      </c>
      <c r="HQ197" s="5">
        <v>2</v>
      </c>
      <c r="HR197" s="5">
        <v>166.6</v>
      </c>
      <c r="HS197" s="5">
        <v>83.3</v>
      </c>
      <c r="HT197" s="5">
        <v>113.5</v>
      </c>
      <c r="HU197" s="5">
        <v>1146.3800000000001</v>
      </c>
      <c r="HV197" s="5">
        <v>573.19100000000003</v>
      </c>
      <c r="HW197" s="5">
        <v>2134.6799999999998</v>
      </c>
      <c r="HX197" s="5">
        <v>660.47</v>
      </c>
      <c r="HY197" s="5">
        <v>330.23500000000001</v>
      </c>
      <c r="HZ197" s="5">
        <v>6836.12</v>
      </c>
      <c r="IA197" s="5">
        <v>1</v>
      </c>
      <c r="IB197" s="5">
        <v>3</v>
      </c>
      <c r="IC197" s="5">
        <v>2</v>
      </c>
      <c r="ID197" s="5">
        <v>15.4</v>
      </c>
      <c r="IE197" s="5">
        <v>7.7</v>
      </c>
      <c r="IF197" s="5">
        <v>0</v>
      </c>
      <c r="IG197" s="5">
        <v>81.695599999999999</v>
      </c>
      <c r="IH197" s="5">
        <v>40.847799999999999</v>
      </c>
      <c r="II197" s="5">
        <v>799.07299999999998</v>
      </c>
      <c r="IJ197" s="5">
        <v>21.920999999999999</v>
      </c>
      <c r="IK197" s="5">
        <v>0</v>
      </c>
      <c r="IL197" s="5">
        <v>521.17700000000002</v>
      </c>
      <c r="IM197" s="5">
        <v>1</v>
      </c>
      <c r="IN197" s="5">
        <v>4</v>
      </c>
      <c r="IO197" s="5">
        <v>2</v>
      </c>
      <c r="IP197" s="5">
        <v>25.3</v>
      </c>
      <c r="IQ197" s="5">
        <v>12.7</v>
      </c>
      <c r="IR197" s="5">
        <v>0.9</v>
      </c>
      <c r="IS197" s="5">
        <v>124.239</v>
      </c>
      <c r="IT197" s="5">
        <v>62.119500000000002</v>
      </c>
      <c r="IU197" s="5">
        <v>153.077</v>
      </c>
      <c r="IV197" s="5">
        <v>53.810299999999998</v>
      </c>
      <c r="IW197" s="5">
        <v>26.905100000000001</v>
      </c>
      <c r="IX197" s="5">
        <v>102.063</v>
      </c>
      <c r="IY197" s="5">
        <v>1</v>
      </c>
      <c r="IZ197" s="5">
        <v>5</v>
      </c>
      <c r="JA197" s="5">
        <v>2</v>
      </c>
      <c r="JB197" s="5">
        <v>14.5</v>
      </c>
      <c r="JC197" s="5">
        <v>7.3</v>
      </c>
      <c r="JD197" s="5">
        <v>14.8</v>
      </c>
      <c r="JE197" s="5">
        <v>31.55</v>
      </c>
      <c r="JF197" s="5">
        <v>15.775</v>
      </c>
      <c r="JG197" s="5">
        <v>134.22499999999999</v>
      </c>
      <c r="JH197" s="5">
        <v>5.8071900000000003</v>
      </c>
      <c r="JI197" s="5">
        <v>2.9036</v>
      </c>
      <c r="JJ197" s="5">
        <v>6.88788</v>
      </c>
      <c r="JK197" s="5">
        <v>0</v>
      </c>
      <c r="JL197" s="5">
        <v>108.85</v>
      </c>
      <c r="JM197" s="5">
        <v>254.6</v>
      </c>
      <c r="JN197" s="5">
        <v>4</v>
      </c>
      <c r="JO197" s="5">
        <v>212</v>
      </c>
      <c r="JP197" s="5">
        <v>106</v>
      </c>
      <c r="JQ197" s="5">
        <v>318.2</v>
      </c>
      <c r="JR197" s="5">
        <v>1560.491</v>
      </c>
      <c r="JS197" s="5">
        <v>780.24700000000007</v>
      </c>
      <c r="JT197" s="5">
        <v>48423.98</v>
      </c>
      <c r="JU197" s="5">
        <v>997.02800000000002</v>
      </c>
      <c r="JV197" s="5">
        <v>498.51400000000001</v>
      </c>
      <c r="JW197" s="5">
        <v>49982.12</v>
      </c>
      <c r="JX197" s="5">
        <v>2</v>
      </c>
      <c r="JY197" s="5">
        <v>6</v>
      </c>
      <c r="JZ197" s="5">
        <v>227.4</v>
      </c>
      <c r="KA197" s="5">
        <v>113.7</v>
      </c>
      <c r="KB197" s="5">
        <v>318.2</v>
      </c>
      <c r="KC197" s="5">
        <v>1642.1866</v>
      </c>
      <c r="KD197" s="5">
        <v>821.09480000000008</v>
      </c>
      <c r="KE197" s="5">
        <v>49223.053</v>
      </c>
      <c r="KF197" s="5">
        <v>1018.9490000000001</v>
      </c>
      <c r="KG197" s="5">
        <v>498.51400000000001</v>
      </c>
      <c r="KH197" s="5">
        <v>50503.297000000006</v>
      </c>
      <c r="KI197" s="5">
        <v>3</v>
      </c>
      <c r="KJ197" s="5">
        <v>1</v>
      </c>
      <c r="KK197" s="5">
        <v>4</v>
      </c>
      <c r="KL197" s="5">
        <v>5</v>
      </c>
      <c r="KM197" s="5">
        <v>192.9</v>
      </c>
      <c r="KN197" s="5">
        <v>192.9</v>
      </c>
      <c r="KO197" s="5">
        <v>1531.15</v>
      </c>
      <c r="KP197" s="5">
        <v>1531.15</v>
      </c>
      <c r="KQ197" s="5">
        <v>1163.52</v>
      </c>
      <c r="KR197" s="5">
        <v>1163.52</v>
      </c>
      <c r="KS197" s="5">
        <v>3471.42</v>
      </c>
      <c r="KT197" s="5">
        <v>1</v>
      </c>
      <c r="KU197" s="5">
        <v>1</v>
      </c>
      <c r="KV197" s="5">
        <v>73.900000000000006</v>
      </c>
      <c r="KW197" s="5">
        <v>73.900000000000006</v>
      </c>
      <c r="KX197" s="5">
        <v>0</v>
      </c>
      <c r="KY197" s="5">
        <v>857.245</v>
      </c>
      <c r="KZ197" s="5">
        <v>857.245</v>
      </c>
      <c r="LA197" s="5">
        <v>0</v>
      </c>
      <c r="LB197" s="5">
        <v>796.26599999999996</v>
      </c>
      <c r="LC197" s="5">
        <v>796.26599999999996</v>
      </c>
      <c r="LD197" s="5">
        <v>0</v>
      </c>
      <c r="LE197" s="5">
        <v>1</v>
      </c>
      <c r="LF197" s="5">
        <v>2</v>
      </c>
      <c r="LG197" s="5">
        <v>2</v>
      </c>
      <c r="LH197" s="5">
        <v>31.3</v>
      </c>
      <c r="LI197" s="5">
        <v>15.6</v>
      </c>
      <c r="LJ197" s="5">
        <v>172.6</v>
      </c>
      <c r="LK197" s="5">
        <v>229.102</v>
      </c>
      <c r="LL197" s="5">
        <v>114.551</v>
      </c>
      <c r="LM197" s="5">
        <v>3632.79</v>
      </c>
      <c r="LN197" s="5">
        <v>148.17699999999999</v>
      </c>
      <c r="LO197" s="5">
        <v>74.088499999999996</v>
      </c>
      <c r="LP197" s="5">
        <v>194.91399999999999</v>
      </c>
      <c r="LQ197" s="5">
        <v>1</v>
      </c>
      <c r="LR197" s="5">
        <v>3</v>
      </c>
      <c r="LS197" s="5">
        <v>2</v>
      </c>
      <c r="LT197" s="5">
        <v>47.3</v>
      </c>
      <c r="LU197" s="5">
        <v>23.7</v>
      </c>
      <c r="LV197" s="5">
        <v>258.39999999999998</v>
      </c>
      <c r="LW197" s="5">
        <v>327.428</v>
      </c>
      <c r="LX197" s="5">
        <v>163.714</v>
      </c>
      <c r="LY197" s="5">
        <v>14112.6</v>
      </c>
      <c r="LZ197" s="5">
        <v>93.095100000000002</v>
      </c>
      <c r="MA197" s="5">
        <v>0</v>
      </c>
      <c r="MB197" s="5">
        <v>5014.9799999999996</v>
      </c>
      <c r="MC197" s="5">
        <v>2</v>
      </c>
      <c r="MD197" s="5">
        <v>4</v>
      </c>
      <c r="ME197" s="5">
        <v>4</v>
      </c>
      <c r="MF197" s="5">
        <v>40.4</v>
      </c>
      <c r="MG197" s="5">
        <v>10.1</v>
      </c>
      <c r="MH197" s="5">
        <v>2.8</v>
      </c>
      <c r="MI197" s="5">
        <v>117.377</v>
      </c>
      <c r="MJ197" s="5">
        <v>29.344200000000001</v>
      </c>
      <c r="MK197" s="5">
        <v>42.8887</v>
      </c>
      <c r="ML197" s="5">
        <v>32.886200000000002</v>
      </c>
      <c r="MM197" s="5">
        <v>8.2215399999999992</v>
      </c>
      <c r="MN197" s="5">
        <v>24.6891</v>
      </c>
      <c r="MO197" s="5">
        <v>0</v>
      </c>
      <c r="MP197" s="5">
        <v>0</v>
      </c>
      <c r="NA197" s="5">
        <v>0</v>
      </c>
      <c r="NB197" s="5">
        <v>3.2</v>
      </c>
      <c r="NC197" s="5">
        <v>192.9</v>
      </c>
      <c r="ND197" s="5">
        <v>3</v>
      </c>
      <c r="NE197" s="5">
        <v>105.2</v>
      </c>
      <c r="NF197" s="5">
        <v>89.5</v>
      </c>
      <c r="NG197" s="5">
        <v>172.6</v>
      </c>
      <c r="NH197" s="5">
        <v>1086.347</v>
      </c>
      <c r="NI197" s="5">
        <v>971.79600000000005</v>
      </c>
      <c r="NJ197" s="5">
        <v>3632.79</v>
      </c>
      <c r="NK197" s="5">
        <v>944.44299999999998</v>
      </c>
      <c r="NL197" s="5">
        <v>870.35449999999992</v>
      </c>
      <c r="NM197" s="5">
        <v>194.91399999999999</v>
      </c>
      <c r="NN197" s="5">
        <v>2</v>
      </c>
      <c r="NO197" s="5">
        <v>5</v>
      </c>
      <c r="NP197" s="5">
        <v>152.5</v>
      </c>
      <c r="NQ197" s="5">
        <v>113.2</v>
      </c>
      <c r="NR197" s="5">
        <v>431</v>
      </c>
      <c r="NS197" s="5">
        <v>1413.7750000000001</v>
      </c>
      <c r="NT197" s="5">
        <v>1135.51</v>
      </c>
      <c r="NU197" s="5">
        <v>17745.39</v>
      </c>
      <c r="NV197" s="5">
        <v>1037.5381</v>
      </c>
      <c r="NW197" s="5">
        <v>870.35449999999992</v>
      </c>
      <c r="NX197" s="5">
        <v>5209.8939999999993</v>
      </c>
      <c r="NY197" s="5">
        <v>4</v>
      </c>
      <c r="NZ197" s="5">
        <v>1</v>
      </c>
      <c r="OA197" s="5">
        <v>0</v>
      </c>
      <c r="OB197" s="5">
        <v>1</v>
      </c>
      <c r="OC197" s="5">
        <v>74.299999999999983</v>
      </c>
      <c r="OD197" s="5">
        <v>-59.300000000000011</v>
      </c>
      <c r="OE197" s="5">
        <v>266.82999999999993</v>
      </c>
      <c r="OF197" s="5">
        <v>-632.16100000000006</v>
      </c>
      <c r="OG197" s="5">
        <v>-63.029999999999973</v>
      </c>
      <c r="OH197" s="5">
        <v>-613.27599999999995</v>
      </c>
      <c r="OI197" s="5">
        <v>-799.56</v>
      </c>
      <c r="OJ197" s="5">
        <v>0</v>
      </c>
      <c r="OK197" s="5">
        <v>1</v>
      </c>
      <c r="OL197" s="5">
        <v>-28.500000000000007</v>
      </c>
      <c r="OM197" s="5">
        <v>-51.2</v>
      </c>
      <c r="ON197" s="5">
        <v>204.7</v>
      </c>
      <c r="OO197" s="5">
        <v>-443.13400000000001</v>
      </c>
      <c r="OP197" s="5">
        <v>-650.18899999999996</v>
      </c>
      <c r="OQ197" s="5">
        <v>46289.3</v>
      </c>
      <c r="OR197" s="5">
        <v>-459.70799999999997</v>
      </c>
      <c r="OS197" s="5">
        <v>-627.98699999999997</v>
      </c>
      <c r="OT197" s="5">
        <v>43146</v>
      </c>
      <c r="OU197" s="5">
        <v>0</v>
      </c>
      <c r="OV197" s="5">
        <v>0</v>
      </c>
      <c r="OW197" s="5">
        <v>0</v>
      </c>
      <c r="OX197" s="5">
        <v>135.29999999999998</v>
      </c>
      <c r="OY197" s="5">
        <v>67.7</v>
      </c>
      <c r="OZ197" s="5">
        <v>-59.099999999999994</v>
      </c>
      <c r="PA197" s="5">
        <v>917.27800000000013</v>
      </c>
      <c r="PB197" s="5">
        <v>458.64000000000004</v>
      </c>
      <c r="PC197" s="5">
        <v>-1498.1100000000001</v>
      </c>
      <c r="PD197" s="5">
        <v>512.29300000000001</v>
      </c>
      <c r="PE197" s="5">
        <v>256.1465</v>
      </c>
      <c r="PF197" s="5">
        <v>6641.2060000000001</v>
      </c>
      <c r="PG197" s="5">
        <v>0</v>
      </c>
      <c r="PH197" s="5">
        <v>0</v>
      </c>
      <c r="PI197" s="5">
        <v>0</v>
      </c>
      <c r="PJ197" s="5">
        <v>-31.9</v>
      </c>
      <c r="PK197" s="5">
        <v>-16</v>
      </c>
      <c r="PL197" s="5">
        <v>-258.39999999999998</v>
      </c>
      <c r="PM197" s="5">
        <v>-245.73239999999998</v>
      </c>
      <c r="PN197" s="5">
        <v>-122.86619999999999</v>
      </c>
      <c r="PO197" s="5">
        <v>-13313.527</v>
      </c>
      <c r="PP197" s="5">
        <v>-71.17410000000001</v>
      </c>
      <c r="PQ197" s="5">
        <v>0</v>
      </c>
      <c r="PR197" s="5">
        <v>-4493.8029999999999</v>
      </c>
      <c r="PS197" s="5">
        <v>-1</v>
      </c>
      <c r="PT197" s="5">
        <v>0</v>
      </c>
      <c r="PU197" s="5">
        <v>-2</v>
      </c>
      <c r="PV197" s="5">
        <v>-15.099999999999998</v>
      </c>
      <c r="PW197" s="5">
        <v>2.5999999999999996</v>
      </c>
      <c r="PX197" s="5">
        <v>-1.9</v>
      </c>
      <c r="PY197" s="5">
        <v>6.862000000000009</v>
      </c>
      <c r="PZ197" s="5">
        <v>32.775300000000001</v>
      </c>
      <c r="QA197" s="5">
        <v>110.1883</v>
      </c>
      <c r="QB197" s="5">
        <v>20.924099999999996</v>
      </c>
      <c r="QC197" s="5">
        <v>18.68356</v>
      </c>
      <c r="QD197" s="5">
        <v>77.373900000000006</v>
      </c>
      <c r="QE197" s="5">
        <v>1</v>
      </c>
      <c r="QF197" s="5">
        <v>5</v>
      </c>
      <c r="QQ197" s="5">
        <v>0</v>
      </c>
      <c r="QR197" s="5">
        <v>105.64999999999999</v>
      </c>
      <c r="QS197" s="5">
        <v>61.699999999999989</v>
      </c>
      <c r="QT197" s="5">
        <v>1</v>
      </c>
      <c r="QU197" s="5">
        <v>106.8</v>
      </c>
      <c r="QV197" s="5">
        <v>16.5</v>
      </c>
      <c r="QW197" s="5">
        <v>145.6</v>
      </c>
      <c r="QX197" s="5">
        <v>474.14400000000001</v>
      </c>
      <c r="QY197" s="5">
        <v>-191.54899999999998</v>
      </c>
      <c r="QZ197" s="5">
        <v>44791.19</v>
      </c>
      <c r="RA197" s="5">
        <v>52.585000000000036</v>
      </c>
      <c r="RB197" s="5">
        <v>-371.84049999999991</v>
      </c>
      <c r="RC197" s="5">
        <v>49787.206000000006</v>
      </c>
      <c r="RD197" s="5">
        <v>0</v>
      </c>
      <c r="RE197" s="5">
        <v>1</v>
      </c>
      <c r="RF197" s="5">
        <v>74.900000000000006</v>
      </c>
      <c r="RG197" s="5">
        <v>0.5</v>
      </c>
      <c r="RH197" s="5">
        <v>-112.80000000000001</v>
      </c>
      <c r="RI197" s="5">
        <v>228.41159999999991</v>
      </c>
      <c r="RJ197" s="5">
        <v>-314.41519999999991</v>
      </c>
      <c r="RK197" s="5">
        <v>31477.663</v>
      </c>
      <c r="RL197" s="5">
        <v>-18.589099999999917</v>
      </c>
      <c r="RM197" s="5">
        <v>-371.84049999999991</v>
      </c>
      <c r="RN197" s="5">
        <v>45293.403000000006</v>
      </c>
      <c r="RO197" s="5">
        <v>-1</v>
      </c>
    </row>
    <row r="198" spans="1:483" x14ac:dyDescent="0.8">
      <c r="A198" s="14" t="s">
        <v>277</v>
      </c>
      <c r="B198" s="5">
        <v>195</v>
      </c>
      <c r="C198" s="14">
        <v>18</v>
      </c>
      <c r="D198" s="14">
        <v>15.5</v>
      </c>
      <c r="E198" s="49" t="str">
        <f t="shared" si="2"/>
        <v>not recorded</v>
      </c>
      <c r="F198" s="14">
        <v>0</v>
      </c>
      <c r="G198" s="14"/>
      <c r="H198" s="14"/>
      <c r="I198" s="22">
        <v>0.9</v>
      </c>
      <c r="J198" s="22">
        <v>0.9</v>
      </c>
      <c r="K198" s="36">
        <v>549</v>
      </c>
      <c r="L198" s="35">
        <v>710</v>
      </c>
      <c r="M198" s="22">
        <v>0.77323943661971828</v>
      </c>
      <c r="N198" s="22">
        <v>0.77323943661971828</v>
      </c>
      <c r="O198" s="22">
        <v>3</v>
      </c>
      <c r="P198" s="22">
        <v>3</v>
      </c>
      <c r="Q198" s="22">
        <v>69.39</v>
      </c>
      <c r="R198" s="22">
        <v>26.63</v>
      </c>
      <c r="S198" s="14">
        <v>23.58</v>
      </c>
      <c r="T198" s="14">
        <v>3.66</v>
      </c>
      <c r="U198" s="14">
        <v>0.40403499999999998</v>
      </c>
      <c r="V198" s="14">
        <v>0.416713</v>
      </c>
      <c r="W198" s="14">
        <v>0.44465900000000003</v>
      </c>
      <c r="X198" s="14">
        <v>0.47529500000000002</v>
      </c>
      <c r="Y198" s="14">
        <v>0.49148700000000001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6">
        <v>300</v>
      </c>
      <c r="AK198" s="16">
        <v>-56.012</v>
      </c>
      <c r="AL198" s="16">
        <v>6.6666699999999999</v>
      </c>
      <c r="AM198" s="29">
        <v>118935</v>
      </c>
      <c r="AN198" s="5">
        <v>300</v>
      </c>
      <c r="AO198" s="5">
        <v>-47.003999999999998</v>
      </c>
      <c r="AP198" s="5">
        <v>46.666699999999999</v>
      </c>
      <c r="AQ198" s="5">
        <v>110883</v>
      </c>
      <c r="AR198" s="27">
        <v>300</v>
      </c>
      <c r="AS198" s="23">
        <v>-49.536999999999999</v>
      </c>
      <c r="AT198" s="23">
        <v>40</v>
      </c>
      <c r="AU198" s="29">
        <v>88643.5</v>
      </c>
      <c r="AV198" s="14">
        <v>300</v>
      </c>
      <c r="AW198" s="14">
        <v>-39.518999999999998</v>
      </c>
      <c r="AX198" s="14">
        <v>66.666700000000006</v>
      </c>
      <c r="AY198" s="51">
        <v>1187380</v>
      </c>
      <c r="AZ198" s="14">
        <v>300</v>
      </c>
      <c r="BA198" s="14">
        <v>-42.6</v>
      </c>
      <c r="BB198" s="14">
        <v>56.666699999999999</v>
      </c>
      <c r="BC198" s="14">
        <v>273957</v>
      </c>
      <c r="BD198" s="14">
        <v>396.45</v>
      </c>
      <c r="BE198" s="14">
        <v>369.61</v>
      </c>
      <c r="BF198" s="14">
        <v>295.47833333333335</v>
      </c>
      <c r="BG198" s="14">
        <v>3957.9333333333334</v>
      </c>
      <c r="BH198" s="14">
        <v>913.19</v>
      </c>
      <c r="BI198" s="14">
        <v>31</v>
      </c>
      <c r="BJ198" s="22">
        <v>-55.86</v>
      </c>
      <c r="BK198" s="22">
        <v>340</v>
      </c>
      <c r="BL198" s="22">
        <v>-36.186</v>
      </c>
      <c r="BM198" s="20">
        <v>19.673999999999999</v>
      </c>
      <c r="BN198" s="22">
        <v>62.737000000000002</v>
      </c>
      <c r="BO198" s="22">
        <v>81.58</v>
      </c>
      <c r="BP198" s="22">
        <v>0.2</v>
      </c>
      <c r="BQ198" s="22">
        <v>0.09</v>
      </c>
      <c r="BR198" s="22">
        <v>402.72</v>
      </c>
      <c r="BS198" s="22"/>
      <c r="BT198" s="22">
        <v>-48.811</v>
      </c>
      <c r="BU198" s="22">
        <v>7.0489999999999995</v>
      </c>
      <c r="BV198" s="22">
        <v>1.4</v>
      </c>
      <c r="BW198" s="22">
        <v>-45.563000000000002</v>
      </c>
      <c r="BX198" s="22">
        <v>10.296999999999997</v>
      </c>
      <c r="BY198" s="22">
        <v>6.32</v>
      </c>
      <c r="BZ198" s="22">
        <v>4.9000000000000004</v>
      </c>
      <c r="CA198" s="22">
        <v>5.05</v>
      </c>
      <c r="CB198" s="22"/>
      <c r="CC198" s="22"/>
      <c r="CD198" s="16">
        <v>0</v>
      </c>
      <c r="CE198" s="16">
        <v>0</v>
      </c>
      <c r="CF198" s="46"/>
      <c r="CG198" s="14"/>
      <c r="CH198" s="14">
        <v>0</v>
      </c>
      <c r="CI198" s="16"/>
      <c r="CJ198" s="16"/>
      <c r="CK198" s="16"/>
      <c r="CL198" s="16"/>
      <c r="CM198" s="16"/>
      <c r="CN198" s="16"/>
      <c r="CO198" s="16"/>
      <c r="CP198" s="14">
        <v>0</v>
      </c>
      <c r="CQ198" s="14">
        <v>1</v>
      </c>
      <c r="CR198" s="14">
        <v>0</v>
      </c>
      <c r="CS198" s="14">
        <v>0</v>
      </c>
      <c r="CT198" s="16">
        <v>1</v>
      </c>
      <c r="CU198" s="5">
        <v>71.5</v>
      </c>
      <c r="CV198" s="5">
        <v>264.48</v>
      </c>
      <c r="CW198" s="5">
        <v>23.4</v>
      </c>
      <c r="CX198" s="5">
        <v>16.7</v>
      </c>
      <c r="CY198" s="5">
        <v>1.3998999999999999</v>
      </c>
      <c r="CZ198" s="5">
        <v>0.78559999999999997</v>
      </c>
      <c r="DA198" s="5">
        <v>0.87729999999999997</v>
      </c>
      <c r="DB198" s="5">
        <v>0.6502</v>
      </c>
      <c r="DC198" s="5">
        <v>0.61719999999999997</v>
      </c>
      <c r="DD198" s="5">
        <v>4</v>
      </c>
      <c r="DE198" s="5">
        <v>19</v>
      </c>
      <c r="DN198" s="5">
        <v>1</v>
      </c>
      <c r="DO198" s="5">
        <v>4</v>
      </c>
    </row>
    <row r="199" spans="1:483" x14ac:dyDescent="0.8">
      <c r="A199" s="14" t="s">
        <v>278</v>
      </c>
      <c r="B199" s="5">
        <v>196</v>
      </c>
      <c r="C199" s="14">
        <v>18</v>
      </c>
      <c r="D199" s="14">
        <v>13.5</v>
      </c>
      <c r="E199" s="49" t="str">
        <f t="shared" si="2"/>
        <v>not recorded</v>
      </c>
      <c r="F199" s="14">
        <v>0</v>
      </c>
      <c r="G199" s="14">
        <v>1</v>
      </c>
      <c r="H199" s="14"/>
      <c r="I199" s="22">
        <v>0.17</v>
      </c>
      <c r="J199" s="22">
        <v>0.17</v>
      </c>
      <c r="K199" s="36">
        <v>75</v>
      </c>
      <c r="L199" s="35">
        <v>342</v>
      </c>
      <c r="M199" s="22">
        <v>0.21929824561403508</v>
      </c>
      <c r="N199" s="22">
        <v>0.21929824561403508</v>
      </c>
      <c r="O199" s="22">
        <v>2</v>
      </c>
      <c r="P199" s="22">
        <v>2</v>
      </c>
      <c r="Q199" s="22">
        <v>16.670000000000002</v>
      </c>
      <c r="R199" s="22">
        <v>13.7</v>
      </c>
      <c r="S199" s="22">
        <v>9.6999999999999993</v>
      </c>
      <c r="T199" s="14">
        <v>0.436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6"/>
      <c r="AK199" s="16"/>
      <c r="AL199" s="16"/>
      <c r="AV199" s="14"/>
      <c r="AW199" s="14"/>
      <c r="AX199" s="14"/>
      <c r="AY199" s="14"/>
      <c r="AZ199" s="14"/>
      <c r="BA199" s="14"/>
      <c r="BB199" s="14"/>
      <c r="BC199" s="16"/>
      <c r="BD199" s="14"/>
      <c r="BE199" s="14"/>
      <c r="BF199" s="14"/>
      <c r="BG199" s="14"/>
      <c r="BH199" s="14"/>
      <c r="BI199" s="14">
        <v>36</v>
      </c>
      <c r="BJ199" s="22">
        <v>-46.13</v>
      </c>
      <c r="BK199" s="22">
        <v>700</v>
      </c>
      <c r="BL199" s="22"/>
      <c r="BM199" s="22"/>
      <c r="BN199" s="22"/>
      <c r="BO199" s="22">
        <v>63.49</v>
      </c>
      <c r="BP199" s="22">
        <v>0.19</v>
      </c>
      <c r="BQ199" s="22">
        <v>0.09</v>
      </c>
      <c r="BR199" s="22">
        <v>427.47</v>
      </c>
      <c r="BS199" s="22"/>
      <c r="BT199" s="22">
        <v>-49.33</v>
      </c>
      <c r="BU199" s="22">
        <v>-3.21</v>
      </c>
      <c r="BV199" s="22"/>
      <c r="BW199" s="22"/>
      <c r="BX199" s="22"/>
      <c r="BY199" s="22"/>
      <c r="BZ199" s="22">
        <v>0.89</v>
      </c>
      <c r="CA199" s="22">
        <v>1.02</v>
      </c>
      <c r="CB199" s="22"/>
      <c r="CC199" s="22"/>
      <c r="CD199" s="16">
        <v>0</v>
      </c>
      <c r="CE199" s="16">
        <v>0</v>
      </c>
      <c r="CF199" s="46"/>
      <c r="CG199" s="14"/>
      <c r="CH199" s="14">
        <v>1</v>
      </c>
      <c r="CI199" s="16">
        <v>0</v>
      </c>
      <c r="CJ199" s="16">
        <v>0</v>
      </c>
      <c r="CK199" s="16">
        <v>0</v>
      </c>
      <c r="CL199" s="16">
        <v>0</v>
      </c>
      <c r="CM199" s="16">
        <v>0</v>
      </c>
      <c r="CN199" s="16">
        <v>0</v>
      </c>
      <c r="CO199" s="16"/>
      <c r="CP199" s="14">
        <v>1</v>
      </c>
      <c r="CQ199" s="14">
        <v>1</v>
      </c>
      <c r="CR199" s="14">
        <v>0</v>
      </c>
      <c r="CS199" s="14">
        <v>1</v>
      </c>
      <c r="CT199" s="16">
        <v>0</v>
      </c>
      <c r="CU199" s="5">
        <v>66.3</v>
      </c>
      <c r="CV199" s="5">
        <v>263.93200000000002</v>
      </c>
      <c r="CW199" s="5">
        <v>24.3</v>
      </c>
      <c r="CX199" s="5">
        <v>14</v>
      </c>
      <c r="CY199" s="5">
        <v>1.7330000000000001</v>
      </c>
      <c r="CZ199" s="5">
        <v>0.75570000000000004</v>
      </c>
      <c r="DA199" s="5">
        <v>0.94669999999999999</v>
      </c>
      <c r="DB199" s="5">
        <v>0.75519999999999998</v>
      </c>
      <c r="DC199" s="5">
        <v>0.57110000000000005</v>
      </c>
      <c r="DD199" s="5">
        <v>3</v>
      </c>
      <c r="DE199" s="5">
        <v>10</v>
      </c>
      <c r="DN199" s="5">
        <v>1</v>
      </c>
      <c r="DO199" s="5">
        <v>3</v>
      </c>
      <c r="GT199" s="5">
        <v>2</v>
      </c>
      <c r="GU199" s="5">
        <v>4</v>
      </c>
      <c r="GV199" s="5">
        <v>6</v>
      </c>
      <c r="GW199" s="5">
        <v>216.7</v>
      </c>
      <c r="GX199" s="5">
        <v>108.4</v>
      </c>
      <c r="GY199" s="5">
        <v>1090.8900000000001</v>
      </c>
      <c r="GZ199" s="5">
        <v>545.44600000000003</v>
      </c>
      <c r="HA199" s="5">
        <v>528.16899999999998</v>
      </c>
      <c r="HB199" s="5">
        <v>264.08499999999998</v>
      </c>
      <c r="HC199" s="5">
        <v>1950.71</v>
      </c>
      <c r="HD199" s="5">
        <v>1</v>
      </c>
      <c r="HE199" s="5">
        <v>2</v>
      </c>
      <c r="HF199" s="5">
        <v>84.5</v>
      </c>
      <c r="HG199" s="5">
        <v>42.2</v>
      </c>
      <c r="HH199" s="5">
        <v>68</v>
      </c>
      <c r="HI199" s="5">
        <v>518.66899999999998</v>
      </c>
      <c r="HJ199" s="5">
        <v>259.33499999999998</v>
      </c>
      <c r="HK199" s="5">
        <v>97.041300000000007</v>
      </c>
      <c r="HL199" s="5">
        <v>286.67500000000001</v>
      </c>
      <c r="HM199" s="5">
        <v>143.33699999999999</v>
      </c>
      <c r="HN199" s="5">
        <v>69.244200000000006</v>
      </c>
      <c r="HO199" s="5">
        <v>1</v>
      </c>
      <c r="HP199" s="5">
        <v>2</v>
      </c>
      <c r="HQ199" s="5">
        <v>2</v>
      </c>
      <c r="HR199" s="5">
        <v>46.6</v>
      </c>
      <c r="HS199" s="5">
        <v>23.3</v>
      </c>
      <c r="HT199" s="5">
        <v>159.6</v>
      </c>
      <c r="HU199" s="5">
        <v>165.72</v>
      </c>
      <c r="HV199" s="5">
        <v>82.859800000000007</v>
      </c>
      <c r="HW199" s="5">
        <v>50.6265</v>
      </c>
      <c r="HX199" s="5">
        <v>53.927500000000002</v>
      </c>
      <c r="HY199" s="5">
        <v>26.963799999999999</v>
      </c>
      <c r="HZ199" s="5">
        <v>102.182</v>
      </c>
      <c r="IA199" s="5">
        <v>2</v>
      </c>
      <c r="IB199" s="5">
        <v>3</v>
      </c>
      <c r="IC199" s="5">
        <v>4</v>
      </c>
      <c r="ID199" s="5">
        <v>29.7</v>
      </c>
      <c r="IE199" s="5">
        <v>7.4</v>
      </c>
      <c r="IF199" s="5">
        <v>6.2</v>
      </c>
      <c r="IG199" s="5">
        <v>110.502</v>
      </c>
      <c r="IH199" s="5">
        <v>27.625599999999999</v>
      </c>
      <c r="II199" s="5">
        <v>66.247</v>
      </c>
      <c r="IJ199" s="5">
        <v>10.499700000000001</v>
      </c>
      <c r="IK199" s="5">
        <v>0</v>
      </c>
      <c r="IL199" s="5">
        <v>38.690899999999999</v>
      </c>
      <c r="IM199" s="5">
        <v>1</v>
      </c>
      <c r="IN199" s="5">
        <v>4</v>
      </c>
      <c r="IO199" s="5">
        <v>2</v>
      </c>
      <c r="IP199" s="5">
        <v>55.9</v>
      </c>
      <c r="IQ199" s="5">
        <v>28</v>
      </c>
      <c r="IR199" s="5">
        <v>199.3</v>
      </c>
      <c r="IS199" s="5">
        <v>296</v>
      </c>
      <c r="IT199" s="5">
        <v>148</v>
      </c>
      <c r="IU199" s="5">
        <v>21711.5</v>
      </c>
      <c r="IV199" s="5">
        <v>145.56800000000001</v>
      </c>
      <c r="IW199" s="5">
        <v>72.783900000000003</v>
      </c>
      <c r="IX199" s="5">
        <v>7805.02</v>
      </c>
      <c r="IY199" s="5">
        <v>0</v>
      </c>
      <c r="IZ199" s="5">
        <v>0</v>
      </c>
      <c r="JK199" s="5">
        <v>0</v>
      </c>
      <c r="JL199" s="5">
        <v>71.400000000000006</v>
      </c>
      <c r="JM199" s="5">
        <v>168.7</v>
      </c>
      <c r="JN199" s="5">
        <v>4</v>
      </c>
      <c r="JO199" s="5">
        <v>131.1</v>
      </c>
      <c r="JP199" s="5">
        <v>65.5</v>
      </c>
      <c r="JQ199" s="5">
        <v>227.6</v>
      </c>
      <c r="JR199" s="5">
        <v>684.38900000000001</v>
      </c>
      <c r="JS199" s="5">
        <v>342.19479999999999</v>
      </c>
      <c r="JT199" s="5">
        <v>147.6678</v>
      </c>
      <c r="JU199" s="5">
        <v>340.60250000000002</v>
      </c>
      <c r="JV199" s="5">
        <v>170.30079999999998</v>
      </c>
      <c r="JW199" s="5">
        <v>171.42619999999999</v>
      </c>
      <c r="JX199" s="5">
        <v>3</v>
      </c>
      <c r="JY199" s="5">
        <v>8</v>
      </c>
      <c r="JZ199" s="5">
        <v>160.79999999999998</v>
      </c>
      <c r="KA199" s="5">
        <v>72.900000000000006</v>
      </c>
      <c r="KB199" s="5">
        <v>233.79999999999998</v>
      </c>
      <c r="KC199" s="5">
        <v>794.89099999999996</v>
      </c>
      <c r="KD199" s="5">
        <v>369.82040000000001</v>
      </c>
      <c r="KE199" s="5">
        <v>213.91480000000001</v>
      </c>
      <c r="KF199" s="5">
        <v>351.10220000000004</v>
      </c>
      <c r="KG199" s="5">
        <v>170.30079999999998</v>
      </c>
      <c r="KH199" s="5">
        <v>210.11709999999999</v>
      </c>
      <c r="KI199" s="5">
        <v>4</v>
      </c>
      <c r="KJ199" s="5">
        <v>1</v>
      </c>
      <c r="KT199" s="5">
        <v>1</v>
      </c>
      <c r="KU199" s="5">
        <v>1</v>
      </c>
      <c r="NZ199" s="5">
        <v>1</v>
      </c>
      <c r="OJ199" s="5">
        <v>0</v>
      </c>
      <c r="OK199" s="5">
        <v>1</v>
      </c>
    </row>
    <row r="200" spans="1:483" x14ac:dyDescent="0.8">
      <c r="A200" s="14" t="s">
        <v>279</v>
      </c>
      <c r="B200" s="5">
        <v>197</v>
      </c>
      <c r="C200" s="14">
        <v>18</v>
      </c>
      <c r="D200" s="14">
        <v>13.5</v>
      </c>
      <c r="E200" s="49" t="str">
        <f t="shared" si="2"/>
        <v>not recorded</v>
      </c>
      <c r="F200" s="14">
        <v>0</v>
      </c>
      <c r="G200" s="14"/>
      <c r="H200" s="14"/>
      <c r="I200" s="22">
        <v>0.17</v>
      </c>
      <c r="J200" s="22">
        <v>0.17</v>
      </c>
      <c r="K200" s="36">
        <v>62</v>
      </c>
      <c r="L200" s="35">
        <v>342</v>
      </c>
      <c r="M200" s="22">
        <v>0.18128654970760233</v>
      </c>
      <c r="N200" s="22">
        <v>0.18128654970760233</v>
      </c>
      <c r="O200" s="20">
        <v>2.5</v>
      </c>
      <c r="P200" s="22">
        <v>2</v>
      </c>
      <c r="Q200" s="22">
        <v>22.37</v>
      </c>
      <c r="R200" s="22">
        <v>6.77</v>
      </c>
      <c r="S200" s="14">
        <v>12.58</v>
      </c>
      <c r="T200" s="14">
        <v>0.63200000000000001</v>
      </c>
      <c r="U200" s="14">
        <v>0.29944900000000002</v>
      </c>
      <c r="V200" s="14">
        <v>0.30719200000000002</v>
      </c>
      <c r="W200" s="14">
        <v>0.32338099999999997</v>
      </c>
      <c r="X200" s="14">
        <v>0.356485</v>
      </c>
      <c r="Y200" s="14">
        <v>0.42283199999999999</v>
      </c>
      <c r="Z200" s="14">
        <v>-13.0625</v>
      </c>
      <c r="AA200" s="14">
        <v>7.40625</v>
      </c>
      <c r="AB200" s="14">
        <v>5.40625</v>
      </c>
      <c r="AC200" s="14">
        <v>-14.2812</v>
      </c>
      <c r="AD200" s="14">
        <v>8.25</v>
      </c>
      <c r="AE200" s="14">
        <v>5.84375</v>
      </c>
      <c r="AF200" s="14"/>
      <c r="AG200" s="14"/>
      <c r="AH200" s="14"/>
      <c r="AI200" s="14"/>
      <c r="AJ200" s="16">
        <v>120</v>
      </c>
      <c r="AK200" s="16">
        <v>-45.082000000000001</v>
      </c>
      <c r="AL200" s="16">
        <v>50</v>
      </c>
      <c r="AM200" s="15">
        <v>1423.39</v>
      </c>
      <c r="AN200" s="14">
        <v>120</v>
      </c>
      <c r="AO200" s="14">
        <v>-37.747</v>
      </c>
      <c r="AP200" s="14">
        <v>100</v>
      </c>
      <c r="AQ200" s="14">
        <v>4559.76</v>
      </c>
      <c r="AR200" s="27">
        <v>70</v>
      </c>
      <c r="AS200" s="23">
        <v>-35.557000000000002</v>
      </c>
      <c r="AT200" s="23">
        <v>200</v>
      </c>
      <c r="AU200" s="29">
        <v>11055.5</v>
      </c>
      <c r="AV200" s="14">
        <v>120</v>
      </c>
      <c r="AW200" s="14">
        <v>-22.565999999999999</v>
      </c>
      <c r="AX200" s="14">
        <v>508.33300000000003</v>
      </c>
      <c r="AY200" s="16">
        <v>21490</v>
      </c>
      <c r="AZ200" s="14">
        <v>120</v>
      </c>
      <c r="BA200" s="14">
        <v>-24.253</v>
      </c>
      <c r="BB200" s="14">
        <v>366.66699999999997</v>
      </c>
      <c r="BC200" s="14">
        <v>149321</v>
      </c>
      <c r="BD200" s="14">
        <v>11.861583333333334</v>
      </c>
      <c r="BE200" s="14">
        <v>37.998000000000005</v>
      </c>
      <c r="BF200" s="14">
        <v>157.93571428571428</v>
      </c>
      <c r="BG200" s="14">
        <v>179.08333333333334</v>
      </c>
      <c r="BH200" s="14">
        <v>1244.3416666666667</v>
      </c>
      <c r="BI200" s="14">
        <v>17</v>
      </c>
      <c r="BJ200" s="22">
        <v>-48.940300000000001</v>
      </c>
      <c r="BK200" s="22">
        <v>681.76499999999999</v>
      </c>
      <c r="BL200" s="22">
        <v>-35.687199999999997</v>
      </c>
      <c r="BM200" s="22">
        <v>13.2532</v>
      </c>
      <c r="BN200" s="22">
        <v>62.418799999999997</v>
      </c>
      <c r="BO200" s="22">
        <v>75.671999999999997</v>
      </c>
      <c r="BP200" s="22">
        <v>0.208565</v>
      </c>
      <c r="BQ200" s="22">
        <v>0.12364</v>
      </c>
      <c r="BR200" s="22">
        <v>534.83500000000004</v>
      </c>
      <c r="BS200" s="22"/>
      <c r="BT200" s="22">
        <v>-47.889699999999998</v>
      </c>
      <c r="BU200" s="22">
        <v>1.05063</v>
      </c>
      <c r="BV200" s="22">
        <v>0.65482099999999999</v>
      </c>
      <c r="BW200" s="22"/>
      <c r="BX200" s="22"/>
      <c r="BY200" s="22"/>
      <c r="BZ200" s="22">
        <v>1.00224</v>
      </c>
      <c r="CA200" s="22">
        <v>1.2176499999999999</v>
      </c>
      <c r="CB200" s="22"/>
      <c r="CC200" s="22"/>
      <c r="CD200" s="16">
        <v>0</v>
      </c>
      <c r="CE200" s="16">
        <v>0</v>
      </c>
      <c r="CF200" s="46"/>
      <c r="CG200" s="14"/>
      <c r="CH200" s="14">
        <v>0</v>
      </c>
      <c r="CI200" s="16"/>
      <c r="CJ200" s="16"/>
      <c r="CK200" s="16"/>
      <c r="CL200" s="16"/>
      <c r="CM200" s="16"/>
      <c r="CN200" s="16"/>
      <c r="CO200" s="16"/>
      <c r="CP200" s="14"/>
      <c r="CQ200" s="14"/>
      <c r="CR200" s="14"/>
      <c r="CS200" s="14">
        <v>1</v>
      </c>
      <c r="CT200" s="16"/>
      <c r="CU200" s="5">
        <v>51.2</v>
      </c>
      <c r="CV200" s="5">
        <v>145.517</v>
      </c>
      <c r="CW200" s="5">
        <v>19.8</v>
      </c>
      <c r="CX200" s="5">
        <v>10.4</v>
      </c>
      <c r="CY200" s="5">
        <v>1.909</v>
      </c>
      <c r="CZ200" s="5">
        <v>0.68859999999999999</v>
      </c>
      <c r="DA200" s="5">
        <v>0.94920000000000004</v>
      </c>
      <c r="DB200" s="5">
        <v>0.69799999999999995</v>
      </c>
      <c r="DC200" s="5">
        <v>0.47420000000000001</v>
      </c>
      <c r="DD200" s="5">
        <v>3</v>
      </c>
      <c r="DE200" s="5">
        <v>8</v>
      </c>
      <c r="DN200" s="5">
        <v>1</v>
      </c>
      <c r="DO200" s="5">
        <v>3</v>
      </c>
      <c r="GT200" s="5">
        <v>1</v>
      </c>
      <c r="GU200" s="5">
        <v>2</v>
      </c>
      <c r="GV200" s="5">
        <v>3</v>
      </c>
      <c r="GW200" s="5">
        <v>163.80000000000001</v>
      </c>
      <c r="GX200" s="5">
        <v>163.80000000000001</v>
      </c>
      <c r="GY200" s="5">
        <v>768.33799999999997</v>
      </c>
      <c r="GZ200" s="5">
        <v>768.33799999999997</v>
      </c>
      <c r="HA200" s="5">
        <v>314.279</v>
      </c>
      <c r="HB200" s="5">
        <v>314.279</v>
      </c>
      <c r="HC200" s="5">
        <v>1310.3599999999999</v>
      </c>
      <c r="HD200" s="5">
        <v>1</v>
      </c>
      <c r="HE200" s="5">
        <v>1</v>
      </c>
      <c r="HF200" s="5">
        <v>17.7</v>
      </c>
      <c r="HG200" s="5">
        <v>17.7</v>
      </c>
      <c r="HH200" s="5">
        <v>0</v>
      </c>
      <c r="HI200" s="5">
        <v>134.922</v>
      </c>
      <c r="HJ200" s="5">
        <v>134.922</v>
      </c>
      <c r="HK200" s="5">
        <v>0</v>
      </c>
      <c r="HL200" s="5">
        <v>82.361000000000004</v>
      </c>
      <c r="HM200" s="5">
        <v>82.361000000000004</v>
      </c>
      <c r="HN200" s="5">
        <v>0</v>
      </c>
      <c r="HO200" s="5">
        <v>1</v>
      </c>
      <c r="HP200" s="5">
        <v>2</v>
      </c>
      <c r="HQ200" s="5">
        <v>2</v>
      </c>
      <c r="HR200" s="5">
        <v>134.30000000000001</v>
      </c>
      <c r="HS200" s="5">
        <v>67.099999999999994</v>
      </c>
      <c r="HT200" s="5">
        <v>3861.9</v>
      </c>
      <c r="HU200" s="5">
        <v>588.36400000000003</v>
      </c>
      <c r="HV200" s="5">
        <v>294.18200000000002</v>
      </c>
      <c r="HW200" s="5">
        <v>69925.899999999994</v>
      </c>
      <c r="HX200" s="5">
        <v>217.21799999999999</v>
      </c>
      <c r="HY200" s="5">
        <v>108.60899999999999</v>
      </c>
      <c r="HZ200" s="5">
        <v>8970.77</v>
      </c>
      <c r="IA200" s="5">
        <v>1</v>
      </c>
      <c r="IB200" s="5">
        <v>3</v>
      </c>
      <c r="IC200" s="5">
        <v>2</v>
      </c>
      <c r="ID200" s="5">
        <v>11.9</v>
      </c>
      <c r="IE200" s="5">
        <v>5.9</v>
      </c>
      <c r="IF200" s="5">
        <v>24.8</v>
      </c>
      <c r="IG200" s="5">
        <v>45.052</v>
      </c>
      <c r="IH200" s="5">
        <v>22.526</v>
      </c>
      <c r="II200" s="5">
        <v>193.91499999999999</v>
      </c>
      <c r="IJ200" s="5">
        <v>7.3500100000000002</v>
      </c>
      <c r="IK200" s="5">
        <v>0</v>
      </c>
      <c r="IL200" s="5">
        <v>8.9619800000000005</v>
      </c>
      <c r="IM200" s="5">
        <v>0</v>
      </c>
      <c r="IN200" s="5">
        <v>0</v>
      </c>
      <c r="IY200" s="5">
        <v>0</v>
      </c>
      <c r="IZ200" s="5">
        <v>0</v>
      </c>
      <c r="JK200" s="5">
        <v>0</v>
      </c>
      <c r="JL200" s="5">
        <v>74.133300000000006</v>
      </c>
      <c r="JM200" s="5">
        <v>163.80000000000001</v>
      </c>
      <c r="JN200" s="5">
        <v>3</v>
      </c>
      <c r="JO200" s="5">
        <v>152</v>
      </c>
      <c r="JP200" s="5">
        <v>84.8</v>
      </c>
      <c r="JQ200" s="5">
        <v>3861.9</v>
      </c>
      <c r="JR200" s="5">
        <v>723.28600000000006</v>
      </c>
      <c r="JS200" s="5">
        <v>429.10400000000004</v>
      </c>
      <c r="JT200" s="5">
        <v>69925.899999999994</v>
      </c>
      <c r="JU200" s="5">
        <v>299.57900000000001</v>
      </c>
      <c r="JV200" s="5">
        <v>190.97</v>
      </c>
      <c r="JW200" s="5">
        <v>8970.77</v>
      </c>
      <c r="JX200" s="5">
        <v>2</v>
      </c>
      <c r="JY200" s="5">
        <v>5</v>
      </c>
      <c r="JZ200" s="5">
        <v>163.9</v>
      </c>
      <c r="KA200" s="5">
        <v>90.7</v>
      </c>
      <c r="KB200" s="5">
        <v>3886.7000000000003</v>
      </c>
      <c r="KC200" s="5">
        <v>768.33800000000008</v>
      </c>
      <c r="KD200" s="5">
        <v>451.63000000000005</v>
      </c>
      <c r="KE200" s="5">
        <v>70119.814999999988</v>
      </c>
      <c r="KF200" s="5">
        <v>306.92901000000001</v>
      </c>
      <c r="KG200" s="5">
        <v>190.97</v>
      </c>
      <c r="KH200" s="5">
        <v>8979.7319800000005</v>
      </c>
      <c r="KI200" s="5">
        <v>2</v>
      </c>
      <c r="KJ200" s="5">
        <v>1</v>
      </c>
      <c r="KT200" s="5">
        <v>1</v>
      </c>
      <c r="KU200" s="5">
        <v>1</v>
      </c>
      <c r="NZ200" s="5">
        <v>0</v>
      </c>
      <c r="OJ200" s="5">
        <v>0</v>
      </c>
      <c r="OK200" s="5">
        <v>0</v>
      </c>
    </row>
    <row r="201" spans="1:483" x14ac:dyDescent="0.8">
      <c r="A201" s="14" t="s">
        <v>280</v>
      </c>
      <c r="B201" s="5">
        <v>198</v>
      </c>
      <c r="C201" s="14">
        <v>18</v>
      </c>
      <c r="D201" s="14">
        <v>13.5</v>
      </c>
      <c r="E201" s="49" t="str">
        <f t="shared" si="2"/>
        <v>not recorded</v>
      </c>
      <c r="F201" s="14">
        <v>0</v>
      </c>
      <c r="G201" s="14"/>
      <c r="H201" s="14"/>
      <c r="I201" s="22">
        <v>0.83</v>
      </c>
      <c r="J201" s="22">
        <v>0.83</v>
      </c>
      <c r="K201" s="36"/>
      <c r="L201" s="36"/>
      <c r="M201" s="22"/>
      <c r="N201" s="22"/>
      <c r="O201" s="22">
        <v>2</v>
      </c>
      <c r="P201" s="22">
        <v>2</v>
      </c>
      <c r="Q201" s="22">
        <v>22.99</v>
      </c>
      <c r="R201" s="22">
        <v>8.5500000000000007</v>
      </c>
      <c r="S201" s="14">
        <v>7.99</v>
      </c>
      <c r="T201" s="14">
        <v>0.57399999999999995</v>
      </c>
      <c r="U201" s="14">
        <v>0.32001600000000002</v>
      </c>
      <c r="V201" s="14">
        <v>0.33902700000000002</v>
      </c>
      <c r="W201" s="14">
        <v>0.37178299999999997</v>
      </c>
      <c r="X201" s="14">
        <v>0.41182299999999999</v>
      </c>
      <c r="Y201" s="14">
        <v>0.48062100000000002</v>
      </c>
      <c r="Z201" s="14">
        <v>-19.531199999999998</v>
      </c>
      <c r="AA201" s="14">
        <v>10.9062</v>
      </c>
      <c r="AB201" s="14">
        <v>4.9375</v>
      </c>
      <c r="AC201" s="14">
        <v>-19.531199999999998</v>
      </c>
      <c r="AD201" s="14">
        <v>10.9062</v>
      </c>
      <c r="AE201" s="14">
        <v>4.9375</v>
      </c>
      <c r="AF201" s="14">
        <v>-64.099999999999994</v>
      </c>
      <c r="AG201" s="14">
        <v>-2000</v>
      </c>
      <c r="AH201" s="14">
        <v>100</v>
      </c>
      <c r="AI201" s="14"/>
      <c r="AJ201" s="16">
        <v>80</v>
      </c>
      <c r="AK201" s="16">
        <v>-50.795999999999999</v>
      </c>
      <c r="AL201" s="16">
        <v>37.5</v>
      </c>
      <c r="AM201" s="15">
        <v>250.59200000000001</v>
      </c>
      <c r="AN201" s="14">
        <v>80</v>
      </c>
      <c r="AO201" s="14">
        <v>-42.009</v>
      </c>
      <c r="AP201" s="14">
        <v>200</v>
      </c>
      <c r="AQ201" s="14">
        <v>448.47899999999998</v>
      </c>
      <c r="AR201" s="18">
        <v>80</v>
      </c>
      <c r="AS201" s="16">
        <v>-32.665999999999997</v>
      </c>
      <c r="AT201" s="16">
        <v>450</v>
      </c>
      <c r="AU201" s="15">
        <v>31699.1</v>
      </c>
      <c r="AV201" s="14">
        <v>80</v>
      </c>
      <c r="AW201" s="14">
        <v>-30.401</v>
      </c>
      <c r="AX201" s="14">
        <v>475</v>
      </c>
      <c r="AY201" s="14">
        <v>11517.3</v>
      </c>
      <c r="AZ201" s="14">
        <v>80</v>
      </c>
      <c r="BA201" s="14">
        <v>-36.834000000000003</v>
      </c>
      <c r="BB201" s="14">
        <v>387.5</v>
      </c>
      <c r="BC201" s="14">
        <v>5053.08</v>
      </c>
      <c r="BD201" s="14"/>
      <c r="BE201" s="14"/>
      <c r="BF201" s="14"/>
      <c r="BG201" s="14"/>
      <c r="BH201" s="14"/>
      <c r="BI201" s="14">
        <v>18</v>
      </c>
      <c r="BJ201" s="22">
        <v>-49.302399999999999</v>
      </c>
      <c r="BK201" s="22">
        <v>790</v>
      </c>
      <c r="BL201" s="22">
        <v>-29.999600000000001</v>
      </c>
      <c r="BM201" s="22">
        <v>19.302900000000001</v>
      </c>
      <c r="BN201" s="22">
        <v>54.345100000000002</v>
      </c>
      <c r="BO201" s="22">
        <v>73.647900000000007</v>
      </c>
      <c r="BP201" s="22">
        <v>0.179311</v>
      </c>
      <c r="BQ201" s="22">
        <v>0.104958</v>
      </c>
      <c r="BR201" s="22">
        <v>551.649</v>
      </c>
      <c r="BS201" s="22"/>
      <c r="BT201" s="22">
        <v>-52.966999999999999</v>
      </c>
      <c r="BU201" s="22">
        <v>-3.66459</v>
      </c>
      <c r="BV201" s="22">
        <v>0.62198799999999999</v>
      </c>
      <c r="BW201" s="22"/>
      <c r="BX201" s="22"/>
      <c r="BY201" s="22"/>
      <c r="BZ201" s="22">
        <v>1.1180099999999999</v>
      </c>
      <c r="CA201" s="22">
        <v>1.3133300000000001</v>
      </c>
      <c r="CB201" s="22"/>
      <c r="CC201" s="22"/>
      <c r="CD201" s="16">
        <v>0</v>
      </c>
      <c r="CE201" s="16">
        <v>0</v>
      </c>
      <c r="CF201" s="46"/>
      <c r="CG201" s="14"/>
      <c r="CH201" s="14">
        <v>0</v>
      </c>
      <c r="CI201" s="16"/>
      <c r="CJ201" s="16"/>
      <c r="CK201" s="16"/>
      <c r="CL201" s="16"/>
      <c r="CM201" s="16"/>
      <c r="CN201" s="16"/>
      <c r="CO201" s="16"/>
      <c r="CP201" s="14"/>
      <c r="CQ201" s="14"/>
      <c r="CR201" s="14"/>
      <c r="CS201" s="14"/>
      <c r="CT201" s="16"/>
    </row>
    <row r="202" spans="1:483" x14ac:dyDescent="0.8">
      <c r="A202" s="14" t="s">
        <v>281</v>
      </c>
      <c r="B202" s="5">
        <v>199</v>
      </c>
      <c r="C202" s="14">
        <v>18</v>
      </c>
      <c r="D202" s="14">
        <v>13.5</v>
      </c>
      <c r="E202" s="49" t="str">
        <f t="shared" si="2"/>
        <v>not recorded</v>
      </c>
      <c r="F202" s="14">
        <v>0</v>
      </c>
      <c r="G202" s="14"/>
      <c r="H202" s="14"/>
      <c r="I202" s="22">
        <v>0.83</v>
      </c>
      <c r="J202" s="22">
        <v>0.83</v>
      </c>
      <c r="K202" s="36"/>
      <c r="L202" s="36"/>
      <c r="M202" s="22"/>
      <c r="N202" s="22"/>
      <c r="O202" s="22">
        <v>1</v>
      </c>
      <c r="P202" s="22">
        <v>1</v>
      </c>
      <c r="Q202" s="22">
        <v>5.91</v>
      </c>
      <c r="R202" s="22">
        <v>3.99</v>
      </c>
      <c r="S202" s="14">
        <v>1.28</v>
      </c>
      <c r="T202" s="14">
        <v>0.219</v>
      </c>
      <c r="U202" s="14">
        <v>0.52555700000000005</v>
      </c>
      <c r="V202" s="14">
        <v>0.57743199999999995</v>
      </c>
      <c r="W202" s="14">
        <v>0.562975</v>
      </c>
      <c r="X202" s="14">
        <v>0.53296900000000003</v>
      </c>
      <c r="Y202" s="14">
        <v>0.57421</v>
      </c>
      <c r="Z202" s="14"/>
      <c r="AA202" s="14"/>
      <c r="AB202" s="14"/>
      <c r="AC202" s="14"/>
      <c r="AD202" s="14"/>
      <c r="AE202" s="14"/>
      <c r="AF202" s="14">
        <v>-50.8</v>
      </c>
      <c r="AG202" s="14">
        <v>-1500</v>
      </c>
      <c r="AH202" s="14">
        <v>100</v>
      </c>
      <c r="AI202" s="14"/>
      <c r="AJ202" s="16"/>
      <c r="AK202" s="16"/>
      <c r="AL202" s="16"/>
      <c r="AN202" s="16"/>
      <c r="AO202" s="16"/>
      <c r="AP202" s="16"/>
      <c r="AQ202" s="16"/>
      <c r="AS202" s="16"/>
      <c r="AT202" s="16"/>
      <c r="AU202" s="15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>
        <v>28</v>
      </c>
      <c r="BJ202" s="22">
        <v>-46.970500000000001</v>
      </c>
      <c r="BK202" s="22">
        <v>1050</v>
      </c>
      <c r="BL202" s="22">
        <v>-38.951300000000003</v>
      </c>
      <c r="BM202" s="22">
        <v>8.0192700000000006</v>
      </c>
      <c r="BN202" s="22">
        <v>10.392099999999999</v>
      </c>
      <c r="BO202" s="22">
        <v>18.4114</v>
      </c>
      <c r="BP202" s="22">
        <v>0.226162</v>
      </c>
      <c r="BQ202" s="22">
        <v>0.12545600000000001</v>
      </c>
      <c r="BR202" s="22">
        <v>79.464299999999994</v>
      </c>
      <c r="BS202" s="22"/>
      <c r="BT202" s="22">
        <v>-47.457599999999999</v>
      </c>
      <c r="BU202" s="22">
        <v>-0.48705500000000002</v>
      </c>
      <c r="BV202" s="22">
        <v>0.75033899999999998</v>
      </c>
      <c r="BW202" s="22"/>
      <c r="BX202" s="22"/>
      <c r="BY202" s="22"/>
      <c r="BZ202" s="22">
        <v>0.55823199999999995</v>
      </c>
      <c r="CA202" s="22">
        <v>0.75142900000000001</v>
      </c>
      <c r="CB202" s="22"/>
      <c r="CC202" s="22"/>
      <c r="CD202" s="16"/>
      <c r="CE202" s="16"/>
      <c r="CF202" s="46">
        <v>0</v>
      </c>
      <c r="CG202" s="14"/>
      <c r="CH202" s="14"/>
      <c r="CI202" s="16"/>
      <c r="CJ202" s="16"/>
      <c r="CK202" s="16"/>
      <c r="CL202" s="16"/>
      <c r="CM202" s="16"/>
      <c r="CN202" s="16"/>
      <c r="CO202" s="16"/>
      <c r="CP202" s="14"/>
      <c r="CQ202" s="14"/>
      <c r="CR202" s="14"/>
      <c r="CS202" s="14"/>
      <c r="CT202" s="16"/>
    </row>
    <row r="203" spans="1:483" x14ac:dyDescent="0.8">
      <c r="A203" s="14" t="s">
        <v>282</v>
      </c>
      <c r="B203" s="5">
        <v>200</v>
      </c>
      <c r="C203" s="14">
        <v>18</v>
      </c>
      <c r="D203" s="14">
        <v>13.5</v>
      </c>
      <c r="E203" s="49" t="str">
        <f t="shared" si="2"/>
        <v>not recorded</v>
      </c>
      <c r="F203" s="14">
        <v>0</v>
      </c>
      <c r="G203" s="14">
        <v>1</v>
      </c>
      <c r="H203" s="14"/>
      <c r="I203" s="22">
        <v>0.83</v>
      </c>
      <c r="J203" s="22">
        <v>0.83</v>
      </c>
      <c r="K203" s="36"/>
      <c r="L203" s="36"/>
      <c r="M203" s="22"/>
      <c r="N203" s="22"/>
      <c r="O203" s="22">
        <v>1.5</v>
      </c>
      <c r="P203" s="22">
        <v>1</v>
      </c>
      <c r="Q203" s="22">
        <v>10.48</v>
      </c>
      <c r="R203" s="22">
        <v>6.18</v>
      </c>
      <c r="S203" s="14">
        <v>4.25</v>
      </c>
      <c r="T203" s="14">
        <v>0.29599999999999999</v>
      </c>
      <c r="U203" s="14">
        <v>0.49873400000000001</v>
      </c>
      <c r="V203" s="14">
        <v>0.51038899999999998</v>
      </c>
      <c r="W203" s="14">
        <v>0.51782300000000003</v>
      </c>
      <c r="X203" s="14">
        <v>0.53974699999999998</v>
      </c>
      <c r="Y203" s="14">
        <v>0.59893200000000002</v>
      </c>
      <c r="Z203" s="14"/>
      <c r="AA203" s="14"/>
      <c r="AB203" s="14"/>
      <c r="AC203" s="14"/>
      <c r="AD203" s="14"/>
      <c r="AE203" s="14"/>
      <c r="AF203" s="14">
        <v>-65.8</v>
      </c>
      <c r="AG203" s="14">
        <v>-3000</v>
      </c>
      <c r="AH203" s="14">
        <v>100</v>
      </c>
      <c r="AI203" s="14"/>
      <c r="AJ203" s="16">
        <v>80</v>
      </c>
      <c r="AK203" s="16">
        <v>-45.95</v>
      </c>
      <c r="AL203" s="16">
        <v>175</v>
      </c>
      <c r="AM203" s="29">
        <v>90.093400000000003</v>
      </c>
      <c r="AN203" s="16">
        <v>80</v>
      </c>
      <c r="AO203" s="5">
        <v>-40.247999999999998</v>
      </c>
      <c r="AP203" s="5">
        <v>475</v>
      </c>
      <c r="AQ203" s="5">
        <v>123.846</v>
      </c>
      <c r="AR203" s="27">
        <v>80</v>
      </c>
      <c r="AS203" s="23">
        <v>-51.536000000000001</v>
      </c>
      <c r="AT203" s="23">
        <v>37.5</v>
      </c>
      <c r="AU203" s="29">
        <v>64.569999999999993</v>
      </c>
      <c r="AV203" s="14">
        <v>80</v>
      </c>
      <c r="AW203" s="14">
        <v>-35.148000000000003</v>
      </c>
      <c r="AX203" s="14">
        <v>600</v>
      </c>
      <c r="AY203" s="14">
        <v>233.62799999999999</v>
      </c>
      <c r="AZ203" s="14">
        <v>80</v>
      </c>
      <c r="BA203" s="14">
        <v>-38.732999999999997</v>
      </c>
      <c r="BB203" s="14">
        <v>600</v>
      </c>
      <c r="BC203" s="14">
        <v>165.941</v>
      </c>
      <c r="BD203" s="14"/>
      <c r="BE203" s="14"/>
      <c r="BF203" s="14"/>
      <c r="BG203" s="14"/>
      <c r="BH203" s="14"/>
      <c r="BI203" s="14">
        <v>26</v>
      </c>
      <c r="BJ203" s="22">
        <v>-46.387099999999997</v>
      </c>
      <c r="BK203" s="22">
        <v>1520</v>
      </c>
      <c r="BL203" s="22">
        <v>-32.798499999999997</v>
      </c>
      <c r="BM203" s="22">
        <v>13.5886</v>
      </c>
      <c r="BN203" s="22">
        <v>42.785299999999999</v>
      </c>
      <c r="BO203" s="22">
        <v>56.373899999999999</v>
      </c>
      <c r="BP203" s="22">
        <v>0.21843099999999999</v>
      </c>
      <c r="BQ203" s="22">
        <v>0.14138700000000001</v>
      </c>
      <c r="BR203" s="22">
        <v>327.88499999999999</v>
      </c>
      <c r="BS203" s="22"/>
      <c r="BT203" s="22">
        <v>-46.846200000000003</v>
      </c>
      <c r="BU203" s="22">
        <v>-0.45906000000000002</v>
      </c>
      <c r="BV203" s="22">
        <v>0.72753000000000001</v>
      </c>
      <c r="BW203" s="22"/>
      <c r="BX203" s="22"/>
      <c r="BY203" s="22"/>
      <c r="BZ203" s="22">
        <v>0.61285500000000004</v>
      </c>
      <c r="CA203" s="22">
        <v>0.85</v>
      </c>
      <c r="CB203" s="22"/>
      <c r="CC203" s="22"/>
      <c r="CD203" s="16"/>
      <c r="CE203" s="16"/>
      <c r="CF203" s="46">
        <v>0</v>
      </c>
      <c r="CG203" s="14"/>
      <c r="CH203" s="14"/>
      <c r="CI203" s="16"/>
      <c r="CJ203" s="16"/>
      <c r="CK203" s="16"/>
      <c r="CL203" s="16"/>
      <c r="CM203" s="16"/>
      <c r="CN203" s="16"/>
      <c r="CO203" s="16"/>
      <c r="CP203" s="14"/>
      <c r="CQ203" s="14"/>
      <c r="CR203" s="14"/>
      <c r="CS203" s="14"/>
      <c r="CT203" s="16"/>
    </row>
    <row r="204" spans="1:483" x14ac:dyDescent="0.8">
      <c r="A204" s="14" t="s">
        <v>283</v>
      </c>
      <c r="B204" s="5">
        <v>201</v>
      </c>
      <c r="C204" s="14">
        <v>18</v>
      </c>
      <c r="D204" s="14">
        <v>13.5</v>
      </c>
      <c r="E204" s="49" t="str">
        <f t="shared" si="2"/>
        <v>not recorded</v>
      </c>
      <c r="F204" s="14">
        <v>0</v>
      </c>
      <c r="G204" s="14">
        <v>1</v>
      </c>
      <c r="H204" s="14"/>
      <c r="I204" s="22">
        <v>0.83</v>
      </c>
      <c r="J204" s="22">
        <v>0.83</v>
      </c>
      <c r="K204" s="36"/>
      <c r="L204" s="36"/>
      <c r="M204" s="22"/>
      <c r="N204" s="22"/>
      <c r="O204" s="22">
        <v>1</v>
      </c>
      <c r="P204" s="22">
        <v>1</v>
      </c>
      <c r="Q204" s="22">
        <v>9.92</v>
      </c>
      <c r="R204" s="22">
        <v>8.16</v>
      </c>
      <c r="S204" s="14">
        <v>6.61</v>
      </c>
      <c r="T204" s="14">
        <v>0.193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6"/>
      <c r="AK204" s="16"/>
      <c r="AL204" s="16"/>
      <c r="AV204" s="14"/>
      <c r="AW204" s="14"/>
      <c r="AX204" s="14"/>
      <c r="AY204" s="14"/>
      <c r="AZ204" s="14"/>
      <c r="BA204" s="14"/>
      <c r="BB204" s="14"/>
      <c r="BC204" s="16"/>
      <c r="BD204" s="14"/>
      <c r="BE204" s="14"/>
      <c r="BF204" s="14"/>
      <c r="BG204" s="14"/>
      <c r="BH204" s="14"/>
      <c r="BI204" s="14">
        <v>37</v>
      </c>
      <c r="BJ204" s="22">
        <v>-42.8</v>
      </c>
      <c r="BK204" s="22">
        <v>1800</v>
      </c>
      <c r="BL204" s="22">
        <v>-24.44</v>
      </c>
      <c r="BM204" s="22">
        <v>18.36</v>
      </c>
      <c r="BN204" s="22">
        <v>18.010000000000002</v>
      </c>
      <c r="BO204" s="22">
        <v>36.36</v>
      </c>
      <c r="BP204" s="22">
        <v>0.21</v>
      </c>
      <c r="BQ204" s="22">
        <v>0.12</v>
      </c>
      <c r="BR204" s="22">
        <v>134.08000000000001</v>
      </c>
      <c r="BS204" s="22"/>
      <c r="BT204" s="22">
        <v>-37.39</v>
      </c>
      <c r="BU204" s="22">
        <v>5.41</v>
      </c>
      <c r="BV204" s="22">
        <v>0.63</v>
      </c>
      <c r="BW204" s="22"/>
      <c r="BX204" s="22"/>
      <c r="BY204" s="22"/>
      <c r="BZ204" s="22">
        <v>0.53</v>
      </c>
      <c r="CA204" s="22">
        <v>0.72</v>
      </c>
      <c r="CB204" s="22"/>
      <c r="CC204" s="22"/>
      <c r="CD204" s="16"/>
      <c r="CE204" s="16"/>
      <c r="CF204" s="46"/>
      <c r="CG204" s="14"/>
      <c r="CH204" s="14"/>
      <c r="CI204" s="16"/>
      <c r="CJ204" s="16"/>
      <c r="CK204" s="16"/>
      <c r="CL204" s="16"/>
      <c r="CM204" s="16"/>
      <c r="CN204" s="16"/>
      <c r="CO204" s="16"/>
      <c r="CP204" s="14"/>
      <c r="CQ204" s="14"/>
      <c r="CR204" s="14"/>
      <c r="CS204" s="14"/>
      <c r="CT204" s="16"/>
    </row>
    <row r="205" spans="1:483" x14ac:dyDescent="0.8">
      <c r="A205" s="14" t="s">
        <v>284</v>
      </c>
      <c r="B205" s="5">
        <v>202</v>
      </c>
      <c r="C205" s="14">
        <v>18</v>
      </c>
      <c r="D205" s="14">
        <v>13.5</v>
      </c>
      <c r="E205" s="49" t="str">
        <f t="shared" si="2"/>
        <v>not recorded</v>
      </c>
      <c r="F205" s="14">
        <v>0</v>
      </c>
      <c r="G205" s="14">
        <v>1</v>
      </c>
      <c r="H205" s="14"/>
      <c r="I205" s="22"/>
      <c r="J205" s="22"/>
      <c r="K205" s="35">
        <v>575</v>
      </c>
      <c r="L205" s="35">
        <v>618</v>
      </c>
      <c r="M205" s="22">
        <v>0.93042071197411003</v>
      </c>
      <c r="N205" s="22">
        <v>0.93042071197411003</v>
      </c>
      <c r="O205" s="22">
        <v>0</v>
      </c>
      <c r="P205" s="22">
        <v>0</v>
      </c>
      <c r="Q205" s="22"/>
      <c r="R205" s="22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6"/>
      <c r="AK205" s="16"/>
      <c r="AL205" s="16"/>
      <c r="AQ205" s="23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16">
        <v>0</v>
      </c>
      <c r="CE205" s="16">
        <v>0</v>
      </c>
      <c r="CF205" s="46"/>
      <c r="CG205" s="14"/>
      <c r="CH205" s="14">
        <v>0</v>
      </c>
      <c r="CI205" s="16">
        <v>0</v>
      </c>
      <c r="CJ205" s="16">
        <v>1</v>
      </c>
      <c r="CK205" s="16">
        <v>0</v>
      </c>
      <c r="CL205" s="23">
        <v>0</v>
      </c>
      <c r="CM205" s="16">
        <v>0</v>
      </c>
      <c r="CN205" s="16">
        <v>0</v>
      </c>
      <c r="CO205" s="16"/>
      <c r="CP205" s="14">
        <v>1</v>
      </c>
      <c r="CQ205" s="14">
        <v>0</v>
      </c>
      <c r="CR205" s="14">
        <v>1</v>
      </c>
      <c r="CS205" s="14">
        <v>0</v>
      </c>
      <c r="CT205" s="16">
        <v>0</v>
      </c>
      <c r="CU205" s="23">
        <v>67.3</v>
      </c>
      <c r="CV205" s="23">
        <v>236.744</v>
      </c>
      <c r="CW205" s="23">
        <v>25</v>
      </c>
      <c r="CX205" s="23">
        <v>13.6</v>
      </c>
      <c r="CY205" s="23">
        <v>1.8311999999999999</v>
      </c>
      <c r="CZ205" s="23">
        <v>0.69510000000000005</v>
      </c>
      <c r="DA205" s="23">
        <v>0.94810000000000005</v>
      </c>
      <c r="DB205" s="23">
        <v>0.65620000000000001</v>
      </c>
      <c r="DC205" s="23">
        <v>0.48320000000000002</v>
      </c>
      <c r="DD205" s="23">
        <v>3</v>
      </c>
      <c r="DE205" s="23">
        <v>16</v>
      </c>
      <c r="DF205" s="23">
        <v>19</v>
      </c>
      <c r="DG205" s="23">
        <v>1098.4000000000001</v>
      </c>
      <c r="DH205" s="23">
        <v>366.1</v>
      </c>
      <c r="DI205" s="23">
        <v>3430.94</v>
      </c>
      <c r="DJ205" s="23">
        <v>1143.6500000000001</v>
      </c>
      <c r="DK205" s="23">
        <v>1125.08</v>
      </c>
      <c r="DL205" s="23">
        <v>375.02800000000002</v>
      </c>
      <c r="DM205" s="23">
        <v>27825.8</v>
      </c>
      <c r="DN205" s="23">
        <v>1</v>
      </c>
      <c r="DO205" s="23">
        <v>3</v>
      </c>
      <c r="DP205" s="23">
        <v>111.9</v>
      </c>
      <c r="DQ205" s="23">
        <v>37.299999999999997</v>
      </c>
      <c r="DR205" s="23">
        <v>98.7</v>
      </c>
      <c r="DS205" s="23">
        <v>734.23500000000001</v>
      </c>
      <c r="DT205" s="23">
        <v>244.745</v>
      </c>
      <c r="DU205" s="23">
        <v>1076.58</v>
      </c>
      <c r="DV205" s="23">
        <v>420.99099999999999</v>
      </c>
      <c r="DW205" s="23">
        <v>140.33000000000001</v>
      </c>
      <c r="DX205" s="23">
        <v>1822.32</v>
      </c>
      <c r="DY205" s="23">
        <v>3</v>
      </c>
      <c r="DZ205" s="23">
        <v>2</v>
      </c>
      <c r="EA205" s="23">
        <v>6</v>
      </c>
      <c r="EB205" s="23">
        <v>256.2</v>
      </c>
      <c r="EC205" s="23">
        <v>42.7</v>
      </c>
      <c r="ED205" s="23">
        <v>1045.4000000000001</v>
      </c>
      <c r="EE205" s="23">
        <v>802.09699999999998</v>
      </c>
      <c r="EF205" s="23">
        <v>133.68299999999999</v>
      </c>
      <c r="EG205" s="23">
        <v>7554.43</v>
      </c>
      <c r="EH205" s="23">
        <v>245.98500000000001</v>
      </c>
      <c r="EI205" s="23">
        <v>40.997500000000002</v>
      </c>
      <c r="EJ205" s="23">
        <v>496.738</v>
      </c>
      <c r="EK205" s="23">
        <v>4</v>
      </c>
      <c r="EL205" s="23">
        <v>3</v>
      </c>
      <c r="EM205" s="23">
        <v>8</v>
      </c>
      <c r="EN205" s="23">
        <v>308.2</v>
      </c>
      <c r="EO205" s="23">
        <v>38.5</v>
      </c>
      <c r="EP205" s="23">
        <v>847.8</v>
      </c>
      <c r="EQ205" s="23">
        <v>896.56899999999996</v>
      </c>
      <c r="ER205" s="23">
        <v>112.071</v>
      </c>
      <c r="ES205" s="23">
        <v>8162.42</v>
      </c>
      <c r="ET205" s="23">
        <v>29.663399999999999</v>
      </c>
      <c r="EU205" s="23">
        <v>0</v>
      </c>
      <c r="EV205" s="23">
        <v>638.49199999999996</v>
      </c>
      <c r="EW205" s="23">
        <v>6</v>
      </c>
      <c r="EX205" s="23">
        <v>4</v>
      </c>
      <c r="EY205" s="23">
        <v>12</v>
      </c>
      <c r="EZ205" s="23">
        <v>202.8</v>
      </c>
      <c r="FA205" s="23">
        <v>16.899999999999999</v>
      </c>
      <c r="FB205" s="23">
        <v>32.700000000000003</v>
      </c>
      <c r="FC205" s="23">
        <v>465.98</v>
      </c>
      <c r="FD205" s="23">
        <v>38.831699999999998</v>
      </c>
      <c r="FE205" s="23">
        <v>511.33699999999999</v>
      </c>
      <c r="FF205" s="23">
        <v>104.373</v>
      </c>
      <c r="FG205" s="23">
        <v>8.6977200000000003</v>
      </c>
      <c r="FH205" s="23">
        <v>54.726300000000002</v>
      </c>
      <c r="FI205" s="23">
        <v>3</v>
      </c>
      <c r="FJ205" s="23">
        <v>5</v>
      </c>
      <c r="FK205" s="23">
        <v>6</v>
      </c>
      <c r="FL205" s="23">
        <v>219.3</v>
      </c>
      <c r="FM205" s="23">
        <v>36.5</v>
      </c>
      <c r="FN205" s="23">
        <v>424.8</v>
      </c>
      <c r="FO205" s="23">
        <v>532.05899999999997</v>
      </c>
      <c r="FP205" s="23">
        <v>88.676500000000004</v>
      </c>
      <c r="FQ205" s="23">
        <v>3313.32</v>
      </c>
      <c r="FR205" s="23">
        <v>116.429</v>
      </c>
      <c r="FS205" s="23">
        <v>19.404800000000002</v>
      </c>
      <c r="FT205" s="23">
        <v>214.721</v>
      </c>
      <c r="FU205" s="23">
        <v>0</v>
      </c>
      <c r="FV205" s="23">
        <v>122.874</v>
      </c>
      <c r="FW205" s="23">
        <v>631.29999999999995</v>
      </c>
      <c r="FX205" s="23">
        <v>9</v>
      </c>
      <c r="FY205" s="23">
        <v>368.1</v>
      </c>
      <c r="FZ205" s="23">
        <v>80</v>
      </c>
      <c r="GA205" s="23">
        <v>1144.1000000000001</v>
      </c>
      <c r="GB205" s="23">
        <v>1536.3319999999999</v>
      </c>
      <c r="GC205" s="23">
        <v>378.428</v>
      </c>
      <c r="GD205" s="23">
        <v>8631.01</v>
      </c>
      <c r="GE205" s="23">
        <v>666.976</v>
      </c>
      <c r="GF205" s="23">
        <v>181.32750000000001</v>
      </c>
      <c r="GG205" s="23">
        <v>2319.058</v>
      </c>
      <c r="GH205" s="23">
        <v>7</v>
      </c>
      <c r="GI205" s="23">
        <v>17</v>
      </c>
      <c r="GJ205" s="23">
        <v>676.3</v>
      </c>
      <c r="GK205" s="23">
        <v>118.5</v>
      </c>
      <c r="GL205" s="23">
        <v>1991.9</v>
      </c>
      <c r="GM205" s="23">
        <v>2432.9009999999998</v>
      </c>
      <c r="GN205" s="23">
        <v>490.49900000000002</v>
      </c>
      <c r="GO205" s="23">
        <v>16793.43</v>
      </c>
      <c r="GP205" s="23">
        <v>696.63940000000002</v>
      </c>
      <c r="GQ205" s="23">
        <v>181.32750000000001</v>
      </c>
      <c r="GR205" s="23">
        <v>2957.55</v>
      </c>
      <c r="GS205" s="23">
        <v>13</v>
      </c>
      <c r="GT205" s="23">
        <v>2</v>
      </c>
      <c r="GU205" s="23">
        <v>7</v>
      </c>
      <c r="GV205" s="23">
        <v>9</v>
      </c>
      <c r="GW205" s="23">
        <v>467</v>
      </c>
      <c r="GX205" s="23">
        <v>233.5</v>
      </c>
      <c r="GY205" s="23">
        <v>1494.79</v>
      </c>
      <c r="GZ205" s="23">
        <v>747.39499999999998</v>
      </c>
      <c r="HA205" s="23">
        <v>496.19900000000001</v>
      </c>
      <c r="HB205" s="23">
        <v>248.09899999999999</v>
      </c>
      <c r="HC205" s="23">
        <v>7239.11</v>
      </c>
      <c r="HD205" s="23">
        <v>1</v>
      </c>
      <c r="HE205" s="23">
        <v>2</v>
      </c>
      <c r="HF205" s="23">
        <v>85.9</v>
      </c>
      <c r="HG205" s="23">
        <v>42.9</v>
      </c>
      <c r="HH205" s="23">
        <v>7.5</v>
      </c>
      <c r="HI205" s="23">
        <v>502.923</v>
      </c>
      <c r="HJ205" s="23">
        <v>251.46199999999999</v>
      </c>
      <c r="HK205" s="23">
        <v>1882.46</v>
      </c>
      <c r="HL205" s="23">
        <v>250.92099999999999</v>
      </c>
      <c r="HM205" s="23">
        <v>125.46</v>
      </c>
      <c r="HN205" s="23">
        <v>2317.91</v>
      </c>
      <c r="HO205" s="23">
        <v>2</v>
      </c>
      <c r="HP205" s="23">
        <v>2</v>
      </c>
      <c r="HQ205" s="23">
        <v>4</v>
      </c>
      <c r="HR205" s="23">
        <v>203.3</v>
      </c>
      <c r="HS205" s="23">
        <v>50.8</v>
      </c>
      <c r="HT205" s="23">
        <v>1376.9</v>
      </c>
      <c r="HU205" s="23">
        <v>595.48800000000006</v>
      </c>
      <c r="HV205" s="23">
        <v>148.87200000000001</v>
      </c>
      <c r="HW205" s="23">
        <v>11461.8</v>
      </c>
      <c r="HX205" s="23">
        <v>164.26</v>
      </c>
      <c r="HY205" s="23">
        <v>41.065100000000001</v>
      </c>
      <c r="HZ205" s="23">
        <v>819.42899999999997</v>
      </c>
      <c r="IA205" s="23">
        <v>2</v>
      </c>
      <c r="IB205" s="23">
        <v>3</v>
      </c>
      <c r="IC205" s="23">
        <v>4</v>
      </c>
      <c r="ID205" s="23">
        <v>86.6</v>
      </c>
      <c r="IE205" s="23">
        <v>21.7</v>
      </c>
      <c r="IF205" s="23">
        <v>133.9</v>
      </c>
      <c r="IG205" s="23">
        <v>216.07499999999999</v>
      </c>
      <c r="IH205" s="23">
        <v>54.018700000000003</v>
      </c>
      <c r="II205" s="23">
        <v>997.81299999999999</v>
      </c>
      <c r="IJ205" s="23">
        <v>11.9619</v>
      </c>
      <c r="IK205" s="23">
        <v>0</v>
      </c>
      <c r="IL205" s="23">
        <v>54.311599999999999</v>
      </c>
      <c r="IM205" s="23">
        <v>3</v>
      </c>
      <c r="IN205" s="23">
        <v>4</v>
      </c>
      <c r="IO205" s="23">
        <v>6</v>
      </c>
      <c r="IP205" s="23">
        <v>91.2</v>
      </c>
      <c r="IQ205" s="23">
        <v>15.2</v>
      </c>
      <c r="IR205" s="23">
        <v>37.1</v>
      </c>
      <c r="IS205" s="23">
        <v>180.304</v>
      </c>
      <c r="IT205" s="23">
        <v>30.050699999999999</v>
      </c>
      <c r="IU205" s="23">
        <v>275.065</v>
      </c>
      <c r="IV205" s="23">
        <v>33.169899999999998</v>
      </c>
      <c r="IW205" s="23">
        <v>5.5283100000000003</v>
      </c>
      <c r="IX205" s="23">
        <v>16.3049</v>
      </c>
      <c r="IY205" s="23">
        <v>0</v>
      </c>
      <c r="IZ205" s="23">
        <v>0</v>
      </c>
      <c r="JA205" s="23"/>
      <c r="JB205" s="23"/>
      <c r="JC205" s="23"/>
      <c r="JD205" s="23"/>
      <c r="JE205" s="23"/>
      <c r="JF205" s="23"/>
      <c r="JG205" s="23"/>
      <c r="JH205" s="23"/>
      <c r="JI205" s="23"/>
      <c r="JJ205" s="23"/>
      <c r="JK205" s="23">
        <v>0</v>
      </c>
      <c r="JL205" s="23">
        <v>108.9</v>
      </c>
      <c r="JM205" s="23">
        <v>236.5</v>
      </c>
      <c r="JN205" s="23">
        <v>6</v>
      </c>
      <c r="JO205" s="23">
        <v>289.20000000000005</v>
      </c>
      <c r="JP205" s="23">
        <v>93.699999999999989</v>
      </c>
      <c r="JQ205" s="23">
        <v>1384.4</v>
      </c>
      <c r="JR205" s="23">
        <v>1098.4110000000001</v>
      </c>
      <c r="JS205" s="23">
        <v>400.334</v>
      </c>
      <c r="JT205" s="23">
        <v>13344.259999999998</v>
      </c>
      <c r="JU205" s="23">
        <v>415.18099999999998</v>
      </c>
      <c r="JV205" s="23">
        <v>166.52510000000001</v>
      </c>
      <c r="JW205" s="23">
        <v>3137.3389999999999</v>
      </c>
      <c r="JX205" s="23">
        <v>4</v>
      </c>
      <c r="JY205" s="23">
        <v>10</v>
      </c>
      <c r="JZ205" s="23">
        <v>375.80000000000007</v>
      </c>
      <c r="KA205" s="23">
        <v>115.39999999999999</v>
      </c>
      <c r="KB205" s="23">
        <v>1518.3000000000002</v>
      </c>
      <c r="KC205" s="23">
        <v>1314.4860000000001</v>
      </c>
      <c r="KD205" s="23">
        <v>454.35270000000003</v>
      </c>
      <c r="KE205" s="23">
        <v>14342.072999999999</v>
      </c>
      <c r="KF205" s="23">
        <v>427.1429</v>
      </c>
      <c r="KG205" s="23">
        <v>166.52510000000001</v>
      </c>
      <c r="KH205" s="23">
        <v>3191.6505999999999</v>
      </c>
      <c r="KI205" s="23">
        <v>7</v>
      </c>
      <c r="KJ205" s="23">
        <v>1</v>
      </c>
      <c r="KK205" s="23">
        <v>9</v>
      </c>
      <c r="KL205" s="23">
        <v>10</v>
      </c>
      <c r="KM205" s="23">
        <v>631.29999999999995</v>
      </c>
      <c r="KN205" s="23">
        <v>631.29999999999995</v>
      </c>
      <c r="KO205" s="23">
        <v>1936.15</v>
      </c>
      <c r="KP205" s="23">
        <v>1936.15</v>
      </c>
      <c r="KQ205" s="23">
        <v>628.88599999999997</v>
      </c>
      <c r="KR205" s="23">
        <v>628.88599999999997</v>
      </c>
      <c r="KS205" s="23">
        <v>28410.7</v>
      </c>
      <c r="KT205" s="23">
        <v>1</v>
      </c>
      <c r="KU205" s="23">
        <v>1</v>
      </c>
      <c r="KV205" s="23">
        <v>26.1</v>
      </c>
      <c r="KW205" s="23">
        <v>26.1</v>
      </c>
      <c r="KX205" s="23">
        <v>0</v>
      </c>
      <c r="KY205" s="23">
        <v>231.31100000000001</v>
      </c>
      <c r="KZ205" s="23">
        <v>231.31100000000001</v>
      </c>
      <c r="LA205" s="23">
        <v>0</v>
      </c>
      <c r="LB205" s="23">
        <v>170.071</v>
      </c>
      <c r="LC205" s="23">
        <v>170.071</v>
      </c>
      <c r="LD205" s="23">
        <v>0</v>
      </c>
      <c r="LE205" s="23">
        <v>1</v>
      </c>
      <c r="LF205" s="23">
        <v>2</v>
      </c>
      <c r="LG205" s="23">
        <v>2</v>
      </c>
      <c r="LH205" s="23">
        <v>52.9</v>
      </c>
      <c r="LI205" s="23">
        <v>26.5</v>
      </c>
      <c r="LJ205" s="23">
        <v>304.60000000000002</v>
      </c>
      <c r="LK205" s="23">
        <v>206.60900000000001</v>
      </c>
      <c r="LL205" s="23">
        <v>103.304</v>
      </c>
      <c r="LM205" s="23">
        <v>618.16</v>
      </c>
      <c r="LN205" s="23">
        <v>81.724400000000003</v>
      </c>
      <c r="LO205" s="23">
        <v>40.862200000000001</v>
      </c>
      <c r="LP205" s="23">
        <v>25.346499999999999</v>
      </c>
      <c r="LQ205" s="23">
        <v>2</v>
      </c>
      <c r="LR205" s="23">
        <v>3</v>
      </c>
      <c r="LS205" s="23">
        <v>4</v>
      </c>
      <c r="LT205" s="23">
        <v>221.6</v>
      </c>
      <c r="LU205" s="23">
        <v>55.4</v>
      </c>
      <c r="LV205" s="23">
        <v>1085.0999999999999</v>
      </c>
      <c r="LW205" s="23">
        <v>680.49400000000003</v>
      </c>
      <c r="LX205" s="23">
        <v>170.124</v>
      </c>
      <c r="LY205" s="23">
        <v>9060.9500000000007</v>
      </c>
      <c r="LZ205" s="23">
        <v>47.364899999999999</v>
      </c>
      <c r="MA205" s="23">
        <v>0</v>
      </c>
      <c r="MB205" s="23">
        <v>599.92499999999995</v>
      </c>
      <c r="MC205" s="23">
        <v>3</v>
      </c>
      <c r="MD205" s="23">
        <v>4</v>
      </c>
      <c r="ME205" s="23">
        <v>6</v>
      </c>
      <c r="MF205" s="23">
        <v>111.5</v>
      </c>
      <c r="MG205" s="23">
        <v>18.600000000000001</v>
      </c>
      <c r="MH205" s="23">
        <v>28</v>
      </c>
      <c r="MI205" s="23">
        <v>285.67599999999999</v>
      </c>
      <c r="MJ205" s="23">
        <v>47.612699999999997</v>
      </c>
      <c r="MK205" s="23">
        <v>664.82</v>
      </c>
      <c r="ML205" s="23">
        <v>71.202799999999996</v>
      </c>
      <c r="MM205" s="23">
        <v>11.867100000000001</v>
      </c>
      <c r="MN205" s="23">
        <v>79.984499999999997</v>
      </c>
      <c r="MO205" s="23">
        <v>3</v>
      </c>
      <c r="MP205" s="23">
        <v>5</v>
      </c>
      <c r="MQ205" s="23">
        <v>6</v>
      </c>
      <c r="MR205" s="23">
        <v>219.3</v>
      </c>
      <c r="MS205" s="23">
        <v>36.5</v>
      </c>
      <c r="MT205" s="23">
        <v>424.8</v>
      </c>
      <c r="MU205" s="23">
        <v>532.05899999999997</v>
      </c>
      <c r="MV205" s="23">
        <v>88.676500000000004</v>
      </c>
      <c r="MW205" s="23">
        <v>3313.32</v>
      </c>
      <c r="MX205" s="23">
        <v>116.429</v>
      </c>
      <c r="MY205" s="23">
        <v>19.404800000000002</v>
      </c>
      <c r="MZ205" s="23">
        <v>214.721</v>
      </c>
      <c r="NA205" s="23">
        <v>0</v>
      </c>
      <c r="NB205" s="23">
        <v>6.2</v>
      </c>
      <c r="NC205" s="23">
        <v>631.29999999999995</v>
      </c>
      <c r="ND205" s="23">
        <v>3</v>
      </c>
      <c r="NE205" s="23">
        <v>79</v>
      </c>
      <c r="NF205" s="23">
        <v>52.6</v>
      </c>
      <c r="NG205" s="23">
        <v>304.60000000000002</v>
      </c>
      <c r="NH205" s="23">
        <v>437.92</v>
      </c>
      <c r="NI205" s="23">
        <v>334.61500000000001</v>
      </c>
      <c r="NJ205" s="23">
        <v>618.16</v>
      </c>
      <c r="NK205" s="23">
        <v>251.7954</v>
      </c>
      <c r="NL205" s="23">
        <v>210.9332</v>
      </c>
      <c r="NM205" s="23">
        <v>25.346499999999999</v>
      </c>
      <c r="NN205" s="23">
        <v>3</v>
      </c>
      <c r="NO205" s="23">
        <v>7</v>
      </c>
      <c r="NP205" s="23">
        <v>300.60000000000002</v>
      </c>
      <c r="NQ205" s="23">
        <v>108</v>
      </c>
      <c r="NR205" s="23">
        <v>1389.6999999999998</v>
      </c>
      <c r="NS205" s="23">
        <v>1118.414</v>
      </c>
      <c r="NT205" s="23">
        <v>504.73900000000003</v>
      </c>
      <c r="NU205" s="23">
        <v>9679.11</v>
      </c>
      <c r="NV205" s="23">
        <v>299.16030000000001</v>
      </c>
      <c r="NW205" s="23">
        <v>210.9332</v>
      </c>
      <c r="NX205" s="23">
        <v>625.27149999999995</v>
      </c>
      <c r="NY205" s="23">
        <v>6</v>
      </c>
      <c r="NZ205" s="5">
        <v>1</v>
      </c>
      <c r="OA205" s="5">
        <v>-2</v>
      </c>
      <c r="OB205" s="5">
        <v>-1</v>
      </c>
      <c r="OC205" s="5">
        <v>-164.29999999999995</v>
      </c>
      <c r="OD205" s="5">
        <v>-397.79999999999995</v>
      </c>
      <c r="OE205" s="5">
        <v>-441.36000000000013</v>
      </c>
      <c r="OF205" s="5">
        <v>-1188.7550000000001</v>
      </c>
      <c r="OG205" s="5">
        <v>-132.68699999999995</v>
      </c>
      <c r="OH205" s="5">
        <v>-380.78699999999998</v>
      </c>
      <c r="OI205" s="5">
        <v>-21171.59</v>
      </c>
      <c r="OJ205" s="5">
        <v>0</v>
      </c>
      <c r="OK205" s="5">
        <v>1</v>
      </c>
      <c r="OL205" s="5">
        <v>59.800000000000004</v>
      </c>
      <c r="OM205" s="5">
        <v>16.799999999999997</v>
      </c>
      <c r="ON205" s="5">
        <v>7.5</v>
      </c>
      <c r="OO205" s="5">
        <v>271.61199999999997</v>
      </c>
      <c r="OP205" s="5">
        <v>20.150999999999982</v>
      </c>
      <c r="OQ205" s="5">
        <v>1882.46</v>
      </c>
      <c r="OR205" s="5">
        <v>80.849999999999994</v>
      </c>
      <c r="OS205" s="5">
        <v>-44.611000000000004</v>
      </c>
      <c r="OT205" s="5">
        <v>2317.91</v>
      </c>
      <c r="OU205" s="5">
        <v>1</v>
      </c>
      <c r="OV205" s="5">
        <v>0</v>
      </c>
      <c r="OW205" s="5">
        <v>2</v>
      </c>
      <c r="OX205" s="5">
        <v>150.4</v>
      </c>
      <c r="OY205" s="5">
        <v>24.299999999999997</v>
      </c>
      <c r="OZ205" s="5">
        <v>1072.3000000000002</v>
      </c>
      <c r="PA205" s="5">
        <v>388.87900000000002</v>
      </c>
      <c r="PB205" s="5">
        <v>45.568000000000012</v>
      </c>
      <c r="PC205" s="5">
        <v>10843.64</v>
      </c>
      <c r="PD205" s="5">
        <v>82.535599999999988</v>
      </c>
      <c r="PE205" s="5">
        <v>0.20289999999999964</v>
      </c>
      <c r="PF205" s="5">
        <v>794.08249999999998</v>
      </c>
      <c r="PG205" s="5">
        <v>0</v>
      </c>
      <c r="PH205" s="5">
        <v>0</v>
      </c>
      <c r="PI205" s="5">
        <v>0</v>
      </c>
      <c r="PJ205" s="5">
        <v>-135</v>
      </c>
      <c r="PK205" s="5">
        <v>-33.700000000000003</v>
      </c>
      <c r="PL205" s="5">
        <v>-951.19999999999993</v>
      </c>
      <c r="PM205" s="5">
        <v>-464.41900000000004</v>
      </c>
      <c r="PN205" s="5">
        <v>-116.1053</v>
      </c>
      <c r="PO205" s="5">
        <v>-8063.1370000000006</v>
      </c>
      <c r="PP205" s="5">
        <v>-35.402999999999999</v>
      </c>
      <c r="PQ205" s="5">
        <v>0</v>
      </c>
      <c r="PR205" s="5">
        <v>-545.61339999999996</v>
      </c>
      <c r="PS205" s="5">
        <v>0</v>
      </c>
      <c r="PT205" s="5">
        <v>0</v>
      </c>
      <c r="PU205" s="5">
        <v>0</v>
      </c>
      <c r="PV205" s="5">
        <v>-20.299999999999997</v>
      </c>
      <c r="PW205" s="5">
        <v>-3.4000000000000021</v>
      </c>
      <c r="PX205" s="5">
        <v>9.1000000000000014</v>
      </c>
      <c r="PY205" s="5">
        <v>-105.37199999999999</v>
      </c>
      <c r="PZ205" s="5">
        <v>-17.561999999999998</v>
      </c>
      <c r="QA205" s="5">
        <v>-389.75500000000005</v>
      </c>
      <c r="QB205" s="5">
        <v>-38.032899999999998</v>
      </c>
      <c r="QC205" s="5">
        <v>-6.3387900000000004</v>
      </c>
      <c r="QD205" s="5">
        <v>-63.679599999999994</v>
      </c>
      <c r="QE205" s="5">
        <v>-3</v>
      </c>
      <c r="QF205" s="5">
        <v>-5</v>
      </c>
      <c r="QQ205" s="5">
        <v>0</v>
      </c>
      <c r="QR205" s="5">
        <v>102.7</v>
      </c>
      <c r="QS205" s="5">
        <v>-394.79999999999995</v>
      </c>
      <c r="QT205" s="5">
        <v>3</v>
      </c>
      <c r="QU205" s="5">
        <v>210.20000000000005</v>
      </c>
      <c r="QV205" s="5">
        <v>41.099999999999987</v>
      </c>
      <c r="QW205" s="5">
        <v>1079.8000000000002</v>
      </c>
      <c r="QX205" s="5">
        <v>660.49099999999999</v>
      </c>
      <c r="QY205" s="5">
        <v>65.718999999999994</v>
      </c>
      <c r="QZ205" s="5">
        <v>12726.099999999999</v>
      </c>
      <c r="RA205" s="5">
        <v>163.38559999999998</v>
      </c>
      <c r="RB205" s="5">
        <v>-44.40809999999999</v>
      </c>
      <c r="RC205" s="5">
        <v>3111.9924999999998</v>
      </c>
      <c r="RD205" s="5">
        <v>1</v>
      </c>
      <c r="RE205" s="5">
        <v>3</v>
      </c>
      <c r="RF205" s="5">
        <v>75.200000000000045</v>
      </c>
      <c r="RG205" s="5">
        <v>7.3999999999999915</v>
      </c>
      <c r="RH205" s="5">
        <v>128.60000000000036</v>
      </c>
      <c r="RI205" s="5">
        <v>196.07200000000012</v>
      </c>
      <c r="RJ205" s="5">
        <v>-50.386300000000006</v>
      </c>
      <c r="RK205" s="5">
        <v>4662.9629999999979</v>
      </c>
      <c r="RL205" s="5">
        <v>127.98259999999999</v>
      </c>
      <c r="RM205" s="5">
        <v>-44.40809999999999</v>
      </c>
      <c r="RN205" s="5">
        <v>2566.3791000000001</v>
      </c>
      <c r="RO205" s="5">
        <v>1</v>
      </c>
    </row>
    <row r="206" spans="1:483" x14ac:dyDescent="0.8">
      <c r="A206" s="14" t="s">
        <v>285</v>
      </c>
      <c r="B206" s="5">
        <v>203</v>
      </c>
      <c r="C206" s="14">
        <v>18</v>
      </c>
      <c r="D206" s="14">
        <v>13.5</v>
      </c>
      <c r="E206" s="49" t="str">
        <f t="shared" si="2"/>
        <v>not recorded</v>
      </c>
      <c r="F206" s="14">
        <v>2</v>
      </c>
      <c r="G206" s="14">
        <v>1</v>
      </c>
      <c r="H206" s="14"/>
      <c r="I206" s="22">
        <v>0.67</v>
      </c>
      <c r="J206" s="22">
        <v>0.67</v>
      </c>
      <c r="K206" s="35">
        <v>450</v>
      </c>
      <c r="L206" s="35">
        <v>618</v>
      </c>
      <c r="M206" s="22">
        <v>0.72815533980582525</v>
      </c>
      <c r="N206" s="22">
        <v>0.72815533980582525</v>
      </c>
      <c r="O206" s="22">
        <v>1</v>
      </c>
      <c r="P206" s="22">
        <v>1</v>
      </c>
      <c r="Q206" s="22">
        <v>9.83</v>
      </c>
      <c r="R206" s="22">
        <v>8.15</v>
      </c>
      <c r="S206" s="14">
        <v>4.22</v>
      </c>
      <c r="T206" s="14">
        <v>0.23599999999999999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6"/>
      <c r="AK206" s="16"/>
      <c r="AL206" s="16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>
        <v>28</v>
      </c>
      <c r="BJ206" s="22">
        <v>-45.779499999999999</v>
      </c>
      <c r="BK206" s="22">
        <v>1770</v>
      </c>
      <c r="BL206" s="22">
        <v>-32.644799999999996</v>
      </c>
      <c r="BM206" s="22">
        <v>13.1348</v>
      </c>
      <c r="BN206" s="22">
        <v>14.525399999999999</v>
      </c>
      <c r="BO206" s="22">
        <v>27.6601</v>
      </c>
      <c r="BP206" s="22">
        <v>0.186914</v>
      </c>
      <c r="BQ206" s="22">
        <v>0.108624</v>
      </c>
      <c r="BR206" s="22">
        <v>125.837</v>
      </c>
      <c r="BS206" s="22"/>
      <c r="BT206" s="22">
        <v>-44.569200000000002</v>
      </c>
      <c r="BU206" s="22">
        <v>1.21034</v>
      </c>
      <c r="BV206" s="22">
        <v>0.60234100000000002</v>
      </c>
      <c r="BW206" s="22"/>
      <c r="BX206" s="22"/>
      <c r="BY206" s="22"/>
      <c r="BZ206" s="22">
        <v>0.51122999999999996</v>
      </c>
      <c r="CA206" s="22">
        <v>0.68321399999999999</v>
      </c>
      <c r="CB206" s="22"/>
      <c r="CC206" s="22"/>
      <c r="CD206" s="16">
        <v>6.4365289999999993</v>
      </c>
      <c r="CE206" s="16">
        <v>0</v>
      </c>
      <c r="CF206" s="46"/>
      <c r="CG206" s="14">
        <v>1</v>
      </c>
      <c r="CH206" s="14">
        <v>3</v>
      </c>
      <c r="CI206" s="16"/>
      <c r="CJ206" s="16"/>
      <c r="CK206" s="16"/>
      <c r="CL206" s="16"/>
      <c r="CM206" s="16"/>
      <c r="CN206" s="16"/>
      <c r="CO206" s="16"/>
      <c r="CP206" s="14">
        <v>0</v>
      </c>
      <c r="CQ206" s="14">
        <v>1</v>
      </c>
      <c r="CR206" s="14">
        <v>1</v>
      </c>
      <c r="CS206" s="14">
        <v>1</v>
      </c>
      <c r="CT206" s="16">
        <v>1</v>
      </c>
      <c r="CU206" s="5">
        <v>88.7</v>
      </c>
      <c r="CV206" s="5">
        <v>266.74</v>
      </c>
      <c r="CW206" s="5">
        <v>24.1</v>
      </c>
      <c r="CX206" s="5">
        <v>15.1</v>
      </c>
      <c r="CY206" s="5">
        <v>1.5966</v>
      </c>
      <c r="CZ206" s="5">
        <v>0.76580000000000004</v>
      </c>
      <c r="DA206" s="5">
        <v>0.71199999999999997</v>
      </c>
      <c r="DB206" s="5">
        <v>0.42630000000000001</v>
      </c>
      <c r="DC206" s="5">
        <v>0.58650000000000002</v>
      </c>
      <c r="DD206" s="5">
        <v>3</v>
      </c>
      <c r="DE206" s="5">
        <v>7</v>
      </c>
      <c r="DN206" s="5">
        <v>1</v>
      </c>
      <c r="DO206" s="5">
        <v>3</v>
      </c>
      <c r="GT206" s="5">
        <v>2</v>
      </c>
      <c r="GU206" s="5">
        <v>1</v>
      </c>
      <c r="JK206" s="5">
        <v>0</v>
      </c>
      <c r="JL206" s="5">
        <v>100.15</v>
      </c>
      <c r="JM206" s="5">
        <v>101</v>
      </c>
      <c r="KJ206" s="5">
        <v>1</v>
      </c>
      <c r="KT206" s="5">
        <v>1</v>
      </c>
      <c r="KU206" s="5">
        <v>1</v>
      </c>
      <c r="KV206" s="5">
        <v>17.100000000000001</v>
      </c>
      <c r="KW206" s="5">
        <v>17.100000000000001</v>
      </c>
      <c r="KX206" s="5">
        <v>0</v>
      </c>
      <c r="KY206" s="5">
        <v>189.91</v>
      </c>
      <c r="KZ206" s="5">
        <v>189.91</v>
      </c>
      <c r="LA206" s="5">
        <v>0</v>
      </c>
      <c r="LB206" s="5">
        <v>167.29300000000001</v>
      </c>
      <c r="LC206" s="5">
        <v>167.29300000000001</v>
      </c>
      <c r="LD206" s="5">
        <v>0</v>
      </c>
      <c r="LE206" s="5">
        <v>1</v>
      </c>
      <c r="LF206" s="5">
        <v>2</v>
      </c>
      <c r="LG206" s="5">
        <v>2</v>
      </c>
      <c r="NZ206" s="5">
        <v>1</v>
      </c>
    </row>
    <row r="207" spans="1:483" x14ac:dyDescent="0.8">
      <c r="A207" s="14" t="s">
        <v>286</v>
      </c>
      <c r="B207" s="5">
        <v>204</v>
      </c>
      <c r="C207" s="14">
        <v>18</v>
      </c>
      <c r="D207" s="14">
        <v>13.5</v>
      </c>
      <c r="E207" s="49" t="str">
        <f t="shared" si="2"/>
        <v>not recorded</v>
      </c>
      <c r="F207" s="14">
        <v>3</v>
      </c>
      <c r="G207" s="14"/>
      <c r="H207" s="14"/>
      <c r="I207" s="22">
        <v>0.67</v>
      </c>
      <c r="J207" s="22">
        <v>0.67</v>
      </c>
      <c r="K207" s="35">
        <v>417</v>
      </c>
      <c r="L207" s="35">
        <v>618</v>
      </c>
      <c r="M207" s="22">
        <v>0.67475728155339809</v>
      </c>
      <c r="N207" s="22">
        <v>0.67475728155339809</v>
      </c>
      <c r="O207" s="22">
        <v>1.5</v>
      </c>
      <c r="P207" s="22">
        <v>1</v>
      </c>
      <c r="Q207" s="22">
        <v>7.24</v>
      </c>
      <c r="R207" s="22">
        <v>4.03</v>
      </c>
      <c r="S207" s="14">
        <v>1.42</v>
      </c>
      <c r="T207" s="14">
        <v>0.38400000000000001</v>
      </c>
      <c r="U207" s="14">
        <v>0.39515899999999998</v>
      </c>
      <c r="V207" s="14">
        <v>0.424927</v>
      </c>
      <c r="W207" s="14">
        <v>0.42018800000000001</v>
      </c>
      <c r="X207" s="14">
        <v>0.43385600000000002</v>
      </c>
      <c r="Y207" s="14">
        <v>0.48779600000000001</v>
      </c>
      <c r="Z207" s="14"/>
      <c r="AA207" s="14"/>
      <c r="AB207" s="14"/>
      <c r="AC207" s="14"/>
      <c r="AD207" s="14"/>
      <c r="AE207" s="14"/>
      <c r="AF207" s="14">
        <v>0</v>
      </c>
      <c r="AG207" s="14">
        <v>0</v>
      </c>
      <c r="AH207" s="14"/>
      <c r="AI207" s="14"/>
      <c r="AJ207" s="16"/>
      <c r="AK207" s="16"/>
      <c r="AL207" s="16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16">
        <v>0</v>
      </c>
      <c r="CE207" s="16">
        <v>0</v>
      </c>
      <c r="CF207" s="46">
        <v>1</v>
      </c>
      <c r="CG207" s="14"/>
      <c r="CH207" s="14">
        <v>0</v>
      </c>
      <c r="CI207" s="16"/>
      <c r="CJ207" s="16"/>
      <c r="CK207" s="16"/>
      <c r="CL207" s="16"/>
      <c r="CM207" s="16"/>
      <c r="CN207" s="16"/>
      <c r="CO207" s="16"/>
      <c r="CP207" s="14"/>
      <c r="CQ207" s="14"/>
      <c r="CR207" s="14"/>
      <c r="CS207" s="14"/>
      <c r="CT207" s="16"/>
      <c r="CU207" s="5">
        <v>63.6</v>
      </c>
      <c r="CV207" s="5">
        <v>234.78800000000001</v>
      </c>
      <c r="CW207" s="5">
        <v>25.6</v>
      </c>
      <c r="CX207" s="5">
        <v>12.4</v>
      </c>
      <c r="CY207" s="5">
        <v>2.0720999999999998</v>
      </c>
      <c r="CZ207" s="5">
        <v>0.67559999999999998</v>
      </c>
      <c r="DA207" s="5">
        <v>0.97319999999999995</v>
      </c>
      <c r="DB207" s="5">
        <v>0.72870000000000001</v>
      </c>
      <c r="DC207" s="5">
        <v>0.45639999999999997</v>
      </c>
      <c r="DD207" s="5">
        <v>2</v>
      </c>
      <c r="DE207" s="5">
        <v>14</v>
      </c>
      <c r="DF207" s="5">
        <v>16</v>
      </c>
      <c r="DG207" s="5">
        <v>777.3</v>
      </c>
      <c r="DH207" s="5">
        <v>388.6</v>
      </c>
      <c r="DI207" s="5">
        <v>4551.17</v>
      </c>
      <c r="DJ207" s="5">
        <v>2275.58</v>
      </c>
      <c r="DK207" s="5">
        <v>2616.64</v>
      </c>
      <c r="DL207" s="5">
        <v>1308.32</v>
      </c>
      <c r="DM207" s="5">
        <v>27203.9</v>
      </c>
      <c r="DN207" s="5">
        <v>1</v>
      </c>
      <c r="DO207" s="5">
        <v>2</v>
      </c>
      <c r="DP207" s="5">
        <v>15.7</v>
      </c>
      <c r="DQ207" s="5">
        <v>7.9</v>
      </c>
      <c r="DR207" s="5">
        <v>123.8</v>
      </c>
      <c r="DS207" s="5">
        <v>166.898</v>
      </c>
      <c r="DT207" s="5">
        <v>83.448800000000006</v>
      </c>
      <c r="DU207" s="5">
        <v>13927.4</v>
      </c>
      <c r="DV207" s="5">
        <v>140.52799999999999</v>
      </c>
      <c r="DW207" s="5">
        <v>70.264099999999999</v>
      </c>
      <c r="DX207" s="5">
        <v>9874.08</v>
      </c>
      <c r="DY207" s="5">
        <v>2</v>
      </c>
      <c r="DZ207" s="5">
        <v>2</v>
      </c>
      <c r="EA207" s="5">
        <v>4</v>
      </c>
      <c r="EB207" s="5">
        <v>244.5</v>
      </c>
      <c r="EC207" s="5">
        <v>61.1</v>
      </c>
      <c r="ED207" s="5">
        <v>2647.6</v>
      </c>
      <c r="EE207" s="5">
        <v>1728.89</v>
      </c>
      <c r="EF207" s="5">
        <v>432.22300000000001</v>
      </c>
      <c r="EG207" s="5">
        <v>141668</v>
      </c>
      <c r="EH207" s="5">
        <v>1160.92</v>
      </c>
      <c r="EI207" s="5">
        <v>290.23099999999999</v>
      </c>
      <c r="EJ207" s="5">
        <v>89170.2</v>
      </c>
      <c r="EK207" s="5">
        <v>3</v>
      </c>
      <c r="EL207" s="5">
        <v>3</v>
      </c>
      <c r="EM207" s="5">
        <v>6</v>
      </c>
      <c r="EN207" s="5">
        <v>302.7</v>
      </c>
      <c r="EO207" s="5">
        <v>50.5</v>
      </c>
      <c r="EP207" s="5">
        <v>1361.4</v>
      </c>
      <c r="EQ207" s="5">
        <v>1827.75</v>
      </c>
      <c r="ER207" s="5">
        <v>304.625</v>
      </c>
      <c r="ES207" s="5">
        <v>48848.6</v>
      </c>
      <c r="ET207" s="5">
        <v>168.506</v>
      </c>
      <c r="EU207" s="5">
        <v>0</v>
      </c>
      <c r="EV207" s="5">
        <v>18913.5</v>
      </c>
      <c r="EW207" s="5">
        <v>5</v>
      </c>
      <c r="EX207" s="5">
        <v>4</v>
      </c>
      <c r="EY207" s="5">
        <v>10</v>
      </c>
      <c r="EZ207" s="5">
        <v>128</v>
      </c>
      <c r="FA207" s="5">
        <v>12.8</v>
      </c>
      <c r="FB207" s="5">
        <v>106.8</v>
      </c>
      <c r="FC207" s="5">
        <v>550.66</v>
      </c>
      <c r="FD207" s="5">
        <v>55.066000000000003</v>
      </c>
      <c r="FE207" s="5">
        <v>2330.66</v>
      </c>
      <c r="FF207" s="5">
        <v>213.59299999999999</v>
      </c>
      <c r="FG207" s="5">
        <v>21.359300000000001</v>
      </c>
      <c r="FH207" s="5">
        <v>407.88200000000001</v>
      </c>
      <c r="FI207" s="5">
        <v>3</v>
      </c>
      <c r="FJ207" s="5">
        <v>5</v>
      </c>
      <c r="FK207" s="5">
        <v>6</v>
      </c>
      <c r="FL207" s="5">
        <v>52.8</v>
      </c>
      <c r="FM207" s="5">
        <v>8.8000000000000007</v>
      </c>
      <c r="FN207" s="5">
        <v>62.7</v>
      </c>
      <c r="FO207" s="5">
        <v>165.583</v>
      </c>
      <c r="FP207" s="5">
        <v>27.597100000000001</v>
      </c>
      <c r="FQ207" s="5">
        <v>830.00699999999995</v>
      </c>
      <c r="FR207" s="5">
        <v>55.244999999999997</v>
      </c>
      <c r="FS207" s="5">
        <v>9.2074999999999996</v>
      </c>
      <c r="FT207" s="5">
        <v>106.14700000000001</v>
      </c>
      <c r="FU207" s="5">
        <v>1</v>
      </c>
      <c r="FV207" s="5">
        <v>119.76900000000001</v>
      </c>
      <c r="FW207" s="5">
        <v>455.8</v>
      </c>
      <c r="FX207" s="5">
        <v>6</v>
      </c>
      <c r="FY207" s="5">
        <v>260.2</v>
      </c>
      <c r="FZ207" s="5">
        <v>69</v>
      </c>
      <c r="GA207" s="5">
        <v>2771.4</v>
      </c>
      <c r="GB207" s="5">
        <v>1895.788</v>
      </c>
      <c r="GC207" s="5">
        <v>515.67180000000008</v>
      </c>
      <c r="GD207" s="5">
        <v>155595.4</v>
      </c>
      <c r="GE207" s="5">
        <v>1301.4480000000001</v>
      </c>
      <c r="GF207" s="5">
        <v>360.49509999999998</v>
      </c>
      <c r="GG207" s="5">
        <v>99044.28</v>
      </c>
      <c r="GH207" s="5">
        <v>5</v>
      </c>
      <c r="GI207" s="5">
        <v>12</v>
      </c>
      <c r="GJ207" s="5">
        <v>562.9</v>
      </c>
      <c r="GK207" s="5">
        <v>119.5</v>
      </c>
      <c r="GL207" s="5">
        <v>4132.8</v>
      </c>
      <c r="GM207" s="5">
        <v>3723.538</v>
      </c>
      <c r="GN207" s="5">
        <v>820.29680000000008</v>
      </c>
      <c r="GO207" s="5">
        <v>204444</v>
      </c>
      <c r="GP207" s="5">
        <v>1469.9540000000002</v>
      </c>
      <c r="GQ207" s="5">
        <v>360.49509999999998</v>
      </c>
      <c r="GR207" s="5">
        <v>117957.78</v>
      </c>
      <c r="GS207" s="5">
        <v>10</v>
      </c>
      <c r="GT207" s="5">
        <v>1</v>
      </c>
      <c r="GU207" s="5">
        <v>11</v>
      </c>
      <c r="GV207" s="5">
        <v>12</v>
      </c>
      <c r="GW207" s="5">
        <v>455.8</v>
      </c>
      <c r="GX207" s="5">
        <v>455.8</v>
      </c>
      <c r="GY207" s="5">
        <v>2717.65</v>
      </c>
      <c r="GZ207" s="5">
        <v>2717.65</v>
      </c>
      <c r="HA207" s="5">
        <v>1689.62</v>
      </c>
      <c r="HB207" s="5">
        <v>1689.62</v>
      </c>
      <c r="HC207" s="5">
        <v>25982.6</v>
      </c>
      <c r="HD207" s="5">
        <v>1</v>
      </c>
      <c r="HE207" s="5">
        <v>1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1</v>
      </c>
      <c r="HP207" s="5">
        <v>2</v>
      </c>
      <c r="HQ207" s="5">
        <v>2</v>
      </c>
      <c r="HR207" s="5">
        <v>109.7</v>
      </c>
      <c r="HS207" s="5">
        <v>54.9</v>
      </c>
      <c r="HT207" s="5">
        <v>5801.4</v>
      </c>
      <c r="HU207" s="5">
        <v>931.91399999999999</v>
      </c>
      <c r="HV207" s="5">
        <v>465.95699999999999</v>
      </c>
      <c r="HW207" s="5">
        <v>392898</v>
      </c>
      <c r="HX207" s="5">
        <v>762.25400000000002</v>
      </c>
      <c r="HY207" s="5">
        <v>381.12700000000001</v>
      </c>
      <c r="HZ207" s="5">
        <v>233394</v>
      </c>
      <c r="IA207" s="5">
        <v>2</v>
      </c>
      <c r="IB207" s="5">
        <v>3</v>
      </c>
      <c r="IC207" s="5">
        <v>4</v>
      </c>
      <c r="ID207" s="5">
        <v>174.2</v>
      </c>
      <c r="IE207" s="5">
        <v>43.6</v>
      </c>
      <c r="IF207" s="5">
        <v>2020.2</v>
      </c>
      <c r="IG207" s="5">
        <v>1116.03</v>
      </c>
      <c r="IH207" s="5">
        <v>279.00700000000001</v>
      </c>
      <c r="II207" s="5">
        <v>78653.7</v>
      </c>
      <c r="IJ207" s="5">
        <v>168.90899999999999</v>
      </c>
      <c r="IK207" s="5">
        <v>0</v>
      </c>
      <c r="IL207" s="5">
        <v>31507.5</v>
      </c>
      <c r="IM207" s="5">
        <v>4</v>
      </c>
      <c r="IN207" s="5">
        <v>4</v>
      </c>
      <c r="IO207" s="5">
        <v>8</v>
      </c>
      <c r="IP207" s="5">
        <v>85.6</v>
      </c>
      <c r="IQ207" s="5">
        <v>10.7</v>
      </c>
      <c r="IR207" s="5">
        <v>96.2</v>
      </c>
      <c r="IS207" s="5">
        <v>392.73700000000002</v>
      </c>
      <c r="IT207" s="5">
        <v>49.092100000000002</v>
      </c>
      <c r="IU207" s="5">
        <v>2568.06</v>
      </c>
      <c r="IV207" s="5">
        <v>161.17699999999999</v>
      </c>
      <c r="IW207" s="5">
        <v>20.147200000000002</v>
      </c>
      <c r="IX207" s="5">
        <v>494.54700000000003</v>
      </c>
      <c r="IY207" s="5">
        <v>3</v>
      </c>
      <c r="IZ207" s="5">
        <v>5</v>
      </c>
      <c r="JA207" s="5">
        <v>6</v>
      </c>
      <c r="JB207" s="5">
        <v>52.8</v>
      </c>
      <c r="JC207" s="5">
        <v>8.8000000000000007</v>
      </c>
      <c r="JD207" s="5">
        <v>62.7</v>
      </c>
      <c r="JE207" s="5">
        <v>165.583</v>
      </c>
      <c r="JF207" s="5">
        <v>27.597100000000001</v>
      </c>
      <c r="JG207" s="5">
        <v>830.00699999999995</v>
      </c>
      <c r="JH207" s="5">
        <v>55.244999999999997</v>
      </c>
      <c r="JI207" s="5">
        <v>9.2074999999999996</v>
      </c>
      <c r="JJ207" s="5">
        <v>106.14700000000001</v>
      </c>
      <c r="JK207" s="5">
        <v>1</v>
      </c>
      <c r="JL207" s="5">
        <v>118.425</v>
      </c>
      <c r="JM207" s="5">
        <v>455.8</v>
      </c>
      <c r="JN207" s="5">
        <v>3</v>
      </c>
      <c r="JO207" s="5">
        <v>109.7</v>
      </c>
      <c r="JP207" s="5">
        <v>54.9</v>
      </c>
      <c r="JQ207" s="5">
        <v>5801.4</v>
      </c>
      <c r="JR207" s="5">
        <v>931.91399999999999</v>
      </c>
      <c r="JS207" s="5">
        <v>465.95699999999999</v>
      </c>
      <c r="JT207" s="5">
        <v>392898</v>
      </c>
      <c r="JU207" s="5">
        <v>762.25400000000002</v>
      </c>
      <c r="JV207" s="5">
        <v>381.12700000000001</v>
      </c>
      <c r="JW207" s="5">
        <v>233394</v>
      </c>
      <c r="JX207" s="5">
        <v>3</v>
      </c>
      <c r="JY207" s="5">
        <v>7</v>
      </c>
      <c r="JZ207" s="5">
        <v>283.89999999999998</v>
      </c>
      <c r="KA207" s="5">
        <v>98.5</v>
      </c>
      <c r="KB207" s="5">
        <v>7821.5999999999995</v>
      </c>
      <c r="KC207" s="5">
        <v>2047.944</v>
      </c>
      <c r="KD207" s="5">
        <v>744.96399999999994</v>
      </c>
      <c r="KE207" s="5">
        <v>471551.7</v>
      </c>
      <c r="KF207" s="5">
        <v>931.16300000000001</v>
      </c>
      <c r="KG207" s="5">
        <v>381.12700000000001</v>
      </c>
      <c r="KH207" s="5">
        <v>264901.5</v>
      </c>
      <c r="KI207" s="5">
        <v>7</v>
      </c>
      <c r="KJ207" s="5">
        <v>1</v>
      </c>
      <c r="KK207" s="5">
        <v>3</v>
      </c>
      <c r="KL207" s="5">
        <v>4</v>
      </c>
      <c r="KM207" s="5">
        <v>321.39999999999998</v>
      </c>
      <c r="KN207" s="5">
        <v>321.39999999999998</v>
      </c>
      <c r="KO207" s="5">
        <v>1833.52</v>
      </c>
      <c r="KP207" s="5">
        <v>1833.52</v>
      </c>
      <c r="KQ207" s="5">
        <v>927.01900000000001</v>
      </c>
      <c r="KR207" s="5">
        <v>927.01900000000001</v>
      </c>
      <c r="KS207" s="5">
        <v>4178.46</v>
      </c>
      <c r="KT207" s="5">
        <v>1</v>
      </c>
      <c r="KU207" s="5">
        <v>1</v>
      </c>
      <c r="KV207" s="5">
        <v>15.7</v>
      </c>
      <c r="KW207" s="5">
        <v>15.7</v>
      </c>
      <c r="KX207" s="5">
        <v>0</v>
      </c>
      <c r="KY207" s="5">
        <v>166.898</v>
      </c>
      <c r="KZ207" s="5">
        <v>166.898</v>
      </c>
      <c r="LA207" s="5">
        <v>0</v>
      </c>
      <c r="LB207" s="5">
        <v>140.52799999999999</v>
      </c>
      <c r="LC207" s="5">
        <v>140.52799999999999</v>
      </c>
      <c r="LD207" s="5">
        <v>0</v>
      </c>
      <c r="LE207" s="5">
        <v>1</v>
      </c>
      <c r="LF207" s="5">
        <v>2</v>
      </c>
      <c r="LG207" s="5">
        <v>2</v>
      </c>
      <c r="LH207" s="5">
        <v>134.69999999999999</v>
      </c>
      <c r="LI207" s="5">
        <v>67.400000000000006</v>
      </c>
      <c r="LJ207" s="5">
        <v>1984.9</v>
      </c>
      <c r="LK207" s="5">
        <v>796.97900000000004</v>
      </c>
      <c r="LL207" s="5">
        <v>398.49</v>
      </c>
      <c r="LM207" s="5">
        <v>27553.8</v>
      </c>
      <c r="LN207" s="5">
        <v>398.67099999999999</v>
      </c>
      <c r="LO207" s="5">
        <v>199.33500000000001</v>
      </c>
      <c r="LP207" s="5">
        <v>1068.19</v>
      </c>
      <c r="LQ207" s="5">
        <v>1</v>
      </c>
      <c r="LR207" s="5">
        <v>3</v>
      </c>
      <c r="LS207" s="5">
        <v>2</v>
      </c>
      <c r="LT207" s="5">
        <v>128.5</v>
      </c>
      <c r="LU207" s="5">
        <v>64.2</v>
      </c>
      <c r="LV207" s="5">
        <v>176.1</v>
      </c>
      <c r="LW207" s="5">
        <v>711.72299999999996</v>
      </c>
      <c r="LX207" s="5">
        <v>355.86099999999999</v>
      </c>
      <c r="LY207" s="5">
        <v>406.50900000000001</v>
      </c>
      <c r="LZ207" s="5">
        <v>167.702</v>
      </c>
      <c r="MA207" s="5">
        <v>0</v>
      </c>
      <c r="MB207" s="5">
        <v>42.846299999999999</v>
      </c>
      <c r="MC207" s="5">
        <v>1</v>
      </c>
      <c r="MD207" s="5">
        <v>4</v>
      </c>
      <c r="ME207" s="5">
        <v>2</v>
      </c>
      <c r="MF207" s="5">
        <v>42.5</v>
      </c>
      <c r="MG207" s="5">
        <v>21.2</v>
      </c>
      <c r="MH207" s="5">
        <v>110.5</v>
      </c>
      <c r="MI207" s="5">
        <v>157.923</v>
      </c>
      <c r="MJ207" s="5">
        <v>78.961500000000001</v>
      </c>
      <c r="MK207" s="5">
        <v>1571.98</v>
      </c>
      <c r="ML207" s="5">
        <v>52.415999999999997</v>
      </c>
      <c r="MM207" s="5">
        <v>26.207999999999998</v>
      </c>
      <c r="MN207" s="5">
        <v>150.33600000000001</v>
      </c>
      <c r="MO207" s="5">
        <v>0</v>
      </c>
      <c r="MP207" s="5">
        <v>0</v>
      </c>
      <c r="NA207" s="5">
        <v>0</v>
      </c>
      <c r="NB207" s="5">
        <v>2.5</v>
      </c>
      <c r="NC207" s="5">
        <v>321.39999999999998</v>
      </c>
      <c r="ND207" s="5">
        <v>3</v>
      </c>
      <c r="NE207" s="5">
        <v>150.39999999999998</v>
      </c>
      <c r="NF207" s="5">
        <v>83.100000000000009</v>
      </c>
      <c r="NG207" s="5">
        <v>1984.9</v>
      </c>
      <c r="NH207" s="5">
        <v>963.87700000000007</v>
      </c>
      <c r="NI207" s="5">
        <v>565.38800000000003</v>
      </c>
      <c r="NJ207" s="5">
        <v>27553.8</v>
      </c>
      <c r="NK207" s="5">
        <v>539.19899999999996</v>
      </c>
      <c r="NL207" s="5">
        <v>339.863</v>
      </c>
      <c r="NM207" s="5">
        <v>1068.19</v>
      </c>
      <c r="NN207" s="5">
        <v>2</v>
      </c>
      <c r="NO207" s="5">
        <v>5</v>
      </c>
      <c r="NP207" s="5">
        <v>278.89999999999998</v>
      </c>
      <c r="NQ207" s="5">
        <v>147.30000000000001</v>
      </c>
      <c r="NR207" s="5">
        <v>2161</v>
      </c>
      <c r="NS207" s="5">
        <v>1675.6</v>
      </c>
      <c r="NT207" s="5">
        <v>921.24900000000002</v>
      </c>
      <c r="NU207" s="5">
        <v>27960.309000000001</v>
      </c>
      <c r="NV207" s="5">
        <v>706.90099999999995</v>
      </c>
      <c r="NW207" s="5">
        <v>339.863</v>
      </c>
      <c r="NX207" s="5">
        <v>1111.0363</v>
      </c>
      <c r="NY207" s="5">
        <v>3</v>
      </c>
      <c r="NZ207" s="5">
        <v>0</v>
      </c>
      <c r="OA207" s="5">
        <v>8</v>
      </c>
      <c r="OB207" s="5">
        <v>8</v>
      </c>
      <c r="OC207" s="5">
        <v>134.40000000000003</v>
      </c>
      <c r="OD207" s="5">
        <v>134.40000000000003</v>
      </c>
      <c r="OE207" s="5">
        <v>884.13000000000011</v>
      </c>
      <c r="OF207" s="5">
        <v>884.13000000000011</v>
      </c>
      <c r="OG207" s="5">
        <v>762.60099999999989</v>
      </c>
      <c r="OH207" s="5">
        <v>762.60099999999989</v>
      </c>
      <c r="OI207" s="5">
        <v>21804.14</v>
      </c>
      <c r="OJ207" s="5">
        <v>0</v>
      </c>
      <c r="OK207" s="5">
        <v>0</v>
      </c>
      <c r="OL207" s="5">
        <v>-15.7</v>
      </c>
      <c r="OM207" s="5">
        <v>-15.7</v>
      </c>
      <c r="ON207" s="5">
        <v>0</v>
      </c>
      <c r="OO207" s="5">
        <v>-166.898</v>
      </c>
      <c r="OP207" s="5">
        <v>-166.898</v>
      </c>
      <c r="OQ207" s="5">
        <v>0</v>
      </c>
      <c r="OR207" s="5">
        <v>-140.52799999999999</v>
      </c>
      <c r="OS207" s="5">
        <v>-140.52799999999999</v>
      </c>
      <c r="OT207" s="5">
        <v>0</v>
      </c>
      <c r="OU207" s="5">
        <v>0</v>
      </c>
      <c r="OV207" s="5">
        <v>0</v>
      </c>
      <c r="OW207" s="5">
        <v>0</v>
      </c>
      <c r="OX207" s="5">
        <v>-24.999999999999986</v>
      </c>
      <c r="OY207" s="5">
        <v>-12.500000000000007</v>
      </c>
      <c r="OZ207" s="5">
        <v>3816.4999999999995</v>
      </c>
      <c r="PA207" s="5">
        <v>134.93499999999995</v>
      </c>
      <c r="PB207" s="5">
        <v>67.466999999999985</v>
      </c>
      <c r="PC207" s="5">
        <v>365344.2</v>
      </c>
      <c r="PD207" s="5">
        <v>363.58300000000003</v>
      </c>
      <c r="PE207" s="5">
        <v>181.792</v>
      </c>
      <c r="PF207" s="5">
        <v>232325.81</v>
      </c>
      <c r="PG207" s="5">
        <v>1</v>
      </c>
      <c r="PH207" s="5">
        <v>0</v>
      </c>
      <c r="PI207" s="5">
        <v>2</v>
      </c>
      <c r="PJ207" s="5">
        <v>45.699999999999989</v>
      </c>
      <c r="PK207" s="5">
        <v>-20.6</v>
      </c>
      <c r="PL207" s="5">
        <v>1844.1000000000001</v>
      </c>
      <c r="PM207" s="5">
        <v>404.30700000000002</v>
      </c>
      <c r="PN207" s="5">
        <v>-76.853999999999985</v>
      </c>
      <c r="PO207" s="5">
        <v>78247.190999999992</v>
      </c>
      <c r="PP207" s="5">
        <v>1.2069999999999936</v>
      </c>
      <c r="PQ207" s="5">
        <v>0</v>
      </c>
      <c r="PR207" s="5">
        <v>31464.653699999999</v>
      </c>
      <c r="PS207" s="5">
        <v>3</v>
      </c>
      <c r="PT207" s="5">
        <v>0</v>
      </c>
      <c r="PU207" s="5">
        <v>6</v>
      </c>
      <c r="PV207" s="5">
        <v>43.099999999999994</v>
      </c>
      <c r="PW207" s="5">
        <v>-10.5</v>
      </c>
      <c r="PX207" s="5">
        <v>-14.299999999999997</v>
      </c>
      <c r="PY207" s="5">
        <v>234.81400000000002</v>
      </c>
      <c r="PZ207" s="5">
        <v>-29.869399999999999</v>
      </c>
      <c r="QA207" s="5">
        <v>996.07999999999993</v>
      </c>
      <c r="QB207" s="5">
        <v>108.761</v>
      </c>
      <c r="QC207" s="5">
        <v>-6.0607999999999969</v>
      </c>
      <c r="QD207" s="5">
        <v>344.21100000000001</v>
      </c>
      <c r="QE207" s="5">
        <v>3</v>
      </c>
      <c r="QF207" s="5">
        <v>5</v>
      </c>
      <c r="QQ207" s="5">
        <v>1</v>
      </c>
      <c r="QR207" s="5">
        <v>115.925</v>
      </c>
      <c r="QS207" s="5">
        <v>134.40000000000003</v>
      </c>
      <c r="QT207" s="5">
        <v>0</v>
      </c>
      <c r="QU207" s="5">
        <v>-40.699999999999974</v>
      </c>
      <c r="QV207" s="5">
        <v>-28.20000000000001</v>
      </c>
      <c r="QW207" s="5">
        <v>3816.4999999999995</v>
      </c>
      <c r="QX207" s="5">
        <v>-31.963000000000079</v>
      </c>
      <c r="QY207" s="5">
        <v>-99.43100000000004</v>
      </c>
      <c r="QZ207" s="5">
        <v>365344.2</v>
      </c>
      <c r="RA207" s="5">
        <v>223.05500000000006</v>
      </c>
      <c r="RB207" s="5">
        <v>41.26400000000001</v>
      </c>
      <c r="RC207" s="5">
        <v>232325.81</v>
      </c>
      <c r="RD207" s="5">
        <v>1</v>
      </c>
      <c r="RE207" s="5">
        <v>2</v>
      </c>
      <c r="RF207" s="5">
        <v>5</v>
      </c>
      <c r="RG207" s="5">
        <v>-48.800000000000011</v>
      </c>
      <c r="RH207" s="5">
        <v>5660.5999999999995</v>
      </c>
      <c r="RI207" s="5">
        <v>372.34400000000005</v>
      </c>
      <c r="RJ207" s="5">
        <v>-176.28500000000008</v>
      </c>
      <c r="RK207" s="5">
        <v>443591.391</v>
      </c>
      <c r="RL207" s="5">
        <v>224.26200000000006</v>
      </c>
      <c r="RM207" s="5">
        <v>41.26400000000001</v>
      </c>
      <c r="RN207" s="5">
        <v>263790.46370000002</v>
      </c>
      <c r="RO207" s="5">
        <v>4</v>
      </c>
    </row>
    <row r="208" spans="1:483" x14ac:dyDescent="0.8">
      <c r="A208" s="14" t="s">
        <v>287</v>
      </c>
      <c r="B208" s="5">
        <v>205</v>
      </c>
      <c r="C208" s="14">
        <v>18</v>
      </c>
      <c r="D208" s="14">
        <v>13.5</v>
      </c>
      <c r="E208" s="49" t="str">
        <f t="shared" si="2"/>
        <v>not recorded</v>
      </c>
      <c r="F208" s="14">
        <v>0</v>
      </c>
      <c r="G208" s="14"/>
      <c r="H208" s="14"/>
      <c r="I208" s="22">
        <v>0.67</v>
      </c>
      <c r="J208" s="22">
        <v>0.67</v>
      </c>
      <c r="K208" s="35">
        <v>277</v>
      </c>
      <c r="L208" s="35">
        <v>618</v>
      </c>
      <c r="M208" s="22">
        <v>0.4482200647249191</v>
      </c>
      <c r="N208" s="22">
        <v>0.4482200647249191</v>
      </c>
      <c r="O208" s="22">
        <v>1</v>
      </c>
      <c r="P208" s="22">
        <v>1</v>
      </c>
      <c r="Q208" s="22">
        <v>9.07</v>
      </c>
      <c r="R208" s="22">
        <v>6.31</v>
      </c>
      <c r="S208" s="14">
        <v>2.84</v>
      </c>
      <c r="T208" s="14">
        <v>0.26200000000000001</v>
      </c>
      <c r="U208" s="14">
        <v>0.59446500000000002</v>
      </c>
      <c r="V208" s="14">
        <v>0.57736699999999996</v>
      </c>
      <c r="W208" s="14">
        <v>0.56259899999999996</v>
      </c>
      <c r="X208" s="14">
        <v>0.57405600000000001</v>
      </c>
      <c r="Y208" s="14">
        <v>0.64076500000000003</v>
      </c>
      <c r="Z208" s="14"/>
      <c r="AA208" s="14"/>
      <c r="AB208" s="14"/>
      <c r="AC208" s="14"/>
      <c r="AD208" s="14"/>
      <c r="AE208" s="14"/>
      <c r="AF208" s="14">
        <v>0</v>
      </c>
      <c r="AG208" s="14">
        <v>0</v>
      </c>
      <c r="AH208" s="14"/>
      <c r="AI208" s="14"/>
      <c r="AJ208" s="16">
        <v>80</v>
      </c>
      <c r="AK208" s="16">
        <v>-48.423999999999999</v>
      </c>
      <c r="AL208" s="16">
        <v>437.5</v>
      </c>
      <c r="AM208" s="29">
        <v>67.848500000000001</v>
      </c>
      <c r="AN208" s="5">
        <v>80</v>
      </c>
      <c r="AO208" s="5">
        <v>-40.295999999999999</v>
      </c>
      <c r="AP208" s="5">
        <v>687.5</v>
      </c>
      <c r="AQ208" s="5">
        <v>70.844700000000003</v>
      </c>
      <c r="AR208" s="27">
        <v>80</v>
      </c>
      <c r="AS208" s="23">
        <v>-45.856000000000002</v>
      </c>
      <c r="AT208" s="23">
        <v>587.5</v>
      </c>
      <c r="AU208" s="29">
        <v>82.016499999999994</v>
      </c>
      <c r="AV208" s="14">
        <v>80</v>
      </c>
      <c r="AW208" s="14">
        <v>-39.000999999999998</v>
      </c>
      <c r="AX208" s="14">
        <v>737.5</v>
      </c>
      <c r="AY208" s="14">
        <v>79.687100000000001</v>
      </c>
      <c r="AZ208" s="14">
        <v>80</v>
      </c>
      <c r="BA208" s="14">
        <v>-52.398000000000003</v>
      </c>
      <c r="BB208" s="14">
        <v>125</v>
      </c>
      <c r="BC208" s="14">
        <v>43.204000000000001</v>
      </c>
      <c r="BD208" s="14">
        <v>0.84810625000000006</v>
      </c>
      <c r="BE208" s="14">
        <v>0.88555875000000006</v>
      </c>
      <c r="BF208" s="14">
        <v>1.0252062499999999</v>
      </c>
      <c r="BG208" s="14">
        <v>0.99608874999999997</v>
      </c>
      <c r="BH208" s="14">
        <v>0.54005000000000003</v>
      </c>
      <c r="BI208" s="14">
        <v>17</v>
      </c>
      <c r="BJ208" s="22">
        <v>-48.245899999999999</v>
      </c>
      <c r="BK208" s="22">
        <v>2900</v>
      </c>
      <c r="BL208" s="22">
        <v>-30.7468</v>
      </c>
      <c r="BM208" s="22">
        <v>17.499099999999999</v>
      </c>
      <c r="BN208" s="22">
        <v>7.2008299999999998</v>
      </c>
      <c r="BO208" s="22">
        <v>24.6999</v>
      </c>
      <c r="BP208" s="22">
        <v>0.13474700000000001</v>
      </c>
      <c r="BQ208" s="22">
        <v>8.5003300000000004E-2</v>
      </c>
      <c r="BR208" s="22">
        <v>75.459599999999995</v>
      </c>
      <c r="BS208" s="22"/>
      <c r="BT208" s="22">
        <v>-46.854799999999997</v>
      </c>
      <c r="BU208" s="22">
        <v>1.3911100000000001</v>
      </c>
      <c r="BV208" s="22">
        <v>0.49901099999999998</v>
      </c>
      <c r="BW208" s="22"/>
      <c r="BX208" s="22"/>
      <c r="BY208" s="22"/>
      <c r="BZ208" s="22">
        <v>0.54040100000000002</v>
      </c>
      <c r="CA208" s="22">
        <v>0.66764699999999999</v>
      </c>
      <c r="CB208" s="22"/>
      <c r="CC208" s="22"/>
      <c r="CD208" s="16">
        <v>0</v>
      </c>
      <c r="CE208" s="16">
        <v>0</v>
      </c>
      <c r="CF208" s="46">
        <v>0</v>
      </c>
      <c r="CG208" s="14"/>
      <c r="CH208" s="14">
        <v>0</v>
      </c>
      <c r="CI208" s="16">
        <v>0</v>
      </c>
      <c r="CJ208" s="16">
        <v>0</v>
      </c>
      <c r="CK208" s="16">
        <v>0</v>
      </c>
      <c r="CL208" s="16">
        <v>0</v>
      </c>
      <c r="CM208" s="16">
        <v>0</v>
      </c>
      <c r="CN208" s="16">
        <v>0</v>
      </c>
      <c r="CO208" s="16"/>
      <c r="CP208" s="14">
        <v>1</v>
      </c>
      <c r="CQ208" s="14">
        <v>1</v>
      </c>
      <c r="CR208" s="14">
        <v>0</v>
      </c>
      <c r="CS208" s="14">
        <v>0</v>
      </c>
      <c r="CT208" s="16">
        <v>0</v>
      </c>
      <c r="CU208" s="5">
        <v>58.1</v>
      </c>
      <c r="CV208" s="5">
        <v>230.011</v>
      </c>
      <c r="CW208" s="5">
        <v>21.6</v>
      </c>
      <c r="CX208" s="5">
        <v>14.1</v>
      </c>
      <c r="CY208" s="5">
        <v>1.5356000000000001</v>
      </c>
      <c r="CZ208" s="5">
        <v>0.79249999999999998</v>
      </c>
      <c r="DA208" s="5">
        <v>0.97770000000000001</v>
      </c>
      <c r="DB208" s="5">
        <v>0.85519999999999996</v>
      </c>
      <c r="DC208" s="5">
        <v>0.62809999999999999</v>
      </c>
      <c r="DD208" s="5">
        <v>2</v>
      </c>
      <c r="DE208" s="5">
        <v>10</v>
      </c>
      <c r="DF208" s="5">
        <v>13</v>
      </c>
      <c r="DG208" s="5">
        <v>582.6</v>
      </c>
      <c r="DH208" s="5">
        <v>291.3</v>
      </c>
      <c r="DI208" s="5">
        <v>3263.41</v>
      </c>
      <c r="DJ208" s="5">
        <v>1631.71</v>
      </c>
      <c r="DK208" s="5">
        <v>1878.12</v>
      </c>
      <c r="DL208" s="5">
        <v>939.06</v>
      </c>
      <c r="DM208" s="5">
        <v>14565.4</v>
      </c>
      <c r="DN208" s="5">
        <v>1</v>
      </c>
      <c r="DO208" s="5">
        <v>2</v>
      </c>
      <c r="DP208" s="5">
        <v>145.5</v>
      </c>
      <c r="DQ208" s="5">
        <v>72.7</v>
      </c>
      <c r="DR208" s="5">
        <v>803.6</v>
      </c>
      <c r="DS208" s="5">
        <v>1373.19</v>
      </c>
      <c r="DT208" s="5">
        <v>686.59500000000003</v>
      </c>
      <c r="DU208" s="5">
        <v>2014.52</v>
      </c>
      <c r="DV208" s="5">
        <v>1142.06</v>
      </c>
      <c r="DW208" s="5">
        <v>571.02800000000002</v>
      </c>
      <c r="DX208" s="5">
        <v>21508.1</v>
      </c>
      <c r="DY208" s="5">
        <v>2</v>
      </c>
      <c r="DZ208" s="5">
        <v>2</v>
      </c>
      <c r="EA208" s="5">
        <v>4</v>
      </c>
      <c r="EB208" s="5">
        <v>102.7</v>
      </c>
      <c r="EC208" s="5">
        <v>25.7</v>
      </c>
      <c r="ED208" s="5">
        <v>151.80000000000001</v>
      </c>
      <c r="EE208" s="5">
        <v>539.43200000000002</v>
      </c>
      <c r="EF208" s="5">
        <v>134.858</v>
      </c>
      <c r="EG208" s="5">
        <v>4853.57</v>
      </c>
      <c r="EH208" s="5">
        <v>237.535</v>
      </c>
      <c r="EI208" s="5">
        <v>59.383600000000001</v>
      </c>
      <c r="EJ208" s="5">
        <v>1032.04</v>
      </c>
      <c r="EK208" s="5">
        <v>4</v>
      </c>
      <c r="EL208" s="5">
        <v>3</v>
      </c>
      <c r="EM208" s="5">
        <v>8</v>
      </c>
      <c r="EN208" s="5">
        <v>253.8</v>
      </c>
      <c r="EO208" s="5">
        <v>31.7</v>
      </c>
      <c r="EP208" s="5">
        <v>361.9</v>
      </c>
      <c r="EQ208" s="5">
        <v>1083.77</v>
      </c>
      <c r="ER208" s="5">
        <v>135.47200000000001</v>
      </c>
      <c r="ES208" s="5">
        <v>6267.49</v>
      </c>
      <c r="ET208" s="5">
        <v>51.197299999999998</v>
      </c>
      <c r="EU208" s="5">
        <v>0</v>
      </c>
      <c r="EV208" s="5">
        <v>1021.25</v>
      </c>
      <c r="EW208" s="5">
        <v>2</v>
      </c>
      <c r="EX208" s="5">
        <v>4</v>
      </c>
      <c r="EY208" s="5">
        <v>5</v>
      </c>
      <c r="EZ208" s="5">
        <v>49</v>
      </c>
      <c r="FA208" s="5">
        <v>9.8000000000000007</v>
      </c>
      <c r="FB208" s="5">
        <v>15.1</v>
      </c>
      <c r="FC208" s="5">
        <v>207.22900000000001</v>
      </c>
      <c r="FD208" s="5">
        <v>41.445799999999998</v>
      </c>
      <c r="FE208" s="5">
        <v>499.31599999999997</v>
      </c>
      <c r="FF208" s="5">
        <v>78.8108</v>
      </c>
      <c r="FG208" s="5">
        <v>15.7622</v>
      </c>
      <c r="FH208" s="5">
        <v>126.803</v>
      </c>
      <c r="FI208" s="5">
        <v>2</v>
      </c>
      <c r="FJ208" s="5">
        <v>5</v>
      </c>
      <c r="FK208" s="5">
        <v>4</v>
      </c>
      <c r="FL208" s="5">
        <v>31.7</v>
      </c>
      <c r="FM208" s="5">
        <v>7.9</v>
      </c>
      <c r="FN208" s="5">
        <v>8.6999999999999993</v>
      </c>
      <c r="FO208" s="5">
        <v>59.787399999999998</v>
      </c>
      <c r="FP208" s="5">
        <v>14.946899999999999</v>
      </c>
      <c r="FQ208" s="5">
        <v>66.525300000000001</v>
      </c>
      <c r="FR208" s="5">
        <v>10.1402</v>
      </c>
      <c r="FS208" s="5">
        <v>2.53505</v>
      </c>
      <c r="FT208" s="5">
        <v>2.98794</v>
      </c>
      <c r="FU208" s="5">
        <v>0</v>
      </c>
      <c r="FV208" s="5">
        <v>138.14599999999999</v>
      </c>
      <c r="FW208" s="5">
        <v>348.5</v>
      </c>
      <c r="FX208" s="5">
        <v>6</v>
      </c>
      <c r="FY208" s="5">
        <v>248.2</v>
      </c>
      <c r="FZ208" s="5">
        <v>98.4</v>
      </c>
      <c r="GA208" s="5">
        <v>955.40000000000009</v>
      </c>
      <c r="GB208" s="5">
        <v>1912.6220000000001</v>
      </c>
      <c r="GC208" s="5">
        <v>821.45299999999997</v>
      </c>
      <c r="GD208" s="5">
        <v>6868.09</v>
      </c>
      <c r="GE208" s="5">
        <v>1379.595</v>
      </c>
      <c r="GF208" s="5">
        <v>630.41160000000002</v>
      </c>
      <c r="GG208" s="5">
        <v>22540.14</v>
      </c>
      <c r="GH208" s="5">
        <v>6</v>
      </c>
      <c r="GI208" s="5">
        <v>14</v>
      </c>
      <c r="GJ208" s="5">
        <v>502</v>
      </c>
      <c r="GK208" s="5">
        <v>130.1</v>
      </c>
      <c r="GL208" s="5">
        <v>1317.3000000000002</v>
      </c>
      <c r="GM208" s="5">
        <v>2996.3919999999998</v>
      </c>
      <c r="GN208" s="5">
        <v>956.92499999999995</v>
      </c>
      <c r="GO208" s="5">
        <v>13135.58</v>
      </c>
      <c r="GP208" s="5">
        <v>1430.7923000000001</v>
      </c>
      <c r="GQ208" s="5">
        <v>630.41160000000002</v>
      </c>
      <c r="GR208" s="5">
        <v>23561.39</v>
      </c>
      <c r="GS208" s="5">
        <v>8</v>
      </c>
      <c r="GT208" s="5">
        <v>1</v>
      </c>
      <c r="GU208" s="5">
        <v>5</v>
      </c>
      <c r="GV208" s="5">
        <v>7</v>
      </c>
      <c r="GW208" s="5">
        <v>348.5</v>
      </c>
      <c r="GX208" s="5">
        <v>348.5</v>
      </c>
      <c r="GY208" s="5">
        <v>1911.99</v>
      </c>
      <c r="GZ208" s="5">
        <v>1911.99</v>
      </c>
      <c r="HA208" s="5">
        <v>1142.33</v>
      </c>
      <c r="HB208" s="5">
        <v>1142.33</v>
      </c>
      <c r="HC208" s="5">
        <v>9409.0400000000009</v>
      </c>
      <c r="HD208" s="5">
        <v>1</v>
      </c>
      <c r="HE208" s="5">
        <v>1</v>
      </c>
      <c r="HF208" s="5">
        <v>52.7</v>
      </c>
      <c r="HG208" s="5">
        <v>52.7</v>
      </c>
      <c r="HH208" s="5">
        <v>0</v>
      </c>
      <c r="HI208" s="5">
        <v>654.85799999999995</v>
      </c>
      <c r="HJ208" s="5">
        <v>654.85799999999995</v>
      </c>
      <c r="HK208" s="5">
        <v>0</v>
      </c>
      <c r="HL208" s="5">
        <v>674.73</v>
      </c>
      <c r="HM208" s="5">
        <v>674.73</v>
      </c>
      <c r="HN208" s="5">
        <v>0</v>
      </c>
      <c r="HO208" s="5">
        <v>1</v>
      </c>
      <c r="HP208" s="5">
        <v>2</v>
      </c>
      <c r="HQ208" s="5">
        <v>2</v>
      </c>
      <c r="HR208" s="5">
        <v>72</v>
      </c>
      <c r="HS208" s="5">
        <v>36</v>
      </c>
      <c r="HT208" s="5">
        <v>21.4</v>
      </c>
      <c r="HU208" s="5">
        <v>384.58300000000003</v>
      </c>
      <c r="HV208" s="5">
        <v>192.291</v>
      </c>
      <c r="HW208" s="5">
        <v>774.46500000000003</v>
      </c>
      <c r="HX208" s="5">
        <v>167.69800000000001</v>
      </c>
      <c r="HY208" s="5">
        <v>83.8489</v>
      </c>
      <c r="HZ208" s="5">
        <v>137.24</v>
      </c>
      <c r="IA208" s="5">
        <v>2</v>
      </c>
      <c r="IB208" s="5">
        <v>3</v>
      </c>
      <c r="IC208" s="5">
        <v>4</v>
      </c>
      <c r="ID208" s="5">
        <v>171.8</v>
      </c>
      <c r="IE208" s="5">
        <v>43</v>
      </c>
      <c r="IF208" s="5">
        <v>211.1</v>
      </c>
      <c r="IG208" s="5">
        <v>678.45</v>
      </c>
      <c r="IH208" s="5">
        <v>169.61199999999999</v>
      </c>
      <c r="II208" s="5">
        <v>2686.82</v>
      </c>
      <c r="IJ208" s="5">
        <v>57.503700000000002</v>
      </c>
      <c r="IK208" s="5">
        <v>0</v>
      </c>
      <c r="IL208" s="5">
        <v>217.36</v>
      </c>
      <c r="IM208" s="5">
        <v>1</v>
      </c>
      <c r="IN208" s="5">
        <v>4</v>
      </c>
      <c r="IO208" s="5">
        <v>3</v>
      </c>
      <c r="IP208" s="5">
        <v>36.4</v>
      </c>
      <c r="IQ208" s="5">
        <v>12.1</v>
      </c>
      <c r="IR208" s="5">
        <v>5.0999999999999996</v>
      </c>
      <c r="IS208" s="5">
        <v>159.62200000000001</v>
      </c>
      <c r="IT208" s="5">
        <v>53.2072</v>
      </c>
      <c r="IU208" s="5">
        <v>312.33199999999999</v>
      </c>
      <c r="IV208" s="5">
        <v>63.692399999999999</v>
      </c>
      <c r="IW208" s="5">
        <v>21.230799999999999</v>
      </c>
      <c r="IX208" s="5">
        <v>115.366</v>
      </c>
      <c r="IY208" s="5">
        <v>1</v>
      </c>
      <c r="IZ208" s="5">
        <v>5</v>
      </c>
      <c r="JA208" s="5">
        <v>2</v>
      </c>
      <c r="JB208" s="5">
        <v>15.6</v>
      </c>
      <c r="JC208" s="5">
        <v>7.8</v>
      </c>
      <c r="JD208" s="5">
        <v>23.1</v>
      </c>
      <c r="JE208" s="5">
        <v>34.476199999999999</v>
      </c>
      <c r="JF208" s="5">
        <v>17.238099999999999</v>
      </c>
      <c r="JG208" s="5">
        <v>175.959</v>
      </c>
      <c r="JH208" s="5">
        <v>6.1957899999999997</v>
      </c>
      <c r="JI208" s="5">
        <v>3.09789</v>
      </c>
      <c r="JJ208" s="5">
        <v>7.6906800000000004</v>
      </c>
      <c r="JK208" s="5">
        <v>0</v>
      </c>
      <c r="JL208" s="5">
        <v>138.114</v>
      </c>
      <c r="JM208" s="5">
        <v>348.5</v>
      </c>
      <c r="JN208" s="5">
        <v>3</v>
      </c>
      <c r="JO208" s="5">
        <v>124.7</v>
      </c>
      <c r="JP208" s="5">
        <v>88.7</v>
      </c>
      <c r="JQ208" s="5">
        <v>21.4</v>
      </c>
      <c r="JR208" s="5">
        <v>1039.441</v>
      </c>
      <c r="JS208" s="5">
        <v>847.14899999999989</v>
      </c>
      <c r="JT208" s="5">
        <v>774.46500000000003</v>
      </c>
      <c r="JU208" s="5">
        <v>842.428</v>
      </c>
      <c r="JV208" s="5">
        <v>758.57889999999998</v>
      </c>
      <c r="JW208" s="5">
        <v>137.24</v>
      </c>
      <c r="JX208" s="5">
        <v>3</v>
      </c>
      <c r="JY208" s="5">
        <v>7</v>
      </c>
      <c r="JZ208" s="5">
        <v>296.5</v>
      </c>
      <c r="KA208" s="5">
        <v>131.69999999999999</v>
      </c>
      <c r="KB208" s="5">
        <v>232.5</v>
      </c>
      <c r="KC208" s="5">
        <v>1717.8910000000001</v>
      </c>
      <c r="KD208" s="5">
        <v>1016.7609999999999</v>
      </c>
      <c r="KE208" s="5">
        <v>3461.2850000000003</v>
      </c>
      <c r="KF208" s="5">
        <v>899.93169999999998</v>
      </c>
      <c r="KG208" s="5">
        <v>758.57889999999998</v>
      </c>
      <c r="KH208" s="5">
        <v>354.6</v>
      </c>
      <c r="KI208" s="5">
        <v>4</v>
      </c>
      <c r="KJ208" s="5">
        <v>1</v>
      </c>
      <c r="KK208" s="5">
        <v>5</v>
      </c>
      <c r="KL208" s="5">
        <v>6</v>
      </c>
      <c r="KM208" s="5">
        <v>234.1</v>
      </c>
      <c r="KN208" s="5">
        <v>234.1</v>
      </c>
      <c r="KO208" s="5">
        <v>1351.42</v>
      </c>
      <c r="KP208" s="5">
        <v>1351.42</v>
      </c>
      <c r="KQ208" s="5">
        <v>735.79</v>
      </c>
      <c r="KR208" s="5">
        <v>735.79</v>
      </c>
      <c r="KS208" s="5">
        <v>5385.07</v>
      </c>
      <c r="KT208" s="5">
        <v>1</v>
      </c>
      <c r="KU208" s="5">
        <v>1</v>
      </c>
      <c r="KV208" s="5">
        <v>92.8</v>
      </c>
      <c r="KW208" s="5">
        <v>92.8</v>
      </c>
      <c r="KX208" s="5">
        <v>0</v>
      </c>
      <c r="KY208" s="5">
        <v>718.33299999999997</v>
      </c>
      <c r="KZ208" s="5">
        <v>718.33299999999997</v>
      </c>
      <c r="LA208" s="5">
        <v>0</v>
      </c>
      <c r="LB208" s="5">
        <v>467.327</v>
      </c>
      <c r="LC208" s="5">
        <v>467.327</v>
      </c>
      <c r="LD208" s="5">
        <v>0</v>
      </c>
      <c r="LE208" s="5">
        <v>1</v>
      </c>
      <c r="LF208" s="5">
        <v>2</v>
      </c>
      <c r="LG208" s="5">
        <v>2</v>
      </c>
      <c r="LH208" s="5">
        <v>30.6</v>
      </c>
      <c r="LI208" s="5">
        <v>15.3</v>
      </c>
      <c r="LJ208" s="5">
        <v>4.9000000000000004</v>
      </c>
      <c r="LK208" s="5">
        <v>154.84899999999999</v>
      </c>
      <c r="LL208" s="5">
        <v>77.424700000000001</v>
      </c>
      <c r="LM208" s="5">
        <v>591.91600000000005</v>
      </c>
      <c r="LN208" s="5">
        <v>69.836699999999993</v>
      </c>
      <c r="LO208" s="5">
        <v>34.918399999999998</v>
      </c>
      <c r="LP208" s="5">
        <v>564.67100000000005</v>
      </c>
      <c r="LQ208" s="5">
        <v>2</v>
      </c>
      <c r="LR208" s="5">
        <v>3</v>
      </c>
      <c r="LS208" s="5">
        <v>4</v>
      </c>
      <c r="LT208" s="5">
        <v>82</v>
      </c>
      <c r="LU208" s="5">
        <v>20.5</v>
      </c>
      <c r="LV208" s="5">
        <v>297</v>
      </c>
      <c r="LW208" s="5">
        <v>405.32400000000001</v>
      </c>
      <c r="LX208" s="5">
        <v>101.331</v>
      </c>
      <c r="LY208" s="5">
        <v>8829.09</v>
      </c>
      <c r="LZ208" s="5">
        <v>44.890999999999998</v>
      </c>
      <c r="MA208" s="5">
        <v>0</v>
      </c>
      <c r="MB208" s="5">
        <v>2059.5100000000002</v>
      </c>
      <c r="MC208" s="5">
        <v>1</v>
      </c>
      <c r="MD208" s="5">
        <v>4</v>
      </c>
      <c r="ME208" s="5">
        <v>2</v>
      </c>
      <c r="MF208" s="5">
        <v>12.6</v>
      </c>
      <c r="MG208" s="5">
        <v>6.3</v>
      </c>
      <c r="MH208" s="5">
        <v>9.6999999999999993</v>
      </c>
      <c r="MI208" s="5">
        <v>47.607199999999999</v>
      </c>
      <c r="MJ208" s="5">
        <v>23.803599999999999</v>
      </c>
      <c r="MK208" s="5">
        <v>335.11099999999999</v>
      </c>
      <c r="ML208" s="5">
        <v>15.118399999999999</v>
      </c>
      <c r="MM208" s="5">
        <v>7.5591999999999997</v>
      </c>
      <c r="MN208" s="5">
        <v>52.183500000000002</v>
      </c>
      <c r="MO208" s="5">
        <v>1</v>
      </c>
      <c r="MP208" s="5">
        <v>5</v>
      </c>
      <c r="MQ208" s="5">
        <v>2</v>
      </c>
      <c r="MR208" s="5">
        <v>16.100000000000001</v>
      </c>
      <c r="MS208" s="5">
        <v>8.1</v>
      </c>
      <c r="MT208" s="5">
        <v>2.8</v>
      </c>
      <c r="MU208" s="5">
        <v>25.311199999999999</v>
      </c>
      <c r="MV208" s="5">
        <v>12.6556</v>
      </c>
      <c r="MW208" s="5">
        <v>2.6173299999999999</v>
      </c>
      <c r="MX208" s="5">
        <v>3.9444300000000001</v>
      </c>
      <c r="MY208" s="5">
        <v>1.9722200000000001</v>
      </c>
      <c r="MZ208" s="5">
        <v>5.9755099999999998E-3</v>
      </c>
      <c r="NA208" s="5">
        <v>0</v>
      </c>
      <c r="NB208" s="5">
        <v>3.5</v>
      </c>
      <c r="NC208" s="5">
        <v>234.1</v>
      </c>
      <c r="ND208" s="5">
        <v>3</v>
      </c>
      <c r="NE208" s="5">
        <v>123.4</v>
      </c>
      <c r="NF208" s="5">
        <v>108.1</v>
      </c>
      <c r="NG208" s="5">
        <v>4.9000000000000004</v>
      </c>
      <c r="NH208" s="5">
        <v>873.18200000000002</v>
      </c>
      <c r="NI208" s="5">
        <v>795.7577</v>
      </c>
      <c r="NJ208" s="5">
        <v>591.91600000000005</v>
      </c>
      <c r="NK208" s="5">
        <v>537.16369999999995</v>
      </c>
      <c r="NL208" s="5">
        <v>502.24540000000002</v>
      </c>
      <c r="NM208" s="5">
        <v>564.67100000000005</v>
      </c>
      <c r="NN208" s="5">
        <v>3</v>
      </c>
      <c r="NO208" s="5">
        <v>7</v>
      </c>
      <c r="NP208" s="5">
        <v>205.4</v>
      </c>
      <c r="NQ208" s="5">
        <v>128.6</v>
      </c>
      <c r="NR208" s="5">
        <v>301.89999999999998</v>
      </c>
      <c r="NS208" s="5">
        <v>1278.5060000000001</v>
      </c>
      <c r="NT208" s="5">
        <v>897.08870000000002</v>
      </c>
      <c r="NU208" s="5">
        <v>9421.0059999999994</v>
      </c>
      <c r="NV208" s="5">
        <v>582.05469999999991</v>
      </c>
      <c r="NW208" s="5">
        <v>502.24540000000002</v>
      </c>
      <c r="NX208" s="5">
        <v>2624.1810000000005</v>
      </c>
      <c r="NY208" s="5">
        <v>4</v>
      </c>
      <c r="NZ208" s="5">
        <v>0</v>
      </c>
      <c r="OA208" s="5">
        <v>0</v>
      </c>
      <c r="OB208" s="5">
        <v>1</v>
      </c>
      <c r="OC208" s="5">
        <v>114.4</v>
      </c>
      <c r="OD208" s="5">
        <v>114.4</v>
      </c>
      <c r="OE208" s="5">
        <v>560.56999999999994</v>
      </c>
      <c r="OF208" s="5">
        <v>560.56999999999994</v>
      </c>
      <c r="OG208" s="5">
        <v>406.53999999999996</v>
      </c>
      <c r="OH208" s="5">
        <v>406.53999999999996</v>
      </c>
      <c r="OI208" s="5">
        <v>4023.9700000000012</v>
      </c>
      <c r="OJ208" s="5">
        <v>0</v>
      </c>
      <c r="OK208" s="5">
        <v>0</v>
      </c>
      <c r="OL208" s="5">
        <v>-40.099999999999994</v>
      </c>
      <c r="OM208" s="5">
        <v>-40.099999999999994</v>
      </c>
      <c r="ON208" s="5">
        <v>0</v>
      </c>
      <c r="OO208" s="5">
        <v>-63.475000000000023</v>
      </c>
      <c r="OP208" s="5">
        <v>-63.475000000000023</v>
      </c>
      <c r="OQ208" s="5">
        <v>0</v>
      </c>
      <c r="OR208" s="5">
        <v>207.40300000000002</v>
      </c>
      <c r="OS208" s="5">
        <v>207.40300000000002</v>
      </c>
      <c r="OT208" s="5">
        <v>0</v>
      </c>
      <c r="OU208" s="5">
        <v>0</v>
      </c>
      <c r="OV208" s="5">
        <v>0</v>
      </c>
      <c r="OW208" s="5">
        <v>0</v>
      </c>
      <c r="OX208" s="5">
        <v>41.4</v>
      </c>
      <c r="OY208" s="5">
        <v>20.7</v>
      </c>
      <c r="OZ208" s="5">
        <v>16.5</v>
      </c>
      <c r="PA208" s="5">
        <v>229.73400000000004</v>
      </c>
      <c r="PB208" s="5">
        <v>114.8663</v>
      </c>
      <c r="PC208" s="5">
        <v>182.54899999999998</v>
      </c>
      <c r="PD208" s="5">
        <v>97.861300000000014</v>
      </c>
      <c r="PE208" s="5">
        <v>48.930500000000002</v>
      </c>
      <c r="PF208" s="5">
        <v>-427.43100000000004</v>
      </c>
      <c r="PG208" s="5">
        <v>0</v>
      </c>
      <c r="PH208" s="5">
        <v>0</v>
      </c>
      <c r="PI208" s="5">
        <v>0</v>
      </c>
      <c r="PJ208" s="5">
        <v>89.800000000000011</v>
      </c>
      <c r="PK208" s="5">
        <v>22.5</v>
      </c>
      <c r="PL208" s="5">
        <v>-85.9</v>
      </c>
      <c r="PM208" s="5">
        <v>273.12600000000003</v>
      </c>
      <c r="PN208" s="5">
        <v>68.280999999999992</v>
      </c>
      <c r="PO208" s="5">
        <v>-6142.27</v>
      </c>
      <c r="PP208" s="5">
        <v>12.612700000000004</v>
      </c>
      <c r="PQ208" s="5">
        <v>0</v>
      </c>
      <c r="PR208" s="5">
        <v>-1842.15</v>
      </c>
      <c r="PS208" s="5">
        <v>0</v>
      </c>
      <c r="PT208" s="5">
        <v>0</v>
      </c>
      <c r="PU208" s="5">
        <v>1</v>
      </c>
      <c r="PV208" s="5">
        <v>23.799999999999997</v>
      </c>
      <c r="PW208" s="5">
        <v>5.8</v>
      </c>
      <c r="PX208" s="5">
        <v>-4.5999999999999996</v>
      </c>
      <c r="PY208" s="5">
        <v>112.01480000000001</v>
      </c>
      <c r="PZ208" s="5">
        <v>29.403600000000001</v>
      </c>
      <c r="QA208" s="5">
        <v>-22.778999999999996</v>
      </c>
      <c r="QB208" s="5">
        <v>48.573999999999998</v>
      </c>
      <c r="QC208" s="5">
        <v>13.671599999999998</v>
      </c>
      <c r="QD208" s="5">
        <v>63.182499999999997</v>
      </c>
      <c r="QE208" s="5">
        <v>0</v>
      </c>
      <c r="QF208" s="5">
        <v>0</v>
      </c>
      <c r="QG208" s="5">
        <v>0</v>
      </c>
      <c r="QH208" s="5">
        <v>-0.50000000000000178</v>
      </c>
      <c r="QI208" s="5">
        <v>-0.29999999999999982</v>
      </c>
      <c r="QJ208" s="5">
        <v>20.3</v>
      </c>
      <c r="QK208" s="5">
        <v>9.1649999999999991</v>
      </c>
      <c r="QL208" s="5">
        <v>4.5824999999999996</v>
      </c>
      <c r="QM208" s="5">
        <v>173.34166999999999</v>
      </c>
      <c r="QN208" s="5">
        <v>2.2513599999999996</v>
      </c>
      <c r="QO208" s="5">
        <v>1.1256699999999999</v>
      </c>
      <c r="QP208" s="5">
        <v>7.6847044900000006</v>
      </c>
      <c r="QQ208" s="5">
        <v>0</v>
      </c>
      <c r="QR208" s="5">
        <v>134.614</v>
      </c>
      <c r="QS208" s="5">
        <v>114.4</v>
      </c>
      <c r="QT208" s="5">
        <v>0</v>
      </c>
      <c r="QU208" s="5">
        <v>1.2999999999999972</v>
      </c>
      <c r="QV208" s="5">
        <v>-19.399999999999991</v>
      </c>
      <c r="QW208" s="5">
        <v>16.5</v>
      </c>
      <c r="QX208" s="5">
        <v>166.25900000000001</v>
      </c>
      <c r="QY208" s="5">
        <v>51.391299999999887</v>
      </c>
      <c r="QZ208" s="5">
        <v>182.54899999999998</v>
      </c>
      <c r="RA208" s="5">
        <v>305.26430000000005</v>
      </c>
      <c r="RB208" s="5">
        <v>256.33349999999996</v>
      </c>
      <c r="RC208" s="5">
        <v>-427.43100000000004</v>
      </c>
      <c r="RD208" s="5">
        <v>0</v>
      </c>
      <c r="RE208" s="5">
        <v>0</v>
      </c>
      <c r="RF208" s="5">
        <v>91.1</v>
      </c>
      <c r="RG208" s="5">
        <v>3.0999999999999943</v>
      </c>
      <c r="RH208" s="5">
        <v>-69.399999999999977</v>
      </c>
      <c r="RI208" s="5">
        <v>439.38499999999999</v>
      </c>
      <c r="RJ208" s="5">
        <v>119.67229999999984</v>
      </c>
      <c r="RK208" s="5">
        <v>-5959.7209999999995</v>
      </c>
      <c r="RL208" s="5">
        <v>317.87700000000007</v>
      </c>
      <c r="RM208" s="5">
        <v>256.33349999999996</v>
      </c>
      <c r="RN208" s="5">
        <v>-2269.5810000000006</v>
      </c>
      <c r="RO208" s="5">
        <v>0</v>
      </c>
    </row>
    <row r="209" spans="1:483" x14ac:dyDescent="0.8">
      <c r="A209" s="14" t="s">
        <v>288</v>
      </c>
      <c r="B209" s="5">
        <v>206</v>
      </c>
      <c r="C209" s="14">
        <v>18</v>
      </c>
      <c r="D209" s="14">
        <v>13.5</v>
      </c>
      <c r="E209" s="49" t="str">
        <f t="shared" si="2"/>
        <v>not recorded</v>
      </c>
      <c r="F209" s="14">
        <v>0</v>
      </c>
      <c r="G209" s="14"/>
      <c r="H209" s="14"/>
      <c r="I209" s="22">
        <v>0.67</v>
      </c>
      <c r="J209" s="22">
        <v>0.67</v>
      </c>
      <c r="K209" s="35">
        <v>310</v>
      </c>
      <c r="L209" s="35">
        <v>618</v>
      </c>
      <c r="M209" s="22">
        <v>0.50161812297734631</v>
      </c>
      <c r="N209" s="22">
        <v>0.50161812297734631</v>
      </c>
      <c r="O209" s="20">
        <v>1.5</v>
      </c>
      <c r="P209" s="22">
        <v>1</v>
      </c>
      <c r="Q209" s="22">
        <v>10.15</v>
      </c>
      <c r="R209" s="22">
        <v>6.32</v>
      </c>
      <c r="S209" s="14">
        <v>3.09</v>
      </c>
      <c r="T209" s="14">
        <v>0.34300000000000003</v>
      </c>
      <c r="U209" s="14">
        <v>0.54425000000000001</v>
      </c>
      <c r="V209" s="14">
        <v>0.540022</v>
      </c>
      <c r="W209" s="14">
        <v>0.52865399999999996</v>
      </c>
      <c r="X209" s="14">
        <v>0.52542199999999994</v>
      </c>
      <c r="Y209" s="14">
        <v>0.56586899999999996</v>
      </c>
      <c r="Z209" s="14"/>
      <c r="AA209" s="14"/>
      <c r="AB209" s="14"/>
      <c r="AC209" s="14"/>
      <c r="AD209" s="14"/>
      <c r="AE209" s="14"/>
      <c r="AF209" s="14">
        <v>-63.9</v>
      </c>
      <c r="AG209" s="14">
        <v>-2700</v>
      </c>
      <c r="AH209" s="14"/>
      <c r="AI209" s="14"/>
      <c r="AJ209" s="16">
        <v>80</v>
      </c>
      <c r="AK209" s="16">
        <v>-49.180999999999997</v>
      </c>
      <c r="AL209" s="16">
        <v>87.5</v>
      </c>
      <c r="AM209" s="29">
        <v>71.910499999999999</v>
      </c>
      <c r="AN209" s="16">
        <v>80</v>
      </c>
      <c r="AO209" s="5">
        <v>-41.338000000000001</v>
      </c>
      <c r="AP209" s="16">
        <v>537.5</v>
      </c>
      <c r="AQ209" s="5">
        <v>149.791</v>
      </c>
      <c r="AR209" s="27">
        <v>80</v>
      </c>
      <c r="AS209" s="23">
        <v>-45.423999999999999</v>
      </c>
      <c r="AT209" s="23">
        <v>362.5</v>
      </c>
      <c r="AU209" s="29">
        <v>86.756600000000006</v>
      </c>
      <c r="AV209" s="14">
        <v>80</v>
      </c>
      <c r="AW209" s="14">
        <v>-38.820999999999998</v>
      </c>
      <c r="AX209" s="14">
        <v>562.5</v>
      </c>
      <c r="AY209" s="14">
        <v>136.917</v>
      </c>
      <c r="AZ209" s="14">
        <v>80</v>
      </c>
      <c r="BA209" s="14">
        <v>-41.610999999999997</v>
      </c>
      <c r="BB209" s="14">
        <v>525</v>
      </c>
      <c r="BC209" s="14">
        <v>155.82</v>
      </c>
      <c r="BD209" s="14">
        <v>0.89888124999999997</v>
      </c>
      <c r="BE209" s="14">
        <v>1.8723874999999999</v>
      </c>
      <c r="BF209" s="14">
        <v>1.0844575000000001</v>
      </c>
      <c r="BG209" s="14">
        <v>1.7114625000000001</v>
      </c>
      <c r="BH209" s="14">
        <v>1.9477499999999999</v>
      </c>
      <c r="BI209" s="14">
        <v>47</v>
      </c>
      <c r="BJ209" s="22">
        <v>-46.01</v>
      </c>
      <c r="BK209" s="22">
        <v>1400</v>
      </c>
      <c r="BL209" s="22">
        <v>-33.42</v>
      </c>
      <c r="BM209" s="22">
        <v>12.59</v>
      </c>
      <c r="BN209" s="22">
        <v>30.46</v>
      </c>
      <c r="BO209" s="22">
        <v>43.04</v>
      </c>
      <c r="BP209" s="22">
        <v>0.23</v>
      </c>
      <c r="BQ209" s="22">
        <v>0.14000000000000001</v>
      </c>
      <c r="BR209" s="22">
        <v>199.57</v>
      </c>
      <c r="BS209" s="22"/>
      <c r="BT209" s="22">
        <v>-47.93</v>
      </c>
      <c r="BU209" s="22">
        <v>-1.92</v>
      </c>
      <c r="BV209" s="22">
        <v>0.72</v>
      </c>
      <c r="BW209" s="22"/>
      <c r="BX209" s="22"/>
      <c r="BY209" s="22"/>
      <c r="BZ209" s="22">
        <v>0.61</v>
      </c>
      <c r="CA209" s="22">
        <v>0.82</v>
      </c>
      <c r="CB209" s="22"/>
      <c r="CC209" s="22"/>
      <c r="CD209" s="16">
        <v>-2.7579799999999999</v>
      </c>
      <c r="CE209" s="16">
        <v>0</v>
      </c>
      <c r="CF209" s="46">
        <v>0</v>
      </c>
      <c r="CG209" s="14"/>
      <c r="CH209" s="14">
        <v>0</v>
      </c>
      <c r="CI209" s="16"/>
      <c r="CJ209" s="16"/>
      <c r="CK209" s="16"/>
      <c r="CL209" s="16"/>
      <c r="CM209" s="16"/>
      <c r="CN209" s="16"/>
      <c r="CO209" s="16"/>
      <c r="CP209" s="14"/>
      <c r="CQ209" s="14"/>
      <c r="CR209" s="14"/>
      <c r="CS209" s="14"/>
      <c r="CT209" s="16"/>
      <c r="CU209" s="5">
        <v>69.8</v>
      </c>
      <c r="CV209" s="5">
        <v>272.76900000000001</v>
      </c>
      <c r="CW209" s="5">
        <v>28.5</v>
      </c>
      <c r="CX209" s="5">
        <v>13.6</v>
      </c>
      <c r="CY209" s="5">
        <v>2.0870000000000002</v>
      </c>
      <c r="CZ209" s="5">
        <v>0.65449999999999997</v>
      </c>
      <c r="DA209" s="5">
        <v>0.9607</v>
      </c>
      <c r="DB209" s="5">
        <v>0.70340000000000003</v>
      </c>
      <c r="DC209" s="5">
        <v>0.4284</v>
      </c>
      <c r="DD209" s="5">
        <v>3</v>
      </c>
      <c r="DE209" s="5">
        <v>13</v>
      </c>
      <c r="DF209" s="5">
        <v>16</v>
      </c>
      <c r="DG209" s="5">
        <v>612.6</v>
      </c>
      <c r="DH209" s="5">
        <v>204.2</v>
      </c>
      <c r="DI209" s="5">
        <v>4349.3</v>
      </c>
      <c r="DJ209" s="5">
        <v>1449.77</v>
      </c>
      <c r="DK209" s="5">
        <v>2952.88</v>
      </c>
      <c r="DL209" s="5">
        <v>984.29399999999998</v>
      </c>
      <c r="DM209" s="5">
        <v>13886.4</v>
      </c>
      <c r="DN209" s="5">
        <v>1</v>
      </c>
      <c r="DO209" s="5">
        <v>3</v>
      </c>
      <c r="DP209" s="5">
        <v>118.1</v>
      </c>
      <c r="DQ209" s="5">
        <v>39.4</v>
      </c>
      <c r="DR209" s="5">
        <v>1915</v>
      </c>
      <c r="DS209" s="5">
        <v>808.423</v>
      </c>
      <c r="DT209" s="5">
        <v>269.47399999999999</v>
      </c>
      <c r="DU209" s="5">
        <v>64381.7</v>
      </c>
      <c r="DV209" s="5">
        <v>466.55399999999997</v>
      </c>
      <c r="DW209" s="5">
        <v>155.518</v>
      </c>
      <c r="DX209" s="5">
        <v>15941</v>
      </c>
      <c r="DY209" s="5">
        <v>3</v>
      </c>
      <c r="DZ209" s="5">
        <v>2</v>
      </c>
      <c r="EA209" s="5">
        <v>6</v>
      </c>
      <c r="EB209" s="5">
        <v>202.6</v>
      </c>
      <c r="EC209" s="5">
        <v>33.799999999999997</v>
      </c>
      <c r="ED209" s="5">
        <v>994.3</v>
      </c>
      <c r="EE209" s="5">
        <v>1542.38</v>
      </c>
      <c r="EF209" s="5">
        <v>257.06299999999999</v>
      </c>
      <c r="EG209" s="5">
        <v>64827.5</v>
      </c>
      <c r="EH209" s="5">
        <v>1082.03</v>
      </c>
      <c r="EI209" s="5">
        <v>180.339</v>
      </c>
      <c r="EJ209" s="5">
        <v>43446.9</v>
      </c>
      <c r="EK209" s="5">
        <v>4</v>
      </c>
      <c r="EL209" s="5">
        <v>3</v>
      </c>
      <c r="EM209" s="5">
        <v>8</v>
      </c>
      <c r="EN209" s="5">
        <v>177.5</v>
      </c>
      <c r="EO209" s="5">
        <v>22.2</v>
      </c>
      <c r="EP209" s="5">
        <v>361.7</v>
      </c>
      <c r="EQ209" s="5">
        <v>1237.0999999999999</v>
      </c>
      <c r="ER209" s="5">
        <v>154.63800000000001</v>
      </c>
      <c r="ES209" s="5">
        <v>29595.200000000001</v>
      </c>
      <c r="ET209" s="5">
        <v>104.84</v>
      </c>
      <c r="EU209" s="5">
        <v>0</v>
      </c>
      <c r="EV209" s="5">
        <v>20003.8</v>
      </c>
      <c r="EW209" s="5">
        <v>2</v>
      </c>
      <c r="EX209" s="5">
        <v>4</v>
      </c>
      <c r="EY209" s="5">
        <v>4</v>
      </c>
      <c r="EZ209" s="5">
        <v>47.4</v>
      </c>
      <c r="FA209" s="5">
        <v>11.8</v>
      </c>
      <c r="FB209" s="5">
        <v>130</v>
      </c>
      <c r="FC209" s="5">
        <v>414.28899999999999</v>
      </c>
      <c r="FD209" s="5">
        <v>103.572</v>
      </c>
      <c r="FE209" s="5">
        <v>25216.400000000001</v>
      </c>
      <c r="FF209" s="5">
        <v>364.09800000000001</v>
      </c>
      <c r="FG209" s="5">
        <v>91.0244</v>
      </c>
      <c r="FH209" s="5">
        <v>25626.5</v>
      </c>
      <c r="FI209" s="5">
        <v>1</v>
      </c>
      <c r="FJ209" s="5">
        <v>5</v>
      </c>
      <c r="FK209" s="5">
        <v>2</v>
      </c>
      <c r="FL209" s="5">
        <v>22.2</v>
      </c>
      <c r="FM209" s="5">
        <v>11.1</v>
      </c>
      <c r="FN209" s="5">
        <v>5.2</v>
      </c>
      <c r="FO209" s="5">
        <v>128.179</v>
      </c>
      <c r="FP209" s="5">
        <v>64.089299999999994</v>
      </c>
      <c r="FQ209" s="5">
        <v>1288.08</v>
      </c>
      <c r="FR209" s="5">
        <v>80.7376</v>
      </c>
      <c r="FS209" s="5">
        <v>40.3688</v>
      </c>
      <c r="FT209" s="5">
        <v>1365.49</v>
      </c>
      <c r="FU209" s="5">
        <v>1</v>
      </c>
      <c r="FV209" s="5">
        <v>101.575</v>
      </c>
      <c r="FW209" s="5">
        <v>371.9</v>
      </c>
      <c r="FX209" s="5">
        <v>9</v>
      </c>
      <c r="FY209" s="5">
        <v>320.7</v>
      </c>
      <c r="FZ209" s="5">
        <v>73.199999999999989</v>
      </c>
      <c r="GA209" s="5">
        <v>2909.3</v>
      </c>
      <c r="GB209" s="5">
        <v>2350.8029999999999</v>
      </c>
      <c r="GC209" s="5">
        <v>526.53700000000003</v>
      </c>
      <c r="GD209" s="5">
        <v>129209.2</v>
      </c>
      <c r="GE209" s="5">
        <v>1548.5839999999998</v>
      </c>
      <c r="GF209" s="5">
        <v>335.85699999999997</v>
      </c>
      <c r="GG209" s="5">
        <v>59387.9</v>
      </c>
      <c r="GH209" s="5">
        <v>7</v>
      </c>
      <c r="GI209" s="5">
        <v>17</v>
      </c>
      <c r="GJ209" s="5">
        <v>498.2</v>
      </c>
      <c r="GK209" s="5">
        <v>95.399999999999991</v>
      </c>
      <c r="GL209" s="5">
        <v>3271</v>
      </c>
      <c r="GM209" s="5">
        <v>3587.9029999999998</v>
      </c>
      <c r="GN209" s="5">
        <v>681.17500000000007</v>
      </c>
      <c r="GO209" s="5">
        <v>158804.4</v>
      </c>
      <c r="GP209" s="5">
        <v>1653.4239999999998</v>
      </c>
      <c r="GQ209" s="5">
        <v>335.85699999999997</v>
      </c>
      <c r="GR209" s="5">
        <v>79391.7</v>
      </c>
      <c r="GS209" s="5">
        <v>9</v>
      </c>
      <c r="GT209" s="5">
        <v>1</v>
      </c>
      <c r="GU209" s="5">
        <v>9</v>
      </c>
      <c r="GV209" s="5">
        <v>10</v>
      </c>
      <c r="GW209" s="5">
        <v>371.9</v>
      </c>
      <c r="GX209" s="5">
        <v>371.9</v>
      </c>
      <c r="GY209" s="5">
        <v>2915.12</v>
      </c>
      <c r="GZ209" s="5">
        <v>2915.12</v>
      </c>
      <c r="HA209" s="5">
        <v>2197.48</v>
      </c>
      <c r="HB209" s="5">
        <v>2197.48</v>
      </c>
      <c r="HC209" s="5">
        <v>19338</v>
      </c>
      <c r="HD209" s="5">
        <v>1</v>
      </c>
      <c r="HE209" s="5">
        <v>1</v>
      </c>
      <c r="HF209" s="5">
        <v>0.7</v>
      </c>
      <c r="HG209" s="5">
        <v>0.7</v>
      </c>
      <c r="HH209" s="5">
        <v>0</v>
      </c>
      <c r="HI209" s="5">
        <v>10.4329</v>
      </c>
      <c r="HJ209" s="5">
        <v>10.4329</v>
      </c>
      <c r="HK209" s="5">
        <v>0</v>
      </c>
      <c r="HL209" s="5">
        <v>11.9695</v>
      </c>
      <c r="HM209" s="5">
        <v>11.9695</v>
      </c>
      <c r="HN209" s="5">
        <v>0</v>
      </c>
      <c r="HO209" s="5">
        <v>1</v>
      </c>
      <c r="HP209" s="5">
        <v>2</v>
      </c>
      <c r="HQ209" s="5">
        <v>2</v>
      </c>
      <c r="HR209" s="5">
        <v>123.7</v>
      </c>
      <c r="HS209" s="5">
        <v>61.8</v>
      </c>
      <c r="HT209" s="5">
        <v>815</v>
      </c>
      <c r="HU209" s="5">
        <v>1112.3800000000001</v>
      </c>
      <c r="HV209" s="5">
        <v>556.19200000000001</v>
      </c>
      <c r="HW209" s="5">
        <v>3900.27</v>
      </c>
      <c r="HX209" s="5">
        <v>871.12599999999998</v>
      </c>
      <c r="HY209" s="5">
        <v>435.56299999999999</v>
      </c>
      <c r="HZ209" s="5">
        <v>10824.4</v>
      </c>
      <c r="IA209" s="5">
        <v>2</v>
      </c>
      <c r="IB209" s="5">
        <v>3</v>
      </c>
      <c r="IC209" s="5">
        <v>4</v>
      </c>
      <c r="ID209" s="5">
        <v>133</v>
      </c>
      <c r="IE209" s="5">
        <v>33.299999999999997</v>
      </c>
      <c r="IF209" s="5">
        <v>428.8</v>
      </c>
      <c r="IG209" s="5">
        <v>1030.9100000000001</v>
      </c>
      <c r="IH209" s="5">
        <v>257.72699999999998</v>
      </c>
      <c r="II209" s="5">
        <v>37297.800000000003</v>
      </c>
      <c r="IJ209" s="5">
        <v>187.202</v>
      </c>
      <c r="IK209" s="5">
        <v>0</v>
      </c>
      <c r="IL209" s="5">
        <v>27662.799999999999</v>
      </c>
      <c r="IM209" s="5">
        <v>2</v>
      </c>
      <c r="IN209" s="5">
        <v>4</v>
      </c>
      <c r="IO209" s="5">
        <v>4</v>
      </c>
      <c r="IP209" s="5">
        <v>47.4</v>
      </c>
      <c r="IQ209" s="5">
        <v>11.8</v>
      </c>
      <c r="IR209" s="5">
        <v>130</v>
      </c>
      <c r="IS209" s="5">
        <v>414.28899999999999</v>
      </c>
      <c r="IT209" s="5">
        <v>103.572</v>
      </c>
      <c r="IU209" s="5">
        <v>25216.400000000001</v>
      </c>
      <c r="IV209" s="5">
        <v>364.09800000000001</v>
      </c>
      <c r="IW209" s="5">
        <v>91.0244</v>
      </c>
      <c r="IX209" s="5">
        <v>25626.5</v>
      </c>
      <c r="IY209" s="5">
        <v>1</v>
      </c>
      <c r="IZ209" s="5">
        <v>5</v>
      </c>
      <c r="JA209" s="5">
        <v>2</v>
      </c>
      <c r="JB209" s="5">
        <v>22.2</v>
      </c>
      <c r="JC209" s="5">
        <v>11.1</v>
      </c>
      <c r="JD209" s="5">
        <v>5.2</v>
      </c>
      <c r="JE209" s="5">
        <v>128.179</v>
      </c>
      <c r="JF209" s="5">
        <v>64.089299999999994</v>
      </c>
      <c r="JG209" s="5">
        <v>1288.08</v>
      </c>
      <c r="JH209" s="5">
        <v>80.7376</v>
      </c>
      <c r="JI209" s="5">
        <v>40.3688</v>
      </c>
      <c r="JJ209" s="5">
        <v>1365.49</v>
      </c>
      <c r="JK209" s="5">
        <v>1</v>
      </c>
      <c r="JL209" s="5">
        <v>113.71</v>
      </c>
      <c r="JM209" s="5">
        <v>371.9</v>
      </c>
      <c r="JN209" s="5">
        <v>3</v>
      </c>
      <c r="JO209" s="5">
        <v>124.4</v>
      </c>
      <c r="JP209" s="5">
        <v>62.5</v>
      </c>
      <c r="JQ209" s="5">
        <v>815</v>
      </c>
      <c r="JR209" s="5">
        <v>1122.8129000000001</v>
      </c>
      <c r="JS209" s="5">
        <v>566.62490000000003</v>
      </c>
      <c r="JT209" s="5">
        <v>3900.27</v>
      </c>
      <c r="JU209" s="5">
        <v>883.09550000000002</v>
      </c>
      <c r="JV209" s="5">
        <v>447.53249999999997</v>
      </c>
      <c r="JW209" s="5">
        <v>10824.4</v>
      </c>
      <c r="JX209" s="5">
        <v>3</v>
      </c>
      <c r="JY209" s="5">
        <v>7</v>
      </c>
      <c r="JZ209" s="5">
        <v>257.39999999999998</v>
      </c>
      <c r="KA209" s="5">
        <v>95.8</v>
      </c>
      <c r="KB209" s="5">
        <v>1243.8</v>
      </c>
      <c r="KC209" s="5">
        <v>2153.7229000000002</v>
      </c>
      <c r="KD209" s="5">
        <v>824.3519</v>
      </c>
      <c r="KE209" s="5">
        <v>41198.07</v>
      </c>
      <c r="KF209" s="5">
        <v>1070.2975000000001</v>
      </c>
      <c r="KG209" s="5">
        <v>447.53249999999997</v>
      </c>
      <c r="KH209" s="5">
        <v>38487.199999999997</v>
      </c>
      <c r="KI209" s="5">
        <v>5</v>
      </c>
      <c r="KJ209" s="5">
        <v>2</v>
      </c>
      <c r="KK209" s="5">
        <v>4</v>
      </c>
      <c r="KL209" s="5">
        <v>6</v>
      </c>
      <c r="KM209" s="5">
        <v>240.8</v>
      </c>
      <c r="KN209" s="5">
        <v>120.4</v>
      </c>
      <c r="KO209" s="5">
        <v>1434.18</v>
      </c>
      <c r="KP209" s="5">
        <v>717.09100000000001</v>
      </c>
      <c r="KQ209" s="5">
        <v>755.40200000000004</v>
      </c>
      <c r="KR209" s="5">
        <v>377.70100000000002</v>
      </c>
      <c r="KS209" s="5">
        <v>1926</v>
      </c>
      <c r="KT209" s="5">
        <v>1</v>
      </c>
      <c r="KU209" s="5">
        <v>2</v>
      </c>
      <c r="KV209" s="5">
        <v>117.4</v>
      </c>
      <c r="KW209" s="5">
        <v>58.7</v>
      </c>
      <c r="KX209" s="5">
        <v>1588.7</v>
      </c>
      <c r="KY209" s="5">
        <v>797.99</v>
      </c>
      <c r="KZ209" s="5">
        <v>398.995</v>
      </c>
      <c r="LA209" s="5">
        <v>28109.8</v>
      </c>
      <c r="LB209" s="5">
        <v>454.58499999999998</v>
      </c>
      <c r="LC209" s="5">
        <v>227.292</v>
      </c>
      <c r="LD209" s="5">
        <v>972.72199999999998</v>
      </c>
      <c r="LE209" s="5">
        <v>2</v>
      </c>
      <c r="LF209" s="5">
        <v>2</v>
      </c>
      <c r="LG209" s="5">
        <v>4</v>
      </c>
      <c r="LH209" s="5">
        <v>78.900000000000006</v>
      </c>
      <c r="LI209" s="5">
        <v>19.7</v>
      </c>
      <c r="LJ209" s="5">
        <v>597.9</v>
      </c>
      <c r="LK209" s="5">
        <v>429.99599999999998</v>
      </c>
      <c r="LL209" s="5">
        <v>107.499</v>
      </c>
      <c r="LM209" s="5">
        <v>17267.7</v>
      </c>
      <c r="LN209" s="5">
        <v>210.90600000000001</v>
      </c>
      <c r="LO209" s="5">
        <v>52.726500000000001</v>
      </c>
      <c r="LP209" s="5">
        <v>3663.82</v>
      </c>
      <c r="LQ209" s="5">
        <v>2</v>
      </c>
      <c r="LR209" s="5">
        <v>3</v>
      </c>
      <c r="LS209" s="5">
        <v>4</v>
      </c>
      <c r="LT209" s="5">
        <v>44.4</v>
      </c>
      <c r="LU209" s="5">
        <v>11.1</v>
      </c>
      <c r="LV209" s="5">
        <v>88</v>
      </c>
      <c r="LW209" s="5">
        <v>206.196</v>
      </c>
      <c r="LX209" s="5">
        <v>51.548999999999999</v>
      </c>
      <c r="LY209" s="5">
        <v>3418.13</v>
      </c>
      <c r="LZ209" s="5">
        <v>22.477799999999998</v>
      </c>
      <c r="MA209" s="5">
        <v>0</v>
      </c>
      <c r="MB209" s="5">
        <v>923.14499999999998</v>
      </c>
      <c r="MC209" s="5">
        <v>0</v>
      </c>
      <c r="MD209" s="5">
        <v>0</v>
      </c>
      <c r="MO209" s="5">
        <v>0</v>
      </c>
      <c r="MP209" s="5">
        <v>0</v>
      </c>
      <c r="NA209" s="5">
        <v>0</v>
      </c>
      <c r="NB209" s="5">
        <v>3.5</v>
      </c>
      <c r="NC209" s="5">
        <v>143.9</v>
      </c>
      <c r="ND209" s="5">
        <v>6</v>
      </c>
      <c r="NE209" s="5">
        <v>196.3</v>
      </c>
      <c r="NF209" s="5">
        <v>78.400000000000006</v>
      </c>
      <c r="NG209" s="5">
        <v>2186.6</v>
      </c>
      <c r="NH209" s="5">
        <v>1227.9859999999999</v>
      </c>
      <c r="NI209" s="5">
        <v>506.49400000000003</v>
      </c>
      <c r="NJ209" s="5">
        <v>45377.5</v>
      </c>
      <c r="NK209" s="5">
        <v>665.49099999999999</v>
      </c>
      <c r="NL209" s="5">
        <v>280.01850000000002</v>
      </c>
      <c r="NM209" s="5">
        <v>4636.5420000000004</v>
      </c>
      <c r="NN209" s="5">
        <v>4</v>
      </c>
      <c r="NO209" s="5">
        <v>10</v>
      </c>
      <c r="NP209" s="5">
        <v>240.70000000000002</v>
      </c>
      <c r="NQ209" s="5">
        <v>89.5</v>
      </c>
      <c r="NR209" s="5">
        <v>2274.6</v>
      </c>
      <c r="NS209" s="5">
        <v>1434.1819999999998</v>
      </c>
      <c r="NT209" s="5">
        <v>558.04300000000001</v>
      </c>
      <c r="NU209" s="5">
        <v>48795.63</v>
      </c>
      <c r="NV209" s="5">
        <v>687.96879999999999</v>
      </c>
      <c r="NW209" s="5">
        <v>280.01850000000002</v>
      </c>
      <c r="NX209" s="5">
        <v>5559.6869999999999</v>
      </c>
      <c r="NY209" s="5">
        <v>4</v>
      </c>
      <c r="NZ209" s="5">
        <v>-1</v>
      </c>
      <c r="OA209" s="5">
        <v>5</v>
      </c>
      <c r="OB209" s="5">
        <v>4</v>
      </c>
      <c r="OC209" s="5">
        <v>131.09999999999997</v>
      </c>
      <c r="OD209" s="5">
        <v>251.49999999999997</v>
      </c>
      <c r="OE209" s="5">
        <v>1480.9399999999998</v>
      </c>
      <c r="OF209" s="5">
        <v>2198.029</v>
      </c>
      <c r="OG209" s="5">
        <v>1442.078</v>
      </c>
      <c r="OH209" s="5">
        <v>1819.779</v>
      </c>
      <c r="OI209" s="5">
        <v>17412</v>
      </c>
      <c r="OJ209" s="5">
        <v>0</v>
      </c>
      <c r="OK209" s="5">
        <v>-1</v>
      </c>
      <c r="OL209" s="5">
        <v>-116.7</v>
      </c>
      <c r="OM209" s="5">
        <v>-58</v>
      </c>
      <c r="ON209" s="5">
        <v>-1588.7</v>
      </c>
      <c r="OO209" s="5">
        <v>-787.55709999999999</v>
      </c>
      <c r="OP209" s="5">
        <v>-388.56209999999999</v>
      </c>
      <c r="OQ209" s="5">
        <v>-28109.8</v>
      </c>
      <c r="OR209" s="5">
        <v>-442.6155</v>
      </c>
      <c r="OS209" s="5">
        <v>-215.32249999999999</v>
      </c>
      <c r="OT209" s="5">
        <v>-972.72199999999998</v>
      </c>
      <c r="OU209" s="5">
        <v>-1</v>
      </c>
      <c r="OV209" s="5">
        <v>0</v>
      </c>
      <c r="OW209" s="5">
        <v>-2</v>
      </c>
      <c r="OX209" s="5">
        <v>44.8</v>
      </c>
      <c r="OY209" s="5">
        <v>42.099999999999994</v>
      </c>
      <c r="OZ209" s="5">
        <v>217.10000000000002</v>
      </c>
      <c r="PA209" s="5">
        <v>682.38400000000013</v>
      </c>
      <c r="PB209" s="5">
        <v>448.69299999999998</v>
      </c>
      <c r="PC209" s="5">
        <v>-13367.43</v>
      </c>
      <c r="PD209" s="5">
        <v>660.22</v>
      </c>
      <c r="PE209" s="5">
        <v>382.8365</v>
      </c>
      <c r="PF209" s="5">
        <v>7160.58</v>
      </c>
      <c r="PG209" s="5">
        <v>0</v>
      </c>
      <c r="PH209" s="5">
        <v>0</v>
      </c>
      <c r="PI209" s="5">
        <v>0</v>
      </c>
      <c r="PJ209" s="5">
        <v>88.6</v>
      </c>
      <c r="PK209" s="5">
        <v>22.199999999999996</v>
      </c>
      <c r="PL209" s="5">
        <v>340.8</v>
      </c>
      <c r="PM209" s="5">
        <v>824.71400000000006</v>
      </c>
      <c r="PN209" s="5">
        <v>206.17799999999997</v>
      </c>
      <c r="PO209" s="5">
        <v>33879.670000000006</v>
      </c>
      <c r="PP209" s="5">
        <v>164.7242</v>
      </c>
      <c r="PQ209" s="5">
        <v>0</v>
      </c>
      <c r="PR209" s="5">
        <v>26739.654999999999</v>
      </c>
      <c r="PS209" s="5">
        <v>2</v>
      </c>
      <c r="PT209" s="5">
        <v>4</v>
      </c>
      <c r="QE209" s="5">
        <v>1</v>
      </c>
      <c r="QF209" s="5">
        <v>5</v>
      </c>
      <c r="QQ209" s="5">
        <v>1</v>
      </c>
      <c r="QR209" s="5">
        <v>110.21</v>
      </c>
      <c r="QS209" s="5">
        <v>227.99999999999997</v>
      </c>
      <c r="QT209" s="5">
        <v>-3</v>
      </c>
      <c r="QU209" s="5">
        <v>-71.900000000000006</v>
      </c>
      <c r="QV209" s="5">
        <v>-15.900000000000006</v>
      </c>
      <c r="QW209" s="5">
        <v>-1371.6</v>
      </c>
      <c r="QX209" s="5">
        <v>-105.17309999999975</v>
      </c>
      <c r="QY209" s="5">
        <v>60.130899999999997</v>
      </c>
      <c r="QZ209" s="5">
        <v>-41477.230000000003</v>
      </c>
      <c r="RA209" s="5">
        <v>217.60450000000003</v>
      </c>
      <c r="RB209" s="5">
        <v>167.51399999999995</v>
      </c>
      <c r="RC209" s="5">
        <v>6187.8579999999993</v>
      </c>
      <c r="RD209" s="5">
        <v>-1</v>
      </c>
      <c r="RE209" s="5">
        <v>-3</v>
      </c>
      <c r="RF209" s="5">
        <v>16.69999999999996</v>
      </c>
      <c r="RG209" s="5">
        <v>6.2999999999999972</v>
      </c>
      <c r="RH209" s="5">
        <v>-1030.8</v>
      </c>
      <c r="RI209" s="5">
        <v>719.54090000000042</v>
      </c>
      <c r="RJ209" s="5">
        <v>266.30889999999999</v>
      </c>
      <c r="RK209" s="5">
        <v>-7597.5599999999977</v>
      </c>
      <c r="RL209" s="5">
        <v>382.32870000000014</v>
      </c>
      <c r="RM209" s="5">
        <v>167.51399999999995</v>
      </c>
      <c r="RN209" s="5">
        <v>32927.512999999999</v>
      </c>
      <c r="RO209" s="5">
        <v>1</v>
      </c>
    </row>
    <row r="210" spans="1:483" x14ac:dyDescent="0.8">
      <c r="A210" s="14" t="s">
        <v>289</v>
      </c>
      <c r="B210" s="5">
        <v>207</v>
      </c>
      <c r="C210" s="14">
        <v>18</v>
      </c>
      <c r="D210" s="14">
        <v>13.5</v>
      </c>
      <c r="E210" s="49" t="str">
        <f t="shared" si="2"/>
        <v>not recorded</v>
      </c>
      <c r="F210" s="14">
        <v>0</v>
      </c>
      <c r="G210" s="14"/>
      <c r="H210" s="14"/>
      <c r="I210" s="22">
        <v>0.67</v>
      </c>
      <c r="J210" s="22">
        <v>0.67</v>
      </c>
      <c r="K210" s="35">
        <v>125</v>
      </c>
      <c r="L210" s="35">
        <v>618</v>
      </c>
      <c r="M210" s="22">
        <v>0.2022653721682848</v>
      </c>
      <c r="N210" s="22">
        <v>0.2022653721682848</v>
      </c>
      <c r="O210" s="20">
        <v>1.5</v>
      </c>
      <c r="P210" s="22">
        <v>1</v>
      </c>
      <c r="Q210" s="22">
        <v>12.23</v>
      </c>
      <c r="R210" s="22">
        <v>4.7</v>
      </c>
      <c r="S210" s="14">
        <v>7.05</v>
      </c>
      <c r="T210" s="14">
        <v>0.35899999999999999</v>
      </c>
      <c r="U210" s="14">
        <v>0.34052399999999999</v>
      </c>
      <c r="V210" s="14">
        <v>0.35302</v>
      </c>
      <c r="W210" s="14">
        <v>0.37257299999999999</v>
      </c>
      <c r="X210" s="14">
        <v>0.40525600000000001</v>
      </c>
      <c r="Y210" s="14">
        <v>0.49933300000000003</v>
      </c>
      <c r="Z210" s="14"/>
      <c r="AA210" s="14"/>
      <c r="AB210" s="14"/>
      <c r="AC210" s="14"/>
      <c r="AD210" s="14"/>
      <c r="AE210" s="14"/>
      <c r="AF210" s="14">
        <v>-52.2</v>
      </c>
      <c r="AG210" s="14">
        <v>-1800</v>
      </c>
      <c r="AH210" s="14"/>
      <c r="AI210" s="14"/>
      <c r="AJ210" s="16"/>
      <c r="AK210" s="16"/>
      <c r="AL210" s="16"/>
      <c r="AN210" s="16"/>
      <c r="AO210" s="16"/>
      <c r="AV210" s="16"/>
      <c r="AW210" s="14"/>
      <c r="AX210" s="14"/>
      <c r="AY210" s="16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>
        <v>31</v>
      </c>
      <c r="BJ210" s="22">
        <v>-40.863900000000001</v>
      </c>
      <c r="BK210" s="22">
        <v>810</v>
      </c>
      <c r="BL210" s="22">
        <v>-30.872399999999999</v>
      </c>
      <c r="BM210" s="22">
        <v>9.9914400000000008</v>
      </c>
      <c r="BN210" s="22">
        <v>34.054900000000004</v>
      </c>
      <c r="BO210" s="22">
        <v>44.046300000000002</v>
      </c>
      <c r="BP210" s="22">
        <v>0.31860300000000003</v>
      </c>
      <c r="BQ210" s="22">
        <v>0.17583399999999999</v>
      </c>
      <c r="BR210" s="22">
        <v>185.333</v>
      </c>
      <c r="BS210" s="22"/>
      <c r="BT210" s="22">
        <v>-40.239899999999999</v>
      </c>
      <c r="BU210" s="22">
        <v>0.62396700000000005</v>
      </c>
      <c r="BV210" s="22">
        <v>1.0093300000000001</v>
      </c>
      <c r="BW210" s="22"/>
      <c r="BX210" s="22"/>
      <c r="BY210" s="22"/>
      <c r="BZ210" s="22">
        <v>0.64680000000000004</v>
      </c>
      <c r="CA210" s="22">
        <v>0.93</v>
      </c>
      <c r="CB210" s="22"/>
      <c r="CC210" s="22"/>
      <c r="CD210" s="16">
        <v>-16.708140999999998</v>
      </c>
      <c r="CE210" s="16">
        <v>-11.110186999999998</v>
      </c>
      <c r="CF210" s="46">
        <v>0</v>
      </c>
      <c r="CG210" s="14"/>
      <c r="CH210" s="14">
        <v>2</v>
      </c>
      <c r="CI210" s="16"/>
      <c r="CJ210" s="16"/>
      <c r="CK210" s="16"/>
      <c r="CL210" s="16"/>
      <c r="CM210" s="16"/>
      <c r="CN210" s="16"/>
      <c r="CO210" s="16"/>
      <c r="CP210" s="14">
        <v>0</v>
      </c>
      <c r="CQ210" s="14">
        <v>1</v>
      </c>
      <c r="CR210" s="14">
        <v>0</v>
      </c>
      <c r="CS210" s="14">
        <v>1</v>
      </c>
      <c r="CT210" s="16"/>
      <c r="CU210" s="5">
        <v>67.5</v>
      </c>
      <c r="CV210" s="5">
        <v>206.006</v>
      </c>
      <c r="CW210" s="5">
        <v>29.2</v>
      </c>
      <c r="CX210" s="5">
        <v>10.1</v>
      </c>
      <c r="CY210" s="5">
        <v>2.9058999999999999</v>
      </c>
      <c r="CZ210" s="5">
        <v>0.55410000000000004</v>
      </c>
      <c r="DA210" s="5">
        <v>0.96609999999999996</v>
      </c>
      <c r="DB210" s="5">
        <v>0.56830000000000003</v>
      </c>
      <c r="DC210" s="5">
        <v>0.307</v>
      </c>
      <c r="DD210" s="5">
        <v>4</v>
      </c>
      <c r="DE210" s="5">
        <v>7</v>
      </c>
      <c r="DN210" s="5">
        <v>1</v>
      </c>
      <c r="DO210" s="5">
        <v>4</v>
      </c>
      <c r="GT210" s="5">
        <v>2</v>
      </c>
      <c r="GU210" s="5">
        <v>5</v>
      </c>
      <c r="GV210" s="5">
        <v>7</v>
      </c>
      <c r="GW210" s="5">
        <v>453.6</v>
      </c>
      <c r="GX210" s="5">
        <v>226.8</v>
      </c>
      <c r="GY210" s="5">
        <v>2112.15</v>
      </c>
      <c r="GZ210" s="5">
        <v>1056.07</v>
      </c>
      <c r="HA210" s="5">
        <v>889.82899999999995</v>
      </c>
      <c r="HB210" s="5">
        <v>444.91500000000002</v>
      </c>
      <c r="HC210" s="5">
        <v>4763.1400000000003</v>
      </c>
      <c r="HD210" s="5">
        <v>1</v>
      </c>
      <c r="HE210" s="5">
        <v>2</v>
      </c>
      <c r="HF210" s="5">
        <v>100.7</v>
      </c>
      <c r="HG210" s="5">
        <v>50.3</v>
      </c>
      <c r="HH210" s="5">
        <v>593.4</v>
      </c>
      <c r="HI210" s="5">
        <v>655.62300000000005</v>
      </c>
      <c r="HJ210" s="5">
        <v>327.81099999999998</v>
      </c>
      <c r="HK210" s="5">
        <v>21195.7</v>
      </c>
      <c r="HL210" s="5">
        <v>348.56700000000001</v>
      </c>
      <c r="HM210" s="5">
        <v>174.28399999999999</v>
      </c>
      <c r="HN210" s="5">
        <v>4903.99</v>
      </c>
      <c r="HO210" s="5">
        <v>2</v>
      </c>
      <c r="HP210" s="5">
        <v>2</v>
      </c>
      <c r="HQ210" s="5">
        <v>4</v>
      </c>
      <c r="HR210" s="5">
        <v>185.2</v>
      </c>
      <c r="HS210" s="5">
        <v>46.3</v>
      </c>
      <c r="HT210" s="5">
        <v>1068.5</v>
      </c>
      <c r="HU210" s="5">
        <v>830.55600000000004</v>
      </c>
      <c r="HV210" s="5">
        <v>207.63900000000001</v>
      </c>
      <c r="HW210" s="5">
        <v>15620.6</v>
      </c>
      <c r="HX210" s="5">
        <v>331.47899999999998</v>
      </c>
      <c r="HY210" s="5">
        <v>82.869699999999995</v>
      </c>
      <c r="HZ210" s="5">
        <v>2786.27</v>
      </c>
      <c r="IA210" s="5">
        <v>2</v>
      </c>
      <c r="IB210" s="5">
        <v>3</v>
      </c>
      <c r="IC210" s="5">
        <v>4</v>
      </c>
      <c r="ID210" s="5">
        <v>124.4</v>
      </c>
      <c r="IE210" s="5">
        <v>31.1</v>
      </c>
      <c r="IF210" s="5">
        <v>452.7</v>
      </c>
      <c r="IG210" s="5">
        <v>501.09399999999999</v>
      </c>
      <c r="IH210" s="5">
        <v>125.273</v>
      </c>
      <c r="II210" s="5">
        <v>8812.6</v>
      </c>
      <c r="IJ210" s="5">
        <v>44.326700000000002</v>
      </c>
      <c r="IK210" s="5">
        <v>0</v>
      </c>
      <c r="IL210" s="5">
        <v>1086.19</v>
      </c>
      <c r="IM210" s="5">
        <v>1</v>
      </c>
      <c r="IN210" s="5">
        <v>4</v>
      </c>
      <c r="IO210" s="5">
        <v>2</v>
      </c>
      <c r="IP210" s="5">
        <v>43.4</v>
      </c>
      <c r="IQ210" s="5">
        <v>21.7</v>
      </c>
      <c r="IR210" s="5">
        <v>4.7</v>
      </c>
      <c r="IS210" s="5">
        <v>124.875</v>
      </c>
      <c r="IT210" s="5">
        <v>62.4377</v>
      </c>
      <c r="IU210" s="5">
        <v>23.299700000000001</v>
      </c>
      <c r="IV210" s="5">
        <v>32.476500000000001</v>
      </c>
      <c r="IW210" s="5">
        <v>16.238199999999999</v>
      </c>
      <c r="IX210" s="5">
        <v>2.3435600000000001E-2</v>
      </c>
      <c r="IY210" s="5">
        <v>0</v>
      </c>
      <c r="IZ210" s="5">
        <v>0</v>
      </c>
      <c r="JK210" s="5">
        <v>0</v>
      </c>
      <c r="JL210" s="5">
        <v>114.886</v>
      </c>
      <c r="JM210" s="5">
        <v>258.89999999999998</v>
      </c>
      <c r="JN210" s="5">
        <v>6</v>
      </c>
      <c r="JO210" s="5">
        <v>285.89999999999998</v>
      </c>
      <c r="JP210" s="5">
        <v>96.6</v>
      </c>
      <c r="JQ210" s="5">
        <v>1661.9</v>
      </c>
      <c r="JR210" s="5">
        <v>1486.1790000000001</v>
      </c>
      <c r="JS210" s="5">
        <v>535.45000000000005</v>
      </c>
      <c r="JT210" s="5">
        <v>36816.300000000003</v>
      </c>
      <c r="JU210" s="5">
        <v>680.04600000000005</v>
      </c>
      <c r="JV210" s="5">
        <v>257.15369999999996</v>
      </c>
      <c r="JW210" s="5">
        <v>7690.26</v>
      </c>
      <c r="JX210" s="5">
        <v>4</v>
      </c>
      <c r="JY210" s="5">
        <v>10</v>
      </c>
      <c r="JZ210" s="5">
        <v>410.29999999999995</v>
      </c>
      <c r="KA210" s="5">
        <v>127.69999999999999</v>
      </c>
      <c r="KB210" s="5">
        <v>2114.6</v>
      </c>
      <c r="KC210" s="5">
        <v>1987.2730000000001</v>
      </c>
      <c r="KD210" s="5">
        <v>660.72300000000007</v>
      </c>
      <c r="KE210" s="5">
        <v>45628.9</v>
      </c>
      <c r="KF210" s="5">
        <v>724.37270000000001</v>
      </c>
      <c r="KG210" s="5">
        <v>257.15369999999996</v>
      </c>
      <c r="KH210" s="5">
        <v>8776.4500000000007</v>
      </c>
      <c r="KI210" s="5">
        <v>5</v>
      </c>
      <c r="KJ210" s="5">
        <v>2</v>
      </c>
      <c r="KT210" s="5">
        <v>1</v>
      </c>
      <c r="KU210" s="5">
        <v>2</v>
      </c>
      <c r="NZ210" s="5">
        <v>0</v>
      </c>
      <c r="OJ210" s="5">
        <v>0</v>
      </c>
      <c r="OK210" s="5">
        <v>0</v>
      </c>
    </row>
    <row r="211" spans="1:483" x14ac:dyDescent="0.8">
      <c r="A211" s="14" t="s">
        <v>290</v>
      </c>
      <c r="B211" s="5">
        <v>208</v>
      </c>
      <c r="C211" s="14">
        <v>18</v>
      </c>
      <c r="D211" s="14">
        <v>13.5</v>
      </c>
      <c r="E211" s="49" t="str">
        <f t="shared" si="2"/>
        <v>not recorded</v>
      </c>
      <c r="F211" s="14">
        <v>1</v>
      </c>
      <c r="G211" s="14"/>
      <c r="H211" s="14"/>
      <c r="I211" s="22">
        <v>0.67</v>
      </c>
      <c r="J211" s="22">
        <v>0.67</v>
      </c>
      <c r="K211" s="35">
        <v>173</v>
      </c>
      <c r="L211" s="35">
        <v>618</v>
      </c>
      <c r="M211" s="22">
        <v>0.27993527508090615</v>
      </c>
      <c r="N211" s="22">
        <v>0.27993527508090615</v>
      </c>
      <c r="O211" s="20">
        <v>1.5</v>
      </c>
      <c r="P211" s="22">
        <v>1</v>
      </c>
      <c r="Q211" s="22">
        <v>10.51</v>
      </c>
      <c r="R211" s="22">
        <v>4.67</v>
      </c>
      <c r="S211" s="14">
        <v>2.2000000000000002</v>
      </c>
      <c r="T211" s="14">
        <v>0.33900000000000002</v>
      </c>
      <c r="U211" s="14">
        <v>0.33966600000000002</v>
      </c>
      <c r="V211" s="14">
        <v>0.34584500000000001</v>
      </c>
      <c r="W211" s="14">
        <v>0.36172399999999999</v>
      </c>
      <c r="X211" s="14">
        <v>0.39765299999999998</v>
      </c>
      <c r="Y211" s="14">
        <v>0.49011700000000002</v>
      </c>
      <c r="Z211" s="14"/>
      <c r="AA211" s="14"/>
      <c r="AB211" s="14"/>
      <c r="AC211" s="14"/>
      <c r="AD211" s="14"/>
      <c r="AE211" s="14"/>
      <c r="AF211" s="14">
        <v>0</v>
      </c>
      <c r="AG211" s="14">
        <v>0</v>
      </c>
      <c r="AH211" s="14"/>
      <c r="AI211" s="14"/>
      <c r="AJ211" s="16">
        <v>80</v>
      </c>
      <c r="AK211" s="16">
        <v>-52.116</v>
      </c>
      <c r="AL211" s="16">
        <v>262.5</v>
      </c>
      <c r="AM211" s="29">
        <v>46.960999999999999</v>
      </c>
      <c r="AN211" s="5">
        <v>80</v>
      </c>
      <c r="AO211" s="5">
        <v>-43.99</v>
      </c>
      <c r="AP211" s="5">
        <v>587.5</v>
      </c>
      <c r="AQ211" s="5">
        <v>79.1995</v>
      </c>
      <c r="AR211" s="27">
        <v>80</v>
      </c>
      <c r="AS211" s="23">
        <v>-47.552</v>
      </c>
      <c r="AT211" s="23">
        <v>350</v>
      </c>
      <c r="AU211" s="29">
        <v>56.886000000000003</v>
      </c>
      <c r="AV211" s="16">
        <v>80</v>
      </c>
      <c r="AW211" s="14">
        <v>-42.435000000000002</v>
      </c>
      <c r="AX211" s="14">
        <v>575</v>
      </c>
      <c r="AY211" s="16">
        <v>89.202299999999994</v>
      </c>
      <c r="AZ211" s="14">
        <v>80</v>
      </c>
      <c r="BA211" s="14">
        <v>-45.551000000000002</v>
      </c>
      <c r="BB211" s="14">
        <v>450</v>
      </c>
      <c r="BC211" s="14">
        <v>84.717100000000002</v>
      </c>
      <c r="BD211" s="14">
        <v>0.58701249999999994</v>
      </c>
      <c r="BE211" s="14">
        <v>0.98999375000000001</v>
      </c>
      <c r="BF211" s="14">
        <v>0.71107500000000001</v>
      </c>
      <c r="BG211" s="14">
        <v>1.11502875</v>
      </c>
      <c r="BH211" s="14">
        <v>1.05896375</v>
      </c>
      <c r="BI211" s="14">
        <v>42</v>
      </c>
      <c r="BJ211" s="22">
        <v>-49.116500000000002</v>
      </c>
      <c r="BK211" s="22">
        <v>2090</v>
      </c>
      <c r="BL211" s="22">
        <v>-36.140999999999998</v>
      </c>
      <c r="BM211" s="22">
        <v>12.9755</v>
      </c>
      <c r="BN211" s="22">
        <v>37.907400000000003</v>
      </c>
      <c r="BO211" s="22">
        <v>50.882899999999999</v>
      </c>
      <c r="BP211" s="22">
        <v>0.20649000000000001</v>
      </c>
      <c r="BQ211" s="22">
        <v>0.15180299999999999</v>
      </c>
      <c r="BR211" s="22">
        <v>255.24600000000001</v>
      </c>
      <c r="BS211" s="22"/>
      <c r="BT211" s="22">
        <v>-52.773099999999999</v>
      </c>
      <c r="BU211" s="22">
        <v>-3.6565799999999999</v>
      </c>
      <c r="BV211" s="22">
        <v>0.64578199999999997</v>
      </c>
      <c r="BW211" s="22"/>
      <c r="BX211" s="22"/>
      <c r="BY211" s="22"/>
      <c r="BZ211" s="22">
        <v>0.55278899999999997</v>
      </c>
      <c r="CA211" s="22">
        <v>0.79071400000000003</v>
      </c>
      <c r="CB211" s="22"/>
      <c r="CC211" s="22"/>
      <c r="CD211" s="16">
        <v>-14.568843000000001</v>
      </c>
      <c r="CE211" s="16">
        <v>-7.7260709999999992</v>
      </c>
      <c r="CF211" s="46">
        <v>0</v>
      </c>
      <c r="CG211" s="14"/>
      <c r="CH211" s="14">
        <v>0</v>
      </c>
      <c r="CI211" s="16"/>
      <c r="CJ211" s="16"/>
      <c r="CK211" s="16"/>
      <c r="CL211" s="16"/>
      <c r="CM211" s="16"/>
      <c r="CN211" s="16"/>
      <c r="CO211" s="16"/>
      <c r="CP211" s="14">
        <v>0</v>
      </c>
      <c r="CQ211" s="14">
        <v>1</v>
      </c>
      <c r="CR211" s="14">
        <v>0</v>
      </c>
      <c r="CS211" s="14">
        <v>1</v>
      </c>
      <c r="CT211" s="16"/>
      <c r="CU211" s="5">
        <v>68.2</v>
      </c>
      <c r="CV211" s="5">
        <v>259.11599999999999</v>
      </c>
      <c r="CW211" s="5">
        <v>27.4</v>
      </c>
      <c r="CX211" s="5">
        <v>12.9</v>
      </c>
      <c r="CY211" s="5">
        <v>2.1202999999999999</v>
      </c>
      <c r="CZ211" s="5">
        <v>0.66320000000000001</v>
      </c>
      <c r="DA211" s="5">
        <v>0.94499999999999995</v>
      </c>
      <c r="DB211" s="5">
        <v>0.69979999999999998</v>
      </c>
      <c r="DC211" s="5">
        <v>0.43990000000000001</v>
      </c>
      <c r="DD211" s="5">
        <v>2</v>
      </c>
      <c r="DE211" s="5">
        <v>6</v>
      </c>
      <c r="DF211" s="5">
        <v>8</v>
      </c>
      <c r="DG211" s="5">
        <v>527.79999999999995</v>
      </c>
      <c r="DH211" s="5">
        <v>263.89999999999998</v>
      </c>
      <c r="DI211" s="5">
        <v>3458.55</v>
      </c>
      <c r="DJ211" s="5">
        <v>1729.28</v>
      </c>
      <c r="DK211" s="5">
        <v>2353.0700000000002</v>
      </c>
      <c r="DL211" s="5">
        <v>1176.54</v>
      </c>
      <c r="DM211" s="5">
        <v>6860.96</v>
      </c>
      <c r="DN211" s="5">
        <v>1</v>
      </c>
      <c r="DO211" s="5">
        <v>2</v>
      </c>
      <c r="DP211" s="5">
        <v>67.5</v>
      </c>
      <c r="DQ211" s="5">
        <v>33.700000000000003</v>
      </c>
      <c r="DR211" s="5">
        <v>210.7</v>
      </c>
      <c r="DS211" s="5">
        <v>865.755</v>
      </c>
      <c r="DT211" s="5">
        <v>432.87799999999999</v>
      </c>
      <c r="DU211" s="5">
        <v>25454.7</v>
      </c>
      <c r="DV211" s="5">
        <v>894.83299999999997</v>
      </c>
      <c r="DW211" s="5">
        <v>447.416</v>
      </c>
      <c r="DX211" s="5">
        <v>17580</v>
      </c>
      <c r="DY211" s="5">
        <v>2</v>
      </c>
      <c r="DZ211" s="5">
        <v>2</v>
      </c>
      <c r="EA211" s="5">
        <v>4</v>
      </c>
      <c r="EB211" s="5">
        <v>139.6</v>
      </c>
      <c r="EC211" s="5">
        <v>34.9</v>
      </c>
      <c r="ED211" s="5">
        <v>988.4</v>
      </c>
      <c r="EE211" s="5">
        <v>774.47400000000005</v>
      </c>
      <c r="EF211" s="5">
        <v>193.619</v>
      </c>
      <c r="EG211" s="5">
        <v>12487.3</v>
      </c>
      <c r="EH211" s="5">
        <v>445.99</v>
      </c>
      <c r="EI211" s="5">
        <v>111.497</v>
      </c>
      <c r="EJ211" s="5">
        <v>898.72500000000002</v>
      </c>
      <c r="EK211" s="5">
        <v>2</v>
      </c>
      <c r="EL211" s="5">
        <v>3</v>
      </c>
      <c r="EM211" s="5">
        <v>4</v>
      </c>
      <c r="EN211" s="5">
        <v>204.9</v>
      </c>
      <c r="EO211" s="5">
        <v>51.2</v>
      </c>
      <c r="EP211" s="5">
        <v>643.79999999999995</v>
      </c>
      <c r="EQ211" s="5">
        <v>1287.44</v>
      </c>
      <c r="ER211" s="5">
        <v>321.86</v>
      </c>
      <c r="ES211" s="5">
        <v>29823.1</v>
      </c>
      <c r="ET211" s="5">
        <v>184.352</v>
      </c>
      <c r="EU211" s="5">
        <v>0</v>
      </c>
      <c r="EV211" s="5">
        <v>14661.4</v>
      </c>
      <c r="EW211" s="5">
        <v>2</v>
      </c>
      <c r="EX211" s="5">
        <v>4</v>
      </c>
      <c r="EY211" s="5">
        <v>4</v>
      </c>
      <c r="EZ211" s="5">
        <v>115.8</v>
      </c>
      <c r="FA211" s="5">
        <v>28.9</v>
      </c>
      <c r="FB211" s="5">
        <v>116.5</v>
      </c>
      <c r="FC211" s="5">
        <v>530.88400000000001</v>
      </c>
      <c r="FD211" s="5">
        <v>132.721</v>
      </c>
      <c r="FE211" s="5">
        <v>8844.4699999999993</v>
      </c>
      <c r="FF211" s="5">
        <v>274.84199999999998</v>
      </c>
      <c r="FG211" s="5">
        <v>68.710499999999996</v>
      </c>
      <c r="FH211" s="5">
        <v>3629.08</v>
      </c>
      <c r="FI211" s="5">
        <v>0</v>
      </c>
      <c r="FU211" s="5">
        <v>0</v>
      </c>
      <c r="FV211" s="5">
        <v>106.35</v>
      </c>
      <c r="FW211" s="5">
        <v>286.10000000000002</v>
      </c>
      <c r="FX211" s="5">
        <v>6</v>
      </c>
      <c r="FY211" s="5">
        <v>207.1</v>
      </c>
      <c r="FZ211" s="5">
        <v>68.599999999999994</v>
      </c>
      <c r="GA211" s="5">
        <v>1199.0999999999999</v>
      </c>
      <c r="GB211" s="5">
        <v>1640.229</v>
      </c>
      <c r="GC211" s="5">
        <v>626.49699999999996</v>
      </c>
      <c r="GD211" s="5">
        <v>37942</v>
      </c>
      <c r="GE211" s="5">
        <v>1340.8229999999999</v>
      </c>
      <c r="GF211" s="5">
        <v>558.91300000000001</v>
      </c>
      <c r="GG211" s="5">
        <v>18478.724999999999</v>
      </c>
      <c r="GH211" s="5">
        <v>4</v>
      </c>
      <c r="GI211" s="5">
        <v>10</v>
      </c>
      <c r="GJ211" s="5">
        <v>412</v>
      </c>
      <c r="GK211" s="5">
        <v>119.8</v>
      </c>
      <c r="GL211" s="5">
        <v>1842.8999999999999</v>
      </c>
      <c r="GM211" s="5">
        <v>2927.6689999999999</v>
      </c>
      <c r="GN211" s="5">
        <v>948.35699999999997</v>
      </c>
      <c r="GO211" s="5">
        <v>67765.100000000006</v>
      </c>
      <c r="GP211" s="5">
        <v>1525.175</v>
      </c>
      <c r="GQ211" s="5">
        <v>558.91300000000001</v>
      </c>
      <c r="GR211" s="5">
        <v>33140.125</v>
      </c>
      <c r="GS211" s="5">
        <v>6</v>
      </c>
      <c r="GT211" s="5">
        <v>1</v>
      </c>
      <c r="GU211" s="5">
        <v>3</v>
      </c>
      <c r="GV211" s="5">
        <v>4</v>
      </c>
      <c r="GW211" s="5">
        <v>286.10000000000002</v>
      </c>
      <c r="GX211" s="5">
        <v>286.10000000000002</v>
      </c>
      <c r="GY211" s="5">
        <v>1807.28</v>
      </c>
      <c r="GZ211" s="5">
        <v>1807.28</v>
      </c>
      <c r="HA211" s="5">
        <v>1203.71</v>
      </c>
      <c r="HB211" s="5">
        <v>1203.71</v>
      </c>
      <c r="HC211" s="5">
        <v>3719.76</v>
      </c>
      <c r="HD211" s="5">
        <v>1</v>
      </c>
      <c r="HE211" s="5">
        <v>1</v>
      </c>
      <c r="HF211" s="5">
        <v>23.5</v>
      </c>
      <c r="HG211" s="5">
        <v>23.5</v>
      </c>
      <c r="HH211" s="5">
        <v>0</v>
      </c>
      <c r="HI211" s="5">
        <v>320.06200000000001</v>
      </c>
      <c r="HJ211" s="5">
        <v>320.06200000000001</v>
      </c>
      <c r="HK211" s="5">
        <v>0</v>
      </c>
      <c r="HL211" s="5">
        <v>353.661</v>
      </c>
      <c r="HM211" s="5">
        <v>353.661</v>
      </c>
      <c r="HN211" s="5">
        <v>0</v>
      </c>
      <c r="HO211" s="5">
        <v>1</v>
      </c>
      <c r="HP211" s="5">
        <v>2</v>
      </c>
      <c r="HQ211" s="5">
        <v>2</v>
      </c>
      <c r="HR211" s="5">
        <v>78.400000000000006</v>
      </c>
      <c r="HS211" s="5">
        <v>39.200000000000003</v>
      </c>
      <c r="HT211" s="5">
        <v>2621.3000000000002</v>
      </c>
      <c r="HU211" s="5">
        <v>373.68599999999998</v>
      </c>
      <c r="HV211" s="5">
        <v>186.84299999999999</v>
      </c>
      <c r="HW211" s="5">
        <v>36157.599999999999</v>
      </c>
      <c r="HX211" s="5">
        <v>211.36500000000001</v>
      </c>
      <c r="HY211" s="5">
        <v>105.682</v>
      </c>
      <c r="HZ211" s="5">
        <v>2141.1</v>
      </c>
      <c r="IA211" s="5">
        <v>1</v>
      </c>
      <c r="IB211" s="5">
        <v>3</v>
      </c>
      <c r="IC211" s="5">
        <v>2</v>
      </c>
      <c r="ID211" s="5">
        <v>138</v>
      </c>
      <c r="IE211" s="5">
        <v>69</v>
      </c>
      <c r="IF211" s="5">
        <v>289.89999999999998</v>
      </c>
      <c r="IG211" s="5">
        <v>942.59100000000001</v>
      </c>
      <c r="IH211" s="5">
        <v>471.29500000000002</v>
      </c>
      <c r="II211" s="5">
        <v>144.95099999999999</v>
      </c>
      <c r="IJ211" s="5">
        <v>282.089</v>
      </c>
      <c r="IK211" s="5">
        <v>0</v>
      </c>
      <c r="IL211" s="5">
        <v>3633.07</v>
      </c>
      <c r="IM211" s="5">
        <v>1</v>
      </c>
      <c r="IN211" s="5">
        <v>4</v>
      </c>
      <c r="IO211" s="5">
        <v>2</v>
      </c>
      <c r="IP211" s="5">
        <v>46.3</v>
      </c>
      <c r="IQ211" s="5">
        <v>23.2</v>
      </c>
      <c r="IR211" s="5">
        <v>1.7</v>
      </c>
      <c r="IS211" s="5">
        <v>170.93600000000001</v>
      </c>
      <c r="IT211" s="5">
        <v>85.468100000000007</v>
      </c>
      <c r="IU211" s="5">
        <v>254.583</v>
      </c>
      <c r="IV211" s="5">
        <v>74.503500000000003</v>
      </c>
      <c r="IW211" s="5">
        <v>37.251800000000003</v>
      </c>
      <c r="IX211" s="5">
        <v>245.57599999999999</v>
      </c>
      <c r="IY211" s="5">
        <v>0</v>
      </c>
      <c r="IZ211" s="5">
        <v>0</v>
      </c>
      <c r="JK211" s="5">
        <v>0</v>
      </c>
      <c r="JL211" s="5">
        <v>104.9</v>
      </c>
      <c r="JM211" s="5">
        <v>286.10000000000002</v>
      </c>
      <c r="JN211" s="5">
        <v>3</v>
      </c>
      <c r="JO211" s="5">
        <v>101.9</v>
      </c>
      <c r="JP211" s="5">
        <v>62.7</v>
      </c>
      <c r="JQ211" s="5">
        <v>2621.3000000000002</v>
      </c>
      <c r="JR211" s="5">
        <v>693.74800000000005</v>
      </c>
      <c r="JS211" s="5">
        <v>506.90499999999997</v>
      </c>
      <c r="JT211" s="5">
        <v>36157.599999999999</v>
      </c>
      <c r="JU211" s="5">
        <v>565.02600000000007</v>
      </c>
      <c r="JV211" s="5">
        <v>459.34300000000002</v>
      </c>
      <c r="JW211" s="5">
        <v>2141.1</v>
      </c>
      <c r="JX211" s="5">
        <v>2</v>
      </c>
      <c r="JY211" s="5">
        <v>5</v>
      </c>
      <c r="JZ211" s="5">
        <v>239.9</v>
      </c>
      <c r="KA211" s="5">
        <v>131.69999999999999</v>
      </c>
      <c r="KB211" s="5">
        <v>2911.2000000000003</v>
      </c>
      <c r="KC211" s="5">
        <v>1636.3389999999999</v>
      </c>
      <c r="KD211" s="5">
        <v>978.2</v>
      </c>
      <c r="KE211" s="5">
        <v>36302.550999999999</v>
      </c>
      <c r="KF211" s="5">
        <v>847.11500000000001</v>
      </c>
      <c r="KG211" s="5">
        <v>459.34300000000002</v>
      </c>
      <c r="KH211" s="5">
        <v>5774.17</v>
      </c>
      <c r="KI211" s="5">
        <v>3</v>
      </c>
      <c r="KJ211" s="5">
        <v>1</v>
      </c>
      <c r="KK211" s="5">
        <v>3</v>
      </c>
      <c r="KL211" s="5">
        <v>4</v>
      </c>
      <c r="KM211" s="5">
        <v>241.6</v>
      </c>
      <c r="KN211" s="5">
        <v>241.6</v>
      </c>
      <c r="KO211" s="5">
        <v>1651.28</v>
      </c>
      <c r="KP211" s="5">
        <v>1651.28</v>
      </c>
      <c r="KQ211" s="5">
        <v>1149.3599999999999</v>
      </c>
      <c r="KR211" s="5">
        <v>1149.3599999999999</v>
      </c>
      <c r="KS211" s="5">
        <v>3141.2</v>
      </c>
      <c r="KT211" s="5">
        <v>1</v>
      </c>
      <c r="KU211" s="5">
        <v>1</v>
      </c>
      <c r="KV211" s="5">
        <v>44</v>
      </c>
      <c r="KW211" s="5">
        <v>44</v>
      </c>
      <c r="KX211" s="5">
        <v>0</v>
      </c>
      <c r="KY211" s="5">
        <v>545.69299999999998</v>
      </c>
      <c r="KZ211" s="5">
        <v>545.69299999999998</v>
      </c>
      <c r="LA211" s="5">
        <v>0</v>
      </c>
      <c r="LB211" s="5">
        <v>541.17100000000005</v>
      </c>
      <c r="LC211" s="5">
        <v>541.17100000000005</v>
      </c>
      <c r="LD211" s="5">
        <v>0</v>
      </c>
      <c r="LE211" s="5">
        <v>1</v>
      </c>
      <c r="LF211" s="5">
        <v>2</v>
      </c>
      <c r="LG211" s="5">
        <v>2</v>
      </c>
      <c r="LH211" s="5">
        <v>61.2</v>
      </c>
      <c r="LI211" s="5">
        <v>30.6</v>
      </c>
      <c r="LJ211" s="5">
        <v>270.39999999999998</v>
      </c>
      <c r="LK211" s="5">
        <v>400.78899999999999</v>
      </c>
      <c r="LL211" s="5">
        <v>200.39400000000001</v>
      </c>
      <c r="LM211" s="5">
        <v>1120.71</v>
      </c>
      <c r="LN211" s="5">
        <v>234.625</v>
      </c>
      <c r="LO211" s="5">
        <v>117.313</v>
      </c>
      <c r="LP211" s="5">
        <v>419.80700000000002</v>
      </c>
      <c r="LQ211" s="5">
        <v>1</v>
      </c>
      <c r="LR211" s="5">
        <v>3</v>
      </c>
      <c r="LS211" s="5">
        <v>2</v>
      </c>
      <c r="LT211" s="5">
        <v>67</v>
      </c>
      <c r="LU211" s="5">
        <v>33.5</v>
      </c>
      <c r="LV211" s="5">
        <v>381.9</v>
      </c>
      <c r="LW211" s="5">
        <v>344.84800000000001</v>
      </c>
      <c r="LX211" s="5">
        <v>172.42400000000001</v>
      </c>
      <c r="LY211" s="5">
        <v>0.13841899999999999</v>
      </c>
      <c r="LZ211" s="5">
        <v>86.613699999999994</v>
      </c>
      <c r="MA211" s="5">
        <v>0</v>
      </c>
      <c r="MB211" s="5">
        <v>2140.31</v>
      </c>
      <c r="MC211" s="5">
        <v>1</v>
      </c>
      <c r="MD211" s="5">
        <v>4</v>
      </c>
      <c r="ME211" s="5">
        <v>2</v>
      </c>
      <c r="MF211" s="5">
        <v>69.400000000000006</v>
      </c>
      <c r="MG211" s="5">
        <v>34.700000000000003</v>
      </c>
      <c r="MH211" s="5">
        <v>214.6</v>
      </c>
      <c r="MI211" s="5">
        <v>359.94799999999998</v>
      </c>
      <c r="MJ211" s="5">
        <v>179.97399999999999</v>
      </c>
      <c r="MK211" s="5">
        <v>17347.5</v>
      </c>
      <c r="ML211" s="5">
        <v>200.33799999999999</v>
      </c>
      <c r="MM211" s="5">
        <v>100.169</v>
      </c>
      <c r="MN211" s="5">
        <v>6683.07</v>
      </c>
      <c r="MO211" s="5">
        <v>0</v>
      </c>
      <c r="MP211" s="5">
        <v>0</v>
      </c>
      <c r="NA211" s="5">
        <v>0</v>
      </c>
      <c r="NB211" s="5">
        <v>3</v>
      </c>
      <c r="NC211" s="5">
        <v>241.6</v>
      </c>
      <c r="ND211" s="5">
        <v>3</v>
      </c>
      <c r="NE211" s="5">
        <v>105.2</v>
      </c>
      <c r="NF211" s="5">
        <v>74.599999999999994</v>
      </c>
      <c r="NG211" s="5">
        <v>270.39999999999998</v>
      </c>
      <c r="NH211" s="5">
        <v>946.48199999999997</v>
      </c>
      <c r="NI211" s="5">
        <v>746.08699999999999</v>
      </c>
      <c r="NJ211" s="5">
        <v>1120.71</v>
      </c>
      <c r="NK211" s="5">
        <v>775.79600000000005</v>
      </c>
      <c r="NL211" s="5">
        <v>658.48400000000004</v>
      </c>
      <c r="NM211" s="5">
        <v>419.80700000000002</v>
      </c>
      <c r="NN211" s="5">
        <v>2</v>
      </c>
      <c r="NO211" s="5">
        <v>5</v>
      </c>
      <c r="NP211" s="5">
        <v>172.2</v>
      </c>
      <c r="NQ211" s="5">
        <v>108.1</v>
      </c>
      <c r="NR211" s="5">
        <v>652.29999999999995</v>
      </c>
      <c r="NS211" s="5">
        <v>1291.33</v>
      </c>
      <c r="NT211" s="5">
        <v>918.51099999999997</v>
      </c>
      <c r="NU211" s="5">
        <v>1120.8484190000001</v>
      </c>
      <c r="NV211" s="5">
        <v>862.40970000000004</v>
      </c>
      <c r="NW211" s="5">
        <v>658.48400000000004</v>
      </c>
      <c r="NX211" s="5">
        <v>2560.1170000000002</v>
      </c>
      <c r="NY211" s="5">
        <v>3</v>
      </c>
      <c r="NZ211" s="5">
        <v>0</v>
      </c>
      <c r="OA211" s="5">
        <v>0</v>
      </c>
      <c r="OB211" s="5">
        <v>0</v>
      </c>
      <c r="OC211" s="5">
        <v>44.500000000000028</v>
      </c>
      <c r="OD211" s="5">
        <v>44.500000000000028</v>
      </c>
      <c r="OE211" s="5">
        <v>156</v>
      </c>
      <c r="OF211" s="5">
        <v>156</v>
      </c>
      <c r="OG211" s="5">
        <v>54.350000000000136</v>
      </c>
      <c r="OH211" s="5">
        <v>54.350000000000136</v>
      </c>
      <c r="OI211" s="5">
        <v>578.5600000000004</v>
      </c>
      <c r="OJ211" s="5">
        <v>0</v>
      </c>
      <c r="OK211" s="5">
        <v>0</v>
      </c>
      <c r="OL211" s="5">
        <v>-20.5</v>
      </c>
      <c r="OM211" s="5">
        <v>-20.5</v>
      </c>
      <c r="ON211" s="5">
        <v>0</v>
      </c>
      <c r="OO211" s="5">
        <v>-225.63099999999997</v>
      </c>
      <c r="OP211" s="5">
        <v>-225.63099999999997</v>
      </c>
      <c r="OQ211" s="5">
        <v>0</v>
      </c>
      <c r="OR211" s="5">
        <v>-187.51000000000005</v>
      </c>
      <c r="OS211" s="5">
        <v>-187.51000000000005</v>
      </c>
      <c r="OT211" s="5">
        <v>0</v>
      </c>
      <c r="OU211" s="5">
        <v>0</v>
      </c>
      <c r="OV211" s="5">
        <v>0</v>
      </c>
      <c r="OW211" s="5">
        <v>0</v>
      </c>
      <c r="OX211" s="5">
        <v>17.200000000000003</v>
      </c>
      <c r="OY211" s="5">
        <v>8.6000000000000014</v>
      </c>
      <c r="OZ211" s="5">
        <v>2350.9</v>
      </c>
      <c r="PA211" s="5">
        <v>-27.103000000000009</v>
      </c>
      <c r="PB211" s="5">
        <v>-13.551000000000016</v>
      </c>
      <c r="PC211" s="5">
        <v>35036.89</v>
      </c>
      <c r="PD211" s="5">
        <v>-23.259999999999991</v>
      </c>
      <c r="PE211" s="5">
        <v>-11.631</v>
      </c>
      <c r="PF211" s="5">
        <v>1721.2929999999999</v>
      </c>
      <c r="PG211" s="5">
        <v>0</v>
      </c>
      <c r="PH211" s="5">
        <v>0</v>
      </c>
      <c r="PI211" s="5">
        <v>0</v>
      </c>
      <c r="PJ211" s="5">
        <v>71</v>
      </c>
      <c r="PK211" s="5">
        <v>35.5</v>
      </c>
      <c r="PL211" s="5">
        <v>-92</v>
      </c>
      <c r="PM211" s="5">
        <v>597.74299999999994</v>
      </c>
      <c r="PN211" s="5">
        <v>298.87099999999998</v>
      </c>
      <c r="PO211" s="5">
        <v>144.81258099999999</v>
      </c>
      <c r="PP211" s="5">
        <v>195.4753</v>
      </c>
      <c r="PQ211" s="5">
        <v>0</v>
      </c>
      <c r="PR211" s="5">
        <v>1492.7600000000002</v>
      </c>
      <c r="PS211" s="5">
        <v>0</v>
      </c>
      <c r="PT211" s="5">
        <v>0</v>
      </c>
      <c r="PU211" s="5">
        <v>0</v>
      </c>
      <c r="PV211" s="5">
        <v>-23.100000000000009</v>
      </c>
      <c r="PW211" s="5">
        <v>-11.500000000000004</v>
      </c>
      <c r="PX211" s="5">
        <v>-212.9</v>
      </c>
      <c r="PY211" s="5">
        <v>-189.01199999999997</v>
      </c>
      <c r="PZ211" s="5">
        <v>-94.505899999999983</v>
      </c>
      <c r="QA211" s="5">
        <v>-17092.917000000001</v>
      </c>
      <c r="QB211" s="5">
        <v>-125.83449999999999</v>
      </c>
      <c r="QC211" s="5">
        <v>-62.917199999999994</v>
      </c>
      <c r="QD211" s="5">
        <v>-6437.4939999999997</v>
      </c>
      <c r="QE211" s="5">
        <v>0</v>
      </c>
      <c r="QF211" s="5">
        <v>0</v>
      </c>
      <c r="QQ211" s="5">
        <v>0</v>
      </c>
      <c r="QR211" s="5">
        <v>101.9</v>
      </c>
      <c r="QS211" s="5">
        <v>44.500000000000028</v>
      </c>
      <c r="QT211" s="5">
        <v>0</v>
      </c>
      <c r="QU211" s="5">
        <v>-3.2999999999999972</v>
      </c>
      <c r="QV211" s="5">
        <v>-11.899999999999991</v>
      </c>
      <c r="QW211" s="5">
        <v>2350.9</v>
      </c>
      <c r="QX211" s="5">
        <v>-252.73399999999992</v>
      </c>
      <c r="QY211" s="5">
        <v>-239.18200000000002</v>
      </c>
      <c r="QZ211" s="5">
        <v>35036.89</v>
      </c>
      <c r="RA211" s="5">
        <v>-210.76999999999998</v>
      </c>
      <c r="RB211" s="5">
        <v>-199.14100000000002</v>
      </c>
      <c r="RC211" s="5">
        <v>1721.2929999999999</v>
      </c>
      <c r="RD211" s="5">
        <v>0</v>
      </c>
      <c r="RE211" s="5">
        <v>0</v>
      </c>
      <c r="RF211" s="5">
        <v>67.700000000000017</v>
      </c>
      <c r="RG211" s="5">
        <v>23.599999999999994</v>
      </c>
      <c r="RH211" s="5">
        <v>2258.9000000000005</v>
      </c>
      <c r="RI211" s="5">
        <v>345.00900000000001</v>
      </c>
      <c r="RJ211" s="5">
        <v>59.689000000000078</v>
      </c>
      <c r="RK211" s="5">
        <v>35181.702580999998</v>
      </c>
      <c r="RL211" s="5">
        <v>-15.294700000000034</v>
      </c>
      <c r="RM211" s="5">
        <v>-199.14100000000002</v>
      </c>
      <c r="RN211" s="5">
        <v>3214.0529999999999</v>
      </c>
      <c r="RO211" s="5">
        <v>0</v>
      </c>
    </row>
    <row r="212" spans="1:483" x14ac:dyDescent="0.8">
      <c r="A212" s="14" t="s">
        <v>291</v>
      </c>
      <c r="B212" s="5">
        <v>209</v>
      </c>
      <c r="C212" s="14">
        <v>18</v>
      </c>
      <c r="D212" s="14">
        <v>13.5</v>
      </c>
      <c r="E212" s="49" t="str">
        <f t="shared" si="2"/>
        <v>not recorded</v>
      </c>
      <c r="F212" s="14">
        <v>1</v>
      </c>
      <c r="G212" s="14"/>
      <c r="H212" s="14"/>
      <c r="I212" s="22">
        <v>0.67</v>
      </c>
      <c r="J212" s="22">
        <v>0.67</v>
      </c>
      <c r="K212" s="35">
        <v>217</v>
      </c>
      <c r="L212" s="35">
        <v>618</v>
      </c>
      <c r="M212" s="22">
        <v>0.35113268608414239</v>
      </c>
      <c r="N212" s="22">
        <v>0.35113268608414239</v>
      </c>
      <c r="O212" s="22">
        <v>1</v>
      </c>
      <c r="P212" s="22">
        <v>1</v>
      </c>
      <c r="Q212" s="22">
        <v>9.4499999999999993</v>
      </c>
      <c r="R212" s="22">
        <v>5.71</v>
      </c>
      <c r="S212" s="14">
        <v>2.41</v>
      </c>
      <c r="T212" s="14">
        <v>0.26500000000000001</v>
      </c>
      <c r="U212" s="14">
        <v>0.46077400000000002</v>
      </c>
      <c r="V212" s="14">
        <v>0.494419</v>
      </c>
      <c r="W212" s="14">
        <v>0.48908800000000002</v>
      </c>
      <c r="X212" s="14">
        <v>0.50315900000000002</v>
      </c>
      <c r="Y212" s="14">
        <v>0.56055299999999997</v>
      </c>
      <c r="Z212" s="14"/>
      <c r="AA212" s="14"/>
      <c r="AB212" s="14"/>
      <c r="AC212" s="14"/>
      <c r="AD212" s="14"/>
      <c r="AE212" s="14"/>
      <c r="AF212" s="14">
        <v>0</v>
      </c>
      <c r="AG212" s="14">
        <v>0</v>
      </c>
      <c r="AH212" s="14"/>
      <c r="AI212" s="14"/>
      <c r="AJ212" s="16">
        <v>80</v>
      </c>
      <c r="AK212" s="16">
        <v>-46.612000000000002</v>
      </c>
      <c r="AL212" s="16">
        <v>175</v>
      </c>
      <c r="AM212" s="29">
        <v>61.628500000000003</v>
      </c>
      <c r="AN212" s="5">
        <v>80</v>
      </c>
      <c r="AO212" s="5">
        <v>-41.954000000000001</v>
      </c>
      <c r="AP212" s="5">
        <v>650</v>
      </c>
      <c r="AQ212" s="5">
        <v>102.88</v>
      </c>
      <c r="AR212" s="27">
        <v>80</v>
      </c>
      <c r="AS212" s="23">
        <v>-44.83</v>
      </c>
      <c r="AT212" s="23">
        <v>375</v>
      </c>
      <c r="AU212" s="29">
        <v>64.593199999999996</v>
      </c>
      <c r="AV212" s="16">
        <v>80</v>
      </c>
      <c r="AW212" s="14">
        <v>-40.652999999999999</v>
      </c>
      <c r="AX212" s="14">
        <v>787.5</v>
      </c>
      <c r="AY212" s="16">
        <v>101.38200000000001</v>
      </c>
      <c r="AZ212" s="14">
        <v>80</v>
      </c>
      <c r="BA212" s="14">
        <v>-50.811999999999998</v>
      </c>
      <c r="BB212" s="14">
        <v>125</v>
      </c>
      <c r="BC212" s="14">
        <v>58.923299999999998</v>
      </c>
      <c r="BD212" s="14">
        <v>0.77035625000000008</v>
      </c>
      <c r="BE212" s="14">
        <v>1.286</v>
      </c>
      <c r="BF212" s="14">
        <v>0.80741499999999999</v>
      </c>
      <c r="BG212" s="14">
        <v>1.2672750000000002</v>
      </c>
      <c r="BH212" s="14">
        <v>0.73654124999999993</v>
      </c>
      <c r="BI212" s="14">
        <v>40</v>
      </c>
      <c r="BJ212" s="22">
        <v>-46.329300000000003</v>
      </c>
      <c r="BK212" s="22">
        <v>1650</v>
      </c>
      <c r="BL212" s="22">
        <v>-35.829300000000003</v>
      </c>
      <c r="BM212" s="22">
        <v>10.5</v>
      </c>
      <c r="BN212" s="22">
        <v>19.6113</v>
      </c>
      <c r="BO212" s="22">
        <v>30.1113</v>
      </c>
      <c r="BP212" s="22">
        <v>0.197381</v>
      </c>
      <c r="BQ212" s="22">
        <v>0.11504399999999999</v>
      </c>
      <c r="BR212" s="22">
        <v>162.148</v>
      </c>
      <c r="BS212" s="22"/>
      <c r="BT212" s="22">
        <v>-47.3187</v>
      </c>
      <c r="BU212" s="22">
        <v>-0.98943899999999996</v>
      </c>
      <c r="BV212" s="22">
        <v>0.62931300000000001</v>
      </c>
      <c r="BW212" s="22"/>
      <c r="BX212" s="22"/>
      <c r="BY212" s="22"/>
      <c r="BZ212" s="22">
        <v>0.53443700000000005</v>
      </c>
      <c r="CA212" s="22">
        <v>0.72050000000000003</v>
      </c>
      <c r="CB212" s="22"/>
      <c r="CC212" s="22"/>
      <c r="CD212" s="16">
        <v>12.068025999999998</v>
      </c>
      <c r="CE212" s="16">
        <v>5.0500850000000002</v>
      </c>
      <c r="CF212" s="46">
        <v>0</v>
      </c>
      <c r="CG212" s="14"/>
      <c r="CH212" s="14">
        <v>1</v>
      </c>
      <c r="CI212" s="16"/>
      <c r="CJ212" s="16"/>
      <c r="CK212" s="16"/>
      <c r="CL212" s="16"/>
      <c r="CM212" s="16"/>
      <c r="CN212" s="16"/>
      <c r="CO212" s="16"/>
      <c r="CP212" s="14">
        <v>0</v>
      </c>
      <c r="CQ212" s="14">
        <v>1</v>
      </c>
      <c r="CR212" s="14">
        <v>0</v>
      </c>
      <c r="CS212" s="14">
        <v>1</v>
      </c>
      <c r="CT212" s="16"/>
      <c r="CU212" s="5">
        <v>64.3</v>
      </c>
      <c r="CV212" s="5">
        <v>252.27099999999999</v>
      </c>
      <c r="CW212" s="5">
        <v>27.2</v>
      </c>
      <c r="CX212" s="5">
        <v>13.2</v>
      </c>
      <c r="CY212" s="5">
        <v>2.0630999999999999</v>
      </c>
      <c r="CZ212" s="5">
        <v>0.6593</v>
      </c>
      <c r="DA212" s="5">
        <v>0.99729999999999996</v>
      </c>
      <c r="DB212" s="5">
        <v>0.76739999999999997</v>
      </c>
      <c r="DC212" s="5">
        <v>0.43469999999999998</v>
      </c>
      <c r="DD212" s="5">
        <v>2</v>
      </c>
      <c r="DE212" s="5">
        <v>4</v>
      </c>
      <c r="DF212" s="5">
        <v>6</v>
      </c>
      <c r="DG212" s="5">
        <v>478.7</v>
      </c>
      <c r="DH212" s="5">
        <v>239.3</v>
      </c>
      <c r="DI212" s="5">
        <v>3372.3</v>
      </c>
      <c r="DJ212" s="5">
        <v>1686.15</v>
      </c>
      <c r="DK212" s="5">
        <v>2154.66</v>
      </c>
      <c r="DL212" s="5">
        <v>1077.33</v>
      </c>
      <c r="DM212" s="5">
        <v>3829.55</v>
      </c>
      <c r="DN212" s="5">
        <v>1</v>
      </c>
      <c r="DO212" s="5">
        <v>2</v>
      </c>
      <c r="DP212" s="5">
        <v>103.4</v>
      </c>
      <c r="DQ212" s="5">
        <v>51.7</v>
      </c>
      <c r="DR212" s="5">
        <v>69.7</v>
      </c>
      <c r="DS212" s="5">
        <v>1080.04</v>
      </c>
      <c r="DT212" s="5">
        <v>540.02</v>
      </c>
      <c r="DU212" s="5">
        <v>13553</v>
      </c>
      <c r="DV212" s="5">
        <v>918.68499999999995</v>
      </c>
      <c r="DW212" s="5">
        <v>459.34199999999998</v>
      </c>
      <c r="DX212" s="5">
        <v>13491.2</v>
      </c>
      <c r="DY212" s="5">
        <v>2</v>
      </c>
      <c r="DZ212" s="5">
        <v>2</v>
      </c>
      <c r="EA212" s="5">
        <v>4</v>
      </c>
      <c r="EB212" s="5">
        <v>267</v>
      </c>
      <c r="EC212" s="5">
        <v>66.8</v>
      </c>
      <c r="ED212" s="5">
        <v>755.1</v>
      </c>
      <c r="EE212" s="5">
        <v>1697.26</v>
      </c>
      <c r="EF212" s="5">
        <v>424.31400000000002</v>
      </c>
      <c r="EG212" s="5">
        <v>24462.400000000001</v>
      </c>
      <c r="EH212" s="5">
        <v>947.82500000000005</v>
      </c>
      <c r="EI212" s="5">
        <v>236.95599999999999</v>
      </c>
      <c r="EJ212" s="5">
        <v>8449.4699999999993</v>
      </c>
      <c r="EK212" s="5">
        <v>2</v>
      </c>
      <c r="EL212" s="5">
        <v>3</v>
      </c>
      <c r="EM212" s="5">
        <v>4</v>
      </c>
      <c r="EN212" s="5">
        <v>108.2</v>
      </c>
      <c r="EO212" s="5">
        <v>27.1</v>
      </c>
      <c r="EP212" s="5">
        <v>159.4</v>
      </c>
      <c r="EQ212" s="5">
        <v>594.99699999999996</v>
      </c>
      <c r="ER212" s="5">
        <v>148.749</v>
      </c>
      <c r="ES212" s="5">
        <v>9261.9</v>
      </c>
      <c r="ET212" s="5">
        <v>72.0381</v>
      </c>
      <c r="EU212" s="5">
        <v>0</v>
      </c>
      <c r="EV212" s="5">
        <v>2819.16</v>
      </c>
      <c r="EW212" s="5">
        <v>0</v>
      </c>
      <c r="EX212" s="5">
        <v>0</v>
      </c>
      <c r="FI212" s="5">
        <v>0</v>
      </c>
      <c r="FU212" s="5">
        <v>0</v>
      </c>
      <c r="FV212" s="5">
        <v>129.30000000000001</v>
      </c>
      <c r="FW212" s="5">
        <v>249.4</v>
      </c>
      <c r="FX212" s="5">
        <v>6</v>
      </c>
      <c r="FY212" s="5">
        <v>370.4</v>
      </c>
      <c r="FZ212" s="5">
        <v>118.5</v>
      </c>
      <c r="GA212" s="5">
        <v>824.80000000000007</v>
      </c>
      <c r="GB212" s="5">
        <v>2777.3</v>
      </c>
      <c r="GC212" s="5">
        <v>964.33400000000006</v>
      </c>
      <c r="GD212" s="5">
        <v>38015.4</v>
      </c>
      <c r="GE212" s="5">
        <v>1866.51</v>
      </c>
      <c r="GF212" s="5">
        <v>696.298</v>
      </c>
      <c r="GG212" s="5">
        <v>21940.67</v>
      </c>
      <c r="GH212" s="5">
        <v>4</v>
      </c>
      <c r="GI212" s="5">
        <v>10</v>
      </c>
      <c r="GJ212" s="5">
        <v>478.59999999999997</v>
      </c>
      <c r="GK212" s="5">
        <v>145.6</v>
      </c>
      <c r="GL212" s="5">
        <v>984.2</v>
      </c>
      <c r="GM212" s="5">
        <v>3372.297</v>
      </c>
      <c r="GN212" s="5">
        <v>1113.0830000000001</v>
      </c>
      <c r="GO212" s="5">
        <v>47277.3</v>
      </c>
      <c r="GP212" s="5">
        <v>1938.5481</v>
      </c>
      <c r="GQ212" s="5">
        <v>696.298</v>
      </c>
      <c r="GR212" s="5">
        <v>24759.829999999998</v>
      </c>
      <c r="GS212" s="5">
        <v>4</v>
      </c>
      <c r="GT212" s="5">
        <v>1</v>
      </c>
      <c r="GU212" s="5">
        <v>2</v>
      </c>
      <c r="GV212" s="5">
        <v>3</v>
      </c>
      <c r="GW212" s="5">
        <v>249.4</v>
      </c>
      <c r="GX212" s="5">
        <v>249.4</v>
      </c>
      <c r="GY212" s="5">
        <v>1661.97</v>
      </c>
      <c r="GZ212" s="5">
        <v>1661.97</v>
      </c>
      <c r="HA212" s="5">
        <v>996.024</v>
      </c>
      <c r="HB212" s="5">
        <v>996.024</v>
      </c>
      <c r="HC212" s="5">
        <v>1995.55</v>
      </c>
      <c r="HD212" s="5">
        <v>1</v>
      </c>
      <c r="HE212" s="5">
        <v>1</v>
      </c>
      <c r="HF212" s="5">
        <v>45.8</v>
      </c>
      <c r="HG212" s="5">
        <v>45.8</v>
      </c>
      <c r="HH212" s="5">
        <v>0</v>
      </c>
      <c r="HI212" s="5">
        <v>457.70100000000002</v>
      </c>
      <c r="HJ212" s="5">
        <v>457.70100000000002</v>
      </c>
      <c r="HK212" s="5">
        <v>0</v>
      </c>
      <c r="HL212" s="5">
        <v>377.21100000000001</v>
      </c>
      <c r="HM212" s="5">
        <v>377.21100000000001</v>
      </c>
      <c r="HN212" s="5">
        <v>0</v>
      </c>
      <c r="HO212" s="5">
        <v>1</v>
      </c>
      <c r="HP212" s="5">
        <v>2</v>
      </c>
      <c r="HQ212" s="5">
        <v>2</v>
      </c>
      <c r="HR212" s="5">
        <v>128.19999999999999</v>
      </c>
      <c r="HS212" s="5">
        <v>64.099999999999994</v>
      </c>
      <c r="HT212" s="5">
        <v>1944.8</v>
      </c>
      <c r="HU212" s="5">
        <v>752.85599999999999</v>
      </c>
      <c r="HV212" s="5">
        <v>376.428</v>
      </c>
      <c r="HW212" s="5">
        <v>64204.4</v>
      </c>
      <c r="HX212" s="5">
        <v>393.65800000000002</v>
      </c>
      <c r="HY212" s="5">
        <v>196.82900000000001</v>
      </c>
      <c r="HZ212" s="5">
        <v>14176.3</v>
      </c>
      <c r="IA212" s="5">
        <v>1</v>
      </c>
      <c r="IB212" s="5">
        <v>3</v>
      </c>
      <c r="IC212" s="5">
        <v>2</v>
      </c>
      <c r="ID212" s="5">
        <v>75.400000000000006</v>
      </c>
      <c r="IE212" s="5">
        <v>37.700000000000003</v>
      </c>
      <c r="IF212" s="5">
        <v>22.9</v>
      </c>
      <c r="IG212" s="5">
        <v>451.41199999999998</v>
      </c>
      <c r="IH212" s="5">
        <v>225.70599999999999</v>
      </c>
      <c r="II212" s="5">
        <v>2362.66</v>
      </c>
      <c r="IJ212" s="5">
        <v>112.578</v>
      </c>
      <c r="IK212" s="5">
        <v>0</v>
      </c>
      <c r="IL212" s="5">
        <v>1319.19</v>
      </c>
      <c r="IM212" s="5">
        <v>0</v>
      </c>
      <c r="IN212" s="5">
        <v>0</v>
      </c>
      <c r="IY212" s="5">
        <v>0</v>
      </c>
      <c r="IZ212" s="5">
        <v>0</v>
      </c>
      <c r="JK212" s="5">
        <v>0</v>
      </c>
      <c r="JL212" s="5">
        <v>124.667</v>
      </c>
      <c r="JM212" s="5">
        <v>249.4</v>
      </c>
      <c r="JN212" s="5">
        <v>3</v>
      </c>
      <c r="JO212" s="5">
        <v>174</v>
      </c>
      <c r="JP212" s="5">
        <v>109.89999999999999</v>
      </c>
      <c r="JQ212" s="5">
        <v>1944.8</v>
      </c>
      <c r="JR212" s="5">
        <v>1210.557</v>
      </c>
      <c r="JS212" s="5">
        <v>834.12900000000002</v>
      </c>
      <c r="JT212" s="5">
        <v>64204.4</v>
      </c>
      <c r="JU212" s="5">
        <v>770.86900000000003</v>
      </c>
      <c r="JV212" s="5">
        <v>574.04</v>
      </c>
      <c r="JW212" s="5">
        <v>14176.3</v>
      </c>
      <c r="JX212" s="5">
        <v>2</v>
      </c>
      <c r="JY212" s="5">
        <v>5</v>
      </c>
      <c r="JZ212" s="5">
        <v>249.4</v>
      </c>
      <c r="KA212" s="5">
        <v>147.6</v>
      </c>
      <c r="KB212" s="5">
        <v>1967.7</v>
      </c>
      <c r="KC212" s="5">
        <v>1661.9690000000001</v>
      </c>
      <c r="KD212" s="5">
        <v>1059.835</v>
      </c>
      <c r="KE212" s="5">
        <v>66567.06</v>
      </c>
      <c r="KF212" s="5">
        <v>883.447</v>
      </c>
      <c r="KG212" s="5">
        <v>574.04</v>
      </c>
      <c r="KH212" s="5">
        <v>15495.49</v>
      </c>
      <c r="KI212" s="5">
        <v>2</v>
      </c>
      <c r="KJ212" s="5">
        <v>1</v>
      </c>
      <c r="KK212" s="5">
        <v>2</v>
      </c>
      <c r="KL212" s="5">
        <v>3</v>
      </c>
      <c r="KM212" s="5">
        <v>229.3</v>
      </c>
      <c r="KN212" s="5">
        <v>229.3</v>
      </c>
      <c r="KO212" s="5">
        <v>1710.33</v>
      </c>
      <c r="KP212" s="5">
        <v>1710.33</v>
      </c>
      <c r="KQ212" s="5">
        <v>1158.6400000000001</v>
      </c>
      <c r="KR212" s="5">
        <v>1158.6400000000001</v>
      </c>
      <c r="KS212" s="5">
        <v>1834</v>
      </c>
      <c r="KT212" s="5">
        <v>1</v>
      </c>
      <c r="KU212" s="5">
        <v>1</v>
      </c>
      <c r="KV212" s="5">
        <v>57.6</v>
      </c>
      <c r="KW212" s="5">
        <v>57.6</v>
      </c>
      <c r="KX212" s="5">
        <v>0</v>
      </c>
      <c r="KY212" s="5">
        <v>622.34</v>
      </c>
      <c r="KZ212" s="5">
        <v>622.34</v>
      </c>
      <c r="LA212" s="5">
        <v>0</v>
      </c>
      <c r="LB212" s="5">
        <v>541.47400000000005</v>
      </c>
      <c r="LC212" s="5">
        <v>541.47400000000005</v>
      </c>
      <c r="LD212" s="5">
        <v>0</v>
      </c>
      <c r="LE212" s="5">
        <v>1</v>
      </c>
      <c r="LF212" s="5">
        <v>2</v>
      </c>
      <c r="LG212" s="5">
        <v>2</v>
      </c>
      <c r="LH212" s="5">
        <v>138.80000000000001</v>
      </c>
      <c r="LI212" s="5">
        <v>69.400000000000006</v>
      </c>
      <c r="LJ212" s="5">
        <v>292.60000000000002</v>
      </c>
      <c r="LK212" s="5">
        <v>944.40200000000004</v>
      </c>
      <c r="LL212" s="5">
        <v>472.20100000000002</v>
      </c>
      <c r="LM212" s="5">
        <v>10.5284</v>
      </c>
      <c r="LN212" s="5">
        <v>554.16700000000003</v>
      </c>
      <c r="LO212" s="5">
        <v>277.084</v>
      </c>
      <c r="LP212" s="5">
        <v>4731.2700000000004</v>
      </c>
      <c r="LQ212" s="5">
        <v>1</v>
      </c>
      <c r="LR212" s="5">
        <v>3</v>
      </c>
      <c r="LS212" s="5">
        <v>2</v>
      </c>
      <c r="LT212" s="5">
        <v>32.799999999999997</v>
      </c>
      <c r="LU212" s="5">
        <v>16.399999999999999</v>
      </c>
      <c r="LV212" s="5">
        <v>2.2999999999999998</v>
      </c>
      <c r="LW212" s="5">
        <v>143.58500000000001</v>
      </c>
      <c r="LX212" s="5">
        <v>71.792299999999997</v>
      </c>
      <c r="LY212" s="5">
        <v>1733.56</v>
      </c>
      <c r="LZ212" s="5">
        <v>31.498200000000001</v>
      </c>
      <c r="MA212" s="5">
        <v>0</v>
      </c>
      <c r="MB212" s="5">
        <v>564.35500000000002</v>
      </c>
      <c r="MC212" s="5">
        <v>0</v>
      </c>
      <c r="MD212" s="5">
        <v>0</v>
      </c>
      <c r="MO212" s="5">
        <v>0</v>
      </c>
      <c r="MP212" s="5">
        <v>0</v>
      </c>
      <c r="NA212" s="5">
        <v>0</v>
      </c>
      <c r="NB212" s="5">
        <v>1.3333299999999999</v>
      </c>
      <c r="NC212" s="5">
        <v>229.3</v>
      </c>
      <c r="ND212" s="5">
        <v>3</v>
      </c>
      <c r="NE212" s="5">
        <v>196.4</v>
      </c>
      <c r="NF212" s="5">
        <v>127</v>
      </c>
      <c r="NG212" s="5">
        <v>292.60000000000002</v>
      </c>
      <c r="NH212" s="5">
        <v>1566.7420000000002</v>
      </c>
      <c r="NI212" s="5">
        <v>1094.5410000000002</v>
      </c>
      <c r="NJ212" s="5">
        <v>10.5284</v>
      </c>
      <c r="NK212" s="5">
        <v>1095.6410000000001</v>
      </c>
      <c r="NL212" s="5">
        <v>818.55799999999999</v>
      </c>
      <c r="NM212" s="5">
        <v>4731.2700000000004</v>
      </c>
      <c r="NN212" s="5">
        <v>2</v>
      </c>
      <c r="NO212" s="5">
        <v>5</v>
      </c>
      <c r="NP212" s="5">
        <v>229.2</v>
      </c>
      <c r="NQ212" s="5">
        <v>143.4</v>
      </c>
      <c r="NR212" s="5">
        <v>294.90000000000003</v>
      </c>
      <c r="NS212" s="5">
        <v>1710.3270000000002</v>
      </c>
      <c r="NT212" s="5">
        <v>1166.3333000000002</v>
      </c>
      <c r="NU212" s="5">
        <v>1744.0883999999999</v>
      </c>
      <c r="NV212" s="5">
        <v>1127.1392000000001</v>
      </c>
      <c r="NW212" s="5">
        <v>818.55799999999999</v>
      </c>
      <c r="NX212" s="5">
        <v>5295.625</v>
      </c>
      <c r="NY212" s="5">
        <v>2</v>
      </c>
      <c r="NZ212" s="5">
        <v>0</v>
      </c>
      <c r="OA212" s="5">
        <v>0</v>
      </c>
      <c r="OB212" s="5">
        <v>0</v>
      </c>
      <c r="OC212" s="5">
        <v>20.099999999999994</v>
      </c>
      <c r="OD212" s="5">
        <v>20.099999999999994</v>
      </c>
      <c r="OE212" s="5">
        <v>-48.3599999999999</v>
      </c>
      <c r="OF212" s="5">
        <v>-48.3599999999999</v>
      </c>
      <c r="OG212" s="5">
        <v>-162.6160000000001</v>
      </c>
      <c r="OH212" s="5">
        <v>-162.6160000000001</v>
      </c>
      <c r="OI212" s="5">
        <v>161.54999999999995</v>
      </c>
      <c r="OJ212" s="5">
        <v>0</v>
      </c>
      <c r="OK212" s="5">
        <v>0</v>
      </c>
      <c r="OL212" s="5">
        <v>-11.800000000000004</v>
      </c>
      <c r="OM212" s="5">
        <v>-11.800000000000004</v>
      </c>
      <c r="ON212" s="5">
        <v>0</v>
      </c>
      <c r="OO212" s="5">
        <v>-164.63900000000001</v>
      </c>
      <c r="OP212" s="5">
        <v>-164.63900000000001</v>
      </c>
      <c r="OQ212" s="5">
        <v>0</v>
      </c>
      <c r="OR212" s="5">
        <v>-164.26300000000003</v>
      </c>
      <c r="OS212" s="5">
        <v>-164.26300000000003</v>
      </c>
      <c r="OT212" s="5">
        <v>0</v>
      </c>
      <c r="OU212" s="5">
        <v>0</v>
      </c>
      <c r="OV212" s="5">
        <v>0</v>
      </c>
      <c r="OW212" s="5">
        <v>0</v>
      </c>
      <c r="OX212" s="5">
        <v>-10.600000000000023</v>
      </c>
      <c r="OY212" s="5">
        <v>-5.3000000000000114</v>
      </c>
      <c r="OZ212" s="5">
        <v>1652.1999999999998</v>
      </c>
      <c r="PA212" s="5">
        <v>-191.54600000000005</v>
      </c>
      <c r="PB212" s="5">
        <v>-95.773000000000025</v>
      </c>
      <c r="PC212" s="5">
        <v>64193.871599999999</v>
      </c>
      <c r="PD212" s="5">
        <v>-160.50900000000001</v>
      </c>
      <c r="PE212" s="5">
        <v>-80.254999999999995</v>
      </c>
      <c r="PF212" s="5">
        <v>9445.0299999999988</v>
      </c>
      <c r="PG212" s="5">
        <v>0</v>
      </c>
      <c r="PH212" s="5">
        <v>0</v>
      </c>
      <c r="PI212" s="5">
        <v>0</v>
      </c>
      <c r="PJ212" s="5">
        <v>42.600000000000009</v>
      </c>
      <c r="PK212" s="5">
        <v>21.300000000000004</v>
      </c>
      <c r="PL212" s="5">
        <v>20.599999999999998</v>
      </c>
      <c r="PM212" s="5">
        <v>307.827</v>
      </c>
      <c r="PN212" s="5">
        <v>153.91370000000001</v>
      </c>
      <c r="PO212" s="5">
        <v>629.09999999999991</v>
      </c>
      <c r="PP212" s="5">
        <v>81.079800000000006</v>
      </c>
      <c r="PQ212" s="5">
        <v>0</v>
      </c>
      <c r="PR212" s="5">
        <v>754.83500000000004</v>
      </c>
      <c r="PS212" s="5">
        <v>0</v>
      </c>
      <c r="PT212" s="5">
        <v>0</v>
      </c>
      <c r="QE212" s="5">
        <v>0</v>
      </c>
      <c r="QF212" s="5">
        <v>0</v>
      </c>
      <c r="QQ212" s="5">
        <v>0</v>
      </c>
      <c r="QR212" s="5">
        <v>123.33367</v>
      </c>
      <c r="QS212" s="5">
        <v>20.099999999999994</v>
      </c>
      <c r="QT212" s="5">
        <v>0</v>
      </c>
      <c r="QU212" s="5">
        <v>-22.400000000000006</v>
      </c>
      <c r="QV212" s="5">
        <v>-17.100000000000009</v>
      </c>
      <c r="QW212" s="5">
        <v>1652.1999999999998</v>
      </c>
      <c r="QX212" s="5">
        <v>-356.18500000000017</v>
      </c>
      <c r="QY212" s="5">
        <v>-260.41200000000015</v>
      </c>
      <c r="QZ212" s="5">
        <v>64193.871599999999</v>
      </c>
      <c r="RA212" s="5">
        <v>-324.77200000000005</v>
      </c>
      <c r="RB212" s="5">
        <v>-244.51800000000003</v>
      </c>
      <c r="RC212" s="5">
        <v>9445.0299999999988</v>
      </c>
      <c r="RD212" s="5">
        <v>0</v>
      </c>
      <c r="RE212" s="5">
        <v>0</v>
      </c>
      <c r="RF212" s="5">
        <v>20.200000000000017</v>
      </c>
      <c r="RG212" s="5">
        <v>4.1999999999999886</v>
      </c>
      <c r="RH212" s="5">
        <v>1672.8</v>
      </c>
      <c r="RI212" s="5">
        <v>-48.358000000000175</v>
      </c>
      <c r="RJ212" s="5">
        <v>-106.4983000000002</v>
      </c>
      <c r="RK212" s="5">
        <v>64822.971599999997</v>
      </c>
      <c r="RL212" s="5">
        <v>-243.69220000000007</v>
      </c>
      <c r="RM212" s="5">
        <v>-244.51800000000003</v>
      </c>
      <c r="RN212" s="5">
        <v>10199.865</v>
      </c>
      <c r="RO212" s="5">
        <v>0</v>
      </c>
    </row>
    <row r="213" spans="1:483" x14ac:dyDescent="0.8">
      <c r="A213" s="14" t="s">
        <v>292</v>
      </c>
      <c r="B213" s="5">
        <v>210</v>
      </c>
      <c r="C213" s="14">
        <v>18</v>
      </c>
      <c r="D213" s="14">
        <v>14.7</v>
      </c>
      <c r="E213" s="49" t="str">
        <f t="shared" si="2"/>
        <v>not recorded</v>
      </c>
      <c r="F213" s="14">
        <v>1</v>
      </c>
      <c r="G213" s="14">
        <v>1</v>
      </c>
      <c r="H213" s="14"/>
      <c r="I213" s="22">
        <v>0.65</v>
      </c>
      <c r="J213" s="22">
        <v>0.65</v>
      </c>
      <c r="K213" s="36"/>
      <c r="L213" s="36"/>
      <c r="M213" s="22">
        <v>0.9309764309764309</v>
      </c>
      <c r="N213" s="22"/>
      <c r="O213" s="20">
        <v>0</v>
      </c>
      <c r="P213" s="20">
        <v>0</v>
      </c>
      <c r="Q213" s="22"/>
      <c r="R213" s="22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6"/>
      <c r="AK213" s="16"/>
      <c r="AL213" s="16"/>
      <c r="AN213" s="23"/>
      <c r="AO213" s="23"/>
      <c r="AQ213" s="23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16"/>
      <c r="CE213" s="16"/>
      <c r="CF213" s="46">
        <v>1</v>
      </c>
      <c r="CG213" s="14"/>
      <c r="CH213" s="14">
        <v>0</v>
      </c>
      <c r="CI213" s="16"/>
      <c r="CJ213" s="16"/>
      <c r="CK213" s="16"/>
      <c r="CL213" s="16"/>
      <c r="CM213" s="16"/>
      <c r="CN213" s="16"/>
      <c r="CO213" s="16"/>
      <c r="CP213" s="14"/>
      <c r="CQ213" s="14"/>
      <c r="CR213" s="14"/>
      <c r="CS213" s="14"/>
      <c r="CT213" s="16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  <c r="FY213" s="23"/>
      <c r="FZ213" s="23"/>
      <c r="GA213" s="23"/>
      <c r="GB213" s="23"/>
      <c r="GC213" s="23"/>
      <c r="GD213" s="23"/>
      <c r="GE213" s="23"/>
      <c r="GF213" s="23"/>
      <c r="GG213" s="23"/>
      <c r="GH213" s="23"/>
      <c r="GI213" s="23"/>
      <c r="GJ213" s="23"/>
      <c r="GK213" s="23"/>
      <c r="GL213" s="23"/>
      <c r="GM213" s="23"/>
      <c r="GN213" s="23"/>
      <c r="GO213" s="23"/>
      <c r="GP213" s="23"/>
      <c r="GQ213" s="23"/>
      <c r="GR213" s="23"/>
      <c r="GS213" s="23"/>
      <c r="GT213" s="23"/>
      <c r="GU213" s="23"/>
      <c r="GV213" s="23"/>
      <c r="GW213" s="23"/>
      <c r="GX213" s="23"/>
      <c r="GY213" s="23"/>
      <c r="GZ213" s="23"/>
      <c r="HA213" s="23"/>
      <c r="HB213" s="23"/>
      <c r="HC213" s="23"/>
      <c r="HD213" s="23"/>
      <c r="HE213" s="23"/>
      <c r="HF213" s="23"/>
      <c r="HG213" s="23"/>
      <c r="HH213" s="23"/>
      <c r="HI213" s="23"/>
      <c r="HJ213" s="23"/>
      <c r="HK213" s="23"/>
      <c r="HL213" s="23"/>
      <c r="HM213" s="23"/>
      <c r="HN213" s="23"/>
      <c r="HO213" s="23"/>
      <c r="HP213" s="23"/>
      <c r="HQ213" s="23"/>
      <c r="HR213" s="23"/>
      <c r="HS213" s="23"/>
      <c r="HT213" s="23"/>
      <c r="HU213" s="23"/>
      <c r="HV213" s="23"/>
      <c r="HW213" s="23"/>
      <c r="HX213" s="23"/>
      <c r="HY213" s="23"/>
      <c r="HZ213" s="23"/>
      <c r="IA213" s="23"/>
      <c r="IB213" s="23"/>
      <c r="IC213" s="23"/>
      <c r="ID213" s="23"/>
      <c r="IE213" s="23"/>
      <c r="IF213" s="23"/>
      <c r="IG213" s="23"/>
      <c r="IH213" s="23"/>
      <c r="II213" s="23"/>
      <c r="IJ213" s="23"/>
      <c r="IK213" s="23"/>
      <c r="IL213" s="23"/>
      <c r="IM213" s="23"/>
      <c r="IN213" s="23"/>
      <c r="IO213" s="23"/>
      <c r="IP213" s="23"/>
      <c r="IQ213" s="23"/>
      <c r="IR213" s="23"/>
      <c r="IS213" s="23"/>
      <c r="IT213" s="23"/>
      <c r="IU213" s="23"/>
      <c r="IV213" s="23"/>
      <c r="IW213" s="23"/>
      <c r="IX213" s="23"/>
      <c r="IY213" s="23"/>
      <c r="IZ213" s="23"/>
      <c r="JA213" s="23"/>
      <c r="JB213" s="23"/>
      <c r="JC213" s="23"/>
      <c r="JD213" s="23"/>
      <c r="JE213" s="23"/>
      <c r="JF213" s="23"/>
      <c r="JG213" s="23"/>
      <c r="JH213" s="23"/>
      <c r="JI213" s="23"/>
      <c r="JJ213" s="23"/>
      <c r="JK213" s="23"/>
      <c r="JL213" s="23"/>
      <c r="JM213" s="23"/>
      <c r="JN213" s="23"/>
      <c r="JO213" s="23"/>
      <c r="JP213" s="23"/>
      <c r="JQ213" s="23"/>
      <c r="JR213" s="23"/>
      <c r="JS213" s="23"/>
      <c r="JT213" s="23"/>
      <c r="JU213" s="23"/>
      <c r="JV213" s="23"/>
      <c r="JW213" s="23"/>
      <c r="JX213" s="23"/>
      <c r="JY213" s="23"/>
      <c r="JZ213" s="23"/>
      <c r="KA213" s="23"/>
      <c r="KB213" s="23"/>
      <c r="KC213" s="23"/>
      <c r="KD213" s="23"/>
      <c r="KE213" s="23"/>
      <c r="KF213" s="23"/>
      <c r="KG213" s="23"/>
      <c r="KH213" s="23"/>
      <c r="KI213" s="23"/>
      <c r="KJ213" s="23"/>
      <c r="KK213" s="23"/>
      <c r="KL213" s="23"/>
      <c r="KM213" s="23"/>
      <c r="KN213" s="23"/>
      <c r="KO213" s="23"/>
      <c r="KP213" s="23"/>
      <c r="KQ213" s="23"/>
      <c r="KR213" s="23"/>
      <c r="KS213" s="23"/>
      <c r="KT213" s="23"/>
      <c r="KU213" s="23"/>
      <c r="KV213" s="23"/>
      <c r="KW213" s="23"/>
      <c r="KX213" s="23"/>
      <c r="KY213" s="23"/>
      <c r="KZ213" s="23"/>
      <c r="LA213" s="23"/>
      <c r="LB213" s="23"/>
      <c r="LC213" s="23"/>
      <c r="LD213" s="23"/>
      <c r="LE213" s="23"/>
      <c r="LF213" s="23"/>
      <c r="LG213" s="23"/>
      <c r="LH213" s="23"/>
      <c r="LI213" s="23"/>
      <c r="LJ213" s="23"/>
      <c r="LK213" s="23"/>
      <c r="LL213" s="23"/>
      <c r="LM213" s="23"/>
      <c r="LN213" s="23"/>
      <c r="LO213" s="23"/>
      <c r="LP213" s="23"/>
      <c r="LQ213" s="23"/>
      <c r="LR213" s="23"/>
      <c r="LS213" s="23"/>
      <c r="LT213" s="23"/>
      <c r="LU213" s="23"/>
      <c r="LV213" s="23"/>
      <c r="LW213" s="23"/>
      <c r="LX213" s="23"/>
      <c r="LY213" s="23"/>
      <c r="LZ213" s="23"/>
      <c r="MA213" s="23"/>
      <c r="MB213" s="23"/>
      <c r="MC213" s="23"/>
      <c r="MD213" s="23"/>
      <c r="ME213" s="23"/>
      <c r="MF213" s="23"/>
      <c r="MG213" s="23"/>
      <c r="MH213" s="23"/>
      <c r="MI213" s="23"/>
      <c r="MJ213" s="23"/>
      <c r="MK213" s="23"/>
      <c r="ML213" s="23"/>
      <c r="MM213" s="23"/>
      <c r="MN213" s="23"/>
      <c r="MO213" s="23"/>
      <c r="MP213" s="23"/>
      <c r="MQ213" s="23"/>
      <c r="MR213" s="23"/>
      <c r="MS213" s="23"/>
      <c r="MT213" s="23"/>
      <c r="MU213" s="23"/>
      <c r="MV213" s="23"/>
      <c r="MW213" s="23"/>
      <c r="MX213" s="23"/>
      <c r="MY213" s="23"/>
      <c r="MZ213" s="23"/>
      <c r="NA213" s="23"/>
      <c r="NB213" s="23"/>
      <c r="NC213" s="23"/>
      <c r="ND213" s="23"/>
      <c r="NE213" s="23"/>
      <c r="NF213" s="23"/>
      <c r="NG213" s="23"/>
      <c r="NH213" s="23"/>
      <c r="NI213" s="23"/>
      <c r="NJ213" s="23"/>
      <c r="NK213" s="23"/>
      <c r="NL213" s="23"/>
      <c r="NM213" s="23"/>
      <c r="NN213" s="23"/>
      <c r="NO213" s="23"/>
      <c r="NP213" s="23"/>
      <c r="NQ213" s="23"/>
      <c r="NR213" s="23"/>
      <c r="NS213" s="23"/>
      <c r="NT213" s="23"/>
      <c r="NU213" s="23"/>
      <c r="NV213" s="23"/>
      <c r="NW213" s="23"/>
      <c r="NX213" s="23"/>
      <c r="NY213" s="23"/>
      <c r="NZ213" s="23"/>
      <c r="OA213" s="23"/>
      <c r="OB213" s="23"/>
      <c r="OC213" s="23"/>
      <c r="OD213" s="23"/>
      <c r="OE213" s="23"/>
      <c r="OF213" s="23"/>
      <c r="OG213" s="23"/>
      <c r="OH213" s="23"/>
      <c r="OI213" s="23"/>
      <c r="OJ213" s="23"/>
      <c r="OK213" s="23"/>
      <c r="OL213" s="23"/>
      <c r="OM213" s="23"/>
      <c r="ON213" s="23"/>
      <c r="OO213" s="23"/>
      <c r="OP213" s="23"/>
      <c r="OQ213" s="23"/>
      <c r="OR213" s="23"/>
      <c r="OS213" s="23"/>
      <c r="OT213" s="23"/>
      <c r="OU213" s="23"/>
      <c r="OV213" s="23"/>
      <c r="OW213" s="23"/>
      <c r="OX213" s="23"/>
      <c r="OY213" s="23"/>
      <c r="OZ213" s="23"/>
      <c r="PA213" s="23"/>
      <c r="PB213" s="23"/>
      <c r="PC213" s="23"/>
      <c r="PD213" s="23"/>
      <c r="PE213" s="23"/>
      <c r="PF213" s="23"/>
      <c r="PG213" s="23"/>
      <c r="PH213" s="23"/>
      <c r="PI213" s="23"/>
      <c r="PJ213" s="23"/>
      <c r="PK213" s="23"/>
      <c r="PL213" s="23"/>
      <c r="PM213" s="23"/>
      <c r="PN213" s="23"/>
      <c r="PO213" s="23"/>
      <c r="PP213" s="23"/>
      <c r="PQ213" s="23"/>
      <c r="PR213" s="23"/>
      <c r="PS213" s="23"/>
      <c r="PT213" s="23"/>
      <c r="PU213" s="23"/>
      <c r="PV213" s="23"/>
      <c r="PW213" s="23"/>
      <c r="PX213" s="23"/>
      <c r="PY213" s="23"/>
      <c r="PZ213" s="23"/>
      <c r="QA213" s="23"/>
      <c r="QB213" s="23"/>
      <c r="QC213" s="23"/>
      <c r="QD213" s="23"/>
      <c r="QE213" s="23"/>
      <c r="QF213" s="23"/>
      <c r="QG213" s="23"/>
      <c r="QH213" s="23"/>
      <c r="QI213" s="23"/>
      <c r="QJ213" s="23"/>
      <c r="QK213" s="23"/>
      <c r="QL213" s="23"/>
      <c r="QM213" s="23"/>
      <c r="QN213" s="23"/>
      <c r="QO213" s="23"/>
      <c r="QP213" s="23"/>
      <c r="QQ213" s="23"/>
      <c r="QR213" s="23"/>
      <c r="QS213" s="23"/>
      <c r="QT213" s="23"/>
      <c r="QU213" s="23"/>
      <c r="QV213" s="23"/>
      <c r="QW213" s="23"/>
      <c r="QX213" s="23"/>
      <c r="QY213" s="23"/>
      <c r="QZ213" s="23"/>
      <c r="RA213" s="23"/>
      <c r="RB213" s="23"/>
      <c r="RC213" s="23"/>
      <c r="RD213" s="23"/>
      <c r="RE213" s="23"/>
      <c r="RF213" s="23"/>
      <c r="RG213" s="23"/>
      <c r="RH213" s="23"/>
      <c r="RI213" s="23"/>
      <c r="RJ213" s="23"/>
      <c r="RK213" s="23"/>
      <c r="RL213" s="23"/>
      <c r="RM213" s="23"/>
      <c r="RN213" s="23"/>
      <c r="RO213" s="23"/>
    </row>
    <row r="214" spans="1:483" x14ac:dyDescent="0.8">
      <c r="A214" s="14" t="s">
        <v>293</v>
      </c>
      <c r="B214" s="5">
        <v>211</v>
      </c>
      <c r="C214" s="14">
        <v>18</v>
      </c>
      <c r="D214" s="14">
        <v>14.7</v>
      </c>
      <c r="E214" s="49" t="str">
        <f t="shared" si="2"/>
        <v>not recorded</v>
      </c>
      <c r="F214" s="14"/>
      <c r="G214" s="14">
        <v>1</v>
      </c>
      <c r="H214" s="14"/>
      <c r="I214" s="22">
        <v>0.65</v>
      </c>
      <c r="J214" s="22">
        <v>0.65</v>
      </c>
      <c r="K214" s="36"/>
      <c r="L214" s="36"/>
      <c r="M214" s="22">
        <v>0.70538720538720545</v>
      </c>
      <c r="N214" s="22"/>
      <c r="O214" s="20">
        <v>1.5</v>
      </c>
      <c r="P214" s="22">
        <v>1</v>
      </c>
      <c r="Q214" s="22">
        <v>6.81</v>
      </c>
      <c r="R214" s="22">
        <v>4.54</v>
      </c>
      <c r="S214" s="14">
        <v>1.6</v>
      </c>
      <c r="T214" s="14">
        <v>0.28199999999999997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I214" s="14"/>
      <c r="AJ214" s="16">
        <v>80</v>
      </c>
      <c r="AK214" s="16">
        <v>-52.024000000000001</v>
      </c>
      <c r="AL214" s="16">
        <v>162.5</v>
      </c>
      <c r="AM214" s="29">
        <v>41.664900000000003</v>
      </c>
      <c r="AN214" s="5">
        <v>80</v>
      </c>
      <c r="AO214" s="5">
        <v>-42.27</v>
      </c>
      <c r="AP214" s="5">
        <v>412.5</v>
      </c>
      <c r="AQ214" s="23">
        <v>68.809700000000007</v>
      </c>
      <c r="AR214" s="27">
        <v>80</v>
      </c>
      <c r="AS214" s="23">
        <v>-48.790999999999997</v>
      </c>
      <c r="AT214" s="23">
        <v>337.5</v>
      </c>
      <c r="AU214" s="29">
        <v>59.527500000000003</v>
      </c>
      <c r="AV214" s="14">
        <v>80</v>
      </c>
      <c r="AW214" s="14">
        <v>-42.061999999999998</v>
      </c>
      <c r="AX214" s="14">
        <v>575</v>
      </c>
      <c r="AY214" s="14">
        <v>63.152200000000001</v>
      </c>
      <c r="AZ214" s="14">
        <v>80</v>
      </c>
      <c r="BA214" s="14">
        <v>-44.8</v>
      </c>
      <c r="BB214" s="14">
        <v>687.5</v>
      </c>
      <c r="BC214" s="14">
        <v>71.275499999999994</v>
      </c>
      <c r="BD214" s="14">
        <v>0.52081125000000006</v>
      </c>
      <c r="BE214" s="14">
        <v>0.86012125000000006</v>
      </c>
      <c r="BF214" s="14">
        <v>0.74409375</v>
      </c>
      <c r="BG214" s="14">
        <v>0.78940250000000001</v>
      </c>
      <c r="BH214" s="14">
        <v>0.89094374999999992</v>
      </c>
      <c r="BI214" s="14">
        <v>9</v>
      </c>
      <c r="BJ214" s="22">
        <v>-51.3</v>
      </c>
      <c r="BK214" s="22"/>
      <c r="BL214" s="22"/>
      <c r="BM214" s="22">
        <v>-0.21</v>
      </c>
      <c r="BN214" s="22">
        <v>28.51</v>
      </c>
      <c r="BO214" s="22">
        <v>28.3</v>
      </c>
      <c r="BP214" s="22">
        <v>0.32</v>
      </c>
      <c r="BQ214" s="22">
        <v>0.26</v>
      </c>
      <c r="BR214" s="22">
        <v>109.55</v>
      </c>
      <c r="BS214" s="22"/>
      <c r="BT214" s="22">
        <v>-52.48</v>
      </c>
      <c r="BU214" s="22">
        <v>-1.17</v>
      </c>
      <c r="BV214" s="22">
        <v>0.78</v>
      </c>
      <c r="BW214" s="22"/>
      <c r="BX214" s="22"/>
      <c r="BY214" s="22"/>
      <c r="BZ214" s="22">
        <v>0.05</v>
      </c>
      <c r="CA214" s="22">
        <v>0.43</v>
      </c>
      <c r="CB214" s="22"/>
      <c r="CC214" s="22"/>
      <c r="CD214" s="16"/>
      <c r="CE214" s="16"/>
      <c r="CF214" s="46">
        <v>1</v>
      </c>
      <c r="CG214" s="14"/>
      <c r="CH214" s="14">
        <v>0</v>
      </c>
      <c r="CI214" s="16"/>
      <c r="CJ214" s="16"/>
      <c r="CK214" s="16"/>
      <c r="CL214" s="16"/>
      <c r="CM214" s="16"/>
      <c r="CN214" s="16"/>
      <c r="CO214" s="16"/>
      <c r="CP214" s="14"/>
      <c r="CQ214" s="14"/>
      <c r="CR214" s="14"/>
      <c r="CS214" s="14"/>
      <c r="CT214" s="16"/>
    </row>
    <row r="215" spans="1:483" x14ac:dyDescent="0.8">
      <c r="A215" s="14" t="s">
        <v>294</v>
      </c>
      <c r="B215" s="5">
        <v>212</v>
      </c>
      <c r="C215" s="14">
        <v>18</v>
      </c>
      <c r="D215" s="14">
        <v>14.7</v>
      </c>
      <c r="E215" s="49" t="str">
        <f t="shared" si="2"/>
        <v>not recorded</v>
      </c>
      <c r="F215" s="14">
        <v>0</v>
      </c>
      <c r="G215" s="14"/>
      <c r="H215" s="14"/>
      <c r="I215" s="22">
        <v>0.65</v>
      </c>
      <c r="J215" s="22">
        <v>0.65</v>
      </c>
      <c r="K215" s="35">
        <v>374</v>
      </c>
      <c r="L215" s="35">
        <v>697</v>
      </c>
      <c r="M215" s="22">
        <v>0.53658536585365857</v>
      </c>
      <c r="N215" s="22">
        <v>0.53658536585365857</v>
      </c>
      <c r="O215" s="22">
        <v>1</v>
      </c>
      <c r="P215" s="22">
        <v>1</v>
      </c>
      <c r="Q215" s="22">
        <v>8.77</v>
      </c>
      <c r="R215" s="22">
        <v>6.55</v>
      </c>
      <c r="S215" s="14">
        <v>2.38</v>
      </c>
      <c r="T215" s="14">
        <v>0.246</v>
      </c>
      <c r="U215" s="14">
        <v>0.64463300000000001</v>
      </c>
      <c r="V215" s="14">
        <v>0.63507999999999998</v>
      </c>
      <c r="W215" s="14">
        <v>0.619282</v>
      </c>
      <c r="X215" s="14">
        <v>0.62327200000000005</v>
      </c>
      <c r="Y215" s="14">
        <v>0.67990200000000001</v>
      </c>
      <c r="Z215" s="14"/>
      <c r="AA215" s="14"/>
      <c r="AB215" s="14"/>
      <c r="AC215" s="14"/>
      <c r="AD215" s="14"/>
      <c r="AE215" s="14"/>
      <c r="AF215" s="14">
        <v>0</v>
      </c>
      <c r="AG215" s="14">
        <v>0</v>
      </c>
      <c r="AH215" s="14"/>
      <c r="AI215" s="14"/>
      <c r="AJ215" s="16">
        <v>80</v>
      </c>
      <c r="AK215" s="16">
        <v>-49.075000000000003</v>
      </c>
      <c r="AL215" s="16">
        <v>300</v>
      </c>
      <c r="AM215" s="29">
        <v>44.049900000000001</v>
      </c>
      <c r="AN215" s="5">
        <v>80</v>
      </c>
      <c r="AO215" s="5">
        <v>-44.981999999999999</v>
      </c>
      <c r="AP215" s="5">
        <v>700</v>
      </c>
      <c r="AQ215" s="5">
        <v>98.765199999999993</v>
      </c>
      <c r="AR215" s="27">
        <v>80</v>
      </c>
      <c r="AS215" s="23">
        <v>-46.895000000000003</v>
      </c>
      <c r="AT215" s="23">
        <v>462.5</v>
      </c>
      <c r="AU215" s="29">
        <v>66.150099999999995</v>
      </c>
      <c r="AV215" s="14">
        <v>80</v>
      </c>
      <c r="AW215" s="14">
        <v>-43.548999999999999</v>
      </c>
      <c r="AX215" s="14">
        <v>587.5</v>
      </c>
      <c r="AY215" s="14">
        <v>108.437</v>
      </c>
      <c r="AZ215" s="14">
        <v>80</v>
      </c>
      <c r="BA215" s="14">
        <v>-51.591000000000001</v>
      </c>
      <c r="BB215" s="14">
        <v>300</v>
      </c>
      <c r="BC215" s="14">
        <v>55.866100000000003</v>
      </c>
      <c r="BD215" s="14">
        <v>0.55062374999999997</v>
      </c>
      <c r="BE215" s="14">
        <v>1.2345649999999999</v>
      </c>
      <c r="BF215" s="14">
        <v>0.82687624999999998</v>
      </c>
      <c r="BG215" s="14">
        <v>1.3554625</v>
      </c>
      <c r="BH215" s="14">
        <v>0.69832625000000004</v>
      </c>
      <c r="BI215" s="14">
        <v>35</v>
      </c>
      <c r="BJ215" s="22">
        <v>-49.691600000000001</v>
      </c>
      <c r="BK215" s="22">
        <v>1573.43</v>
      </c>
      <c r="BL215" s="22">
        <v>-40.547400000000003</v>
      </c>
      <c r="BM215" s="22">
        <v>9.1442099999999993</v>
      </c>
      <c r="BN215" s="22">
        <v>18.7912</v>
      </c>
      <c r="BO215" s="22">
        <v>27.935400000000001</v>
      </c>
      <c r="BP215" s="22">
        <v>0.19733200000000001</v>
      </c>
      <c r="BQ215" s="22">
        <v>0.11853</v>
      </c>
      <c r="BR215" s="22">
        <v>148.036</v>
      </c>
      <c r="BS215" s="22"/>
      <c r="BT215" s="22">
        <v>-51.505400000000002</v>
      </c>
      <c r="BU215" s="22">
        <v>-1.81372</v>
      </c>
      <c r="BV215" s="22">
        <v>0.61984600000000001</v>
      </c>
      <c r="BW215" s="22"/>
      <c r="BX215" s="22"/>
      <c r="BY215" s="22"/>
      <c r="BZ215" s="22">
        <v>0.56186899999999995</v>
      </c>
      <c r="CA215" s="22">
        <v>0.74971399999999999</v>
      </c>
      <c r="CB215" s="22"/>
      <c r="CC215" s="22"/>
      <c r="CD215" s="16">
        <v>0</v>
      </c>
      <c r="CE215" s="16"/>
      <c r="CF215" s="46">
        <v>0</v>
      </c>
      <c r="CG215" s="14">
        <v>1</v>
      </c>
      <c r="CH215" s="14">
        <v>1</v>
      </c>
      <c r="CI215" s="16"/>
      <c r="CJ215" s="16"/>
      <c r="CK215" s="16"/>
      <c r="CL215" s="16"/>
      <c r="CM215" s="16"/>
      <c r="CN215" s="16"/>
      <c r="CO215" s="16"/>
      <c r="CP215" s="14">
        <v>0</v>
      </c>
      <c r="CQ215" s="14">
        <v>1</v>
      </c>
      <c r="CR215" s="14">
        <v>0</v>
      </c>
      <c r="CS215" s="14">
        <v>1</v>
      </c>
      <c r="CT215" s="16"/>
      <c r="CU215" s="5">
        <v>58.9</v>
      </c>
      <c r="CV215" s="5">
        <v>189.86</v>
      </c>
      <c r="CW215" s="5">
        <v>23.7</v>
      </c>
      <c r="CX215" s="5">
        <v>10.199999999999999</v>
      </c>
      <c r="CY215" s="5">
        <v>2.3252999999999999</v>
      </c>
      <c r="CZ215" s="5">
        <v>0.6573</v>
      </c>
      <c r="DA215" s="5">
        <v>0.95550000000000002</v>
      </c>
      <c r="DB215" s="5">
        <v>0.68879999999999997</v>
      </c>
      <c r="DC215" s="5">
        <v>0.43209999999999998</v>
      </c>
      <c r="DD215" s="5">
        <v>2</v>
      </c>
      <c r="DE215" s="5">
        <v>5</v>
      </c>
      <c r="DF215" s="5">
        <v>7</v>
      </c>
      <c r="DG215" s="5">
        <v>430.2</v>
      </c>
      <c r="DH215" s="5">
        <v>215.1</v>
      </c>
      <c r="DI215" s="5">
        <v>2583.96</v>
      </c>
      <c r="DJ215" s="5">
        <v>1291.98</v>
      </c>
      <c r="DK215" s="5">
        <v>1406.64</v>
      </c>
      <c r="DL215" s="5">
        <v>703.32100000000003</v>
      </c>
      <c r="DM215" s="5">
        <v>4516.91</v>
      </c>
      <c r="DN215" s="5">
        <v>1</v>
      </c>
      <c r="DO215" s="5">
        <v>2</v>
      </c>
      <c r="DP215" s="5">
        <v>62.3</v>
      </c>
      <c r="DQ215" s="5">
        <v>31.1</v>
      </c>
      <c r="DR215" s="5">
        <v>772.9</v>
      </c>
      <c r="DS215" s="5">
        <v>561.95500000000004</v>
      </c>
      <c r="DT215" s="5">
        <v>280.97800000000001</v>
      </c>
      <c r="DU215" s="5">
        <v>57687.7</v>
      </c>
      <c r="DV215" s="5">
        <v>409.71699999999998</v>
      </c>
      <c r="DW215" s="5">
        <v>204.858</v>
      </c>
      <c r="DX215" s="5">
        <v>29161.5</v>
      </c>
      <c r="DY215" s="5">
        <v>2</v>
      </c>
      <c r="DZ215" s="5">
        <v>2</v>
      </c>
      <c r="EA215" s="5">
        <v>4</v>
      </c>
      <c r="EB215" s="5">
        <v>268.2</v>
      </c>
      <c r="EC215" s="5">
        <v>67</v>
      </c>
      <c r="ED215" s="5">
        <v>545.9</v>
      </c>
      <c r="EE215" s="5">
        <v>1553.63</v>
      </c>
      <c r="EF215" s="5">
        <v>388.40800000000002</v>
      </c>
      <c r="EG215" s="5">
        <v>14739.9</v>
      </c>
      <c r="EH215" s="5">
        <v>810.26700000000005</v>
      </c>
      <c r="EI215" s="5">
        <v>202.56700000000001</v>
      </c>
      <c r="EJ215" s="5">
        <v>12013.4</v>
      </c>
      <c r="EK215" s="5">
        <v>2</v>
      </c>
      <c r="EL215" s="5">
        <v>3</v>
      </c>
      <c r="EM215" s="5">
        <v>4</v>
      </c>
      <c r="EN215" s="5">
        <v>65.3</v>
      </c>
      <c r="EO215" s="5">
        <v>16.3</v>
      </c>
      <c r="EP215" s="5">
        <v>64.599999999999994</v>
      </c>
      <c r="EQ215" s="5">
        <v>299.64499999999998</v>
      </c>
      <c r="ER215" s="5">
        <v>74.911199999999994</v>
      </c>
      <c r="ES215" s="5">
        <v>964.64700000000005</v>
      </c>
      <c r="ET215" s="5">
        <v>29.807700000000001</v>
      </c>
      <c r="EU215" s="5">
        <v>0</v>
      </c>
      <c r="EV215" s="5">
        <v>137.197</v>
      </c>
      <c r="EW215" s="5">
        <v>1</v>
      </c>
      <c r="EX215" s="5">
        <v>4</v>
      </c>
      <c r="EY215" s="5">
        <v>2</v>
      </c>
      <c r="EZ215" s="5">
        <v>34.4</v>
      </c>
      <c r="FA215" s="5">
        <v>17.2</v>
      </c>
      <c r="FB215" s="5">
        <v>52.2</v>
      </c>
      <c r="FC215" s="5">
        <v>168.727</v>
      </c>
      <c r="FD215" s="5">
        <v>84.363500000000002</v>
      </c>
      <c r="FE215" s="5">
        <v>1763.63</v>
      </c>
      <c r="FF215" s="5">
        <v>67.426699999999997</v>
      </c>
      <c r="FG215" s="5">
        <v>33.7134</v>
      </c>
      <c r="FH215" s="5">
        <v>343.13200000000001</v>
      </c>
      <c r="FI215" s="5">
        <v>0</v>
      </c>
      <c r="FU215" s="5">
        <v>0</v>
      </c>
      <c r="FV215" s="5">
        <v>102.4</v>
      </c>
      <c r="FW215" s="5">
        <v>223</v>
      </c>
      <c r="FX215" s="5">
        <v>6</v>
      </c>
      <c r="FY215" s="5">
        <v>330.5</v>
      </c>
      <c r="FZ215" s="5">
        <v>98.1</v>
      </c>
      <c r="GA215" s="5">
        <v>1318.8</v>
      </c>
      <c r="GB215" s="5">
        <v>2115.585</v>
      </c>
      <c r="GC215" s="5">
        <v>669.38599999999997</v>
      </c>
      <c r="GD215" s="5">
        <v>72427.599999999991</v>
      </c>
      <c r="GE215" s="5">
        <v>1219.9839999999999</v>
      </c>
      <c r="GF215" s="5">
        <v>407.42500000000001</v>
      </c>
      <c r="GG215" s="5">
        <v>41174.9</v>
      </c>
      <c r="GH215" s="5">
        <v>4</v>
      </c>
      <c r="GI215" s="5">
        <v>10</v>
      </c>
      <c r="GJ215" s="5">
        <v>395.8</v>
      </c>
      <c r="GK215" s="5">
        <v>114.39999999999999</v>
      </c>
      <c r="GL215" s="5">
        <v>1383.3999999999999</v>
      </c>
      <c r="GM215" s="5">
        <v>2415.23</v>
      </c>
      <c r="GN215" s="5">
        <v>744.29719999999998</v>
      </c>
      <c r="GO215" s="5">
        <v>73392.246999999988</v>
      </c>
      <c r="GP215" s="5">
        <v>1249.7917</v>
      </c>
      <c r="GQ215" s="5">
        <v>407.42500000000001</v>
      </c>
      <c r="GR215" s="5">
        <v>41312.097000000002</v>
      </c>
      <c r="GS215" s="5">
        <v>5</v>
      </c>
      <c r="GT215" s="5">
        <v>1</v>
      </c>
      <c r="GU215" s="5">
        <v>3</v>
      </c>
      <c r="GV215" s="5">
        <v>4</v>
      </c>
      <c r="GW215" s="5">
        <v>207.2</v>
      </c>
      <c r="GX215" s="5">
        <v>207.2</v>
      </c>
      <c r="GY215" s="5">
        <v>1032.56</v>
      </c>
      <c r="GZ215" s="5">
        <v>1032.56</v>
      </c>
      <c r="HA215" s="5">
        <v>453.553</v>
      </c>
      <c r="HB215" s="5">
        <v>453.553</v>
      </c>
      <c r="HC215" s="5">
        <v>2693.08</v>
      </c>
      <c r="HD215" s="5">
        <v>1</v>
      </c>
      <c r="HE215" s="5">
        <v>1</v>
      </c>
      <c r="HF215" s="5">
        <v>11.5</v>
      </c>
      <c r="HG215" s="5">
        <v>11.5</v>
      </c>
      <c r="HH215" s="5">
        <v>0</v>
      </c>
      <c r="HI215" s="5">
        <v>111.143</v>
      </c>
      <c r="HJ215" s="5">
        <v>111.143</v>
      </c>
      <c r="HK215" s="5">
        <v>0</v>
      </c>
      <c r="HL215" s="5">
        <v>84.107600000000005</v>
      </c>
      <c r="HM215" s="5">
        <v>84.107600000000005</v>
      </c>
      <c r="HN215" s="5">
        <v>0</v>
      </c>
      <c r="HO215" s="5">
        <v>1</v>
      </c>
      <c r="HP215" s="5">
        <v>2</v>
      </c>
      <c r="HQ215" s="5">
        <v>2</v>
      </c>
      <c r="HR215" s="5">
        <v>121</v>
      </c>
      <c r="HS215" s="5">
        <v>60.5</v>
      </c>
      <c r="HT215" s="5">
        <v>675.4</v>
      </c>
      <c r="HU215" s="5">
        <v>576.86199999999997</v>
      </c>
      <c r="HV215" s="5">
        <v>288.43099999999998</v>
      </c>
      <c r="HW215" s="5">
        <v>4160.95</v>
      </c>
      <c r="HX215" s="5">
        <v>237.482</v>
      </c>
      <c r="HY215" s="5">
        <v>118.741</v>
      </c>
      <c r="HZ215" s="5">
        <v>42.915199999999999</v>
      </c>
      <c r="IA215" s="5">
        <v>1</v>
      </c>
      <c r="IB215" s="5">
        <v>3</v>
      </c>
      <c r="IC215" s="5">
        <v>2</v>
      </c>
      <c r="ID215" s="5">
        <v>40.200000000000003</v>
      </c>
      <c r="IE215" s="5">
        <v>20.100000000000001</v>
      </c>
      <c r="IF215" s="5">
        <v>109.8</v>
      </c>
      <c r="IG215" s="5">
        <v>175.827</v>
      </c>
      <c r="IH215" s="5">
        <v>87.913700000000006</v>
      </c>
      <c r="II215" s="5">
        <v>830.16099999999994</v>
      </c>
      <c r="IJ215" s="5">
        <v>32.268099999999997</v>
      </c>
      <c r="IK215" s="5">
        <v>0</v>
      </c>
      <c r="IL215" s="5">
        <v>26.679200000000002</v>
      </c>
      <c r="IM215" s="5">
        <v>1</v>
      </c>
      <c r="IN215" s="5">
        <v>4</v>
      </c>
      <c r="IO215" s="5">
        <v>2</v>
      </c>
      <c r="IP215" s="5">
        <v>34.4</v>
      </c>
      <c r="IQ215" s="5">
        <v>17.2</v>
      </c>
      <c r="IR215" s="5">
        <v>52.2</v>
      </c>
      <c r="IS215" s="5">
        <v>168.727</v>
      </c>
      <c r="IT215" s="5">
        <v>84.363500000000002</v>
      </c>
      <c r="IU215" s="5">
        <v>1763.63</v>
      </c>
      <c r="IV215" s="5">
        <v>67.426699999999997</v>
      </c>
      <c r="IW215" s="5">
        <v>33.7134</v>
      </c>
      <c r="IX215" s="5">
        <v>343.13200000000001</v>
      </c>
      <c r="IY215" s="5">
        <v>0</v>
      </c>
      <c r="IZ215" s="5">
        <v>0</v>
      </c>
      <c r="JK215" s="5">
        <v>0</v>
      </c>
      <c r="JL215" s="5">
        <v>84.625</v>
      </c>
      <c r="JM215" s="5">
        <v>207.2</v>
      </c>
      <c r="JN215" s="5">
        <v>3</v>
      </c>
      <c r="JO215" s="5">
        <v>132.5</v>
      </c>
      <c r="JP215" s="5">
        <v>72</v>
      </c>
      <c r="JQ215" s="5">
        <v>675.4</v>
      </c>
      <c r="JR215" s="5">
        <v>688.005</v>
      </c>
      <c r="JS215" s="5">
        <v>399.57399999999996</v>
      </c>
      <c r="JT215" s="5">
        <v>4160.95</v>
      </c>
      <c r="JU215" s="5">
        <v>321.58960000000002</v>
      </c>
      <c r="JV215" s="5">
        <v>202.8486</v>
      </c>
      <c r="JW215" s="5">
        <v>42.915199999999999</v>
      </c>
      <c r="JX215" s="5">
        <v>2</v>
      </c>
      <c r="JY215" s="5">
        <v>5</v>
      </c>
      <c r="JZ215" s="5">
        <v>172.7</v>
      </c>
      <c r="KA215" s="5">
        <v>92.1</v>
      </c>
      <c r="KB215" s="5">
        <v>785.19999999999993</v>
      </c>
      <c r="KC215" s="5">
        <v>863.83199999999999</v>
      </c>
      <c r="KD215" s="5">
        <v>487.48769999999996</v>
      </c>
      <c r="KE215" s="5">
        <v>4991.1109999999999</v>
      </c>
      <c r="KF215" s="5">
        <v>353.85770000000002</v>
      </c>
      <c r="KG215" s="5">
        <v>202.8486</v>
      </c>
      <c r="KH215" s="5">
        <v>69.594400000000007</v>
      </c>
      <c r="KI215" s="5">
        <v>3</v>
      </c>
      <c r="KJ215" s="5">
        <v>1</v>
      </c>
      <c r="KK215" s="5">
        <v>2</v>
      </c>
      <c r="KL215" s="5">
        <v>3</v>
      </c>
      <c r="KM215" s="5">
        <v>223</v>
      </c>
      <c r="KN215" s="5">
        <v>223</v>
      </c>
      <c r="KO215" s="5">
        <v>1551.4</v>
      </c>
      <c r="KP215" s="5">
        <v>1551.4</v>
      </c>
      <c r="KQ215" s="5">
        <v>953.08900000000006</v>
      </c>
      <c r="KR215" s="5">
        <v>953.08900000000006</v>
      </c>
      <c r="KS215" s="5">
        <v>1784.17</v>
      </c>
      <c r="KT215" s="5">
        <v>1</v>
      </c>
      <c r="KU215" s="5">
        <v>1</v>
      </c>
      <c r="KV215" s="5">
        <v>50.8</v>
      </c>
      <c r="KW215" s="5">
        <v>50.8</v>
      </c>
      <c r="KX215" s="5">
        <v>0</v>
      </c>
      <c r="KY215" s="5">
        <v>450.81200000000001</v>
      </c>
      <c r="KZ215" s="5">
        <v>450.81200000000001</v>
      </c>
      <c r="LA215" s="5">
        <v>0</v>
      </c>
      <c r="LB215" s="5">
        <v>325.60899999999998</v>
      </c>
      <c r="LC215" s="5">
        <v>325.60899999999998</v>
      </c>
      <c r="LD215" s="5">
        <v>0</v>
      </c>
      <c r="LE215" s="5">
        <v>1</v>
      </c>
      <c r="LF215" s="5">
        <v>2</v>
      </c>
      <c r="LG215" s="5">
        <v>2</v>
      </c>
      <c r="LH215" s="5">
        <v>147.1</v>
      </c>
      <c r="LI215" s="5">
        <v>73.599999999999994</v>
      </c>
      <c r="LJ215" s="5">
        <v>792.1</v>
      </c>
      <c r="LK215" s="5">
        <v>976.77099999999996</v>
      </c>
      <c r="LL215" s="5">
        <v>488.38499999999999</v>
      </c>
      <c r="LM215" s="5">
        <v>77.008300000000006</v>
      </c>
      <c r="LN215" s="5">
        <v>572.78499999999997</v>
      </c>
      <c r="LO215" s="5">
        <v>286.392</v>
      </c>
      <c r="LP215" s="5">
        <v>7890.36</v>
      </c>
      <c r="LQ215" s="5">
        <v>1</v>
      </c>
      <c r="LR215" s="5">
        <v>3</v>
      </c>
      <c r="LS215" s="5">
        <v>2</v>
      </c>
      <c r="LT215" s="5">
        <v>25.1</v>
      </c>
      <c r="LU215" s="5">
        <v>12.5</v>
      </c>
      <c r="LV215" s="5">
        <v>26.7</v>
      </c>
      <c r="LW215" s="5">
        <v>123.81699999999999</v>
      </c>
      <c r="LX215" s="5">
        <v>61.908700000000003</v>
      </c>
      <c r="LY215" s="5">
        <v>1387.52</v>
      </c>
      <c r="LZ215" s="5">
        <v>27.347200000000001</v>
      </c>
      <c r="MA215" s="5">
        <v>0</v>
      </c>
      <c r="MB215" s="5">
        <v>360.69600000000003</v>
      </c>
      <c r="MC215" s="5">
        <v>0</v>
      </c>
      <c r="MD215" s="5">
        <v>0</v>
      </c>
      <c r="MO215" s="5">
        <v>0</v>
      </c>
      <c r="MP215" s="5">
        <v>0</v>
      </c>
      <c r="NA215" s="5">
        <v>0</v>
      </c>
      <c r="NB215" s="5">
        <v>1.6666700000000001</v>
      </c>
      <c r="NC215" s="5">
        <v>223</v>
      </c>
      <c r="ND215" s="5">
        <v>3</v>
      </c>
      <c r="NE215" s="5">
        <v>197.89999999999998</v>
      </c>
      <c r="NF215" s="5">
        <v>124.39999999999999</v>
      </c>
      <c r="NG215" s="5">
        <v>792.1</v>
      </c>
      <c r="NH215" s="5">
        <v>1427.5830000000001</v>
      </c>
      <c r="NI215" s="5">
        <v>939.197</v>
      </c>
      <c r="NJ215" s="5">
        <v>77.008300000000006</v>
      </c>
      <c r="NK215" s="5">
        <v>898.39400000000001</v>
      </c>
      <c r="NL215" s="5">
        <v>612.00099999999998</v>
      </c>
      <c r="NM215" s="5">
        <v>7890.36</v>
      </c>
      <c r="NN215" s="5">
        <v>2</v>
      </c>
      <c r="NO215" s="5">
        <v>5</v>
      </c>
      <c r="NP215" s="5">
        <v>222.99999999999997</v>
      </c>
      <c r="NQ215" s="5">
        <v>136.89999999999998</v>
      </c>
      <c r="NR215" s="5">
        <v>818.80000000000007</v>
      </c>
      <c r="NS215" s="5">
        <v>1551.4</v>
      </c>
      <c r="NT215" s="5">
        <v>1001.1057</v>
      </c>
      <c r="NU215" s="5">
        <v>1464.5282999999999</v>
      </c>
      <c r="NV215" s="5">
        <v>925.74120000000005</v>
      </c>
      <c r="NW215" s="5">
        <v>612.00099999999998</v>
      </c>
      <c r="NX215" s="5">
        <v>8251.0560000000005</v>
      </c>
      <c r="NY215" s="5">
        <v>2</v>
      </c>
      <c r="NZ215" s="5">
        <v>0</v>
      </c>
      <c r="OA215" s="5">
        <v>1</v>
      </c>
      <c r="OB215" s="5">
        <v>1</v>
      </c>
      <c r="OC215" s="5">
        <v>-15.800000000000011</v>
      </c>
      <c r="OD215" s="5">
        <v>-15.800000000000011</v>
      </c>
      <c r="OE215" s="5">
        <v>-518.84000000000015</v>
      </c>
      <c r="OF215" s="5">
        <v>-518.84000000000015</v>
      </c>
      <c r="OG215" s="5">
        <v>-499.53600000000006</v>
      </c>
      <c r="OH215" s="5">
        <v>-499.53600000000006</v>
      </c>
      <c r="OI215" s="5">
        <v>908.90999999999985</v>
      </c>
      <c r="OJ215" s="5">
        <v>0</v>
      </c>
      <c r="OK215" s="5">
        <v>0</v>
      </c>
      <c r="OL215" s="5">
        <v>-39.299999999999997</v>
      </c>
      <c r="OM215" s="5">
        <v>-39.299999999999997</v>
      </c>
      <c r="ON215" s="5">
        <v>0</v>
      </c>
      <c r="OO215" s="5">
        <v>-339.66899999999998</v>
      </c>
      <c r="OP215" s="5">
        <v>-339.66899999999998</v>
      </c>
      <c r="OQ215" s="5">
        <v>0</v>
      </c>
      <c r="OR215" s="5">
        <v>-241.50139999999999</v>
      </c>
      <c r="OS215" s="5">
        <v>-241.50139999999999</v>
      </c>
      <c r="OT215" s="5">
        <v>0</v>
      </c>
      <c r="OU215" s="5">
        <v>0</v>
      </c>
      <c r="OV215" s="5">
        <v>0</v>
      </c>
      <c r="OW215" s="5">
        <v>0</v>
      </c>
      <c r="OX215" s="5">
        <v>-26.099999999999994</v>
      </c>
      <c r="OY215" s="5">
        <v>-13.099999999999994</v>
      </c>
      <c r="OZ215" s="5">
        <v>-116.70000000000005</v>
      </c>
      <c r="PA215" s="5">
        <v>-399.90899999999999</v>
      </c>
      <c r="PB215" s="5">
        <v>-199.95400000000001</v>
      </c>
      <c r="PC215" s="5">
        <v>4083.9416999999999</v>
      </c>
      <c r="PD215" s="5">
        <v>-335.303</v>
      </c>
      <c r="PE215" s="5">
        <v>-167.65100000000001</v>
      </c>
      <c r="PF215" s="5">
        <v>-7847.4447999999993</v>
      </c>
      <c r="PG215" s="5">
        <v>0</v>
      </c>
      <c r="PH215" s="5">
        <v>0</v>
      </c>
      <c r="PI215" s="5">
        <v>0</v>
      </c>
      <c r="PJ215" s="5">
        <v>15.100000000000001</v>
      </c>
      <c r="PK215" s="5">
        <v>7.6000000000000014</v>
      </c>
      <c r="PL215" s="5">
        <v>83.1</v>
      </c>
      <c r="PM215" s="5">
        <v>52.010000000000005</v>
      </c>
      <c r="PN215" s="5">
        <v>26.005000000000003</v>
      </c>
      <c r="PO215" s="5">
        <v>-557.35900000000004</v>
      </c>
      <c r="PP215" s="5">
        <v>4.9208999999999961</v>
      </c>
      <c r="PQ215" s="5">
        <v>0</v>
      </c>
      <c r="PR215" s="5">
        <v>-334.01680000000005</v>
      </c>
      <c r="PS215" s="5">
        <v>1</v>
      </c>
      <c r="PT215" s="5">
        <v>4</v>
      </c>
      <c r="QE215" s="5">
        <v>0</v>
      </c>
      <c r="QF215" s="5">
        <v>0</v>
      </c>
      <c r="QQ215" s="5">
        <v>0</v>
      </c>
      <c r="QR215" s="5">
        <v>82.958330000000004</v>
      </c>
      <c r="QS215" s="5">
        <v>-15.800000000000011</v>
      </c>
      <c r="QT215" s="5">
        <v>0</v>
      </c>
      <c r="QU215" s="5">
        <v>-65.399999999999977</v>
      </c>
      <c r="QV215" s="5">
        <v>-52.399999999999991</v>
      </c>
      <c r="QW215" s="5">
        <v>-116.70000000000005</v>
      </c>
      <c r="QX215" s="5">
        <v>-739.57800000000009</v>
      </c>
      <c r="QY215" s="5">
        <v>-539.62300000000005</v>
      </c>
      <c r="QZ215" s="5">
        <v>4083.9416999999999</v>
      </c>
      <c r="RA215" s="5">
        <v>-576.80439999999999</v>
      </c>
      <c r="RB215" s="5">
        <v>-409.15239999999994</v>
      </c>
      <c r="RC215" s="5">
        <v>-7847.4447999999993</v>
      </c>
      <c r="RD215" s="5">
        <v>0</v>
      </c>
      <c r="RE215" s="5">
        <v>0</v>
      </c>
      <c r="RF215" s="5">
        <v>-50.299999999999983</v>
      </c>
      <c r="RG215" s="5">
        <v>-44.799999999999983</v>
      </c>
      <c r="RH215" s="5">
        <v>-33.600000000000136</v>
      </c>
      <c r="RI215" s="5">
        <v>-687.5680000000001</v>
      </c>
      <c r="RJ215" s="5">
        <v>-513.61799999999994</v>
      </c>
      <c r="RK215" s="5">
        <v>3526.5826999999999</v>
      </c>
      <c r="RL215" s="5">
        <v>-571.88350000000003</v>
      </c>
      <c r="RM215" s="5">
        <v>-409.15239999999994</v>
      </c>
      <c r="RN215" s="5">
        <v>-8181.4616000000005</v>
      </c>
      <c r="RO215" s="5">
        <v>1</v>
      </c>
    </row>
    <row r="216" spans="1:483" x14ac:dyDescent="0.8">
      <c r="A216" s="14" t="s">
        <v>295</v>
      </c>
      <c r="B216" s="5">
        <v>213</v>
      </c>
      <c r="C216" s="14">
        <v>18</v>
      </c>
      <c r="D216" s="14">
        <v>14.7</v>
      </c>
      <c r="E216" s="49" t="str">
        <f t="shared" si="2"/>
        <v>not recorded</v>
      </c>
      <c r="F216" s="14">
        <v>0</v>
      </c>
      <c r="G216" s="14"/>
      <c r="H216" s="14"/>
      <c r="I216" s="22">
        <v>0.65</v>
      </c>
      <c r="J216" s="22">
        <v>0.65</v>
      </c>
      <c r="K216" s="35">
        <v>314</v>
      </c>
      <c r="L216" s="35">
        <v>697</v>
      </c>
      <c r="M216" s="22">
        <v>0.45050215208034433</v>
      </c>
      <c r="N216" s="22">
        <v>0.45050215208034433</v>
      </c>
      <c r="O216" s="22">
        <v>1.5</v>
      </c>
      <c r="P216" s="22">
        <v>1</v>
      </c>
      <c r="Q216" s="22">
        <v>12.74</v>
      </c>
      <c r="R216" s="22">
        <v>5.68</v>
      </c>
      <c r="S216" s="14">
        <v>3.71</v>
      </c>
      <c r="T216" s="14">
        <v>0.27800000000000002</v>
      </c>
      <c r="U216" s="14">
        <v>0.39906000000000003</v>
      </c>
      <c r="V216" s="14">
        <v>0.40289900000000001</v>
      </c>
      <c r="W216" s="14">
        <v>0.40613199999999999</v>
      </c>
      <c r="X216" s="14">
        <v>0.43112299999999998</v>
      </c>
      <c r="Y216" s="14">
        <v>0.49666300000000002</v>
      </c>
      <c r="Z216" s="14"/>
      <c r="AA216" s="14"/>
      <c r="AB216" s="14"/>
      <c r="AC216" s="14"/>
      <c r="AD216" s="14"/>
      <c r="AE216" s="14"/>
      <c r="AF216" s="14">
        <v>-57.8</v>
      </c>
      <c r="AG216" s="14">
        <v>-2000</v>
      </c>
      <c r="AH216" s="14"/>
      <c r="AI216" s="14"/>
      <c r="AJ216" s="16">
        <v>80</v>
      </c>
      <c r="AK216" s="16">
        <v>-46.441000000000003</v>
      </c>
      <c r="AL216" s="16">
        <v>150</v>
      </c>
      <c r="AM216" s="29">
        <v>162.03800000000001</v>
      </c>
      <c r="AN216" s="5">
        <v>80</v>
      </c>
      <c r="AO216" s="5">
        <v>-42.948</v>
      </c>
      <c r="AP216" s="5">
        <v>412.5</v>
      </c>
      <c r="AQ216" s="5">
        <v>276.226</v>
      </c>
      <c r="AR216" s="27">
        <v>80</v>
      </c>
      <c r="AS216" s="23">
        <v>-48.322000000000003</v>
      </c>
      <c r="AT216" s="23">
        <v>112.5</v>
      </c>
      <c r="AU216" s="29">
        <v>148.79599999999999</v>
      </c>
      <c r="AV216" s="14">
        <v>80</v>
      </c>
      <c r="AW216" s="14">
        <v>-40.393000000000001</v>
      </c>
      <c r="AX216" s="14">
        <v>687.5</v>
      </c>
      <c r="AY216" s="14">
        <v>356.029</v>
      </c>
      <c r="AZ216" s="14">
        <v>80</v>
      </c>
      <c r="BA216" s="14">
        <v>-46.441000000000003</v>
      </c>
      <c r="BB216" s="14">
        <v>150</v>
      </c>
      <c r="BC216" s="14">
        <v>162.03800000000001</v>
      </c>
      <c r="BD216" s="14">
        <v>2.0254750000000001</v>
      </c>
      <c r="BE216" s="14">
        <v>3.4528249999999998</v>
      </c>
      <c r="BF216" s="14">
        <v>1.85995</v>
      </c>
      <c r="BG216" s="14">
        <v>4.4503624999999998</v>
      </c>
      <c r="BH216" s="14">
        <v>2.0254750000000001</v>
      </c>
      <c r="BI216" s="14">
        <v>36</v>
      </c>
      <c r="BJ216" s="22">
        <v>-48.570399999999999</v>
      </c>
      <c r="BK216" s="22">
        <v>980</v>
      </c>
      <c r="BL216" s="22">
        <v>-37.246600000000001</v>
      </c>
      <c r="BM216" s="22">
        <v>11.323700000000001</v>
      </c>
      <c r="BN216" s="22">
        <v>50.966299999999997</v>
      </c>
      <c r="BO216" s="22">
        <v>62.29</v>
      </c>
      <c r="BP216" s="22">
        <v>0.205653</v>
      </c>
      <c r="BQ216" s="22">
        <v>0.12665100000000001</v>
      </c>
      <c r="BR216" s="22">
        <v>430.55599999999998</v>
      </c>
      <c r="BS216" s="22"/>
      <c r="BT216" s="22">
        <v>-53.456600000000002</v>
      </c>
      <c r="BU216" s="22">
        <v>-4.8862300000000003</v>
      </c>
      <c r="BV216" s="22">
        <v>0.64912000000000003</v>
      </c>
      <c r="BW216" s="22"/>
      <c r="BX216" s="22"/>
      <c r="BY216" s="22"/>
      <c r="BZ216" s="22">
        <v>0.61587999999999998</v>
      </c>
      <c r="CA216" s="22">
        <v>0.83083300000000004</v>
      </c>
      <c r="CB216" s="22"/>
      <c r="CC216" s="22"/>
      <c r="CD216" s="16"/>
      <c r="CE216" s="16"/>
      <c r="CF216" s="46">
        <v>0</v>
      </c>
      <c r="CG216" s="14">
        <v>1</v>
      </c>
      <c r="CH216" s="14">
        <v>3</v>
      </c>
      <c r="CI216" s="16"/>
      <c r="CJ216" s="16"/>
      <c r="CK216" s="16"/>
      <c r="CL216" s="16"/>
      <c r="CM216" s="16"/>
      <c r="CN216" s="16"/>
      <c r="CO216" s="16"/>
      <c r="CP216" s="14">
        <v>0</v>
      </c>
      <c r="CQ216" s="14">
        <v>1</v>
      </c>
      <c r="CR216" s="14">
        <v>0</v>
      </c>
      <c r="CS216" s="14">
        <v>1</v>
      </c>
      <c r="CT216" s="16"/>
    </row>
    <row r="217" spans="1:483" x14ac:dyDescent="0.8">
      <c r="A217" s="14" t="s">
        <v>296</v>
      </c>
      <c r="B217" s="5">
        <v>214</v>
      </c>
      <c r="C217" s="14">
        <v>18</v>
      </c>
      <c r="D217" s="14">
        <v>14.7</v>
      </c>
      <c r="E217" s="49" t="str">
        <f t="shared" si="2"/>
        <v>not recorded</v>
      </c>
      <c r="F217" s="14">
        <v>0</v>
      </c>
      <c r="G217" s="14"/>
      <c r="H217" s="14"/>
      <c r="I217" s="22">
        <v>0.65</v>
      </c>
      <c r="J217" s="22">
        <v>0.65</v>
      </c>
      <c r="L217" s="36"/>
      <c r="M217" s="22">
        <v>0.54713804713804715</v>
      </c>
      <c r="N217" s="22"/>
      <c r="O217" s="22">
        <v>1</v>
      </c>
      <c r="P217" s="22">
        <v>1</v>
      </c>
      <c r="Q217" s="22">
        <v>5.55</v>
      </c>
      <c r="R217" s="22">
        <v>4.24</v>
      </c>
      <c r="S217" s="14">
        <v>2.66</v>
      </c>
      <c r="T217" s="14">
        <v>0.20699999999999999</v>
      </c>
      <c r="U217" s="14"/>
      <c r="V217" s="14">
        <v>0.66022499999999995</v>
      </c>
      <c r="W217" s="14">
        <v>0.66420599999999996</v>
      </c>
      <c r="X217" s="14">
        <v>0.66029499999999997</v>
      </c>
      <c r="Y217" s="14">
        <v>0.70685399999999998</v>
      </c>
      <c r="Z217" s="14"/>
      <c r="AA217" s="14"/>
      <c r="AB217" s="14"/>
      <c r="AC217" s="14"/>
      <c r="AD217" s="14"/>
      <c r="AE217" s="14"/>
      <c r="AF217" s="14">
        <v>-60.6</v>
      </c>
      <c r="AG217" s="14">
        <v>-3300</v>
      </c>
      <c r="AH217" s="14"/>
      <c r="AI217" s="14"/>
      <c r="AJ217" s="16">
        <v>80</v>
      </c>
      <c r="AK217" s="16">
        <v>-46.116999999999997</v>
      </c>
      <c r="AL217" s="16">
        <v>212.5</v>
      </c>
      <c r="AM217" s="29">
        <v>49.990499999999997</v>
      </c>
      <c r="AN217" s="23">
        <v>80</v>
      </c>
      <c r="AO217" s="5">
        <v>-41.445999999999998</v>
      </c>
      <c r="AP217" s="5">
        <v>600</v>
      </c>
      <c r="AQ217" s="23">
        <v>64.157399999999996</v>
      </c>
      <c r="AR217" s="27">
        <v>80</v>
      </c>
      <c r="AS217" s="23">
        <v>-52.338999999999999</v>
      </c>
      <c r="AT217" s="23">
        <v>112.5</v>
      </c>
      <c r="AU217" s="29">
        <v>36.529400000000003</v>
      </c>
      <c r="AV217" s="14">
        <v>80</v>
      </c>
      <c r="AW217" s="14">
        <v>-39.226999999999997</v>
      </c>
      <c r="AX217" s="14">
        <v>687.5</v>
      </c>
      <c r="AY217" s="14">
        <v>57.135399999999997</v>
      </c>
      <c r="AZ217" s="14">
        <v>80</v>
      </c>
      <c r="BA217" s="14">
        <v>-43.432000000000002</v>
      </c>
      <c r="BB217" s="14">
        <v>262.5</v>
      </c>
      <c r="BC217" s="14">
        <v>67.030199999999994</v>
      </c>
      <c r="BD217" s="14">
        <v>0.62488124999999994</v>
      </c>
      <c r="BE217" s="14">
        <v>0.80196749999999994</v>
      </c>
      <c r="BF217" s="14">
        <v>0.45661750000000001</v>
      </c>
      <c r="BG217" s="14">
        <v>0.71419250000000001</v>
      </c>
      <c r="BH217" s="14">
        <v>0.83787749999999994</v>
      </c>
      <c r="BI217" s="14">
        <v>30</v>
      </c>
      <c r="BJ217" s="22">
        <v>-46.365600000000001</v>
      </c>
      <c r="BK217" s="22">
        <v>1740</v>
      </c>
      <c r="BL217" s="22">
        <v>-37.863900000000001</v>
      </c>
      <c r="BM217" s="22">
        <v>8.50169</v>
      </c>
      <c r="BN217" s="22">
        <v>8.9368099999999995</v>
      </c>
      <c r="BO217" s="22">
        <v>17.438500000000001</v>
      </c>
      <c r="BP217" s="22">
        <v>0.20913300000000001</v>
      </c>
      <c r="BQ217" s="22">
        <v>0.115299</v>
      </c>
      <c r="BR217" s="22">
        <v>74.583299999999994</v>
      </c>
      <c r="BS217" s="22"/>
      <c r="BT217" s="22">
        <v>-45.188499999999998</v>
      </c>
      <c r="BU217" s="22">
        <v>1.1770400000000001</v>
      </c>
      <c r="BV217" s="22">
        <v>0.68662400000000001</v>
      </c>
      <c r="BW217" s="22"/>
      <c r="BX217" s="22"/>
      <c r="BY217" s="22"/>
      <c r="BZ217" s="22">
        <v>0.50404300000000002</v>
      </c>
      <c r="CA217" s="22">
        <v>0.68033299999999997</v>
      </c>
      <c r="CB217" s="22"/>
      <c r="CC217" s="22"/>
      <c r="CD217" s="16">
        <v>0</v>
      </c>
      <c r="CE217" s="16"/>
      <c r="CF217" s="46">
        <v>1</v>
      </c>
      <c r="CG217" s="14"/>
      <c r="CH217" s="14">
        <v>0</v>
      </c>
      <c r="CI217" s="16"/>
      <c r="CJ217" s="16"/>
      <c r="CK217" s="16"/>
      <c r="CL217" s="16"/>
      <c r="CM217" s="16"/>
      <c r="CN217" s="16"/>
      <c r="CO217" s="16"/>
      <c r="CP217" s="14"/>
      <c r="CQ217" s="14"/>
      <c r="CR217" s="14"/>
      <c r="CS217" s="14"/>
      <c r="CT217" s="16"/>
    </row>
    <row r="218" spans="1:483" x14ac:dyDescent="0.8">
      <c r="A218" s="14" t="s">
        <v>297</v>
      </c>
      <c r="B218" s="5">
        <v>215</v>
      </c>
      <c r="C218" s="14">
        <v>18</v>
      </c>
      <c r="D218" s="14">
        <v>14.7</v>
      </c>
      <c r="E218" s="49" t="str">
        <f t="shared" si="2"/>
        <v>not recorded</v>
      </c>
      <c r="F218" s="14">
        <v>0</v>
      </c>
      <c r="G218" s="14"/>
      <c r="H218" s="14"/>
      <c r="I218" s="22">
        <v>0.65</v>
      </c>
      <c r="J218" s="22">
        <v>0.65</v>
      </c>
      <c r="K218" s="36">
        <v>210</v>
      </c>
      <c r="L218" s="35">
        <v>697</v>
      </c>
      <c r="M218" s="22">
        <v>0.30129124820659969</v>
      </c>
      <c r="N218" s="22">
        <v>0.30129124820659969</v>
      </c>
      <c r="O218" s="20">
        <v>2.5</v>
      </c>
      <c r="P218" s="22">
        <v>2</v>
      </c>
      <c r="Q218" s="22">
        <v>23.55</v>
      </c>
      <c r="R218" s="22">
        <v>10.050000000000001</v>
      </c>
      <c r="S218" s="14">
        <v>12.16</v>
      </c>
      <c r="T218" s="14">
        <v>0.57799999999999996</v>
      </c>
      <c r="U218" s="14">
        <v>0.377272</v>
      </c>
      <c r="V218" s="14">
        <v>0.37995200000000001</v>
      </c>
      <c r="W218" s="14">
        <v>0.40060200000000001</v>
      </c>
      <c r="X218" s="14">
        <v>0.43156299999999997</v>
      </c>
      <c r="Y218" s="14">
        <v>0.47756799999999999</v>
      </c>
      <c r="Z218" s="14">
        <v>-10.1875</v>
      </c>
      <c r="AA218" s="14">
        <v>12.2812</v>
      </c>
      <c r="AB218" s="14">
        <v>4.75</v>
      </c>
      <c r="AC218" s="14">
        <v>-9.90625</v>
      </c>
      <c r="AD218" s="14">
        <v>11</v>
      </c>
      <c r="AE218" s="14">
        <v>4.0625</v>
      </c>
      <c r="AF218" s="14">
        <v>-70.599999999999994</v>
      </c>
      <c r="AG218" s="14">
        <v>-900</v>
      </c>
      <c r="AH218" s="14">
        <v>250</v>
      </c>
      <c r="AI218" s="14"/>
      <c r="AJ218" s="16">
        <v>220</v>
      </c>
      <c r="AK218" s="16">
        <v>-45.790999999999997</v>
      </c>
      <c r="AL218" s="16">
        <v>31.818200000000001</v>
      </c>
      <c r="AM218" s="29">
        <v>3259.69</v>
      </c>
      <c r="AN218" s="16">
        <v>220</v>
      </c>
      <c r="AO218" s="16">
        <v>-38.643000000000001</v>
      </c>
      <c r="AP218" s="5">
        <v>268.18200000000002</v>
      </c>
      <c r="AQ218" s="5">
        <v>6527.29</v>
      </c>
      <c r="AR218" s="27">
        <v>220</v>
      </c>
      <c r="AS218" s="23">
        <v>-36.401000000000003</v>
      </c>
      <c r="AT218" s="23">
        <v>190.90899999999999</v>
      </c>
      <c r="AU218" s="29">
        <v>10783.1</v>
      </c>
      <c r="AV218" s="14">
        <v>150</v>
      </c>
      <c r="AW218" s="23">
        <v>-16.798999999999999</v>
      </c>
      <c r="AX218" s="23">
        <v>473.33300000000003</v>
      </c>
      <c r="AY218" s="23">
        <v>196769</v>
      </c>
      <c r="AZ218" s="23">
        <v>220</v>
      </c>
      <c r="BA218" s="23">
        <v>-32.631</v>
      </c>
      <c r="BB218" s="23">
        <v>209.09100000000001</v>
      </c>
      <c r="BC218" s="23">
        <v>77947.600000000006</v>
      </c>
      <c r="BD218" s="14">
        <v>14.816772727272728</v>
      </c>
      <c r="BE218" s="14">
        <v>29.669499999999999</v>
      </c>
      <c r="BF218" s="14">
        <v>49.01409090909091</v>
      </c>
      <c r="BG218" s="14">
        <v>1311.7933333333333</v>
      </c>
      <c r="BH218" s="14">
        <v>354.30727272727273</v>
      </c>
      <c r="BI218" s="14">
        <v>13</v>
      </c>
      <c r="BJ218" s="22">
        <v>-47.247700000000002</v>
      </c>
      <c r="BK218" s="22">
        <v>760</v>
      </c>
      <c r="BL218" s="22">
        <v>-26.6279</v>
      </c>
      <c r="BM218" s="22">
        <v>20.619800000000001</v>
      </c>
      <c r="BN218" s="22">
        <v>48.216900000000003</v>
      </c>
      <c r="BO218" s="22">
        <v>68.836699999999993</v>
      </c>
      <c r="BP218" s="22">
        <v>0.189135</v>
      </c>
      <c r="BQ218" s="22">
        <v>0.10573399999999999</v>
      </c>
      <c r="BR218" s="22">
        <v>463.58199999999999</v>
      </c>
      <c r="BS218" s="22"/>
      <c r="BT218" s="22">
        <v>-44.3245</v>
      </c>
      <c r="BU218" s="22">
        <v>2.9232200000000002</v>
      </c>
      <c r="BV218" s="22">
        <v>0.63625299999999996</v>
      </c>
      <c r="BW218" s="22"/>
      <c r="BX218" s="22"/>
      <c r="BY218" s="22"/>
      <c r="BZ218" s="22">
        <v>1.11605</v>
      </c>
      <c r="CA218" s="22">
        <v>1.30769</v>
      </c>
      <c r="CB218" s="22"/>
      <c r="CC218" s="22"/>
      <c r="CD218" s="53"/>
      <c r="CE218" s="16">
        <v>-10.614495999999999</v>
      </c>
      <c r="CF218" s="46">
        <v>1</v>
      </c>
      <c r="CG218" s="14"/>
      <c r="CH218" s="14">
        <v>0</v>
      </c>
      <c r="CI218" s="14"/>
      <c r="CJ218" s="14"/>
      <c r="CK218" s="14"/>
      <c r="CL218" s="14"/>
      <c r="CM218" s="14"/>
      <c r="CN218" s="16"/>
      <c r="CO218" s="16"/>
      <c r="CP218" s="14"/>
      <c r="CQ218" s="14"/>
      <c r="CR218" s="14"/>
      <c r="CS218" s="14"/>
      <c r="CT218" s="16"/>
      <c r="CU218" s="5">
        <v>60.1</v>
      </c>
      <c r="CV218" s="5">
        <v>194.416</v>
      </c>
      <c r="CW218" s="5">
        <v>17.600000000000001</v>
      </c>
      <c r="CX218" s="5">
        <v>14.4</v>
      </c>
      <c r="CY218" s="5">
        <v>1.2222999999999999</v>
      </c>
      <c r="CZ218" s="5">
        <v>0.89249999999999996</v>
      </c>
      <c r="DA218" s="5">
        <v>0.8508</v>
      </c>
      <c r="DB218" s="5">
        <v>0.67610000000000003</v>
      </c>
      <c r="DC218" s="5">
        <v>0.79649999999999999</v>
      </c>
      <c r="DD218" s="5">
        <v>5</v>
      </c>
      <c r="DE218" s="5">
        <v>14</v>
      </c>
      <c r="DN218" s="5">
        <v>1</v>
      </c>
      <c r="DO218" s="5">
        <v>5</v>
      </c>
      <c r="GT218" s="5">
        <v>4</v>
      </c>
      <c r="GU218" s="5">
        <v>9</v>
      </c>
      <c r="GV218" s="5">
        <v>13</v>
      </c>
      <c r="GW218" s="5">
        <v>753.5</v>
      </c>
      <c r="GX218" s="5">
        <v>188.4</v>
      </c>
      <c r="GY218" s="5">
        <v>2514.21</v>
      </c>
      <c r="GZ218" s="5">
        <v>628.553</v>
      </c>
      <c r="HA218" s="5">
        <v>829.98800000000006</v>
      </c>
      <c r="HB218" s="5">
        <v>207.49700000000001</v>
      </c>
      <c r="HC218" s="5">
        <v>8099.79</v>
      </c>
      <c r="HD218" s="5">
        <v>1</v>
      </c>
      <c r="HE218" s="5">
        <v>4</v>
      </c>
      <c r="HF218" s="5">
        <v>153.80000000000001</v>
      </c>
      <c r="HG218" s="5">
        <v>38.4</v>
      </c>
      <c r="HH218" s="5">
        <v>700.3</v>
      </c>
      <c r="HI218" s="5">
        <v>561.81200000000001</v>
      </c>
      <c r="HJ218" s="5">
        <v>140.453</v>
      </c>
      <c r="HK218" s="5">
        <v>1894.15</v>
      </c>
      <c r="HL218" s="5">
        <v>228.71799999999999</v>
      </c>
      <c r="HM218" s="5">
        <v>57.179499999999997</v>
      </c>
      <c r="HN218" s="5">
        <v>900.57399999999996</v>
      </c>
      <c r="HO218" s="5">
        <v>2</v>
      </c>
      <c r="HP218" s="5">
        <v>2</v>
      </c>
      <c r="HQ218" s="5">
        <v>4</v>
      </c>
      <c r="HR218" s="5">
        <v>242</v>
      </c>
      <c r="HS218" s="5">
        <v>60.5</v>
      </c>
      <c r="HT218" s="5">
        <v>1616.3</v>
      </c>
      <c r="HU218" s="5">
        <v>835.94799999999998</v>
      </c>
      <c r="HV218" s="5">
        <v>208.98699999999999</v>
      </c>
      <c r="HW218" s="5">
        <v>13101.9</v>
      </c>
      <c r="HX218" s="5">
        <v>269.47699999999998</v>
      </c>
      <c r="HY218" s="5">
        <v>67.369299999999996</v>
      </c>
      <c r="HZ218" s="5">
        <v>1438.21</v>
      </c>
      <c r="IA218" s="5">
        <v>3</v>
      </c>
      <c r="IB218" s="5">
        <v>3</v>
      </c>
      <c r="IC218" s="5">
        <v>6</v>
      </c>
      <c r="ID218" s="5">
        <v>174.8</v>
      </c>
      <c r="IE218" s="5">
        <v>29.1</v>
      </c>
      <c r="IF218" s="5">
        <v>191.7</v>
      </c>
      <c r="IG218" s="5">
        <v>545.57899999999995</v>
      </c>
      <c r="IH218" s="5">
        <v>90.9298</v>
      </c>
      <c r="II218" s="5">
        <v>1135.8599999999999</v>
      </c>
      <c r="IJ218" s="5">
        <v>26.103400000000001</v>
      </c>
      <c r="IK218" s="5">
        <v>0</v>
      </c>
      <c r="IL218" s="5">
        <v>87.623199999999997</v>
      </c>
      <c r="IM218" s="5">
        <v>3</v>
      </c>
      <c r="IN218" s="5">
        <v>4</v>
      </c>
      <c r="IO218" s="5">
        <v>6</v>
      </c>
      <c r="IP218" s="5">
        <v>146.80000000000001</v>
      </c>
      <c r="IQ218" s="5">
        <v>24.5</v>
      </c>
      <c r="IR218" s="5">
        <v>152.1</v>
      </c>
      <c r="IS218" s="5">
        <v>465.14600000000002</v>
      </c>
      <c r="IT218" s="5">
        <v>77.524299999999997</v>
      </c>
      <c r="IU218" s="5">
        <v>1596.37</v>
      </c>
      <c r="IV218" s="5">
        <v>145.10400000000001</v>
      </c>
      <c r="IW218" s="5">
        <v>24.184000000000001</v>
      </c>
      <c r="IX218" s="5">
        <v>251.14400000000001</v>
      </c>
      <c r="IY218" s="5">
        <v>1</v>
      </c>
      <c r="IZ218" s="5">
        <v>5</v>
      </c>
      <c r="JA218" s="5">
        <v>2</v>
      </c>
      <c r="JB218" s="5">
        <v>36</v>
      </c>
      <c r="JC218" s="5">
        <v>18</v>
      </c>
      <c r="JD218" s="5">
        <v>11.9</v>
      </c>
      <c r="JE218" s="5">
        <v>105.729</v>
      </c>
      <c r="JF218" s="5">
        <v>52.864699999999999</v>
      </c>
      <c r="JG218" s="5">
        <v>19.1142</v>
      </c>
      <c r="JH218" s="5">
        <v>30.068000000000001</v>
      </c>
      <c r="JI218" s="5">
        <v>15.034000000000001</v>
      </c>
      <c r="JJ218" s="5">
        <v>1.2556799999999999</v>
      </c>
      <c r="JK218" s="5">
        <v>0</v>
      </c>
      <c r="JL218" s="5">
        <v>109.80800000000001</v>
      </c>
      <c r="JM218" s="5">
        <v>332.9</v>
      </c>
      <c r="JN218" s="5">
        <v>8</v>
      </c>
      <c r="JO218" s="5">
        <v>395.8</v>
      </c>
      <c r="JP218" s="5">
        <v>98.9</v>
      </c>
      <c r="JQ218" s="5">
        <v>2316.6</v>
      </c>
      <c r="JR218" s="5">
        <v>1397.76</v>
      </c>
      <c r="JS218" s="5">
        <v>349.44</v>
      </c>
      <c r="JT218" s="5">
        <v>14996.05</v>
      </c>
      <c r="JU218" s="5">
        <v>498.19499999999994</v>
      </c>
      <c r="JV218" s="5">
        <v>124.5488</v>
      </c>
      <c r="JW218" s="5">
        <v>2338.7840000000001</v>
      </c>
      <c r="JX218" s="5">
        <v>5</v>
      </c>
      <c r="JY218" s="5">
        <v>14</v>
      </c>
      <c r="JZ218" s="5">
        <v>570.6</v>
      </c>
      <c r="KA218" s="5">
        <v>128</v>
      </c>
      <c r="KB218" s="5">
        <v>2508.2999999999997</v>
      </c>
      <c r="KC218" s="5">
        <v>1943.3389999999999</v>
      </c>
      <c r="KD218" s="5">
        <v>440.3698</v>
      </c>
      <c r="KE218" s="5">
        <v>16131.91</v>
      </c>
      <c r="KF218" s="5">
        <v>524.2983999999999</v>
      </c>
      <c r="KG218" s="5">
        <v>124.5488</v>
      </c>
      <c r="KH218" s="5">
        <v>2426.4072000000001</v>
      </c>
      <c r="KI218" s="5">
        <v>8</v>
      </c>
      <c r="KJ218" s="5">
        <v>1</v>
      </c>
      <c r="KT218" s="5">
        <v>1</v>
      </c>
      <c r="KU218" s="5">
        <v>1</v>
      </c>
      <c r="NZ218" s="5">
        <v>3</v>
      </c>
      <c r="OJ218" s="5">
        <v>0</v>
      </c>
      <c r="OK218" s="5">
        <v>3</v>
      </c>
    </row>
    <row r="219" spans="1:483" x14ac:dyDescent="0.8">
      <c r="A219" s="14" t="s">
        <v>298</v>
      </c>
      <c r="B219" s="5">
        <v>216</v>
      </c>
      <c r="C219" s="14">
        <v>19</v>
      </c>
      <c r="D219" s="14">
        <v>14.8</v>
      </c>
      <c r="E219" s="49" t="str">
        <f t="shared" si="2"/>
        <v>not recorded</v>
      </c>
      <c r="F219" s="14"/>
      <c r="G219" s="14"/>
      <c r="H219" s="14"/>
      <c r="I219" s="22"/>
      <c r="J219" s="22"/>
      <c r="K219" s="35">
        <v>4</v>
      </c>
      <c r="L219" s="35">
        <v>392</v>
      </c>
      <c r="M219" s="22">
        <v>1.020408163265306E-2</v>
      </c>
      <c r="N219" s="22">
        <v>1.020408163265306E-2</v>
      </c>
      <c r="O219" s="22">
        <v>3</v>
      </c>
      <c r="P219" s="22">
        <v>3</v>
      </c>
      <c r="Q219" s="22">
        <v>48.16</v>
      </c>
      <c r="R219" s="22">
        <v>18.93</v>
      </c>
      <c r="S219" s="14"/>
      <c r="T219" s="14">
        <v>1.3140000000000001</v>
      </c>
      <c r="U219" s="14">
        <v>0.37684099999999998</v>
      </c>
      <c r="V219" s="14">
        <v>0.383934</v>
      </c>
      <c r="W219" s="14">
        <v>0.39890999999999999</v>
      </c>
      <c r="X219" s="14">
        <v>0.42468</v>
      </c>
      <c r="Y219" s="14">
        <v>0.44537599999999999</v>
      </c>
      <c r="Z219" s="14"/>
      <c r="AA219" s="14"/>
      <c r="AB219" s="14"/>
      <c r="AC219" s="14">
        <v>-6.34375</v>
      </c>
      <c r="AD219" s="14">
        <v>6.71875</v>
      </c>
      <c r="AE219" s="14">
        <v>3.375</v>
      </c>
      <c r="AF219" s="14"/>
      <c r="AG219" s="14"/>
      <c r="AH219" s="14"/>
      <c r="AI219" s="14"/>
      <c r="AJ219" s="16">
        <v>100</v>
      </c>
      <c r="AK219" s="16">
        <v>-49.328000000000003</v>
      </c>
      <c r="AL219" s="16">
        <v>0</v>
      </c>
      <c r="AM219" s="29">
        <v>6638.25</v>
      </c>
      <c r="AN219" s="23">
        <v>100</v>
      </c>
      <c r="AO219" s="5">
        <v>-45.137999999999998</v>
      </c>
      <c r="AP219" s="5">
        <v>30</v>
      </c>
      <c r="AQ219" s="5">
        <v>4730.4799999999996</v>
      </c>
      <c r="AR219" s="27">
        <v>100</v>
      </c>
      <c r="AS219" s="23">
        <v>-43.462000000000003</v>
      </c>
      <c r="AT219" s="23">
        <v>90</v>
      </c>
      <c r="AU219" s="29">
        <v>6361.51</v>
      </c>
      <c r="AV219" s="16">
        <v>100</v>
      </c>
      <c r="AW219" s="14">
        <v>-41.604999999999997</v>
      </c>
      <c r="AX219" s="14">
        <v>100</v>
      </c>
      <c r="AY219" s="16">
        <v>15785.5</v>
      </c>
      <c r="AZ219" s="14"/>
      <c r="BA219" s="14"/>
      <c r="BB219" s="14"/>
      <c r="BC219" s="14"/>
      <c r="BD219" s="14">
        <v>66.382499999999993</v>
      </c>
      <c r="BE219" s="14">
        <v>47.304799999999993</v>
      </c>
      <c r="BF219" s="14">
        <v>63.615100000000005</v>
      </c>
      <c r="BG219" s="14">
        <v>157.85499999999999</v>
      </c>
      <c r="BH219" s="14"/>
      <c r="BI219" s="14">
        <v>10</v>
      </c>
      <c r="BJ219" s="22">
        <v>-53.32</v>
      </c>
      <c r="BK219" s="22">
        <v>480</v>
      </c>
      <c r="BL219" s="22">
        <v>-33.375</v>
      </c>
      <c r="BM219" s="22">
        <v>19.945</v>
      </c>
      <c r="BN219" s="22">
        <v>64.858999999999995</v>
      </c>
      <c r="BO219" s="22">
        <v>84.81</v>
      </c>
      <c r="BP219" s="22">
        <v>0.15</v>
      </c>
      <c r="BQ219" s="22">
        <v>7.0000000000000007E-2</v>
      </c>
      <c r="BR219" s="22">
        <v>620.30999999999995</v>
      </c>
      <c r="BS219" s="22"/>
      <c r="BT219" s="22">
        <v>-51.072000000000003</v>
      </c>
      <c r="BU219" s="22">
        <v>2.2479999999999976</v>
      </c>
      <c r="BV219" s="22">
        <v>0.93</v>
      </c>
      <c r="BW219" s="22">
        <v>-44.018999999999998</v>
      </c>
      <c r="BX219" s="22">
        <v>9.3010000000000019</v>
      </c>
      <c r="BY219" s="22">
        <v>4.79</v>
      </c>
      <c r="BZ219" s="22">
        <v>2.86</v>
      </c>
      <c r="CA219" s="22">
        <v>2.98</v>
      </c>
      <c r="CB219" s="22"/>
      <c r="CC219" s="22"/>
      <c r="CD219" s="16">
        <v>0</v>
      </c>
      <c r="CE219" s="16"/>
      <c r="CF219" s="46">
        <v>1</v>
      </c>
      <c r="CG219" s="14"/>
      <c r="CH219" s="14">
        <v>0</v>
      </c>
      <c r="CI219" s="16">
        <v>0</v>
      </c>
      <c r="CJ219" s="16">
        <v>0</v>
      </c>
      <c r="CK219" s="16">
        <v>0</v>
      </c>
      <c r="CL219" s="16">
        <v>0</v>
      </c>
      <c r="CM219" s="16">
        <v>0</v>
      </c>
      <c r="CN219" s="16">
        <v>0</v>
      </c>
      <c r="CO219" s="16"/>
      <c r="CP219" s="14">
        <v>1</v>
      </c>
      <c r="CQ219" s="14">
        <v>0</v>
      </c>
      <c r="CR219" s="14">
        <v>0</v>
      </c>
      <c r="CS219" s="14">
        <v>1</v>
      </c>
      <c r="CT219" s="16">
        <v>0</v>
      </c>
      <c r="CU219" s="22">
        <v>40.799999999999997</v>
      </c>
      <c r="CV219" s="5">
        <v>102.1</v>
      </c>
      <c r="CW219" s="20">
        <v>14</v>
      </c>
      <c r="CX219" s="5">
        <v>9.5</v>
      </c>
      <c r="CY219" s="20">
        <v>1.4657</v>
      </c>
      <c r="CZ219" s="5">
        <v>0.81620000000000004</v>
      </c>
      <c r="DA219" s="5">
        <v>0.92600000000000005</v>
      </c>
      <c r="DB219" s="5">
        <v>0.77180000000000004</v>
      </c>
      <c r="DC219" s="5">
        <v>0.66610000000000003</v>
      </c>
      <c r="DD219" s="5">
        <v>3</v>
      </c>
      <c r="DE219" s="5">
        <v>8</v>
      </c>
      <c r="DF219" s="14"/>
      <c r="DG219" s="20"/>
      <c r="DH219" s="22"/>
      <c r="DJ219" s="20"/>
      <c r="DN219" s="5">
        <v>1</v>
      </c>
      <c r="DO219" s="5">
        <v>3</v>
      </c>
    </row>
    <row r="220" spans="1:483" x14ac:dyDescent="0.8">
      <c r="A220" s="14" t="s">
        <v>299</v>
      </c>
      <c r="B220" s="5">
        <v>217</v>
      </c>
      <c r="C220" s="14">
        <v>19</v>
      </c>
      <c r="D220" s="14">
        <v>14.8</v>
      </c>
      <c r="E220" s="49" t="str">
        <f t="shared" si="2"/>
        <v>not recorded</v>
      </c>
      <c r="F220" s="14"/>
      <c r="G220" s="5">
        <v>1</v>
      </c>
      <c r="H220" s="5">
        <v>1</v>
      </c>
      <c r="I220" s="14"/>
      <c r="J220" s="14"/>
      <c r="K220" s="36"/>
      <c r="L220" s="36"/>
      <c r="M220" s="22"/>
      <c r="N220" s="22"/>
      <c r="O220" s="22">
        <v>8</v>
      </c>
      <c r="P220" s="22">
        <v>8</v>
      </c>
      <c r="Q220" s="22"/>
      <c r="R220" s="22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6"/>
      <c r="AK220" s="16"/>
      <c r="AL220" s="16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16"/>
      <c r="CE220" s="16"/>
      <c r="CF220" s="46"/>
      <c r="CG220" s="14"/>
      <c r="CH220" s="14"/>
      <c r="CI220" s="14"/>
      <c r="CJ220" s="14"/>
      <c r="CK220" s="14"/>
      <c r="CL220" s="14"/>
      <c r="CM220" s="14"/>
      <c r="CN220" s="16"/>
      <c r="CO220" s="16"/>
      <c r="CP220" s="14"/>
      <c r="CQ220" s="14"/>
      <c r="CR220" s="14"/>
      <c r="CS220" s="14"/>
      <c r="CT220" s="16"/>
    </row>
    <row r="221" spans="1:483" x14ac:dyDescent="0.8">
      <c r="A221" s="14" t="s">
        <v>300</v>
      </c>
      <c r="B221" s="5">
        <v>218</v>
      </c>
      <c r="C221" s="14">
        <v>19</v>
      </c>
      <c r="D221" s="14">
        <v>14.8</v>
      </c>
      <c r="E221" s="49" t="str">
        <f t="shared" si="2"/>
        <v>not recorded</v>
      </c>
      <c r="F221" s="14"/>
      <c r="G221" s="14">
        <v>1</v>
      </c>
      <c r="H221" s="5">
        <v>1</v>
      </c>
      <c r="I221" s="14"/>
      <c r="J221" s="14"/>
      <c r="K221" s="36"/>
      <c r="L221" s="36"/>
      <c r="M221" s="22"/>
      <c r="N221" s="22"/>
      <c r="O221" s="22">
        <v>9</v>
      </c>
      <c r="P221" s="22">
        <v>9</v>
      </c>
      <c r="Q221" s="22">
        <v>171</v>
      </c>
      <c r="R221" s="22">
        <v>135</v>
      </c>
      <c r="S221" s="14">
        <v>73.55</v>
      </c>
      <c r="T221" s="14">
        <v>2.0910000000000002</v>
      </c>
      <c r="U221" s="14">
        <v>0.73309100000000005</v>
      </c>
      <c r="V221" s="14">
        <v>0.74516700000000002</v>
      </c>
      <c r="W221" s="14">
        <v>0.75344800000000001</v>
      </c>
      <c r="X221" s="14">
        <v>0.79406299999999996</v>
      </c>
      <c r="Y221" s="14">
        <v>0.73258199999999996</v>
      </c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6"/>
      <c r="AK221" s="16"/>
      <c r="AL221" s="16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>
        <v>16</v>
      </c>
      <c r="BJ221" s="22">
        <v>-67.819999999999993</v>
      </c>
      <c r="BK221" s="22">
        <v>390</v>
      </c>
      <c r="BL221" s="22">
        <v>-16.350000000000001</v>
      </c>
      <c r="BM221" s="22">
        <v>51.47</v>
      </c>
      <c r="BN221" s="22">
        <v>27.28</v>
      </c>
      <c r="BO221" s="22">
        <v>78.75</v>
      </c>
      <c r="BP221" s="22">
        <v>0.3</v>
      </c>
      <c r="BQ221" s="22">
        <v>0.13</v>
      </c>
      <c r="BR221" s="22">
        <v>192.09</v>
      </c>
      <c r="BS221" s="22"/>
      <c r="BT221" s="22">
        <v>-43.26</v>
      </c>
      <c r="BU221" s="22">
        <v>24.56</v>
      </c>
      <c r="BV221" s="22">
        <v>2.71</v>
      </c>
      <c r="BW221" s="22"/>
      <c r="BX221" s="22"/>
      <c r="BY221" s="22"/>
      <c r="BZ221" s="22">
        <v>59.56</v>
      </c>
      <c r="CA221" s="22">
        <v>59.76</v>
      </c>
      <c r="CB221" s="22"/>
      <c r="CC221" s="22"/>
      <c r="CD221" s="16"/>
      <c r="CE221" s="16"/>
      <c r="CF221" s="46"/>
      <c r="CG221" s="14"/>
      <c r="CH221" s="14"/>
      <c r="CI221" s="16"/>
      <c r="CJ221" s="16"/>
      <c r="CK221" s="16"/>
      <c r="CL221" s="16"/>
      <c r="CM221" s="16"/>
      <c r="CN221" s="16"/>
      <c r="CO221" s="16"/>
      <c r="CP221" s="14"/>
      <c r="CQ221" s="14"/>
      <c r="CR221" s="14"/>
      <c r="CS221" s="14"/>
      <c r="CT221" s="16"/>
    </row>
    <row r="222" spans="1:483" x14ac:dyDescent="0.8">
      <c r="A222" s="14" t="s">
        <v>301</v>
      </c>
      <c r="B222" s="5">
        <v>219</v>
      </c>
      <c r="C222" s="14">
        <v>19</v>
      </c>
      <c r="D222" s="14">
        <v>16.600000000000001</v>
      </c>
      <c r="E222" s="49" t="str">
        <f t="shared" si="2"/>
        <v>not recorded</v>
      </c>
      <c r="F222" s="14"/>
      <c r="G222" s="14">
        <v>1</v>
      </c>
      <c r="H222" s="14"/>
      <c r="I222" s="22">
        <v>0.93</v>
      </c>
      <c r="J222" s="22">
        <v>0.93</v>
      </c>
      <c r="K222" s="36"/>
      <c r="L222" s="36"/>
      <c r="M222" s="22">
        <v>0</v>
      </c>
      <c r="N222" s="22"/>
      <c r="O222" s="22">
        <v>0</v>
      </c>
      <c r="P222" s="22">
        <v>0</v>
      </c>
      <c r="Q222" s="22"/>
      <c r="R222" s="22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6"/>
      <c r="AK222" s="16"/>
      <c r="AL222" s="16"/>
      <c r="AN222" s="23"/>
      <c r="AO222" s="23"/>
      <c r="AQ222" s="23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16"/>
      <c r="CE222" s="16"/>
      <c r="CF222" s="46"/>
      <c r="CG222" s="14"/>
      <c r="CH222" s="14"/>
      <c r="CI222" s="14"/>
      <c r="CJ222" s="14"/>
      <c r="CK222" s="14"/>
      <c r="CL222" s="14"/>
      <c r="CM222" s="14"/>
      <c r="CN222" s="16"/>
      <c r="CO222" s="16"/>
      <c r="CP222" s="14"/>
      <c r="CQ222" s="14"/>
      <c r="CR222" s="14"/>
      <c r="CS222" s="14"/>
      <c r="CT222" s="16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/>
      <c r="HU222" s="23"/>
      <c r="HV222" s="23"/>
      <c r="HW222" s="23"/>
      <c r="HX222" s="23"/>
      <c r="HY222" s="23"/>
      <c r="HZ222" s="23"/>
      <c r="IA222" s="23"/>
      <c r="IB222" s="23"/>
      <c r="IC222" s="23"/>
      <c r="ID222" s="23"/>
      <c r="IE222" s="23"/>
      <c r="IF222" s="23"/>
      <c r="IG222" s="23"/>
      <c r="IH222" s="23"/>
      <c r="II222" s="23"/>
      <c r="IJ222" s="23"/>
      <c r="IK222" s="23"/>
      <c r="IL222" s="23"/>
      <c r="IM222" s="23"/>
      <c r="IN222" s="23"/>
      <c r="IO222" s="23"/>
      <c r="IP222" s="23"/>
      <c r="IQ222" s="23"/>
      <c r="IR222" s="23"/>
      <c r="IS222" s="23"/>
      <c r="IT222" s="23"/>
      <c r="IU222" s="23"/>
      <c r="IV222" s="23"/>
      <c r="IW222" s="23"/>
      <c r="IX222" s="23"/>
      <c r="IY222" s="23"/>
      <c r="IZ222" s="23"/>
      <c r="JA222" s="23"/>
      <c r="JB222" s="23"/>
      <c r="JC222" s="23"/>
      <c r="JD222" s="23"/>
      <c r="JE222" s="23"/>
      <c r="JF222" s="23"/>
      <c r="JG222" s="23"/>
      <c r="JH222" s="23"/>
      <c r="JI222" s="23"/>
      <c r="JJ222" s="23"/>
      <c r="JK222" s="23"/>
      <c r="JL222" s="23"/>
      <c r="JM222" s="23"/>
      <c r="JN222" s="23"/>
      <c r="JO222" s="23"/>
      <c r="JP222" s="23"/>
      <c r="JQ222" s="23"/>
      <c r="JR222" s="23"/>
      <c r="JS222" s="23"/>
      <c r="JT222" s="23"/>
      <c r="JU222" s="23"/>
      <c r="JV222" s="23"/>
      <c r="JW222" s="23"/>
      <c r="JX222" s="23"/>
      <c r="JY222" s="23"/>
      <c r="JZ222" s="23"/>
      <c r="KA222" s="23"/>
      <c r="KB222" s="23"/>
      <c r="KC222" s="23"/>
      <c r="KD222" s="23"/>
      <c r="KE222" s="23"/>
      <c r="KF222" s="23"/>
      <c r="KG222" s="23"/>
      <c r="KH222" s="23"/>
      <c r="KI222" s="23"/>
      <c r="KJ222" s="23"/>
      <c r="KK222" s="23"/>
      <c r="KL222" s="23"/>
      <c r="KM222" s="23"/>
      <c r="KN222" s="23"/>
      <c r="KO222" s="23"/>
      <c r="KP222" s="23"/>
      <c r="KQ222" s="23"/>
      <c r="KR222" s="23"/>
      <c r="KS222" s="23"/>
      <c r="KT222" s="23"/>
      <c r="KU222" s="23"/>
      <c r="KV222" s="23"/>
      <c r="KW222" s="23"/>
      <c r="KX222" s="23"/>
      <c r="KY222" s="23"/>
      <c r="KZ222" s="23"/>
      <c r="LA222" s="23"/>
      <c r="LB222" s="23"/>
      <c r="LC222" s="23"/>
      <c r="LD222" s="23"/>
      <c r="LE222" s="23"/>
      <c r="LF222" s="23"/>
      <c r="LG222" s="23"/>
      <c r="LH222" s="23"/>
      <c r="LI222" s="23"/>
      <c r="LJ222" s="23"/>
      <c r="LK222" s="23"/>
      <c r="LL222" s="23"/>
      <c r="LM222" s="23"/>
      <c r="LN222" s="23"/>
      <c r="LO222" s="23"/>
      <c r="LP222" s="23"/>
      <c r="LQ222" s="23"/>
      <c r="LR222" s="23"/>
      <c r="LS222" s="23"/>
      <c r="LT222" s="23"/>
      <c r="LU222" s="23"/>
      <c r="LV222" s="23"/>
      <c r="LW222" s="23"/>
      <c r="LX222" s="23"/>
      <c r="LY222" s="23"/>
      <c r="LZ222" s="23"/>
      <c r="MA222" s="23"/>
      <c r="MB222" s="23"/>
      <c r="MC222" s="23"/>
      <c r="MD222" s="23"/>
      <c r="ME222" s="23"/>
      <c r="MF222" s="23"/>
      <c r="MG222" s="23"/>
      <c r="MH222" s="23"/>
      <c r="MI222" s="23"/>
      <c r="MJ222" s="23"/>
      <c r="MK222" s="23"/>
      <c r="ML222" s="23"/>
      <c r="MM222" s="23"/>
      <c r="MN222" s="23"/>
      <c r="MO222" s="23"/>
      <c r="MP222" s="23"/>
      <c r="MQ222" s="23"/>
      <c r="MR222" s="23"/>
      <c r="MS222" s="23"/>
      <c r="MT222" s="23"/>
      <c r="MU222" s="23"/>
      <c r="MV222" s="23"/>
      <c r="MW222" s="23"/>
      <c r="MX222" s="23"/>
      <c r="MY222" s="23"/>
      <c r="MZ222" s="23"/>
      <c r="NA222" s="23"/>
      <c r="NB222" s="23"/>
      <c r="NC222" s="23"/>
      <c r="ND222" s="23"/>
      <c r="NE222" s="23"/>
      <c r="NF222" s="23"/>
      <c r="NG222" s="23"/>
      <c r="NH222" s="23"/>
      <c r="NI222" s="23"/>
      <c r="NJ222" s="23"/>
      <c r="NK222" s="23"/>
      <c r="NL222" s="23"/>
      <c r="NM222" s="23"/>
      <c r="NN222" s="23"/>
      <c r="NO222" s="23"/>
      <c r="NP222" s="23"/>
      <c r="NQ222" s="23"/>
      <c r="NR222" s="23"/>
      <c r="NS222" s="23"/>
      <c r="NT222" s="23"/>
      <c r="NU222" s="23"/>
      <c r="NV222" s="23"/>
      <c r="NW222" s="23"/>
      <c r="NX222" s="23"/>
      <c r="NY222" s="23"/>
      <c r="NZ222" s="23"/>
      <c r="OA222" s="23"/>
      <c r="OB222" s="23"/>
      <c r="OC222" s="23"/>
      <c r="OD222" s="23"/>
      <c r="OE222" s="23"/>
      <c r="OF222" s="23"/>
      <c r="OG222" s="23"/>
      <c r="OH222" s="23"/>
      <c r="OI222" s="23"/>
      <c r="OJ222" s="23"/>
      <c r="OK222" s="23"/>
      <c r="OL222" s="23"/>
      <c r="OM222" s="23"/>
      <c r="ON222" s="23"/>
      <c r="OO222" s="23"/>
      <c r="OP222" s="23"/>
      <c r="OQ222" s="23"/>
      <c r="OR222" s="23"/>
      <c r="OS222" s="23"/>
      <c r="OT222" s="23"/>
      <c r="OU222" s="23"/>
      <c r="OV222" s="23"/>
      <c r="OW222" s="23"/>
      <c r="OX222" s="23"/>
      <c r="OY222" s="23"/>
      <c r="OZ222" s="23"/>
      <c r="PA222" s="23"/>
      <c r="PB222" s="23"/>
      <c r="PC222" s="23"/>
      <c r="PD222" s="23"/>
      <c r="PE222" s="23"/>
      <c r="PF222" s="23"/>
      <c r="PG222" s="23"/>
      <c r="PH222" s="23"/>
      <c r="PI222" s="23"/>
      <c r="PJ222" s="23"/>
      <c r="PK222" s="23"/>
      <c r="PL222" s="23"/>
      <c r="PM222" s="23"/>
      <c r="PN222" s="23"/>
      <c r="PO222" s="23"/>
      <c r="PP222" s="23"/>
      <c r="PQ222" s="23"/>
      <c r="PR222" s="23"/>
      <c r="PS222" s="23"/>
      <c r="PT222" s="23"/>
      <c r="PU222" s="23"/>
      <c r="PV222" s="23"/>
      <c r="PW222" s="23"/>
      <c r="PX222" s="23"/>
      <c r="PY222" s="23"/>
      <c r="PZ222" s="23"/>
      <c r="QA222" s="23"/>
      <c r="QB222" s="23"/>
      <c r="QC222" s="23"/>
      <c r="QD222" s="23"/>
      <c r="QE222" s="23"/>
      <c r="QF222" s="23"/>
      <c r="QG222" s="23"/>
      <c r="QH222" s="23"/>
      <c r="QI222" s="23"/>
      <c r="QJ222" s="23"/>
      <c r="QK222" s="23"/>
      <c r="QL222" s="23"/>
      <c r="QM222" s="23"/>
      <c r="QN222" s="23"/>
      <c r="QO222" s="23"/>
      <c r="QP222" s="23"/>
      <c r="QQ222" s="23"/>
      <c r="QR222" s="23"/>
      <c r="QS222" s="23"/>
      <c r="QT222" s="23"/>
      <c r="QU222" s="23"/>
      <c r="QV222" s="23"/>
      <c r="QW222" s="23"/>
      <c r="QX222" s="23"/>
      <c r="QY222" s="23"/>
      <c r="QZ222" s="23"/>
      <c r="RA222" s="23"/>
      <c r="RB222" s="23"/>
      <c r="RC222" s="23"/>
      <c r="RD222" s="23"/>
      <c r="RE222" s="23"/>
      <c r="RF222" s="23"/>
      <c r="RG222" s="23"/>
      <c r="RH222" s="23"/>
      <c r="RI222" s="23"/>
      <c r="RJ222" s="23"/>
      <c r="RK222" s="23"/>
      <c r="RL222" s="23"/>
      <c r="RM222" s="23"/>
      <c r="RN222" s="23"/>
      <c r="RO222" s="23"/>
    </row>
    <row r="223" spans="1:483" x14ac:dyDescent="0.8">
      <c r="A223" s="14" t="s">
        <v>302</v>
      </c>
      <c r="B223" s="5">
        <v>220</v>
      </c>
      <c r="C223" s="14">
        <v>19</v>
      </c>
      <c r="D223" s="14">
        <v>16.600000000000001</v>
      </c>
      <c r="E223" s="49" t="str">
        <f t="shared" si="2"/>
        <v>not recorded</v>
      </c>
      <c r="F223" s="14">
        <v>0</v>
      </c>
      <c r="G223" s="14"/>
      <c r="H223" s="14"/>
      <c r="I223" s="22">
        <v>0.93</v>
      </c>
      <c r="J223" s="22">
        <v>0.93</v>
      </c>
      <c r="K223" s="35">
        <v>218</v>
      </c>
      <c r="L223" s="35">
        <v>431</v>
      </c>
      <c r="M223" s="22">
        <v>0.50580046403712298</v>
      </c>
      <c r="N223" s="22">
        <v>0.50580046403712298</v>
      </c>
      <c r="O223" s="22">
        <v>1</v>
      </c>
      <c r="P223" s="22">
        <v>1</v>
      </c>
      <c r="Q223" s="22">
        <v>8.89</v>
      </c>
      <c r="R223" s="22">
        <v>7.32</v>
      </c>
      <c r="S223" s="14">
        <v>5.73</v>
      </c>
      <c r="T223" s="14">
        <v>0.26300000000000001</v>
      </c>
      <c r="U223" s="14">
        <v>0.71006999999999998</v>
      </c>
      <c r="V223" s="14">
        <v>0.70550999999999997</v>
      </c>
      <c r="W223" s="14">
        <v>0.70899599999999996</v>
      </c>
      <c r="X223" s="14">
        <v>0.71494199999999997</v>
      </c>
      <c r="Y223" s="14">
        <v>0.78947800000000001</v>
      </c>
      <c r="Z223" s="14"/>
      <c r="AA223" s="14"/>
      <c r="AB223" s="14"/>
      <c r="AC223" s="14"/>
      <c r="AD223" s="14"/>
      <c r="AE223" s="14"/>
      <c r="AF223" s="14">
        <v>0</v>
      </c>
      <c r="AG223" s="14">
        <v>0</v>
      </c>
      <c r="AH223" s="14"/>
      <c r="AI223" s="14"/>
      <c r="AJ223" s="16"/>
      <c r="AK223" s="16"/>
      <c r="AL223" s="16"/>
      <c r="AV223" s="14"/>
      <c r="AW223" s="14"/>
      <c r="AX223" s="14"/>
      <c r="AY223" s="16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>
        <v>35</v>
      </c>
      <c r="BJ223" s="22">
        <v>-46.791699999999999</v>
      </c>
      <c r="BK223" s="22">
        <v>2130</v>
      </c>
      <c r="BL223" s="22">
        <v>-36.204099999999997</v>
      </c>
      <c r="BM223" s="22">
        <v>10.5876</v>
      </c>
      <c r="BN223" s="22">
        <v>21.843399999999999</v>
      </c>
      <c r="BO223" s="22">
        <v>32.430999999999997</v>
      </c>
      <c r="BP223" s="22">
        <v>0.19292200000000001</v>
      </c>
      <c r="BQ223" s="22">
        <v>0.122405</v>
      </c>
      <c r="BR223" s="22">
        <v>168.43799999999999</v>
      </c>
      <c r="BS223" s="22"/>
      <c r="BT223" s="22">
        <v>-49.158000000000001</v>
      </c>
      <c r="BU223" s="22">
        <v>-2.3663699999999999</v>
      </c>
      <c r="BV223" s="22">
        <v>0.57711900000000005</v>
      </c>
      <c r="BW223" s="22"/>
      <c r="BX223" s="22"/>
      <c r="BY223" s="22"/>
      <c r="BZ223" s="22">
        <v>0.45716699999999999</v>
      </c>
      <c r="CA223" s="22">
        <v>0.65142900000000004</v>
      </c>
      <c r="CB223" s="22"/>
      <c r="CC223" s="22"/>
      <c r="CD223" s="16">
        <v>0</v>
      </c>
      <c r="CE223" s="16">
        <v>0</v>
      </c>
      <c r="CF223" s="46">
        <v>1</v>
      </c>
      <c r="CG223" s="14"/>
      <c r="CH223" s="14">
        <v>0</v>
      </c>
      <c r="CI223" s="16"/>
      <c r="CJ223" s="16"/>
      <c r="CK223" s="16"/>
      <c r="CL223" s="16"/>
      <c r="CM223" s="16"/>
      <c r="CN223" s="16"/>
      <c r="CO223" s="16"/>
      <c r="CP223" s="14">
        <v>0</v>
      </c>
      <c r="CQ223" s="14">
        <v>1</v>
      </c>
      <c r="CR223" s="14">
        <v>0</v>
      </c>
      <c r="CS223" s="14"/>
      <c r="CT223" s="16"/>
      <c r="CU223" s="5">
        <v>63.4</v>
      </c>
      <c r="CV223" s="5">
        <v>252.94499999999999</v>
      </c>
      <c r="CW223" s="5">
        <v>24.5</v>
      </c>
      <c r="CX223" s="5">
        <v>14</v>
      </c>
      <c r="CY223" s="5">
        <v>1.7471000000000001</v>
      </c>
      <c r="CZ223" s="5">
        <v>0.73129999999999995</v>
      </c>
      <c r="DA223" s="5">
        <v>0.96530000000000005</v>
      </c>
      <c r="DB223" s="5">
        <v>0.79179999999999995</v>
      </c>
      <c r="DC223" s="5">
        <v>0.53480000000000005</v>
      </c>
      <c r="DD223" s="5">
        <v>2</v>
      </c>
      <c r="DE223" s="5">
        <v>7</v>
      </c>
      <c r="DF223" s="5">
        <v>9</v>
      </c>
      <c r="DG223" s="5">
        <v>492.1</v>
      </c>
      <c r="DH223" s="5">
        <v>246.1</v>
      </c>
      <c r="DI223" s="5">
        <v>3257.48</v>
      </c>
      <c r="DJ223" s="5">
        <v>1628.74</v>
      </c>
      <c r="DK223" s="5">
        <v>2151.79</v>
      </c>
      <c r="DL223" s="5">
        <v>1075.9000000000001</v>
      </c>
      <c r="DM223" s="5">
        <v>7381.5</v>
      </c>
      <c r="DN223" s="5">
        <v>1</v>
      </c>
      <c r="DO223" s="5">
        <v>2</v>
      </c>
      <c r="DP223" s="5">
        <v>65.7</v>
      </c>
      <c r="DQ223" s="5">
        <v>32.799999999999997</v>
      </c>
      <c r="DR223" s="5">
        <v>1.2</v>
      </c>
      <c r="DS223" s="5">
        <v>790.00599999999997</v>
      </c>
      <c r="DT223" s="5">
        <v>395.00299999999999</v>
      </c>
      <c r="DU223" s="5">
        <v>1029.1500000000001</v>
      </c>
      <c r="DV223" s="5">
        <v>785.65200000000004</v>
      </c>
      <c r="DW223" s="5">
        <v>392.82600000000002</v>
      </c>
      <c r="DX223" s="5">
        <v>1523.57</v>
      </c>
      <c r="DY223" s="5">
        <v>2</v>
      </c>
      <c r="DZ223" s="5">
        <v>2</v>
      </c>
      <c r="EA223" s="5">
        <v>4</v>
      </c>
      <c r="EB223" s="5">
        <v>133.30000000000001</v>
      </c>
      <c r="EC223" s="5">
        <v>33.299999999999997</v>
      </c>
      <c r="ED223" s="5">
        <v>547</v>
      </c>
      <c r="EE223" s="5">
        <v>991.50800000000004</v>
      </c>
      <c r="EF223" s="5">
        <v>247.87700000000001</v>
      </c>
      <c r="EG223" s="5">
        <v>24132</v>
      </c>
      <c r="EH223" s="5">
        <v>646.13300000000004</v>
      </c>
      <c r="EI223" s="5">
        <v>161.53299999999999</v>
      </c>
      <c r="EJ223" s="5">
        <v>11392.7</v>
      </c>
      <c r="EK223" s="5">
        <v>3</v>
      </c>
      <c r="EL223" s="5">
        <v>3</v>
      </c>
      <c r="EM223" s="5">
        <v>6</v>
      </c>
      <c r="EN223" s="5">
        <v>227.8</v>
      </c>
      <c r="EO223" s="5">
        <v>38</v>
      </c>
      <c r="EP223" s="5">
        <v>268.7</v>
      </c>
      <c r="EQ223" s="5">
        <v>1176.79</v>
      </c>
      <c r="ER223" s="5">
        <v>196.131</v>
      </c>
      <c r="ES223" s="5">
        <v>15107.9</v>
      </c>
      <c r="ET223" s="5">
        <v>98.770600000000002</v>
      </c>
      <c r="EU223" s="5">
        <v>0</v>
      </c>
      <c r="EV223" s="5">
        <v>7865.43</v>
      </c>
      <c r="EW223" s="5">
        <v>2</v>
      </c>
      <c r="EX223" s="5">
        <v>4</v>
      </c>
      <c r="EY223" s="5">
        <v>4</v>
      </c>
      <c r="EZ223" s="5">
        <v>65.3</v>
      </c>
      <c r="FA223" s="5">
        <v>16.3</v>
      </c>
      <c r="FB223" s="5">
        <v>111</v>
      </c>
      <c r="FC223" s="5">
        <v>299.178</v>
      </c>
      <c r="FD223" s="5">
        <v>74.794499999999999</v>
      </c>
      <c r="FE223" s="5">
        <v>2918.07</v>
      </c>
      <c r="FF223" s="5">
        <v>127.384</v>
      </c>
      <c r="FG223" s="5">
        <v>31.846</v>
      </c>
      <c r="FH223" s="5">
        <v>573.24699999999996</v>
      </c>
      <c r="FI223" s="5">
        <v>0</v>
      </c>
      <c r="FU223" s="5">
        <v>0</v>
      </c>
      <c r="FV223" s="5">
        <v>97.488900000000001</v>
      </c>
      <c r="FW223" s="5">
        <v>269.7</v>
      </c>
      <c r="FX223" s="5">
        <v>6</v>
      </c>
      <c r="FY223" s="5">
        <v>199</v>
      </c>
      <c r="FZ223" s="5">
        <v>66.099999999999994</v>
      </c>
      <c r="GA223" s="5">
        <v>548.20000000000005</v>
      </c>
      <c r="GB223" s="5">
        <v>1781.5140000000001</v>
      </c>
      <c r="GC223" s="5">
        <v>642.88</v>
      </c>
      <c r="GD223" s="5">
        <v>25161.15</v>
      </c>
      <c r="GE223" s="5">
        <v>1431.7850000000001</v>
      </c>
      <c r="GF223" s="5">
        <v>554.35900000000004</v>
      </c>
      <c r="GG223" s="5">
        <v>12916.27</v>
      </c>
      <c r="GH223" s="5">
        <v>5</v>
      </c>
      <c r="GI223" s="5">
        <v>12</v>
      </c>
      <c r="GJ223" s="5">
        <v>426.8</v>
      </c>
      <c r="GK223" s="5">
        <v>104.1</v>
      </c>
      <c r="GL223" s="5">
        <v>816.90000000000009</v>
      </c>
      <c r="GM223" s="5">
        <v>2958.3040000000001</v>
      </c>
      <c r="GN223" s="5">
        <v>839.01099999999997</v>
      </c>
      <c r="GO223" s="5">
        <v>40269.050000000003</v>
      </c>
      <c r="GP223" s="5">
        <v>1530.5556000000001</v>
      </c>
      <c r="GQ223" s="5">
        <v>554.35900000000004</v>
      </c>
      <c r="GR223" s="5">
        <v>20781.7</v>
      </c>
      <c r="GS223" s="5">
        <v>7</v>
      </c>
      <c r="GT223" s="5">
        <v>1</v>
      </c>
      <c r="GU223" s="5">
        <v>3</v>
      </c>
      <c r="GV223" s="5">
        <v>4</v>
      </c>
      <c r="GW223" s="5">
        <v>269.7</v>
      </c>
      <c r="GX223" s="5">
        <v>269.7</v>
      </c>
      <c r="GY223" s="5">
        <v>1861.81</v>
      </c>
      <c r="GZ223" s="5">
        <v>1861.81</v>
      </c>
      <c r="HA223" s="5">
        <v>1272.73</v>
      </c>
      <c r="HB223" s="5">
        <v>1272.73</v>
      </c>
      <c r="HC223" s="5">
        <v>3236.99</v>
      </c>
      <c r="HD223" s="5">
        <v>1</v>
      </c>
      <c r="HE223" s="5">
        <v>1</v>
      </c>
      <c r="HF223" s="5">
        <v>33.6</v>
      </c>
      <c r="HG223" s="5">
        <v>33.6</v>
      </c>
      <c r="HH223" s="5">
        <v>0</v>
      </c>
      <c r="HI223" s="5">
        <v>417.68700000000001</v>
      </c>
      <c r="HJ223" s="5">
        <v>417.68700000000001</v>
      </c>
      <c r="HK223" s="5">
        <v>0</v>
      </c>
      <c r="HL223" s="5">
        <v>420.42700000000002</v>
      </c>
      <c r="HM223" s="5">
        <v>420.42700000000002</v>
      </c>
      <c r="HN223" s="5">
        <v>0</v>
      </c>
      <c r="HO223" s="5">
        <v>1</v>
      </c>
      <c r="HP223" s="5">
        <v>2</v>
      </c>
      <c r="HQ223" s="5">
        <v>2</v>
      </c>
      <c r="HR223" s="5">
        <v>65</v>
      </c>
      <c r="HS223" s="5">
        <v>32.5</v>
      </c>
      <c r="HT223" s="5">
        <v>622.79999999999995</v>
      </c>
      <c r="HU223" s="5">
        <v>581.35900000000004</v>
      </c>
      <c r="HV223" s="5">
        <v>290.68</v>
      </c>
      <c r="HW223" s="5">
        <v>48726.9</v>
      </c>
      <c r="HX223" s="5">
        <v>420.74400000000003</v>
      </c>
      <c r="HY223" s="5">
        <v>210.37200000000001</v>
      </c>
      <c r="HZ223" s="5">
        <v>23479.5</v>
      </c>
      <c r="IA223" s="5">
        <v>2</v>
      </c>
      <c r="IB223" s="5">
        <v>3</v>
      </c>
      <c r="IC223" s="5">
        <v>4</v>
      </c>
      <c r="ID223" s="5">
        <v>171.2</v>
      </c>
      <c r="IE223" s="5">
        <v>42.8</v>
      </c>
      <c r="IF223" s="5">
        <v>337.7</v>
      </c>
      <c r="IG223" s="5">
        <v>862.76099999999997</v>
      </c>
      <c r="IH223" s="5">
        <v>215.69</v>
      </c>
      <c r="II223" s="5">
        <v>23545.3</v>
      </c>
      <c r="IJ223" s="5">
        <v>107.89</v>
      </c>
      <c r="IK223" s="5">
        <v>0</v>
      </c>
      <c r="IL223" s="5">
        <v>12442.6</v>
      </c>
      <c r="IM223" s="5">
        <v>0</v>
      </c>
      <c r="IN223" s="5">
        <v>0</v>
      </c>
      <c r="IY223" s="5">
        <v>0</v>
      </c>
      <c r="IZ223" s="5">
        <v>0</v>
      </c>
      <c r="JK223" s="5">
        <v>0</v>
      </c>
      <c r="JL223" s="5">
        <v>108.875</v>
      </c>
      <c r="JM223" s="5">
        <v>269.7</v>
      </c>
      <c r="JN223" s="5">
        <v>3</v>
      </c>
      <c r="JO223" s="5">
        <v>98.6</v>
      </c>
      <c r="JP223" s="5">
        <v>66.099999999999994</v>
      </c>
      <c r="JQ223" s="5">
        <v>622.79999999999995</v>
      </c>
      <c r="JR223" s="5">
        <v>999.04600000000005</v>
      </c>
      <c r="JS223" s="5">
        <v>708.36699999999996</v>
      </c>
      <c r="JT223" s="5">
        <v>48726.9</v>
      </c>
      <c r="JU223" s="5">
        <v>841.17100000000005</v>
      </c>
      <c r="JV223" s="5">
        <v>630.79899999999998</v>
      </c>
      <c r="JW223" s="5">
        <v>23479.5</v>
      </c>
      <c r="JX223" s="5">
        <v>3</v>
      </c>
      <c r="JY223" s="5">
        <v>7</v>
      </c>
      <c r="JZ223" s="5">
        <v>269.79999999999995</v>
      </c>
      <c r="KA223" s="5">
        <v>108.89999999999999</v>
      </c>
      <c r="KB223" s="5">
        <v>960.5</v>
      </c>
      <c r="KC223" s="5">
        <v>1861.807</v>
      </c>
      <c r="KD223" s="5">
        <v>924.05700000000002</v>
      </c>
      <c r="KE223" s="5">
        <v>72272.2</v>
      </c>
      <c r="KF223" s="5">
        <v>949.06100000000004</v>
      </c>
      <c r="KG223" s="5">
        <v>630.79899999999998</v>
      </c>
      <c r="KH223" s="5">
        <v>35922.1</v>
      </c>
      <c r="KI223" s="5">
        <v>3</v>
      </c>
      <c r="KJ223" s="5">
        <v>1</v>
      </c>
      <c r="KK223" s="5">
        <v>4</v>
      </c>
      <c r="KL223" s="5">
        <v>5</v>
      </c>
      <c r="KM223" s="5">
        <v>222.4</v>
      </c>
      <c r="KN223" s="5">
        <v>222.4</v>
      </c>
      <c r="KO223" s="5">
        <v>1395.67</v>
      </c>
      <c r="KP223" s="5">
        <v>1395.67</v>
      </c>
      <c r="KQ223" s="5">
        <v>879.06399999999996</v>
      </c>
      <c r="KR223" s="5">
        <v>879.06399999999996</v>
      </c>
      <c r="KS223" s="5">
        <v>4002.32</v>
      </c>
      <c r="KT223" s="5">
        <v>1</v>
      </c>
      <c r="KU223" s="5">
        <v>1</v>
      </c>
      <c r="KV223" s="5">
        <v>32.1</v>
      </c>
      <c r="KW223" s="5">
        <v>32.1</v>
      </c>
      <c r="KX223" s="5">
        <v>0</v>
      </c>
      <c r="KY223" s="5">
        <v>372.31900000000002</v>
      </c>
      <c r="KZ223" s="5">
        <v>372.31900000000002</v>
      </c>
      <c r="LA223" s="5">
        <v>0</v>
      </c>
      <c r="LB223" s="5">
        <v>365.226</v>
      </c>
      <c r="LC223" s="5">
        <v>365.226</v>
      </c>
      <c r="LD223" s="5">
        <v>0</v>
      </c>
      <c r="LE223" s="5">
        <v>1</v>
      </c>
      <c r="LF223" s="5">
        <v>2</v>
      </c>
      <c r="LG223" s="5">
        <v>2</v>
      </c>
      <c r="LH223" s="5">
        <v>68.3</v>
      </c>
      <c r="LI223" s="5">
        <v>34.1</v>
      </c>
      <c r="LJ223" s="5">
        <v>1015.5</v>
      </c>
      <c r="LK223" s="5">
        <v>410.14800000000002</v>
      </c>
      <c r="LL223" s="5">
        <v>205.07400000000001</v>
      </c>
      <c r="LM223" s="5">
        <v>16340.9</v>
      </c>
      <c r="LN223" s="5">
        <v>225.38900000000001</v>
      </c>
      <c r="LO223" s="5">
        <v>112.69499999999999</v>
      </c>
      <c r="LP223" s="5">
        <v>1157.7</v>
      </c>
      <c r="LQ223" s="5">
        <v>1</v>
      </c>
      <c r="LR223" s="5">
        <v>3</v>
      </c>
      <c r="LS223" s="5">
        <v>2</v>
      </c>
      <c r="LT223" s="5">
        <v>56.7</v>
      </c>
      <c r="LU223" s="5">
        <v>28.3</v>
      </c>
      <c r="LV223" s="5">
        <v>52.1</v>
      </c>
      <c r="LW223" s="5">
        <v>314.02600000000001</v>
      </c>
      <c r="LX223" s="5">
        <v>157.01300000000001</v>
      </c>
      <c r="LY223" s="5">
        <v>312.74599999999998</v>
      </c>
      <c r="LZ223" s="5">
        <v>80.532499999999999</v>
      </c>
      <c r="MA223" s="5">
        <v>0</v>
      </c>
      <c r="MB223" s="5">
        <v>1001.6</v>
      </c>
      <c r="MC223" s="5">
        <v>2</v>
      </c>
      <c r="MD223" s="5">
        <v>4</v>
      </c>
      <c r="ME223" s="5">
        <v>4</v>
      </c>
      <c r="MF223" s="5">
        <v>65.3</v>
      </c>
      <c r="MG223" s="5">
        <v>16.3</v>
      </c>
      <c r="MH223" s="5">
        <v>111</v>
      </c>
      <c r="MI223" s="5">
        <v>299.178</v>
      </c>
      <c r="MJ223" s="5">
        <v>74.794499999999999</v>
      </c>
      <c r="MK223" s="5">
        <v>2918.07</v>
      </c>
      <c r="ML223" s="5">
        <v>127.384</v>
      </c>
      <c r="MM223" s="5">
        <v>31.846</v>
      </c>
      <c r="MN223" s="5">
        <v>573.24699999999996</v>
      </c>
      <c r="MO223" s="5">
        <v>0</v>
      </c>
      <c r="MP223" s="5">
        <v>0</v>
      </c>
      <c r="NA223" s="5">
        <v>0</v>
      </c>
      <c r="NB223" s="5">
        <v>3.6</v>
      </c>
      <c r="NC223" s="5">
        <v>222.4</v>
      </c>
      <c r="ND223" s="5">
        <v>3</v>
      </c>
      <c r="NE223" s="5">
        <v>100.4</v>
      </c>
      <c r="NF223" s="5">
        <v>66.2</v>
      </c>
      <c r="NG223" s="5">
        <v>1015.5</v>
      </c>
      <c r="NH223" s="5">
        <v>782.4670000000001</v>
      </c>
      <c r="NI223" s="5">
        <v>577.39300000000003</v>
      </c>
      <c r="NJ223" s="5">
        <v>16340.9</v>
      </c>
      <c r="NK223" s="5">
        <v>590.61500000000001</v>
      </c>
      <c r="NL223" s="5">
        <v>477.92099999999999</v>
      </c>
      <c r="NM223" s="5">
        <v>1157.7</v>
      </c>
      <c r="NN223" s="5">
        <v>2</v>
      </c>
      <c r="NO223" s="5">
        <v>5</v>
      </c>
      <c r="NP223" s="5">
        <v>157.10000000000002</v>
      </c>
      <c r="NQ223" s="5">
        <v>94.5</v>
      </c>
      <c r="NR223" s="5">
        <v>1067.5999999999999</v>
      </c>
      <c r="NS223" s="5">
        <v>1096.4930000000002</v>
      </c>
      <c r="NT223" s="5">
        <v>734.40600000000006</v>
      </c>
      <c r="NU223" s="5">
        <v>16653.646000000001</v>
      </c>
      <c r="NV223" s="5">
        <v>671.14750000000004</v>
      </c>
      <c r="NW223" s="5">
        <v>477.92099999999999</v>
      </c>
      <c r="NX223" s="5">
        <v>2159.3000000000002</v>
      </c>
      <c r="NY223" s="5">
        <v>4</v>
      </c>
      <c r="NZ223" s="5">
        <v>0</v>
      </c>
      <c r="OA223" s="5">
        <v>-1</v>
      </c>
      <c r="OB223" s="5">
        <v>-1</v>
      </c>
      <c r="OC223" s="5">
        <v>47.299999999999983</v>
      </c>
      <c r="OD223" s="5">
        <v>47.299999999999983</v>
      </c>
      <c r="OE223" s="5">
        <v>466.13999999999987</v>
      </c>
      <c r="OF223" s="5">
        <v>466.13999999999987</v>
      </c>
      <c r="OG223" s="5">
        <v>393.66600000000005</v>
      </c>
      <c r="OH223" s="5">
        <v>393.66600000000005</v>
      </c>
      <c r="OI223" s="5">
        <v>-765.33000000000038</v>
      </c>
      <c r="OJ223" s="5">
        <v>0</v>
      </c>
      <c r="OK223" s="5">
        <v>0</v>
      </c>
      <c r="OL223" s="5">
        <v>1.5</v>
      </c>
      <c r="OM223" s="5">
        <v>1.5</v>
      </c>
      <c r="ON223" s="5">
        <v>0</v>
      </c>
      <c r="OO223" s="5">
        <v>45.367999999999995</v>
      </c>
      <c r="OP223" s="5">
        <v>45.367999999999995</v>
      </c>
      <c r="OQ223" s="5">
        <v>0</v>
      </c>
      <c r="OR223" s="5">
        <v>55.201000000000022</v>
      </c>
      <c r="OS223" s="5">
        <v>55.201000000000022</v>
      </c>
      <c r="OT223" s="5">
        <v>0</v>
      </c>
      <c r="OU223" s="5">
        <v>0</v>
      </c>
      <c r="OV223" s="5">
        <v>0</v>
      </c>
      <c r="OW223" s="5">
        <v>0</v>
      </c>
      <c r="OX223" s="5">
        <v>-3.2999999999999972</v>
      </c>
      <c r="OY223" s="5">
        <v>-1.6000000000000014</v>
      </c>
      <c r="OZ223" s="5">
        <v>-392.70000000000005</v>
      </c>
      <c r="PA223" s="5">
        <v>171.21100000000001</v>
      </c>
      <c r="PB223" s="5">
        <v>85.605999999999995</v>
      </c>
      <c r="PC223" s="5">
        <v>32386</v>
      </c>
      <c r="PD223" s="5">
        <v>195.35500000000002</v>
      </c>
      <c r="PE223" s="5">
        <v>97.677000000000021</v>
      </c>
      <c r="PF223" s="5">
        <v>22321.8</v>
      </c>
      <c r="PG223" s="5">
        <v>1</v>
      </c>
      <c r="PH223" s="5">
        <v>0</v>
      </c>
      <c r="PI223" s="5">
        <v>2</v>
      </c>
      <c r="PJ223" s="5">
        <v>114.49999999999999</v>
      </c>
      <c r="PK223" s="5">
        <v>14.499999999999996</v>
      </c>
      <c r="PL223" s="5">
        <v>285.59999999999997</v>
      </c>
      <c r="PM223" s="5">
        <v>548.7349999999999</v>
      </c>
      <c r="PN223" s="5">
        <v>58.676999999999992</v>
      </c>
      <c r="PO223" s="5">
        <v>23232.554</v>
      </c>
      <c r="PP223" s="5">
        <v>27.357500000000002</v>
      </c>
      <c r="PQ223" s="5">
        <v>0</v>
      </c>
      <c r="PR223" s="5">
        <v>11441</v>
      </c>
      <c r="PS223" s="5">
        <v>-2</v>
      </c>
      <c r="PT223" s="5">
        <v>-4</v>
      </c>
      <c r="QE223" s="5">
        <v>0</v>
      </c>
      <c r="QF223" s="5">
        <v>0</v>
      </c>
      <c r="QQ223" s="5">
        <v>0</v>
      </c>
      <c r="QR223" s="5">
        <v>105.27500000000001</v>
      </c>
      <c r="QS223" s="5">
        <v>47.299999999999983</v>
      </c>
      <c r="QT223" s="5">
        <v>0</v>
      </c>
      <c r="QU223" s="5">
        <v>-1.8000000000000114</v>
      </c>
      <c r="QV223" s="5">
        <v>-0.10000000000000853</v>
      </c>
      <c r="QW223" s="5">
        <v>-392.70000000000005</v>
      </c>
      <c r="QX223" s="5">
        <v>216.57899999999995</v>
      </c>
      <c r="QY223" s="5">
        <v>130.97399999999993</v>
      </c>
      <c r="QZ223" s="5">
        <v>32386</v>
      </c>
      <c r="RA223" s="5">
        <v>250.55600000000004</v>
      </c>
      <c r="RB223" s="5">
        <v>152.87799999999999</v>
      </c>
      <c r="RC223" s="5">
        <v>22321.8</v>
      </c>
      <c r="RD223" s="5">
        <v>1</v>
      </c>
      <c r="RE223" s="5">
        <v>2</v>
      </c>
      <c r="RF223" s="5">
        <v>112.69999999999993</v>
      </c>
      <c r="RG223" s="5">
        <v>14.399999999999991</v>
      </c>
      <c r="RH223" s="5">
        <v>-107.09999999999991</v>
      </c>
      <c r="RI223" s="5">
        <v>765.31399999999985</v>
      </c>
      <c r="RJ223" s="5">
        <v>189.65099999999995</v>
      </c>
      <c r="RK223" s="5">
        <v>55618.553999999996</v>
      </c>
      <c r="RL223" s="5">
        <v>277.9135</v>
      </c>
      <c r="RM223" s="5">
        <v>152.87799999999999</v>
      </c>
      <c r="RN223" s="5">
        <v>33762.799999999996</v>
      </c>
      <c r="RO223" s="5">
        <v>-1</v>
      </c>
    </row>
    <row r="224" spans="1:483" x14ac:dyDescent="0.8">
      <c r="A224" s="14" t="s">
        <v>303</v>
      </c>
      <c r="B224" s="5">
        <v>221</v>
      </c>
      <c r="C224" s="14">
        <v>19</v>
      </c>
      <c r="D224" s="14">
        <v>16.600000000000001</v>
      </c>
      <c r="E224" s="49" t="str">
        <f t="shared" ref="E224:E255" si="3">E223</f>
        <v>not recorded</v>
      </c>
      <c r="F224" s="14">
        <v>0</v>
      </c>
      <c r="G224" s="14"/>
      <c r="H224" s="14"/>
      <c r="I224" s="22">
        <v>0.93</v>
      </c>
      <c r="J224" s="22">
        <v>0.93</v>
      </c>
      <c r="K224" s="35">
        <v>42</v>
      </c>
      <c r="L224" s="35">
        <v>431</v>
      </c>
      <c r="M224" s="22">
        <v>9.7447795823665889E-2</v>
      </c>
      <c r="N224" s="22">
        <v>9.7447795823665889E-2</v>
      </c>
      <c r="O224" s="22">
        <v>2</v>
      </c>
      <c r="P224" s="22">
        <v>2</v>
      </c>
      <c r="Q224" s="22">
        <v>13.21</v>
      </c>
      <c r="R224" s="22">
        <v>6.86</v>
      </c>
      <c r="S224" s="14">
        <v>5.47</v>
      </c>
      <c r="T224" s="14">
        <v>0.371</v>
      </c>
      <c r="U224" s="14">
        <v>0.46602500000000002</v>
      </c>
      <c r="V224" s="14">
        <v>0.46769699999999997</v>
      </c>
      <c r="W224" s="14">
        <v>0.46367599999999998</v>
      </c>
      <c r="X224" s="14">
        <v>0.467497</v>
      </c>
      <c r="Y224" s="14">
        <v>0.49943599999999999</v>
      </c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6">
        <v>80</v>
      </c>
      <c r="AK224" s="16">
        <v>-44.753</v>
      </c>
      <c r="AL224" s="16">
        <v>200</v>
      </c>
      <c r="AM224" s="29">
        <v>178.011</v>
      </c>
      <c r="AN224" s="5">
        <v>80</v>
      </c>
      <c r="AO224" s="5">
        <v>-40.113</v>
      </c>
      <c r="AP224" s="5">
        <v>375</v>
      </c>
      <c r="AQ224" s="5">
        <v>411.72</v>
      </c>
      <c r="AR224" s="27">
        <v>80</v>
      </c>
      <c r="AS224" s="23">
        <v>-35.856000000000002</v>
      </c>
      <c r="AT224" s="23">
        <v>475</v>
      </c>
      <c r="AU224" s="29">
        <v>819.67399999999998</v>
      </c>
      <c r="AV224" s="14">
        <v>80</v>
      </c>
      <c r="AW224" s="14">
        <v>-27.087</v>
      </c>
      <c r="AX224" s="14">
        <v>662.5</v>
      </c>
      <c r="AY224" s="16">
        <v>1249.2</v>
      </c>
      <c r="AZ224" s="14"/>
      <c r="BA224" s="14"/>
      <c r="BB224" s="14"/>
      <c r="BC224" s="16"/>
      <c r="BD224" s="14">
        <v>2.2251374999999998</v>
      </c>
      <c r="BE224" s="14">
        <v>5.1465000000000005</v>
      </c>
      <c r="BF224" s="14">
        <v>10.245925</v>
      </c>
      <c r="BG224" s="14">
        <v>15.615</v>
      </c>
      <c r="BH224" s="14"/>
      <c r="BI224" s="14">
        <v>19</v>
      </c>
      <c r="BJ224" s="22">
        <v>-44.887700000000002</v>
      </c>
      <c r="BK224" s="22">
        <v>690</v>
      </c>
      <c r="BL224" s="22">
        <v>-34.195999999999998</v>
      </c>
      <c r="BM224" s="22">
        <v>10.691700000000001</v>
      </c>
      <c r="BN224" s="22">
        <v>48.755200000000002</v>
      </c>
      <c r="BO224" s="22">
        <v>59.446899999999999</v>
      </c>
      <c r="BP224" s="22">
        <v>0.22228700000000001</v>
      </c>
      <c r="BQ224" s="22">
        <v>0.127613</v>
      </c>
      <c r="BR224" s="22">
        <v>396.21699999999998</v>
      </c>
      <c r="BS224" s="22"/>
      <c r="BT224" s="22">
        <v>-48.368400000000001</v>
      </c>
      <c r="BU224" s="22">
        <v>-3.4807100000000002</v>
      </c>
      <c r="BV224" s="22">
        <v>0.73064300000000004</v>
      </c>
      <c r="BW224" s="22"/>
      <c r="BX224" s="22"/>
      <c r="BY224" s="22"/>
      <c r="BZ224" s="22">
        <v>0.73777800000000004</v>
      </c>
      <c r="CA224" s="22">
        <v>0.955789</v>
      </c>
      <c r="CB224" s="22"/>
      <c r="CC224" s="22"/>
      <c r="CD224" s="16">
        <v>-10.797118999999999</v>
      </c>
      <c r="CE224" s="16">
        <v>-4.8264649999999998</v>
      </c>
      <c r="CF224" s="46">
        <v>1</v>
      </c>
      <c r="CG224" s="14"/>
      <c r="CH224" s="14">
        <v>0</v>
      </c>
      <c r="CI224" s="16"/>
      <c r="CJ224" s="16"/>
      <c r="CK224" s="16"/>
      <c r="CL224" s="16"/>
      <c r="CM224" s="16"/>
      <c r="CN224" s="16"/>
      <c r="CO224" s="16"/>
      <c r="CP224" s="14">
        <v>0</v>
      </c>
      <c r="CQ224" s="14">
        <v>1</v>
      </c>
      <c r="CR224" s="14">
        <v>0</v>
      </c>
      <c r="CS224" s="14"/>
      <c r="CT224" s="16"/>
      <c r="CU224" s="5">
        <v>58.2</v>
      </c>
      <c r="CV224" s="5">
        <v>196.785</v>
      </c>
      <c r="CW224" s="5">
        <v>22.2</v>
      </c>
      <c r="CX224" s="5">
        <v>11.7</v>
      </c>
      <c r="CY224" s="5">
        <v>1.9081999999999999</v>
      </c>
      <c r="CZ224" s="5">
        <v>0.71179999999999999</v>
      </c>
      <c r="DA224" s="5">
        <v>0.94489999999999996</v>
      </c>
      <c r="DB224" s="5">
        <v>0.73129999999999995</v>
      </c>
      <c r="DC224" s="5">
        <v>0.50660000000000005</v>
      </c>
      <c r="DD224" s="5">
        <v>3</v>
      </c>
      <c r="DE224" s="5">
        <v>10</v>
      </c>
      <c r="DN224" s="5">
        <v>1</v>
      </c>
      <c r="DO224" s="5">
        <v>3</v>
      </c>
      <c r="DP224" s="5">
        <v>101.4</v>
      </c>
      <c r="DQ224" s="5">
        <v>33.799999999999997</v>
      </c>
      <c r="DR224" s="5">
        <v>483.9</v>
      </c>
      <c r="DS224" s="5">
        <v>608.13300000000004</v>
      </c>
      <c r="DT224" s="5">
        <v>202.71100000000001</v>
      </c>
      <c r="DU224" s="5">
        <v>1594.44</v>
      </c>
      <c r="DV224" s="5">
        <v>366.40300000000002</v>
      </c>
      <c r="DW224" s="5">
        <v>122.134</v>
      </c>
      <c r="DX224" s="5">
        <v>1733.35</v>
      </c>
      <c r="DY224" s="5">
        <v>2</v>
      </c>
      <c r="DZ224" s="5">
        <v>2</v>
      </c>
      <c r="EA224" s="5">
        <v>4</v>
      </c>
      <c r="GT224" s="5">
        <v>1</v>
      </c>
      <c r="GU224" s="5">
        <v>8</v>
      </c>
      <c r="GV224" s="5">
        <v>9</v>
      </c>
      <c r="GW224" s="5">
        <v>429.3</v>
      </c>
      <c r="GX224" s="5">
        <v>429.3</v>
      </c>
      <c r="GY224" s="5">
        <v>1936.81</v>
      </c>
      <c r="GZ224" s="5">
        <v>1936.81</v>
      </c>
      <c r="HA224" s="5">
        <v>840.41200000000003</v>
      </c>
      <c r="HB224" s="5">
        <v>840.41200000000003</v>
      </c>
      <c r="HC224" s="5">
        <v>19318.2</v>
      </c>
      <c r="HD224" s="5">
        <v>1</v>
      </c>
      <c r="HE224" s="5">
        <v>1</v>
      </c>
      <c r="HF224" s="5">
        <v>17.899999999999999</v>
      </c>
      <c r="HG224" s="5">
        <v>17.899999999999999</v>
      </c>
      <c r="HH224" s="5">
        <v>0</v>
      </c>
      <c r="HI224" s="5">
        <v>193.05699999999999</v>
      </c>
      <c r="HJ224" s="5">
        <v>193.05699999999999</v>
      </c>
      <c r="HK224" s="5">
        <v>0</v>
      </c>
      <c r="HL224" s="5">
        <v>170.20699999999999</v>
      </c>
      <c r="HM224" s="5">
        <v>170.20699999999999</v>
      </c>
      <c r="HN224" s="5">
        <v>0</v>
      </c>
      <c r="HO224" s="5">
        <v>1</v>
      </c>
      <c r="HP224" s="5">
        <v>2</v>
      </c>
      <c r="HQ224" s="5">
        <v>2</v>
      </c>
      <c r="HR224" s="5">
        <v>84.3</v>
      </c>
      <c r="HS224" s="5">
        <v>42.2</v>
      </c>
      <c r="HT224" s="5">
        <v>550.9</v>
      </c>
      <c r="HU224" s="5">
        <v>380.84699999999998</v>
      </c>
      <c r="HV224" s="5">
        <v>190.423</v>
      </c>
      <c r="HW224" s="5">
        <v>1.1264700000000001</v>
      </c>
      <c r="HX224" s="5">
        <v>173.834</v>
      </c>
      <c r="HY224" s="5">
        <v>86.916799999999995</v>
      </c>
      <c r="HZ224" s="5">
        <v>1648.81</v>
      </c>
      <c r="IA224" s="5">
        <v>1</v>
      </c>
      <c r="IB224" s="5">
        <v>3</v>
      </c>
      <c r="IC224" s="5">
        <v>2</v>
      </c>
      <c r="ID224" s="5">
        <v>27.8</v>
      </c>
      <c r="IE224" s="5">
        <v>13.9</v>
      </c>
      <c r="IF224" s="5">
        <v>48.2</v>
      </c>
      <c r="IG224" s="5">
        <v>139.636</v>
      </c>
      <c r="IH224" s="5">
        <v>69.817899999999995</v>
      </c>
      <c r="II224" s="5">
        <v>650.476</v>
      </c>
      <c r="IJ224" s="5">
        <v>30.040400000000002</v>
      </c>
      <c r="IK224" s="5">
        <v>0</v>
      </c>
      <c r="IL224" s="5">
        <v>77.8506</v>
      </c>
      <c r="IM224" s="5">
        <v>2</v>
      </c>
      <c r="IN224" s="5">
        <v>4</v>
      </c>
      <c r="IO224" s="5">
        <v>4</v>
      </c>
      <c r="IP224" s="5">
        <v>149.6</v>
      </c>
      <c r="IQ224" s="5">
        <v>37.4</v>
      </c>
      <c r="IR224" s="5">
        <v>197.8</v>
      </c>
      <c r="IS224" s="5">
        <v>624.17200000000003</v>
      </c>
      <c r="IT224" s="5">
        <v>156.04300000000001</v>
      </c>
      <c r="IU224" s="5">
        <v>2163.7800000000002</v>
      </c>
      <c r="IV224" s="5">
        <v>223.94</v>
      </c>
      <c r="IW224" s="5">
        <v>55.984900000000003</v>
      </c>
      <c r="IX224" s="5">
        <v>129.45400000000001</v>
      </c>
      <c r="IY224" s="5">
        <v>2</v>
      </c>
      <c r="IZ224" s="5">
        <v>5</v>
      </c>
      <c r="JA224" s="5">
        <v>4</v>
      </c>
      <c r="JB224" s="5">
        <v>103.1</v>
      </c>
      <c r="JC224" s="5">
        <v>25.8</v>
      </c>
      <c r="JD224" s="5">
        <v>231.7</v>
      </c>
      <c r="JE224" s="5">
        <v>418.41500000000002</v>
      </c>
      <c r="JF224" s="5">
        <v>104.604</v>
      </c>
      <c r="JG224" s="5">
        <v>6564.14</v>
      </c>
      <c r="JH224" s="5">
        <v>151.59399999999999</v>
      </c>
      <c r="JI224" s="5">
        <v>37.898499999999999</v>
      </c>
      <c r="JJ224" s="5">
        <v>1336.19</v>
      </c>
      <c r="JK224" s="5">
        <v>1</v>
      </c>
      <c r="JL224" s="5">
        <v>106.411</v>
      </c>
      <c r="JM224" s="5">
        <v>429.3</v>
      </c>
      <c r="JN224" s="5">
        <v>3</v>
      </c>
      <c r="JO224" s="5">
        <v>102.19999999999999</v>
      </c>
      <c r="JP224" s="5">
        <v>60.1</v>
      </c>
      <c r="JQ224" s="5">
        <v>550.9</v>
      </c>
      <c r="JR224" s="5">
        <v>573.904</v>
      </c>
      <c r="JS224" s="5">
        <v>383.48</v>
      </c>
      <c r="JT224" s="5">
        <v>1.1264700000000001</v>
      </c>
      <c r="JU224" s="5">
        <v>344.041</v>
      </c>
      <c r="JV224" s="5">
        <v>257.12379999999996</v>
      </c>
      <c r="JW224" s="5">
        <v>1648.81</v>
      </c>
      <c r="JX224" s="5">
        <v>2</v>
      </c>
      <c r="JY224" s="5">
        <v>5</v>
      </c>
      <c r="JZ224" s="5">
        <v>130</v>
      </c>
      <c r="KA224" s="5">
        <v>74</v>
      </c>
      <c r="KB224" s="5">
        <v>599.1</v>
      </c>
      <c r="KC224" s="5">
        <v>713.54</v>
      </c>
      <c r="KD224" s="5">
        <v>453.29790000000003</v>
      </c>
      <c r="KE224" s="5">
        <v>651.60247000000004</v>
      </c>
      <c r="KF224" s="5">
        <v>374.08139999999997</v>
      </c>
      <c r="KG224" s="5">
        <v>257.12379999999996</v>
      </c>
      <c r="KH224" s="5">
        <v>1726.6605999999999</v>
      </c>
      <c r="KI224" s="5">
        <v>4</v>
      </c>
      <c r="KJ224" s="5">
        <v>2</v>
      </c>
      <c r="KT224" s="5">
        <v>1</v>
      </c>
      <c r="KU224" s="5">
        <v>2</v>
      </c>
      <c r="KV224" s="5">
        <v>83.5</v>
      </c>
      <c r="KW224" s="5">
        <v>41.8</v>
      </c>
      <c r="KX224" s="5">
        <v>589.5</v>
      </c>
      <c r="KY224" s="5">
        <v>415.07600000000002</v>
      </c>
      <c r="KZ224" s="5">
        <v>207.53800000000001</v>
      </c>
      <c r="LA224" s="5">
        <v>3049.08</v>
      </c>
      <c r="LB224" s="5">
        <v>196.196</v>
      </c>
      <c r="LC224" s="5">
        <v>98.097899999999996</v>
      </c>
      <c r="LD224" s="5">
        <v>0.17219799999999999</v>
      </c>
      <c r="LE224" s="5">
        <v>1</v>
      </c>
      <c r="LF224" s="5">
        <v>2</v>
      </c>
      <c r="LG224" s="5">
        <v>2</v>
      </c>
      <c r="NZ224" s="5">
        <v>-1</v>
      </c>
      <c r="OJ224" s="5">
        <v>0</v>
      </c>
      <c r="OK224" s="5">
        <v>-1</v>
      </c>
      <c r="OL224" s="5">
        <v>-65.599999999999994</v>
      </c>
      <c r="OM224" s="5">
        <v>-23.9</v>
      </c>
      <c r="ON224" s="5">
        <v>-589.5</v>
      </c>
      <c r="OO224" s="5">
        <v>-222.01900000000003</v>
      </c>
      <c r="OP224" s="5">
        <v>-14.481000000000023</v>
      </c>
      <c r="OQ224" s="5">
        <v>-3049.08</v>
      </c>
      <c r="OR224" s="5">
        <v>-25.989000000000004</v>
      </c>
      <c r="OS224" s="5">
        <v>72.109099999999998</v>
      </c>
      <c r="OT224" s="5">
        <v>-0.17219799999999999</v>
      </c>
      <c r="OU224" s="5">
        <v>0</v>
      </c>
      <c r="OV224" s="5">
        <v>0</v>
      </c>
      <c r="OW224" s="5">
        <v>0</v>
      </c>
    </row>
    <row r="225" spans="1:483" x14ac:dyDescent="0.8">
      <c r="A225" s="14" t="s">
        <v>304</v>
      </c>
      <c r="B225" s="5">
        <v>222</v>
      </c>
      <c r="C225" s="14">
        <v>19</v>
      </c>
      <c r="D225" s="14">
        <v>16.600000000000001</v>
      </c>
      <c r="E225" s="49" t="str">
        <f t="shared" si="3"/>
        <v>not recorded</v>
      </c>
      <c r="F225" s="14">
        <v>0</v>
      </c>
      <c r="G225" s="14"/>
      <c r="H225" s="14"/>
      <c r="I225" s="22">
        <v>0.78</v>
      </c>
      <c r="J225" s="22">
        <v>0.78</v>
      </c>
      <c r="K225" s="35">
        <v>582</v>
      </c>
      <c r="L225" s="35">
        <v>666</v>
      </c>
      <c r="M225" s="22">
        <v>0.87387387387387383</v>
      </c>
      <c r="N225" s="22">
        <v>0.87387387387387383</v>
      </c>
      <c r="O225" s="22">
        <v>2</v>
      </c>
      <c r="P225" s="22">
        <v>2</v>
      </c>
      <c r="Q225" s="22">
        <v>23.15</v>
      </c>
      <c r="R225" s="22">
        <v>11.34</v>
      </c>
      <c r="S225" s="14">
        <v>10.64</v>
      </c>
      <c r="T225" s="14">
        <v>1.5960000000000001</v>
      </c>
      <c r="U225" s="14">
        <v>0.47492000000000001</v>
      </c>
      <c r="V225" s="14">
        <v>0.48811500000000002</v>
      </c>
      <c r="W225" s="14">
        <v>0.500865</v>
      </c>
      <c r="X225" s="14">
        <v>0.53349000000000002</v>
      </c>
      <c r="Y225" s="14">
        <v>0.58695399999999998</v>
      </c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6">
        <v>170</v>
      </c>
      <c r="AK225" s="16">
        <v>-55.454000000000001</v>
      </c>
      <c r="AL225" s="16">
        <v>23.529399999999999</v>
      </c>
      <c r="AM225" s="29">
        <v>3304.5</v>
      </c>
      <c r="AN225" s="5">
        <v>170</v>
      </c>
      <c r="AO225" s="5">
        <v>-43.341000000000001</v>
      </c>
      <c r="AP225" s="5">
        <v>94.117599999999996</v>
      </c>
      <c r="AQ225" s="5">
        <v>2126.9</v>
      </c>
      <c r="AR225" s="27">
        <v>170</v>
      </c>
      <c r="AS225" s="23">
        <v>-27.417999999999999</v>
      </c>
      <c r="AT225" s="23">
        <v>176.471</v>
      </c>
      <c r="AU225" s="29">
        <v>5527.07</v>
      </c>
      <c r="AV225" s="14">
        <v>170</v>
      </c>
      <c r="AW225" s="14">
        <v>-27.417999999999999</v>
      </c>
      <c r="AX225" s="14">
        <v>247.059</v>
      </c>
      <c r="AY225" s="14">
        <v>17839.8</v>
      </c>
      <c r="AZ225" s="14"/>
      <c r="BA225" s="14"/>
      <c r="BB225" s="14"/>
      <c r="BC225" s="14"/>
      <c r="BD225" s="14">
        <v>19.438235294117646</v>
      </c>
      <c r="BE225" s="14">
        <v>12.511176470588236</v>
      </c>
      <c r="BF225" s="14">
        <v>32.512176470588237</v>
      </c>
      <c r="BG225" s="14">
        <v>104.94</v>
      </c>
      <c r="BH225" s="14"/>
      <c r="BI225" s="14">
        <v>32</v>
      </c>
      <c r="BJ225" s="22">
        <v>-56.8142</v>
      </c>
      <c r="BK225" s="22">
        <v>1020</v>
      </c>
      <c r="BL225" s="22">
        <v>-30.778300000000002</v>
      </c>
      <c r="BM225" s="22">
        <v>26.035900000000002</v>
      </c>
      <c r="BN225" s="22">
        <v>53.079099999999997</v>
      </c>
      <c r="BO225" s="22">
        <v>79.114999999999995</v>
      </c>
      <c r="BP225" s="22">
        <v>0.23902799999999999</v>
      </c>
      <c r="BQ225" s="22">
        <v>0.12607099999999999</v>
      </c>
      <c r="BR225" s="22">
        <v>437.5</v>
      </c>
      <c r="BS225" s="22"/>
      <c r="BT225" s="22">
        <v>-47.093800000000002</v>
      </c>
      <c r="BU225" s="22">
        <v>9.7204999999999995</v>
      </c>
      <c r="BV225" s="22">
        <v>0.87607400000000002</v>
      </c>
      <c r="BW225" s="22"/>
      <c r="BX225" s="22"/>
      <c r="BY225" s="22"/>
      <c r="BZ225" s="22">
        <v>1.8954899999999999</v>
      </c>
      <c r="CA225" s="22">
        <v>2.12</v>
      </c>
      <c r="CB225" s="22"/>
      <c r="CC225" s="22"/>
      <c r="CD225" s="16">
        <v>5.1618949999999995</v>
      </c>
      <c r="CE225" s="16"/>
      <c r="CF225" s="46">
        <v>1</v>
      </c>
      <c r="CG225" s="14"/>
      <c r="CH225" s="14">
        <v>0</v>
      </c>
      <c r="CI225" s="14"/>
      <c r="CJ225" s="14"/>
      <c r="CK225" s="14"/>
      <c r="CL225" s="14"/>
      <c r="CM225" s="14"/>
      <c r="CN225" s="16"/>
      <c r="CO225" s="16"/>
      <c r="CP225" s="14">
        <v>0</v>
      </c>
      <c r="CQ225" s="14">
        <v>1</v>
      </c>
      <c r="CR225" s="14">
        <v>0</v>
      </c>
      <c r="CS225" s="14"/>
      <c r="CT225" s="16"/>
      <c r="CU225" s="5">
        <v>66</v>
      </c>
      <c r="CV225" s="5">
        <v>269.26499999999999</v>
      </c>
      <c r="CW225" s="5">
        <v>23.6</v>
      </c>
      <c r="CX225" s="5">
        <v>16.399999999999999</v>
      </c>
      <c r="CY225" s="5">
        <v>1.4407000000000001</v>
      </c>
      <c r="CZ225" s="5">
        <v>0.78490000000000004</v>
      </c>
      <c r="DA225" s="5">
        <v>0.9284</v>
      </c>
      <c r="DB225" s="5">
        <v>0.7621</v>
      </c>
      <c r="DC225" s="5">
        <v>0.61609999999999998</v>
      </c>
      <c r="DD225" s="5">
        <v>4</v>
      </c>
      <c r="DE225" s="5">
        <v>13</v>
      </c>
      <c r="DN225" s="5">
        <v>1</v>
      </c>
      <c r="DO225" s="5">
        <v>4</v>
      </c>
      <c r="GT225" s="5">
        <v>2</v>
      </c>
      <c r="GU225" s="5">
        <v>10</v>
      </c>
      <c r="GV225" s="5">
        <v>13</v>
      </c>
      <c r="GW225" s="5">
        <v>1182.9000000000001</v>
      </c>
      <c r="GX225" s="5">
        <v>591.5</v>
      </c>
      <c r="GY225" s="5">
        <v>3922.36</v>
      </c>
      <c r="GZ225" s="5">
        <v>1961.18</v>
      </c>
      <c r="HA225" s="5">
        <v>1500.23</v>
      </c>
      <c r="HB225" s="5">
        <v>750.11400000000003</v>
      </c>
      <c r="HC225" s="5">
        <v>32530.1</v>
      </c>
      <c r="HD225" s="5">
        <v>1</v>
      </c>
      <c r="HE225" s="5">
        <v>2</v>
      </c>
      <c r="HF225" s="5">
        <v>79.099999999999994</v>
      </c>
      <c r="HG225" s="5">
        <v>39.5</v>
      </c>
      <c r="HH225" s="5">
        <v>2354.6</v>
      </c>
      <c r="HI225" s="5">
        <v>391.63099999999997</v>
      </c>
      <c r="HJ225" s="5">
        <v>195.815</v>
      </c>
      <c r="HK225" s="5">
        <v>12185.2</v>
      </c>
      <c r="HL225" s="5">
        <v>288.07100000000003</v>
      </c>
      <c r="HM225" s="5">
        <v>144.035</v>
      </c>
      <c r="HN225" s="5">
        <v>6487.8</v>
      </c>
      <c r="HO225" s="5">
        <v>2</v>
      </c>
      <c r="HP225" s="5">
        <v>2</v>
      </c>
      <c r="HQ225" s="5">
        <v>4</v>
      </c>
      <c r="HR225" s="5">
        <v>218.7</v>
      </c>
      <c r="HS225" s="5">
        <v>54.7</v>
      </c>
      <c r="HT225" s="5">
        <v>2139.5</v>
      </c>
      <c r="HU225" s="5">
        <v>593.46900000000005</v>
      </c>
      <c r="HV225" s="5">
        <v>148.36699999999999</v>
      </c>
      <c r="HW225" s="5">
        <v>8313.7000000000007</v>
      </c>
      <c r="HX225" s="5">
        <v>282.89499999999998</v>
      </c>
      <c r="HY225" s="5">
        <v>70.7239</v>
      </c>
      <c r="HZ225" s="5">
        <v>5839.49</v>
      </c>
      <c r="IA225" s="5">
        <v>1</v>
      </c>
      <c r="IB225" s="5">
        <v>3</v>
      </c>
      <c r="IC225" s="5">
        <v>3</v>
      </c>
      <c r="ID225" s="5">
        <v>203.1</v>
      </c>
      <c r="IE225" s="5">
        <v>67.7</v>
      </c>
      <c r="IF225" s="5">
        <v>423.7</v>
      </c>
      <c r="IG225" s="5">
        <v>1010.52</v>
      </c>
      <c r="IH225" s="5">
        <v>336.84199999999998</v>
      </c>
      <c r="II225" s="5">
        <v>6491.33</v>
      </c>
      <c r="IJ225" s="5">
        <v>141.45599999999999</v>
      </c>
      <c r="IK225" s="5">
        <v>0</v>
      </c>
      <c r="IL225" s="5">
        <v>693.59500000000003</v>
      </c>
      <c r="IM225" s="5">
        <v>3</v>
      </c>
      <c r="IN225" s="5">
        <v>4</v>
      </c>
      <c r="IO225" s="5">
        <v>6</v>
      </c>
      <c r="IP225" s="5">
        <v>283.3</v>
      </c>
      <c r="IQ225" s="5">
        <v>47.2</v>
      </c>
      <c r="IR225" s="5">
        <v>1422.6</v>
      </c>
      <c r="IS225" s="5">
        <v>912.57100000000003</v>
      </c>
      <c r="IT225" s="5">
        <v>152.095</v>
      </c>
      <c r="IU225" s="5">
        <v>13091.5</v>
      </c>
      <c r="IV225" s="5">
        <v>261.29500000000002</v>
      </c>
      <c r="IW225" s="5">
        <v>43.549100000000003</v>
      </c>
      <c r="IX225" s="5">
        <v>938.43499999999995</v>
      </c>
      <c r="IY225" s="5">
        <v>3</v>
      </c>
      <c r="IZ225" s="5">
        <v>5</v>
      </c>
      <c r="JA225" s="5">
        <v>6</v>
      </c>
      <c r="JB225" s="5">
        <v>320.7</v>
      </c>
      <c r="JC225" s="5">
        <v>53.4</v>
      </c>
      <c r="JD225" s="5">
        <v>267.10000000000002</v>
      </c>
      <c r="JE225" s="5">
        <v>802.33699999999999</v>
      </c>
      <c r="JF225" s="5">
        <v>133.72300000000001</v>
      </c>
      <c r="JG225" s="5">
        <v>4976.4399999999996</v>
      </c>
      <c r="JH225" s="5">
        <v>192.01900000000001</v>
      </c>
      <c r="JI225" s="5">
        <v>32.0032</v>
      </c>
      <c r="JJ225" s="5">
        <v>651.03300000000002</v>
      </c>
      <c r="JK225" s="5">
        <v>1</v>
      </c>
      <c r="JL225" s="5">
        <v>153.554</v>
      </c>
      <c r="JM225" s="5">
        <v>987.6</v>
      </c>
      <c r="JN225" s="5">
        <v>6</v>
      </c>
      <c r="JO225" s="5">
        <v>297.79999999999995</v>
      </c>
      <c r="JP225" s="5">
        <v>94.2</v>
      </c>
      <c r="JQ225" s="5">
        <v>4494.1000000000004</v>
      </c>
      <c r="JR225" s="5">
        <v>985.1</v>
      </c>
      <c r="JS225" s="5">
        <v>344.18200000000002</v>
      </c>
      <c r="JT225" s="5">
        <v>20498.900000000001</v>
      </c>
      <c r="JU225" s="5">
        <v>570.96600000000001</v>
      </c>
      <c r="JV225" s="5">
        <v>214.75889999999998</v>
      </c>
      <c r="JW225" s="5">
        <v>12327.29</v>
      </c>
      <c r="JX225" s="5">
        <v>3</v>
      </c>
      <c r="JY225" s="5">
        <v>9</v>
      </c>
      <c r="JZ225" s="5">
        <v>500.9</v>
      </c>
      <c r="KA225" s="5">
        <v>161.9</v>
      </c>
      <c r="KB225" s="5">
        <v>4917.8</v>
      </c>
      <c r="KC225" s="5">
        <v>1995.62</v>
      </c>
      <c r="KD225" s="5">
        <v>681.024</v>
      </c>
      <c r="KE225" s="5">
        <v>26990.230000000003</v>
      </c>
      <c r="KF225" s="5">
        <v>712.42200000000003</v>
      </c>
      <c r="KG225" s="5">
        <v>214.75889999999998</v>
      </c>
      <c r="KH225" s="5">
        <v>13020.885</v>
      </c>
      <c r="KI225" s="5">
        <v>6</v>
      </c>
      <c r="KJ225" s="5">
        <v>2</v>
      </c>
      <c r="KT225" s="5">
        <v>1</v>
      </c>
      <c r="KU225" s="5">
        <v>2</v>
      </c>
      <c r="NZ225" s="5">
        <v>0</v>
      </c>
      <c r="OJ225" s="5">
        <v>0</v>
      </c>
      <c r="OK225" s="5">
        <v>0</v>
      </c>
    </row>
    <row r="226" spans="1:483" x14ac:dyDescent="0.8">
      <c r="A226" s="14" t="s">
        <v>305</v>
      </c>
      <c r="B226" s="5">
        <v>223</v>
      </c>
      <c r="C226" s="14">
        <v>19</v>
      </c>
      <c r="D226" s="14">
        <v>16.600000000000001</v>
      </c>
      <c r="E226" s="49" t="str">
        <f t="shared" si="3"/>
        <v>not recorded</v>
      </c>
      <c r="F226" s="14"/>
      <c r="G226" s="14"/>
      <c r="H226" s="14"/>
      <c r="I226" s="22">
        <v>0.78</v>
      </c>
      <c r="J226" s="22">
        <v>0.78</v>
      </c>
      <c r="K226" s="35">
        <v>398</v>
      </c>
      <c r="L226" s="35">
        <v>666</v>
      </c>
      <c r="M226" s="22">
        <v>0.59759759759759756</v>
      </c>
      <c r="N226" s="22">
        <v>0.59759759759759756</v>
      </c>
      <c r="O226" s="22">
        <v>3</v>
      </c>
      <c r="P226" s="22">
        <v>3</v>
      </c>
      <c r="Q226" s="22">
        <v>181.46</v>
      </c>
      <c r="R226" s="22">
        <v>148.65</v>
      </c>
      <c r="S226" s="14">
        <v>140</v>
      </c>
      <c r="T226" s="14">
        <v>9.7569999999999997</v>
      </c>
      <c r="U226" s="14">
        <v>0.50980899999999996</v>
      </c>
      <c r="V226" s="14">
        <v>0.54230400000000001</v>
      </c>
      <c r="W226" s="14">
        <v>0.59310499999999999</v>
      </c>
      <c r="X226" s="14">
        <v>0.67592399999999997</v>
      </c>
      <c r="Y226" s="14"/>
      <c r="Z226" s="14"/>
      <c r="AA226" s="14"/>
      <c r="AB226" s="14"/>
      <c r="AC226" s="14"/>
      <c r="AD226" s="14"/>
      <c r="AE226" s="14"/>
      <c r="AF226" s="14">
        <v>-76.8</v>
      </c>
      <c r="AG226" s="14">
        <v>-160</v>
      </c>
      <c r="AH226" s="14">
        <v>500</v>
      </c>
      <c r="AI226" s="14"/>
      <c r="AJ226" s="16"/>
      <c r="AK226" s="16"/>
      <c r="AL226" s="16"/>
      <c r="AN226" s="5">
        <v>300</v>
      </c>
      <c r="AO226" s="5">
        <v>-49.305999999999997</v>
      </c>
      <c r="AP226" s="5">
        <v>6.6666699999999999</v>
      </c>
      <c r="AQ226" s="5">
        <v>594948</v>
      </c>
      <c r="AV226" s="14"/>
      <c r="AW226" s="14"/>
      <c r="AX226" s="14"/>
      <c r="AY226" s="14"/>
      <c r="AZ226" s="14"/>
      <c r="BA226" s="14"/>
      <c r="BB226" s="14"/>
      <c r="BC226" s="14"/>
      <c r="BD226" s="14"/>
      <c r="BE226" s="14">
        <v>1983.16</v>
      </c>
      <c r="BF226" s="14"/>
      <c r="BG226" s="14"/>
      <c r="BH226" s="14"/>
      <c r="BI226" s="14"/>
      <c r="BJ226" s="14"/>
      <c r="BK226" s="14"/>
      <c r="BL226" s="14"/>
      <c r="BN226" s="14"/>
      <c r="BO226" s="14"/>
      <c r="BP226" s="14"/>
      <c r="BQ226" s="14"/>
      <c r="BR226" s="14"/>
      <c r="BS226" s="14"/>
      <c r="BT226" s="14"/>
      <c r="BV226" s="14"/>
      <c r="BW226" s="14"/>
      <c r="BY226" s="22"/>
      <c r="BZ226" s="22"/>
      <c r="CA226" s="22"/>
      <c r="CB226" s="22"/>
      <c r="CC226" s="22"/>
      <c r="CD226" s="16">
        <v>5.8215739999999991</v>
      </c>
      <c r="CE226" s="16"/>
      <c r="CF226" s="46"/>
      <c r="CG226" s="14"/>
      <c r="CH226" s="14">
        <v>1</v>
      </c>
      <c r="CI226" s="16">
        <v>0</v>
      </c>
      <c r="CJ226" s="16">
        <v>0</v>
      </c>
      <c r="CK226" s="16">
        <v>0</v>
      </c>
      <c r="CL226" s="16">
        <v>0</v>
      </c>
      <c r="CM226" s="16">
        <v>0</v>
      </c>
      <c r="CN226" s="16">
        <v>0</v>
      </c>
      <c r="CO226" s="16"/>
      <c r="CP226" s="14">
        <v>1</v>
      </c>
      <c r="CQ226" s="14">
        <v>1</v>
      </c>
      <c r="CR226" s="14">
        <v>0</v>
      </c>
      <c r="CS226" s="14">
        <v>1</v>
      </c>
      <c r="CT226" s="16">
        <v>0</v>
      </c>
      <c r="CU226" s="5">
        <v>69.3</v>
      </c>
      <c r="CV226" s="5">
        <v>254.61</v>
      </c>
      <c r="CW226" s="5">
        <v>27.1</v>
      </c>
      <c r="CX226" s="5">
        <v>12.7</v>
      </c>
      <c r="CY226" s="5">
        <v>2.1261999999999999</v>
      </c>
      <c r="CZ226" s="5">
        <v>0.6653</v>
      </c>
      <c r="DA226" s="5">
        <v>0.91990000000000005</v>
      </c>
      <c r="DB226" s="5">
        <v>0.66649999999999998</v>
      </c>
      <c r="DC226" s="5">
        <v>0.44269999999999998</v>
      </c>
      <c r="DD226" s="5">
        <v>3</v>
      </c>
      <c r="DE226" s="5">
        <v>6</v>
      </c>
      <c r="DN226" s="5">
        <v>1</v>
      </c>
      <c r="DO226" s="5">
        <v>3</v>
      </c>
      <c r="GT226" s="5">
        <v>1</v>
      </c>
      <c r="GU226" s="5">
        <v>3</v>
      </c>
      <c r="GV226" s="5">
        <v>4</v>
      </c>
      <c r="GW226" s="5">
        <v>669.3</v>
      </c>
      <c r="GX226" s="5">
        <v>669.3</v>
      </c>
      <c r="GY226" s="5">
        <v>1410.81</v>
      </c>
      <c r="GZ226" s="5">
        <v>1410.81</v>
      </c>
      <c r="HA226" s="5">
        <v>334.15199999999999</v>
      </c>
      <c r="HB226" s="5">
        <v>334.15199999999999</v>
      </c>
      <c r="HC226" s="5">
        <v>8031.31</v>
      </c>
      <c r="HD226" s="5">
        <v>1</v>
      </c>
      <c r="HE226" s="5">
        <v>1</v>
      </c>
      <c r="HF226" s="5">
        <v>14.5</v>
      </c>
      <c r="HG226" s="5">
        <v>14.5</v>
      </c>
      <c r="HH226" s="5">
        <v>0</v>
      </c>
      <c r="HI226" s="5">
        <v>114.673</v>
      </c>
      <c r="HJ226" s="5">
        <v>114.673</v>
      </c>
      <c r="HK226" s="5">
        <v>0</v>
      </c>
      <c r="HL226" s="5">
        <v>72.002200000000002</v>
      </c>
      <c r="HM226" s="5">
        <v>72.002200000000002</v>
      </c>
      <c r="HN226" s="5">
        <v>0</v>
      </c>
      <c r="HO226" s="5">
        <v>1</v>
      </c>
      <c r="HP226" s="5">
        <v>2</v>
      </c>
      <c r="HQ226" s="5">
        <v>2</v>
      </c>
      <c r="JK226" s="5">
        <v>0</v>
      </c>
      <c r="JL226" s="5">
        <v>199.6</v>
      </c>
      <c r="JM226" s="5">
        <v>669.3</v>
      </c>
      <c r="KJ226" s="5">
        <v>2</v>
      </c>
      <c r="KT226" s="5">
        <v>1</v>
      </c>
      <c r="KU226" s="5">
        <v>2</v>
      </c>
      <c r="NZ226" s="5">
        <v>-1</v>
      </c>
      <c r="OJ226" s="5">
        <v>0</v>
      </c>
      <c r="OK226" s="5">
        <v>-1</v>
      </c>
    </row>
    <row r="227" spans="1:483" x14ac:dyDescent="0.8">
      <c r="A227" s="14" t="s">
        <v>306</v>
      </c>
      <c r="B227" s="5">
        <v>224</v>
      </c>
      <c r="C227" s="14">
        <v>19</v>
      </c>
      <c r="D227" s="14">
        <v>16.600000000000001</v>
      </c>
      <c r="E227" s="49" t="str">
        <f t="shared" si="3"/>
        <v>not recorded</v>
      </c>
      <c r="F227" s="14"/>
      <c r="G227" s="14"/>
      <c r="H227" s="5">
        <v>1</v>
      </c>
      <c r="I227" s="22">
        <v>0.78</v>
      </c>
      <c r="J227" s="22">
        <v>0.78</v>
      </c>
      <c r="K227" s="36"/>
      <c r="L227" s="36"/>
      <c r="M227" s="22"/>
      <c r="N227" s="22"/>
      <c r="O227" s="22">
        <v>9</v>
      </c>
      <c r="P227" s="22">
        <v>9</v>
      </c>
      <c r="Q227" s="22"/>
      <c r="R227" s="22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6"/>
      <c r="AK227" s="16"/>
      <c r="AL227" s="16"/>
      <c r="AV227" s="14"/>
      <c r="AW227" s="14"/>
      <c r="AX227" s="14"/>
      <c r="AY227" s="16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16"/>
      <c r="CE227" s="16"/>
      <c r="CF227" s="46"/>
      <c r="CG227" s="14"/>
      <c r="CH227" s="14"/>
      <c r="CI227" s="14"/>
      <c r="CJ227" s="14"/>
      <c r="CK227" s="14"/>
      <c r="CL227" s="14"/>
      <c r="CM227" s="14"/>
      <c r="CN227" s="16"/>
      <c r="CO227" s="16"/>
      <c r="CP227" s="14"/>
      <c r="CQ227" s="14"/>
      <c r="CR227" s="14"/>
      <c r="CS227" s="14"/>
      <c r="CT227" s="16"/>
    </row>
    <row r="228" spans="1:483" x14ac:dyDescent="0.8">
      <c r="A228" s="14" t="s">
        <v>307</v>
      </c>
      <c r="B228" s="5">
        <v>225</v>
      </c>
      <c r="C228" s="14">
        <v>19</v>
      </c>
      <c r="D228" s="14">
        <v>14.2</v>
      </c>
      <c r="E228" s="49" t="str">
        <f t="shared" si="3"/>
        <v>not recorded</v>
      </c>
      <c r="F228" s="14">
        <v>0</v>
      </c>
      <c r="G228" s="14"/>
      <c r="H228" s="14"/>
      <c r="I228" s="22">
        <v>0.33</v>
      </c>
      <c r="J228" s="22">
        <v>0.33</v>
      </c>
      <c r="K228" s="35">
        <v>81</v>
      </c>
      <c r="L228" s="35">
        <v>340</v>
      </c>
      <c r="M228" s="22">
        <v>0.23823529411764705</v>
      </c>
      <c r="N228" s="22">
        <v>0.23823529411764705</v>
      </c>
      <c r="O228" s="22">
        <v>1</v>
      </c>
      <c r="P228" s="22">
        <v>1</v>
      </c>
      <c r="Q228" s="22">
        <v>8.1300000000000008</v>
      </c>
      <c r="R228" s="22">
        <v>6.13</v>
      </c>
      <c r="S228" s="14">
        <v>3.18</v>
      </c>
      <c r="T228" s="14">
        <v>0.23300000000000001</v>
      </c>
      <c r="U228" s="14">
        <v>0.57409399999999999</v>
      </c>
      <c r="V228" s="14">
        <v>0.59822799999999998</v>
      </c>
      <c r="W228" s="14">
        <v>0.590283</v>
      </c>
      <c r="X228" s="14">
        <v>0.59507200000000005</v>
      </c>
      <c r="Y228" s="14">
        <v>0.67573300000000003</v>
      </c>
      <c r="Z228" s="14"/>
      <c r="AA228" s="14"/>
      <c r="AB228" s="14"/>
      <c r="AC228" s="14"/>
      <c r="AD228" s="14"/>
      <c r="AE228" s="14"/>
      <c r="AF228" s="14">
        <v>0</v>
      </c>
      <c r="AG228" s="14">
        <v>0</v>
      </c>
      <c r="AH228" s="14"/>
      <c r="AI228" s="14"/>
      <c r="AJ228" s="16"/>
      <c r="AK228" s="16"/>
      <c r="AL228" s="16"/>
      <c r="AV228" s="16"/>
      <c r="AW228" s="14"/>
      <c r="AX228" s="14"/>
      <c r="AY228" s="16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>
        <v>26</v>
      </c>
      <c r="BJ228" s="22">
        <v>-47.234000000000002</v>
      </c>
      <c r="BK228" s="22">
        <v>2080</v>
      </c>
      <c r="BL228" s="22">
        <v>-32.429299999999998</v>
      </c>
      <c r="BM228" s="22">
        <v>14.804600000000001</v>
      </c>
      <c r="BN228" s="22">
        <v>11.298299999999999</v>
      </c>
      <c r="BO228" s="22">
        <v>26.102900000000002</v>
      </c>
      <c r="BP228" s="22">
        <v>0.18349099999999999</v>
      </c>
      <c r="BQ228" s="22">
        <v>0.10699400000000001</v>
      </c>
      <c r="BR228" s="22">
        <v>99.278800000000004</v>
      </c>
      <c r="BS228" s="22"/>
      <c r="BT228" s="22">
        <v>-42.093800000000002</v>
      </c>
      <c r="BU228" s="22">
        <v>5.1402000000000001</v>
      </c>
      <c r="BV228" s="22">
        <v>0.61675599999999997</v>
      </c>
      <c r="BW228" s="22"/>
      <c r="BX228" s="22"/>
      <c r="BY228" s="22"/>
      <c r="BZ228" s="22">
        <v>0.54708999999999997</v>
      </c>
      <c r="CA228" s="22">
        <v>0.71269199999999999</v>
      </c>
      <c r="CB228" s="22"/>
      <c r="CC228" s="22"/>
      <c r="CD228" s="16">
        <v>0</v>
      </c>
      <c r="CE228" s="16">
        <v>0</v>
      </c>
      <c r="CF228" s="46">
        <v>0</v>
      </c>
      <c r="CG228" s="14">
        <v>1</v>
      </c>
      <c r="CH228" s="14">
        <v>1</v>
      </c>
      <c r="CI228" s="16">
        <v>2</v>
      </c>
      <c r="CJ228" s="16">
        <v>0</v>
      </c>
      <c r="CK228" s="16">
        <v>0</v>
      </c>
      <c r="CL228" s="16">
        <v>0</v>
      </c>
      <c r="CM228" s="23">
        <v>0</v>
      </c>
      <c r="CN228" s="23">
        <v>0</v>
      </c>
      <c r="CO228" s="23"/>
      <c r="CP228" s="14">
        <v>1</v>
      </c>
      <c r="CQ228" s="14">
        <v>1</v>
      </c>
      <c r="CR228" s="14">
        <v>0</v>
      </c>
      <c r="CS228" s="14">
        <v>1</v>
      </c>
      <c r="CT228" s="16">
        <v>0</v>
      </c>
      <c r="CU228" s="5">
        <v>80.8</v>
      </c>
      <c r="CV228" s="5">
        <v>270.18200000000002</v>
      </c>
      <c r="CW228" s="5">
        <v>26.4</v>
      </c>
      <c r="CX228" s="5">
        <v>14.8</v>
      </c>
      <c r="CY228" s="5">
        <v>1.7826</v>
      </c>
      <c r="CZ228" s="5">
        <v>0.70369999999999999</v>
      </c>
      <c r="DA228" s="5">
        <v>0.79410000000000003</v>
      </c>
      <c r="DB228" s="5">
        <v>0.51970000000000005</v>
      </c>
      <c r="DC228" s="5">
        <v>0.49519999999999997</v>
      </c>
      <c r="DD228" s="5">
        <v>3</v>
      </c>
      <c r="DE228" s="5">
        <v>8</v>
      </c>
      <c r="DN228" s="5">
        <v>1</v>
      </c>
      <c r="DO228" s="5">
        <v>3</v>
      </c>
      <c r="DP228" s="5">
        <v>226.8</v>
      </c>
      <c r="DQ228" s="5">
        <v>75.599999999999994</v>
      </c>
      <c r="DR228" s="5">
        <v>446.3</v>
      </c>
      <c r="DS228" s="5">
        <v>2022.6</v>
      </c>
      <c r="DT228" s="5">
        <v>674.2</v>
      </c>
      <c r="DU228" s="5">
        <v>27130.6</v>
      </c>
      <c r="DV228" s="5">
        <v>1476.82</v>
      </c>
      <c r="DW228" s="5">
        <v>492.27300000000002</v>
      </c>
      <c r="DX228" s="5">
        <v>22117.1</v>
      </c>
      <c r="DY228" s="5">
        <v>3</v>
      </c>
      <c r="DZ228" s="5">
        <v>2</v>
      </c>
      <c r="EA228" s="5">
        <v>6</v>
      </c>
      <c r="EB228" s="5">
        <v>158.6</v>
      </c>
      <c r="EC228" s="5">
        <v>26.4</v>
      </c>
      <c r="ED228" s="5">
        <v>479</v>
      </c>
      <c r="EE228" s="5">
        <v>1207.0999999999999</v>
      </c>
      <c r="EF228" s="5">
        <v>201.184</v>
      </c>
      <c r="EG228" s="5">
        <v>25591.1</v>
      </c>
      <c r="EH228" s="5">
        <v>785.84</v>
      </c>
      <c r="EI228" s="5">
        <v>130.97300000000001</v>
      </c>
      <c r="EJ228" s="5">
        <v>12005.5</v>
      </c>
      <c r="EK228" s="5">
        <v>5</v>
      </c>
      <c r="EL228" s="5">
        <v>3</v>
      </c>
      <c r="FX228" s="5">
        <v>9</v>
      </c>
      <c r="FY228" s="5">
        <v>385.4</v>
      </c>
      <c r="FZ228" s="5">
        <v>102</v>
      </c>
      <c r="GA228" s="5">
        <v>925.3</v>
      </c>
      <c r="GB228" s="5">
        <v>3229.7</v>
      </c>
      <c r="GC228" s="5">
        <v>875.38400000000001</v>
      </c>
      <c r="GD228" s="5">
        <v>52721.7</v>
      </c>
      <c r="GE228" s="5">
        <v>2262.66</v>
      </c>
      <c r="GF228" s="5">
        <v>623.24600000000009</v>
      </c>
      <c r="GG228" s="5">
        <v>34122.6</v>
      </c>
      <c r="GH228" s="5">
        <v>8</v>
      </c>
      <c r="GT228" s="5">
        <v>2</v>
      </c>
      <c r="GU228" s="5">
        <v>5</v>
      </c>
      <c r="GV228" s="5">
        <v>7</v>
      </c>
      <c r="GW228" s="5">
        <v>346.1</v>
      </c>
      <c r="GX228" s="5">
        <v>173</v>
      </c>
      <c r="GY228" s="5">
        <v>2435.83</v>
      </c>
      <c r="GZ228" s="5">
        <v>1217.9100000000001</v>
      </c>
      <c r="HA228" s="5">
        <v>1488.29</v>
      </c>
      <c r="HB228" s="5">
        <v>744.14499999999998</v>
      </c>
      <c r="HC228" s="5">
        <v>3460.63</v>
      </c>
      <c r="HD228" s="5">
        <v>1</v>
      </c>
      <c r="HE228" s="5">
        <v>2</v>
      </c>
      <c r="HF228" s="5">
        <v>150.4</v>
      </c>
      <c r="HG228" s="5">
        <v>75.2</v>
      </c>
      <c r="HH228" s="5">
        <v>891.6</v>
      </c>
      <c r="HI228" s="5">
        <v>1241.55</v>
      </c>
      <c r="HJ228" s="5">
        <v>620.774</v>
      </c>
      <c r="HK228" s="5">
        <v>37134.800000000003</v>
      </c>
      <c r="HL228" s="5">
        <v>832.18600000000004</v>
      </c>
      <c r="HM228" s="5">
        <v>416.09300000000002</v>
      </c>
      <c r="HN228" s="5">
        <v>9413.81</v>
      </c>
      <c r="HO228" s="5">
        <v>2</v>
      </c>
      <c r="HP228" s="5">
        <v>2</v>
      </c>
      <c r="HQ228" s="5">
        <v>4</v>
      </c>
      <c r="HR228" s="5">
        <v>122.3</v>
      </c>
      <c r="HS228" s="5">
        <v>30.6</v>
      </c>
      <c r="HT228" s="5">
        <v>660.8</v>
      </c>
      <c r="HU228" s="5">
        <v>832.26099999999997</v>
      </c>
      <c r="HV228" s="5">
        <v>208.065</v>
      </c>
      <c r="HW228" s="5">
        <v>35660.9</v>
      </c>
      <c r="HX228" s="5">
        <v>480.05200000000002</v>
      </c>
      <c r="HY228" s="5">
        <v>120.01300000000001</v>
      </c>
      <c r="HZ228" s="5">
        <v>14769.9</v>
      </c>
      <c r="IA228" s="5">
        <v>3</v>
      </c>
      <c r="IB228" s="5">
        <v>3</v>
      </c>
      <c r="IC228" s="5">
        <v>6</v>
      </c>
      <c r="JK228" s="5">
        <v>0</v>
      </c>
      <c r="JL228" s="5">
        <v>115.643</v>
      </c>
      <c r="JM228" s="5">
        <v>181.4</v>
      </c>
      <c r="JN228" s="5">
        <v>6</v>
      </c>
      <c r="JO228" s="5">
        <v>272.7</v>
      </c>
      <c r="JP228" s="5">
        <v>105.80000000000001</v>
      </c>
      <c r="JQ228" s="5">
        <v>1552.4</v>
      </c>
      <c r="JR228" s="5">
        <v>2073.8109999999997</v>
      </c>
      <c r="JS228" s="5">
        <v>828.83899999999994</v>
      </c>
      <c r="JT228" s="5">
        <v>72795.700000000012</v>
      </c>
      <c r="JU228" s="5">
        <v>1312.2380000000001</v>
      </c>
      <c r="JV228" s="5">
        <v>536.10599999999999</v>
      </c>
      <c r="JW228" s="5">
        <v>24183.71</v>
      </c>
      <c r="JX228" s="5">
        <v>5</v>
      </c>
      <c r="KJ228" s="5">
        <v>1</v>
      </c>
      <c r="KK228" s="5">
        <v>3</v>
      </c>
      <c r="KL228" s="5">
        <v>4</v>
      </c>
      <c r="KM228" s="5">
        <v>212.3</v>
      </c>
      <c r="KN228" s="5">
        <v>212.3</v>
      </c>
      <c r="KO228" s="5">
        <v>1690.5</v>
      </c>
      <c r="KP228" s="5">
        <v>1690.5</v>
      </c>
      <c r="KQ228" s="5">
        <v>1194.96</v>
      </c>
      <c r="KR228" s="5">
        <v>1194.96</v>
      </c>
      <c r="KS228" s="5">
        <v>2547.75</v>
      </c>
      <c r="KT228" s="5">
        <v>1</v>
      </c>
      <c r="KU228" s="5">
        <v>1</v>
      </c>
      <c r="KV228" s="5">
        <v>76.400000000000006</v>
      </c>
      <c r="KW228" s="5">
        <v>76.400000000000006</v>
      </c>
      <c r="KX228" s="5">
        <v>0</v>
      </c>
      <c r="KY228" s="5">
        <v>781.053</v>
      </c>
      <c r="KZ228" s="5">
        <v>781.053</v>
      </c>
      <c r="LA228" s="5">
        <v>0</v>
      </c>
      <c r="LB228" s="5">
        <v>644.63300000000004</v>
      </c>
      <c r="LC228" s="5">
        <v>644.63300000000004</v>
      </c>
      <c r="LD228" s="5">
        <v>0</v>
      </c>
      <c r="LE228" s="5">
        <v>1</v>
      </c>
      <c r="LF228" s="5">
        <v>2</v>
      </c>
      <c r="LG228" s="5">
        <v>2</v>
      </c>
      <c r="LH228" s="5">
        <v>36.299999999999997</v>
      </c>
      <c r="LI228" s="5">
        <v>18.100000000000001</v>
      </c>
      <c r="LJ228" s="5">
        <v>206.8</v>
      </c>
      <c r="LK228" s="5">
        <v>374.84100000000001</v>
      </c>
      <c r="LL228" s="5">
        <v>187.42099999999999</v>
      </c>
      <c r="LM228" s="5">
        <v>20404.7</v>
      </c>
      <c r="LN228" s="5">
        <v>305.78899999999999</v>
      </c>
      <c r="LO228" s="5">
        <v>152.89400000000001</v>
      </c>
      <c r="LP228" s="5">
        <v>14276.3</v>
      </c>
      <c r="LQ228" s="5">
        <v>2</v>
      </c>
      <c r="LR228" s="5">
        <v>3</v>
      </c>
      <c r="LS228" s="5">
        <v>4</v>
      </c>
      <c r="LT228" s="5">
        <v>99.6</v>
      </c>
      <c r="LU228" s="5">
        <v>24.9</v>
      </c>
      <c r="LV228" s="5">
        <v>135.9</v>
      </c>
      <c r="LW228" s="5">
        <v>534.60500000000002</v>
      </c>
      <c r="LX228" s="5">
        <v>133.65100000000001</v>
      </c>
      <c r="LY228" s="5">
        <v>5112.6400000000003</v>
      </c>
      <c r="LZ228" s="5">
        <v>61.135100000000001</v>
      </c>
      <c r="MA228" s="5">
        <v>0</v>
      </c>
      <c r="MB228" s="5">
        <v>1390.49</v>
      </c>
      <c r="MC228" s="5">
        <v>0</v>
      </c>
      <c r="MD228" s="5">
        <v>0</v>
      </c>
      <c r="MO228" s="5">
        <v>0</v>
      </c>
      <c r="MP228" s="5">
        <v>0</v>
      </c>
      <c r="NA228" s="5">
        <v>0</v>
      </c>
      <c r="NB228" s="5">
        <v>3</v>
      </c>
      <c r="NC228" s="5">
        <v>212.3</v>
      </c>
      <c r="ND228" s="5">
        <v>3</v>
      </c>
      <c r="NE228" s="5">
        <v>112.7</v>
      </c>
      <c r="NF228" s="5">
        <v>94.5</v>
      </c>
      <c r="NG228" s="5">
        <v>206.8</v>
      </c>
      <c r="NH228" s="5">
        <v>1155.894</v>
      </c>
      <c r="NI228" s="5">
        <v>968.47399999999993</v>
      </c>
      <c r="NJ228" s="5">
        <v>20404.7</v>
      </c>
      <c r="NK228" s="5">
        <v>950.42200000000003</v>
      </c>
      <c r="NL228" s="5">
        <v>797.52700000000004</v>
      </c>
      <c r="NM228" s="5">
        <v>14276.3</v>
      </c>
      <c r="NN228" s="5">
        <v>3</v>
      </c>
      <c r="NO228" s="5">
        <v>7</v>
      </c>
      <c r="NP228" s="5">
        <v>212.3</v>
      </c>
      <c r="NQ228" s="5">
        <v>119.4</v>
      </c>
      <c r="NR228" s="5">
        <v>342.70000000000005</v>
      </c>
      <c r="NS228" s="5">
        <v>1690.499</v>
      </c>
      <c r="NT228" s="5">
        <v>1102.125</v>
      </c>
      <c r="NU228" s="5">
        <v>25517.34</v>
      </c>
      <c r="NV228" s="5">
        <v>1011.5571</v>
      </c>
      <c r="NW228" s="5">
        <v>797.52700000000004</v>
      </c>
      <c r="NX228" s="5">
        <v>15666.789999999999</v>
      </c>
      <c r="NY228" s="5">
        <v>3</v>
      </c>
      <c r="NZ228" s="5">
        <v>1</v>
      </c>
      <c r="OA228" s="5">
        <v>2</v>
      </c>
      <c r="OB228" s="5">
        <v>3</v>
      </c>
      <c r="OC228" s="5">
        <v>133.80000000000001</v>
      </c>
      <c r="OD228" s="5">
        <v>-39.300000000000011</v>
      </c>
      <c r="OE228" s="5">
        <v>745.32999999999993</v>
      </c>
      <c r="OF228" s="5">
        <v>-472.58999999999992</v>
      </c>
      <c r="OG228" s="5">
        <v>293.32999999999993</v>
      </c>
      <c r="OH228" s="5">
        <v>-450.81500000000005</v>
      </c>
      <c r="OI228" s="5">
        <v>912.88000000000011</v>
      </c>
      <c r="OJ228" s="5">
        <v>0</v>
      </c>
      <c r="OK228" s="5">
        <v>1</v>
      </c>
      <c r="OL228" s="5">
        <v>74</v>
      </c>
      <c r="OM228" s="5">
        <v>-1.2000000000000028</v>
      </c>
      <c r="ON228" s="5">
        <v>891.6</v>
      </c>
      <c r="OO228" s="5">
        <v>460.49699999999996</v>
      </c>
      <c r="OP228" s="5">
        <v>-160.279</v>
      </c>
      <c r="OQ228" s="5">
        <v>37134.800000000003</v>
      </c>
      <c r="OR228" s="5">
        <v>187.553</v>
      </c>
      <c r="OS228" s="5">
        <v>-228.54000000000002</v>
      </c>
      <c r="OT228" s="5">
        <v>9413.81</v>
      </c>
      <c r="OU228" s="5">
        <v>1</v>
      </c>
      <c r="OV228" s="5">
        <v>0</v>
      </c>
      <c r="OW228" s="5">
        <v>2</v>
      </c>
      <c r="OX228" s="5">
        <v>86</v>
      </c>
      <c r="OY228" s="5">
        <v>12.5</v>
      </c>
      <c r="OZ228" s="5">
        <v>453.99999999999994</v>
      </c>
      <c r="PA228" s="5">
        <v>457.41999999999996</v>
      </c>
      <c r="PB228" s="5">
        <v>20.644000000000005</v>
      </c>
      <c r="PC228" s="5">
        <v>15256.2</v>
      </c>
      <c r="PD228" s="5">
        <v>174.26300000000003</v>
      </c>
      <c r="PE228" s="5">
        <v>-32.881</v>
      </c>
      <c r="PF228" s="5">
        <v>493.60000000000036</v>
      </c>
      <c r="PG228" s="5">
        <v>1</v>
      </c>
      <c r="PH228" s="5">
        <v>0</v>
      </c>
      <c r="PI228" s="5">
        <v>2</v>
      </c>
      <c r="QQ228" s="5">
        <v>0</v>
      </c>
      <c r="QR228" s="5">
        <v>112.643</v>
      </c>
      <c r="QS228" s="5">
        <v>-30.900000000000006</v>
      </c>
      <c r="QT228" s="5">
        <v>3</v>
      </c>
      <c r="QU228" s="5">
        <v>160</v>
      </c>
      <c r="QV228" s="5">
        <v>11.300000000000011</v>
      </c>
      <c r="QW228" s="5">
        <v>1345.6000000000001</v>
      </c>
      <c r="QX228" s="5">
        <v>917.91699999999969</v>
      </c>
      <c r="QY228" s="5">
        <v>-139.63499999999999</v>
      </c>
      <c r="QZ228" s="5">
        <v>52391.000000000015</v>
      </c>
      <c r="RA228" s="5">
        <v>361.81600000000003</v>
      </c>
      <c r="RB228" s="5">
        <v>-261.42100000000005</v>
      </c>
      <c r="RC228" s="5">
        <v>9907.41</v>
      </c>
      <c r="RD228" s="5">
        <v>2</v>
      </c>
    </row>
    <row r="229" spans="1:483" x14ac:dyDescent="0.8">
      <c r="A229" s="14" t="s">
        <v>308</v>
      </c>
      <c r="B229" s="5">
        <v>226</v>
      </c>
      <c r="C229" s="14">
        <v>19</v>
      </c>
      <c r="D229" s="14">
        <v>14.2</v>
      </c>
      <c r="E229" s="49" t="str">
        <f t="shared" si="3"/>
        <v>not recorded</v>
      </c>
      <c r="F229" s="14">
        <v>0</v>
      </c>
      <c r="G229" s="14"/>
      <c r="H229" s="14"/>
      <c r="I229" s="22">
        <v>0.33</v>
      </c>
      <c r="J229" s="22">
        <v>0.33</v>
      </c>
      <c r="K229" s="35">
        <v>275</v>
      </c>
      <c r="L229" s="35">
        <v>340</v>
      </c>
      <c r="M229" s="22">
        <v>0.80882352941176472</v>
      </c>
      <c r="N229" s="22">
        <v>0.80882352941176472</v>
      </c>
      <c r="O229" s="22">
        <v>3.5</v>
      </c>
      <c r="P229" s="22">
        <v>3</v>
      </c>
      <c r="Q229" s="22">
        <v>43.95</v>
      </c>
      <c r="R229" s="22">
        <v>25.45</v>
      </c>
      <c r="S229" s="14">
        <v>24.6</v>
      </c>
      <c r="T229" s="14">
        <v>1.954</v>
      </c>
      <c r="U229" s="14">
        <v>0.52257299999999995</v>
      </c>
      <c r="V229" s="14">
        <v>0.54199699999999995</v>
      </c>
      <c r="W229" s="14">
        <v>0.573183</v>
      </c>
      <c r="X229" s="14">
        <v>0.59560999999999997</v>
      </c>
      <c r="Y229" s="14">
        <v>0.67782500000000001</v>
      </c>
      <c r="Z229" s="14">
        <v>-17.1875</v>
      </c>
      <c r="AA229" s="14">
        <v>9.375</v>
      </c>
      <c r="AB229" s="14">
        <v>6.5625</v>
      </c>
      <c r="AC229" s="14">
        <v>-12.125</v>
      </c>
      <c r="AD229" s="14">
        <v>8.34375</v>
      </c>
      <c r="AE229" s="14">
        <v>4.75</v>
      </c>
      <c r="AF229" s="14"/>
      <c r="AG229" s="14"/>
      <c r="AH229" s="14"/>
      <c r="AI229" s="14"/>
      <c r="AJ229" s="16">
        <v>220</v>
      </c>
      <c r="AK229" s="16">
        <v>-54.643000000000001</v>
      </c>
      <c r="AL229" s="16">
        <v>36.363599999999998</v>
      </c>
      <c r="AM229" s="29">
        <v>17240.5</v>
      </c>
      <c r="AN229" s="5">
        <v>220</v>
      </c>
      <c r="AO229" s="5">
        <v>-44.12</v>
      </c>
      <c r="AP229" s="5">
        <v>40.909100000000002</v>
      </c>
      <c r="AQ229" s="5">
        <v>25377.200000000001</v>
      </c>
      <c r="AR229" s="27">
        <v>220</v>
      </c>
      <c r="AS229" s="23">
        <v>-39.459000000000003</v>
      </c>
      <c r="AT229" s="23">
        <v>63.636400000000002</v>
      </c>
      <c r="AU229" s="29">
        <v>283119</v>
      </c>
      <c r="AV229" s="14">
        <v>270</v>
      </c>
      <c r="AW229" s="14">
        <v>-23</v>
      </c>
      <c r="AX229" s="14">
        <v>244</v>
      </c>
      <c r="AY229" s="14">
        <v>2310200</v>
      </c>
      <c r="AZ229" s="14">
        <v>220</v>
      </c>
      <c r="BA229" s="14">
        <v>-41.908999999999999</v>
      </c>
      <c r="BB229" s="14">
        <v>68.181799999999996</v>
      </c>
      <c r="BC229" s="14">
        <v>54488.4</v>
      </c>
      <c r="BD229" s="14">
        <v>78.365909090909085</v>
      </c>
      <c r="BE229" s="14">
        <v>115.3509090909091</v>
      </c>
      <c r="BF229" s="14">
        <v>1286.9045454545455</v>
      </c>
      <c r="BG229" s="14">
        <v>8556.2962962962956</v>
      </c>
      <c r="BH229" s="14">
        <v>247.67454545454547</v>
      </c>
      <c r="BI229" s="14">
        <v>46</v>
      </c>
      <c r="BJ229" s="22">
        <v>-53.061399999999999</v>
      </c>
      <c r="BK229" s="22">
        <v>390</v>
      </c>
      <c r="BL229" s="22">
        <v>-27.294699999999999</v>
      </c>
      <c r="BM229" s="20">
        <v>25.7666</v>
      </c>
      <c r="BN229" s="22">
        <v>56.531799999999997</v>
      </c>
      <c r="BO229" s="22">
        <v>82.298500000000004</v>
      </c>
      <c r="BP229" s="22">
        <v>0.25137399999999999</v>
      </c>
      <c r="BQ229" s="22">
        <v>0.13789199999999999</v>
      </c>
      <c r="BR229" s="22">
        <v>431.04599999999999</v>
      </c>
      <c r="BS229" s="22">
        <v>-275.86399999999998</v>
      </c>
      <c r="BT229" s="22">
        <v>-47.356000000000002</v>
      </c>
      <c r="BU229" s="20">
        <v>5.7054</v>
      </c>
      <c r="BV229" s="22">
        <v>0.87611000000000006</v>
      </c>
      <c r="BW229" s="22">
        <v>-42.506</v>
      </c>
      <c r="BX229" s="20">
        <v>10.555399999999999</v>
      </c>
      <c r="BY229" s="22">
        <v>6.07</v>
      </c>
      <c r="BZ229" s="22">
        <v>3.4160599999999999</v>
      </c>
      <c r="CA229" s="22">
        <v>3.6739099999999998</v>
      </c>
      <c r="CB229" s="22"/>
      <c r="CC229" s="22"/>
      <c r="CD229" s="16">
        <v>-6.9881249999999993</v>
      </c>
      <c r="CE229" s="16">
        <v>0</v>
      </c>
      <c r="CF229" s="46"/>
      <c r="CG229" s="14"/>
      <c r="CH229" s="14">
        <v>0</v>
      </c>
      <c r="CI229" s="16">
        <v>1</v>
      </c>
      <c r="CJ229" s="16">
        <v>0</v>
      </c>
      <c r="CK229" s="16">
        <v>0</v>
      </c>
      <c r="CL229" s="23">
        <v>0</v>
      </c>
      <c r="CM229" s="23">
        <v>0</v>
      </c>
      <c r="CN229" s="23">
        <v>0</v>
      </c>
      <c r="CO229" s="23"/>
      <c r="CP229" s="14">
        <v>0</v>
      </c>
      <c r="CQ229" s="14">
        <v>1</v>
      </c>
      <c r="CR229" s="14">
        <v>0</v>
      </c>
      <c r="CS229" s="14">
        <v>0</v>
      </c>
      <c r="CT229" s="16">
        <v>1</v>
      </c>
      <c r="CU229" s="5">
        <v>66.599999999999994</v>
      </c>
      <c r="CV229" s="5">
        <v>207.14599999999999</v>
      </c>
      <c r="CW229" s="5">
        <v>26.4</v>
      </c>
      <c r="CX229" s="5">
        <v>10.199999999999999</v>
      </c>
      <c r="CY229" s="5">
        <v>2.5964</v>
      </c>
      <c r="CZ229" s="5">
        <v>0.61460000000000004</v>
      </c>
      <c r="DA229" s="5">
        <v>0.91979999999999995</v>
      </c>
      <c r="DB229" s="5">
        <v>0.58760000000000001</v>
      </c>
      <c r="DC229" s="5">
        <v>0.37769999999999998</v>
      </c>
      <c r="DD229" s="5">
        <v>7</v>
      </c>
      <c r="DE229" s="5">
        <v>3</v>
      </c>
      <c r="DF229" s="5">
        <v>10</v>
      </c>
      <c r="DG229" s="5">
        <v>852.5</v>
      </c>
      <c r="DH229" s="5">
        <v>121.8</v>
      </c>
      <c r="DI229" s="5">
        <v>2141.48</v>
      </c>
      <c r="DJ229" s="5">
        <v>305.92500000000001</v>
      </c>
      <c r="DK229" s="5">
        <v>580.947</v>
      </c>
      <c r="DL229" s="5">
        <v>82.992400000000004</v>
      </c>
      <c r="DM229" s="5">
        <v>2070.38</v>
      </c>
      <c r="DN229" s="5">
        <v>1</v>
      </c>
      <c r="DO229" s="5">
        <v>7</v>
      </c>
      <c r="DP229" s="5">
        <v>449.8</v>
      </c>
      <c r="DQ229" s="5">
        <v>64.3</v>
      </c>
      <c r="DR229" s="5">
        <v>2428.6999999999998</v>
      </c>
      <c r="DS229" s="5">
        <v>1264.2</v>
      </c>
      <c r="DT229" s="5">
        <v>180.6</v>
      </c>
      <c r="DU229" s="5">
        <v>20577.400000000001</v>
      </c>
      <c r="DV229" s="5">
        <v>399.35899999999998</v>
      </c>
      <c r="DW229" s="5">
        <v>57.051299999999998</v>
      </c>
      <c r="DX229" s="5">
        <v>3016.6</v>
      </c>
      <c r="DY229" s="5">
        <v>2</v>
      </c>
      <c r="DZ229" s="5">
        <v>2</v>
      </c>
      <c r="EA229" s="5">
        <v>4</v>
      </c>
      <c r="EB229" s="5">
        <v>144.9</v>
      </c>
      <c r="EC229" s="5">
        <v>36.200000000000003</v>
      </c>
      <c r="ED229" s="5">
        <v>1846.4</v>
      </c>
      <c r="EE229" s="5">
        <v>320.92899999999997</v>
      </c>
      <c r="EF229" s="5">
        <v>80.232299999999995</v>
      </c>
      <c r="EG229" s="5">
        <v>5296.68</v>
      </c>
      <c r="EH229" s="5">
        <v>72.781400000000005</v>
      </c>
      <c r="EI229" s="5">
        <v>18.1953</v>
      </c>
      <c r="EJ229" s="5">
        <v>108.711</v>
      </c>
      <c r="EK229" s="5">
        <v>1</v>
      </c>
      <c r="EL229" s="5">
        <v>3</v>
      </c>
      <c r="EM229" s="5">
        <v>2</v>
      </c>
      <c r="EN229" s="5">
        <v>257.8</v>
      </c>
      <c r="EO229" s="5">
        <v>128.9</v>
      </c>
      <c r="EP229" s="5">
        <v>18503.900000000001</v>
      </c>
      <c r="EQ229" s="5">
        <v>556.34400000000005</v>
      </c>
      <c r="ER229" s="5">
        <v>278.17200000000003</v>
      </c>
      <c r="ES229" s="5">
        <v>73283.5</v>
      </c>
      <c r="ET229" s="5">
        <v>54.403199999999998</v>
      </c>
      <c r="EU229" s="5">
        <v>0</v>
      </c>
      <c r="EV229" s="5">
        <v>2567.44</v>
      </c>
      <c r="EW229" s="5">
        <v>0</v>
      </c>
      <c r="EX229" s="5">
        <v>0</v>
      </c>
      <c r="FI229" s="5">
        <v>0</v>
      </c>
      <c r="FU229" s="5">
        <v>0</v>
      </c>
      <c r="FV229" s="5">
        <v>92.55</v>
      </c>
      <c r="FW229" s="5">
        <v>320.7</v>
      </c>
      <c r="FX229" s="5">
        <v>11</v>
      </c>
      <c r="FY229" s="5">
        <v>594.70000000000005</v>
      </c>
      <c r="FZ229" s="5">
        <v>100.5</v>
      </c>
      <c r="GA229" s="5">
        <v>4275.1000000000004</v>
      </c>
      <c r="GB229" s="5">
        <v>1585.1289999999999</v>
      </c>
      <c r="GC229" s="5">
        <v>260.83229999999998</v>
      </c>
      <c r="GD229" s="5">
        <v>25874.080000000002</v>
      </c>
      <c r="GE229" s="5">
        <v>472.1404</v>
      </c>
      <c r="GF229" s="5">
        <v>75.246600000000001</v>
      </c>
      <c r="GG229" s="5">
        <v>3125.3109999999997</v>
      </c>
      <c r="GH229" s="5">
        <v>3</v>
      </c>
      <c r="GI229" s="5">
        <v>13</v>
      </c>
      <c r="GJ229" s="5">
        <v>852.5</v>
      </c>
      <c r="GK229" s="5">
        <v>229.4</v>
      </c>
      <c r="GL229" s="5">
        <v>22779</v>
      </c>
      <c r="GM229" s="5">
        <v>2141.473</v>
      </c>
      <c r="GN229" s="5">
        <v>539.00430000000006</v>
      </c>
      <c r="GO229" s="5">
        <v>99157.58</v>
      </c>
      <c r="GP229" s="5">
        <v>526.54359999999997</v>
      </c>
      <c r="GQ229" s="5">
        <v>75.246600000000001</v>
      </c>
      <c r="GR229" s="5">
        <v>5692.7510000000002</v>
      </c>
      <c r="GS229" s="5">
        <v>3</v>
      </c>
      <c r="GT229" s="5">
        <v>3</v>
      </c>
      <c r="GU229" s="5">
        <v>3</v>
      </c>
      <c r="GV229" s="5">
        <v>6</v>
      </c>
      <c r="GW229" s="5">
        <v>541.5</v>
      </c>
      <c r="GX229" s="5">
        <v>180.5</v>
      </c>
      <c r="GY229" s="5">
        <v>1191.47</v>
      </c>
      <c r="GZ229" s="5">
        <v>397.15499999999997</v>
      </c>
      <c r="HA229" s="5">
        <v>258.01499999999999</v>
      </c>
      <c r="HB229" s="5">
        <v>86.005099999999999</v>
      </c>
      <c r="HC229" s="5">
        <v>2346.5300000000002</v>
      </c>
      <c r="HD229" s="5">
        <v>1</v>
      </c>
      <c r="HE229" s="5">
        <v>3</v>
      </c>
      <c r="HF229" s="5">
        <v>138.80000000000001</v>
      </c>
      <c r="HG229" s="5">
        <v>46.3</v>
      </c>
      <c r="HH229" s="5">
        <v>2547.6</v>
      </c>
      <c r="HI229" s="5">
        <v>314.19299999999998</v>
      </c>
      <c r="HJ229" s="5">
        <v>104.73099999999999</v>
      </c>
      <c r="HK229" s="5">
        <v>4748.22</v>
      </c>
      <c r="HL229" s="5">
        <v>76.427499999999995</v>
      </c>
      <c r="HM229" s="5">
        <v>25.4758</v>
      </c>
      <c r="HN229" s="5">
        <v>159.548</v>
      </c>
      <c r="HO229" s="5">
        <v>2</v>
      </c>
      <c r="HP229" s="5">
        <v>2</v>
      </c>
      <c r="HQ229" s="5">
        <v>4</v>
      </c>
      <c r="HR229" s="5">
        <v>144.9</v>
      </c>
      <c r="HS229" s="5">
        <v>36.200000000000003</v>
      </c>
      <c r="HT229" s="5">
        <v>1846.4</v>
      </c>
      <c r="HU229" s="5">
        <v>320.92899999999997</v>
      </c>
      <c r="HV229" s="5">
        <v>80.232299999999995</v>
      </c>
      <c r="HW229" s="5">
        <v>5296.68</v>
      </c>
      <c r="HX229" s="5">
        <v>72.781400000000005</v>
      </c>
      <c r="HY229" s="5">
        <v>18.1953</v>
      </c>
      <c r="HZ229" s="5">
        <v>108.711</v>
      </c>
      <c r="IA229" s="5">
        <v>1</v>
      </c>
      <c r="IB229" s="5">
        <v>3</v>
      </c>
      <c r="IC229" s="5">
        <v>2</v>
      </c>
      <c r="ID229" s="5">
        <v>257.8</v>
      </c>
      <c r="IE229" s="5">
        <v>128.9</v>
      </c>
      <c r="IF229" s="5">
        <v>18503.900000000001</v>
      </c>
      <c r="IG229" s="5">
        <v>556.34400000000005</v>
      </c>
      <c r="IH229" s="5">
        <v>278.17200000000003</v>
      </c>
      <c r="II229" s="5">
        <v>73283.5</v>
      </c>
      <c r="IJ229" s="5">
        <v>54.403199999999998</v>
      </c>
      <c r="IK229" s="5">
        <v>0</v>
      </c>
      <c r="IL229" s="5">
        <v>2567.44</v>
      </c>
      <c r="IM229" s="5">
        <v>0</v>
      </c>
      <c r="IN229" s="5">
        <v>0</v>
      </c>
      <c r="IY229" s="5">
        <v>0</v>
      </c>
      <c r="IZ229" s="5">
        <v>0</v>
      </c>
      <c r="JK229" s="5">
        <v>0</v>
      </c>
      <c r="JL229" s="5">
        <v>102.43300000000001</v>
      </c>
      <c r="JM229" s="5">
        <v>320.7</v>
      </c>
      <c r="JN229" s="5">
        <v>7</v>
      </c>
      <c r="JO229" s="5">
        <v>283.70000000000005</v>
      </c>
      <c r="JP229" s="5">
        <v>82.5</v>
      </c>
      <c r="JQ229" s="5">
        <v>4394</v>
      </c>
      <c r="JR229" s="5">
        <v>635.12199999999996</v>
      </c>
      <c r="JS229" s="5">
        <v>184.9633</v>
      </c>
      <c r="JT229" s="5">
        <v>10044.900000000001</v>
      </c>
      <c r="JU229" s="5">
        <v>149.2089</v>
      </c>
      <c r="JV229" s="5">
        <v>43.671099999999996</v>
      </c>
      <c r="JW229" s="5">
        <v>268.25900000000001</v>
      </c>
      <c r="JX229" s="5">
        <v>3</v>
      </c>
      <c r="JY229" s="5">
        <v>9</v>
      </c>
      <c r="JZ229" s="5">
        <v>541.5</v>
      </c>
      <c r="KA229" s="5">
        <v>211.4</v>
      </c>
      <c r="KB229" s="5">
        <v>22897.9</v>
      </c>
      <c r="KC229" s="5">
        <v>1191.4659999999999</v>
      </c>
      <c r="KD229" s="5">
        <v>463.13530000000003</v>
      </c>
      <c r="KE229" s="5">
        <v>83328.399999999994</v>
      </c>
      <c r="KF229" s="5">
        <v>203.6121</v>
      </c>
      <c r="KG229" s="5">
        <v>43.671099999999996</v>
      </c>
      <c r="KH229" s="5">
        <v>2835.6990000000001</v>
      </c>
      <c r="KI229" s="5">
        <v>3</v>
      </c>
      <c r="KJ229" s="5">
        <v>3</v>
      </c>
      <c r="KK229" s="5">
        <v>0</v>
      </c>
      <c r="KL229" s="5">
        <v>3</v>
      </c>
      <c r="KM229" s="5">
        <v>279.8</v>
      </c>
      <c r="KN229" s="5">
        <v>93.3</v>
      </c>
      <c r="KO229" s="5">
        <v>778.553</v>
      </c>
      <c r="KP229" s="5">
        <v>259.51799999999997</v>
      </c>
      <c r="KQ229" s="5">
        <v>219.84</v>
      </c>
      <c r="KR229" s="5">
        <v>73.279899999999998</v>
      </c>
      <c r="KS229" s="5">
        <v>279.762</v>
      </c>
      <c r="KT229" s="5">
        <v>1</v>
      </c>
      <c r="KU229" s="5">
        <v>3</v>
      </c>
      <c r="KV229" s="5">
        <v>279.8</v>
      </c>
      <c r="KW229" s="5">
        <v>93.3</v>
      </c>
      <c r="KX229" s="5">
        <v>2446.1</v>
      </c>
      <c r="KY229" s="5">
        <v>778.553</v>
      </c>
      <c r="KZ229" s="5">
        <v>259.51799999999997</v>
      </c>
      <c r="LA229" s="5">
        <v>38966.1</v>
      </c>
      <c r="LB229" s="5">
        <v>219.84</v>
      </c>
      <c r="LC229" s="5">
        <v>73.279899999999998</v>
      </c>
      <c r="LD229" s="5">
        <v>5939.8</v>
      </c>
      <c r="LE229" s="5">
        <v>0</v>
      </c>
      <c r="LF229" s="5">
        <v>0</v>
      </c>
      <c r="LQ229" s="5">
        <v>0</v>
      </c>
      <c r="LR229" s="5">
        <v>0</v>
      </c>
      <c r="MC229" s="5">
        <v>0</v>
      </c>
      <c r="MO229" s="5">
        <v>0</v>
      </c>
      <c r="MP229" s="5">
        <v>0</v>
      </c>
      <c r="NA229" s="5">
        <v>0</v>
      </c>
      <c r="NB229" s="5">
        <v>2.3333300000000001</v>
      </c>
      <c r="NC229" s="5">
        <v>136.9</v>
      </c>
      <c r="NZ229" s="5">
        <v>0</v>
      </c>
      <c r="OA229" s="5">
        <v>3</v>
      </c>
      <c r="OB229" s="5">
        <v>3</v>
      </c>
      <c r="OC229" s="5">
        <v>261.7</v>
      </c>
      <c r="OD229" s="5">
        <v>87.2</v>
      </c>
      <c r="OE229" s="5">
        <v>412.91700000000003</v>
      </c>
      <c r="OF229" s="5">
        <v>137.637</v>
      </c>
      <c r="OG229" s="5">
        <v>38.174999999999983</v>
      </c>
      <c r="OH229" s="5">
        <v>12.725200000000001</v>
      </c>
      <c r="OI229" s="5">
        <v>2066.768</v>
      </c>
      <c r="OJ229" s="5">
        <v>0</v>
      </c>
      <c r="OK229" s="5">
        <v>0</v>
      </c>
      <c r="OL229" s="5">
        <v>-141</v>
      </c>
      <c r="OM229" s="5">
        <v>-47</v>
      </c>
      <c r="ON229" s="5">
        <v>101.5</v>
      </c>
      <c r="OO229" s="5">
        <v>-464.36</v>
      </c>
      <c r="OP229" s="5">
        <v>-154.78699999999998</v>
      </c>
      <c r="OQ229" s="5">
        <v>-34217.879999999997</v>
      </c>
      <c r="OR229" s="5">
        <v>-143.41250000000002</v>
      </c>
      <c r="OS229" s="5">
        <v>-47.804099999999998</v>
      </c>
      <c r="OT229" s="5">
        <v>-5780.2520000000004</v>
      </c>
      <c r="OU229" s="5">
        <v>2</v>
      </c>
      <c r="OV229" s="5">
        <v>2</v>
      </c>
      <c r="PG229" s="5">
        <v>1</v>
      </c>
      <c r="PH229" s="5">
        <v>3</v>
      </c>
      <c r="PS229" s="5">
        <v>0</v>
      </c>
      <c r="QE229" s="5">
        <v>0</v>
      </c>
      <c r="QF229" s="5">
        <v>0</v>
      </c>
      <c r="QQ229" s="5">
        <v>0</v>
      </c>
      <c r="QR229" s="5">
        <v>100.09967</v>
      </c>
      <c r="QS229" s="5">
        <v>183.79999999999998</v>
      </c>
    </row>
    <row r="230" spans="1:483" x14ac:dyDescent="0.8">
      <c r="A230" s="14" t="s">
        <v>309</v>
      </c>
      <c r="B230" s="5">
        <v>227</v>
      </c>
      <c r="C230" s="14">
        <v>19</v>
      </c>
      <c r="D230" s="14">
        <v>14.2</v>
      </c>
      <c r="E230" s="49" t="str">
        <f t="shared" si="3"/>
        <v>not recorded</v>
      </c>
      <c r="F230" s="14"/>
      <c r="G230" s="14"/>
      <c r="H230" s="14"/>
      <c r="I230" s="22">
        <v>0.33</v>
      </c>
      <c r="J230" s="22">
        <v>0.33</v>
      </c>
      <c r="K230" s="36"/>
      <c r="L230" s="36"/>
      <c r="M230" s="22">
        <v>0.47928994082840237</v>
      </c>
      <c r="N230" s="22"/>
      <c r="O230" s="22">
        <v>1</v>
      </c>
      <c r="P230" s="22">
        <v>1</v>
      </c>
      <c r="Q230" s="22">
        <v>8.86</v>
      </c>
      <c r="R230" s="22">
        <v>6.6</v>
      </c>
      <c r="S230" s="14">
        <v>2.79</v>
      </c>
      <c r="T230" s="14">
        <v>0.20899999999999999</v>
      </c>
      <c r="U230" s="14">
        <v>0.58521500000000004</v>
      </c>
      <c r="V230" s="14">
        <v>0.60472999999999999</v>
      </c>
      <c r="W230" s="14">
        <v>0.63488599999999995</v>
      </c>
      <c r="X230" s="14">
        <v>0.654277</v>
      </c>
      <c r="Y230" s="14">
        <v>0.70837399999999995</v>
      </c>
      <c r="Z230" s="14"/>
      <c r="AA230" s="14"/>
      <c r="AB230" s="14"/>
      <c r="AC230" s="14"/>
      <c r="AD230" s="14"/>
      <c r="AE230" s="14"/>
      <c r="AF230" s="14">
        <v>-65.8</v>
      </c>
      <c r="AG230" s="14">
        <v>-2600</v>
      </c>
      <c r="AH230" s="14"/>
      <c r="AI230" s="14"/>
      <c r="AJ230" s="16">
        <v>80</v>
      </c>
      <c r="AK230" s="16">
        <v>-47.844000000000001</v>
      </c>
      <c r="AL230" s="16">
        <v>312.5</v>
      </c>
      <c r="AM230" s="29">
        <v>74.019400000000005</v>
      </c>
      <c r="AN230" s="5">
        <v>80</v>
      </c>
      <c r="AO230" s="5">
        <v>-43.243000000000002</v>
      </c>
      <c r="AP230" s="5">
        <v>425</v>
      </c>
      <c r="AQ230" s="5">
        <v>86.546899999999994</v>
      </c>
      <c r="AR230" s="27">
        <v>80</v>
      </c>
      <c r="AS230" s="23">
        <v>-52.185000000000002</v>
      </c>
      <c r="AT230" s="23">
        <v>275</v>
      </c>
      <c r="AU230" s="29">
        <v>38.482300000000002</v>
      </c>
      <c r="AV230" s="16">
        <v>80</v>
      </c>
      <c r="AW230" s="14">
        <v>-41.423000000000002</v>
      </c>
      <c r="AX230" s="14">
        <v>662.5</v>
      </c>
      <c r="AY230" s="16">
        <v>81.470799999999997</v>
      </c>
      <c r="AZ230" s="14">
        <v>80</v>
      </c>
      <c r="BA230" s="14">
        <v>-42.475999999999999</v>
      </c>
      <c r="BB230" s="14">
        <v>487.5</v>
      </c>
      <c r="BC230" s="14">
        <v>83.096900000000005</v>
      </c>
      <c r="BD230" s="14">
        <v>0.92524250000000008</v>
      </c>
      <c r="BE230" s="14">
        <v>1.0818362499999998</v>
      </c>
      <c r="BF230" s="14">
        <v>0.48102875</v>
      </c>
      <c r="BG230" s="14">
        <v>1.0183849999999999</v>
      </c>
      <c r="BH230" s="14">
        <v>1.03871125</v>
      </c>
      <c r="BI230" s="14">
        <v>34</v>
      </c>
      <c r="BJ230" s="22">
        <v>-48.504899999999999</v>
      </c>
      <c r="BK230" s="22">
        <v>1470</v>
      </c>
      <c r="BL230" s="22">
        <v>-37.3626</v>
      </c>
      <c r="BM230" s="22">
        <v>11.142300000000001</v>
      </c>
      <c r="BN230" s="22">
        <v>15.807499999999999</v>
      </c>
      <c r="BO230" s="22">
        <v>26.9498</v>
      </c>
      <c r="BP230" s="22">
        <v>0.20907500000000001</v>
      </c>
      <c r="BQ230" s="22">
        <v>0.128137</v>
      </c>
      <c r="BR230" s="22">
        <v>115.16500000000001</v>
      </c>
      <c r="BS230" s="22"/>
      <c r="BT230" s="22">
        <v>-48.253700000000002</v>
      </c>
      <c r="BU230" s="22">
        <v>0.25126700000000002</v>
      </c>
      <c r="BV230" s="22">
        <v>0.66315299999999999</v>
      </c>
      <c r="BW230" s="22"/>
      <c r="BX230" s="22"/>
      <c r="BY230" s="22"/>
      <c r="BZ230" s="22">
        <v>0.56478799999999996</v>
      </c>
      <c r="CA230" s="22">
        <v>0.76411799999999996</v>
      </c>
      <c r="CB230" s="22"/>
      <c r="CC230" s="22"/>
      <c r="CD230" s="23"/>
      <c r="CE230" s="16"/>
      <c r="CF230" s="46">
        <v>0</v>
      </c>
      <c r="CG230" s="14"/>
      <c r="CH230" s="14">
        <v>0</v>
      </c>
      <c r="CI230" s="16"/>
      <c r="CJ230" s="16"/>
      <c r="CK230" s="16"/>
      <c r="CL230" s="16"/>
      <c r="CM230" s="16"/>
      <c r="CN230" s="16"/>
      <c r="CO230" s="16"/>
      <c r="CP230" s="14"/>
      <c r="CQ230" s="14"/>
      <c r="CR230" s="14"/>
      <c r="CS230" s="14"/>
      <c r="CT230" s="16"/>
    </row>
    <row r="231" spans="1:483" x14ac:dyDescent="0.8">
      <c r="A231" s="14" t="s">
        <v>310</v>
      </c>
      <c r="B231" s="5">
        <v>228</v>
      </c>
      <c r="C231" s="14">
        <v>19</v>
      </c>
      <c r="D231" s="14">
        <v>14.2</v>
      </c>
      <c r="E231" s="49" t="str">
        <f t="shared" si="3"/>
        <v>not recorded</v>
      </c>
      <c r="F231" s="14">
        <v>1</v>
      </c>
      <c r="G231" s="14"/>
      <c r="H231" s="14"/>
      <c r="I231" s="22">
        <v>0.36</v>
      </c>
      <c r="J231" s="22">
        <v>0.36</v>
      </c>
      <c r="K231" s="35">
        <v>136</v>
      </c>
      <c r="L231" s="35">
        <v>370</v>
      </c>
      <c r="M231" s="22">
        <v>0.36756756756756759</v>
      </c>
      <c r="N231" s="22">
        <v>0.36756756756756759</v>
      </c>
      <c r="O231" s="22">
        <v>1</v>
      </c>
      <c r="P231" s="22">
        <v>1</v>
      </c>
      <c r="Q231" s="22">
        <v>8.86</v>
      </c>
      <c r="R231" s="22">
        <v>5.34</v>
      </c>
      <c r="S231" s="14">
        <v>1.98</v>
      </c>
      <c r="T231" s="14">
        <v>0.30199999999999999</v>
      </c>
      <c r="U231" s="14">
        <v>0.47862300000000002</v>
      </c>
      <c r="V231" s="14">
        <v>0.475275</v>
      </c>
      <c r="W231" s="14">
        <v>0.47313499999999997</v>
      </c>
      <c r="X231" s="14">
        <v>0.50612000000000001</v>
      </c>
      <c r="Y231" s="14">
        <v>0.61002699999999999</v>
      </c>
      <c r="Z231" s="14"/>
      <c r="AA231" s="14"/>
      <c r="AB231" s="14"/>
      <c r="AC231" s="14"/>
      <c r="AD231" s="14"/>
      <c r="AE231" s="14"/>
      <c r="AF231" s="14">
        <v>0</v>
      </c>
      <c r="AG231" s="14">
        <v>0</v>
      </c>
      <c r="AH231" s="14"/>
      <c r="AI231" s="14"/>
      <c r="AJ231" s="16">
        <v>80</v>
      </c>
      <c r="AK231" s="16">
        <v>-51.097999999999999</v>
      </c>
      <c r="AL231" s="16">
        <v>237.5</v>
      </c>
      <c r="AM231" s="29">
        <v>66.597099999999998</v>
      </c>
      <c r="AN231" s="5">
        <v>80</v>
      </c>
      <c r="AO231" s="5">
        <v>-46.383000000000003</v>
      </c>
      <c r="AP231" s="5">
        <v>500</v>
      </c>
      <c r="AQ231" s="5">
        <v>76.103800000000007</v>
      </c>
      <c r="AR231" s="27">
        <v>80</v>
      </c>
      <c r="AS231" s="23">
        <v>-52.274999999999999</v>
      </c>
      <c r="AT231" s="23">
        <v>162.5</v>
      </c>
      <c r="AU231" s="29">
        <v>53.3688</v>
      </c>
      <c r="AV231" s="14">
        <v>80</v>
      </c>
      <c r="AW231" s="14">
        <v>-45.371000000000002</v>
      </c>
      <c r="AX231" s="14">
        <v>700</v>
      </c>
      <c r="AY231" s="14">
        <v>88.048100000000005</v>
      </c>
      <c r="AZ231" s="14">
        <v>80</v>
      </c>
      <c r="BA231" s="14">
        <v>-46.994999999999997</v>
      </c>
      <c r="BB231" s="14">
        <v>487.5</v>
      </c>
      <c r="BC231" s="14">
        <v>97.716899999999995</v>
      </c>
      <c r="BD231" s="14">
        <v>0.83246374999999995</v>
      </c>
      <c r="BE231" s="14">
        <v>0.95129750000000013</v>
      </c>
      <c r="BF231" s="14">
        <v>0.66710999999999998</v>
      </c>
      <c r="BG231" s="14">
        <v>1.10060125</v>
      </c>
      <c r="BH231" s="14">
        <v>1.2214612499999999</v>
      </c>
      <c r="BI231" s="14">
        <v>20</v>
      </c>
      <c r="BJ231" s="22">
        <v>-51.744799999999998</v>
      </c>
      <c r="BK231" s="22">
        <v>2300</v>
      </c>
      <c r="BL231" s="22">
        <v>-39.889600000000002</v>
      </c>
      <c r="BM231" s="22">
        <v>11.8552</v>
      </c>
      <c r="BN231" s="22">
        <v>14.403600000000001</v>
      </c>
      <c r="BO231" s="22">
        <v>26.258800000000001</v>
      </c>
      <c r="BP231" s="22">
        <v>0.18663299999999999</v>
      </c>
      <c r="BQ231" s="22">
        <v>0.11480799999999999</v>
      </c>
      <c r="BR231" s="22">
        <v>117.422</v>
      </c>
      <c r="BS231" s="22"/>
      <c r="BT231" s="22">
        <v>-52.646900000000002</v>
      </c>
      <c r="BU231" s="22">
        <v>-0.90210000000000001</v>
      </c>
      <c r="BV231" s="22">
        <v>0.62038000000000004</v>
      </c>
      <c r="BW231" s="22"/>
      <c r="BX231" s="22"/>
      <c r="BY231" s="22"/>
      <c r="BZ231" s="22">
        <v>0.53212000000000004</v>
      </c>
      <c r="CA231" s="22">
        <v>0.71199999999999997</v>
      </c>
      <c r="CB231" s="22"/>
      <c r="CC231" s="22"/>
      <c r="CD231" s="16">
        <v>8.8031740000000003</v>
      </c>
      <c r="CE231" s="16">
        <v>0</v>
      </c>
      <c r="CF231" s="46">
        <v>0</v>
      </c>
      <c r="CG231" s="14">
        <v>1</v>
      </c>
      <c r="CH231" s="14">
        <v>2</v>
      </c>
      <c r="CI231" s="16">
        <v>0</v>
      </c>
      <c r="CJ231" s="16">
        <v>0</v>
      </c>
      <c r="CK231" s="16">
        <v>1</v>
      </c>
      <c r="CL231" s="16">
        <v>0</v>
      </c>
      <c r="CM231" s="16">
        <v>0</v>
      </c>
      <c r="CN231" s="16">
        <v>0</v>
      </c>
      <c r="CO231" s="16"/>
      <c r="CP231" s="14">
        <v>1</v>
      </c>
      <c r="CQ231" s="14">
        <v>1</v>
      </c>
      <c r="CR231" s="14">
        <v>1</v>
      </c>
      <c r="CS231" s="14">
        <v>1</v>
      </c>
      <c r="CT231" s="16">
        <v>0</v>
      </c>
      <c r="CU231" s="5">
        <v>71</v>
      </c>
      <c r="CV231" s="5">
        <v>221.00399999999999</v>
      </c>
      <c r="CW231" s="5">
        <v>30.1</v>
      </c>
      <c r="CX231" s="5">
        <v>10.4</v>
      </c>
      <c r="CY231" s="5">
        <v>2.8797999999999999</v>
      </c>
      <c r="CZ231" s="5">
        <v>0.55759999999999998</v>
      </c>
      <c r="DA231" s="5">
        <v>0.94879999999999998</v>
      </c>
      <c r="DB231" s="5">
        <v>0.55089999999999995</v>
      </c>
      <c r="DC231" s="5">
        <v>0.31090000000000001</v>
      </c>
      <c r="DD231" s="5">
        <v>3</v>
      </c>
      <c r="DE231" s="5">
        <v>6</v>
      </c>
      <c r="DN231" s="5">
        <v>1</v>
      </c>
      <c r="DO231" s="5">
        <v>3</v>
      </c>
      <c r="GT231" s="5">
        <v>2</v>
      </c>
      <c r="GU231" s="5">
        <v>2</v>
      </c>
      <c r="JK231" s="5">
        <v>0</v>
      </c>
      <c r="JL231" s="5">
        <v>97.025000000000006</v>
      </c>
      <c r="JM231" s="5">
        <v>160.9</v>
      </c>
      <c r="KJ231" s="5">
        <v>1</v>
      </c>
      <c r="KK231" s="5">
        <v>4</v>
      </c>
      <c r="KL231" s="5">
        <v>5</v>
      </c>
      <c r="KM231" s="5">
        <v>199.5</v>
      </c>
      <c r="KN231" s="5">
        <v>199.5</v>
      </c>
      <c r="KO231" s="5">
        <v>1321.28</v>
      </c>
      <c r="KP231" s="5">
        <v>1321.28</v>
      </c>
      <c r="KQ231" s="5">
        <v>830.01900000000001</v>
      </c>
      <c r="KR231" s="5">
        <v>830.01900000000001</v>
      </c>
      <c r="KS231" s="5">
        <v>3391.9</v>
      </c>
      <c r="KT231" s="5">
        <v>1</v>
      </c>
      <c r="KU231" s="5">
        <v>1</v>
      </c>
      <c r="KV231" s="5">
        <v>28.8</v>
      </c>
      <c r="KW231" s="5">
        <v>28.8</v>
      </c>
      <c r="KX231" s="5">
        <v>0</v>
      </c>
      <c r="KY231" s="5">
        <v>326.46499999999997</v>
      </c>
      <c r="KZ231" s="5">
        <v>326.46499999999997</v>
      </c>
      <c r="LA231" s="5">
        <v>0</v>
      </c>
      <c r="LB231" s="5">
        <v>293.18299999999999</v>
      </c>
      <c r="LC231" s="5">
        <v>293.18299999999999</v>
      </c>
      <c r="LD231" s="5">
        <v>0</v>
      </c>
      <c r="LE231" s="5">
        <v>1</v>
      </c>
      <c r="LF231" s="5">
        <v>2</v>
      </c>
      <c r="LG231" s="5">
        <v>2</v>
      </c>
      <c r="LH231" s="5">
        <v>31.3</v>
      </c>
      <c r="LI231" s="5">
        <v>15.7</v>
      </c>
      <c r="LJ231" s="5">
        <v>203.6</v>
      </c>
      <c r="LK231" s="5">
        <v>258.14600000000002</v>
      </c>
      <c r="LL231" s="5">
        <v>129.07300000000001</v>
      </c>
      <c r="LM231" s="5">
        <v>8038.77</v>
      </c>
      <c r="LN231" s="5">
        <v>178.41200000000001</v>
      </c>
      <c r="LO231" s="5">
        <v>89.206100000000006</v>
      </c>
      <c r="LP231" s="5">
        <v>1790.38</v>
      </c>
      <c r="LQ231" s="5">
        <v>2</v>
      </c>
      <c r="LR231" s="5">
        <v>3</v>
      </c>
      <c r="LS231" s="5">
        <v>4</v>
      </c>
      <c r="LT231" s="5">
        <v>93.7</v>
      </c>
      <c r="LU231" s="5">
        <v>23.4</v>
      </c>
      <c r="LV231" s="5">
        <v>433.2</v>
      </c>
      <c r="LW231" s="5">
        <v>526.00400000000002</v>
      </c>
      <c r="LX231" s="5">
        <v>131.501</v>
      </c>
      <c r="LY231" s="5">
        <v>18663.900000000001</v>
      </c>
      <c r="LZ231" s="5">
        <v>67.609499999999997</v>
      </c>
      <c r="MA231" s="5">
        <v>0</v>
      </c>
      <c r="MB231" s="5">
        <v>5571.34</v>
      </c>
      <c r="MC231" s="5">
        <v>1</v>
      </c>
      <c r="MD231" s="5">
        <v>4</v>
      </c>
      <c r="ME231" s="5">
        <v>2</v>
      </c>
      <c r="MF231" s="5">
        <v>45.7</v>
      </c>
      <c r="MG231" s="5">
        <v>22.8</v>
      </c>
      <c r="MH231" s="5">
        <v>80.3</v>
      </c>
      <c r="MI231" s="5">
        <v>210.66200000000001</v>
      </c>
      <c r="MJ231" s="5">
        <v>105.331</v>
      </c>
      <c r="MK231" s="5">
        <v>120.905</v>
      </c>
      <c r="ML231" s="5">
        <v>87.986099999999993</v>
      </c>
      <c r="MM231" s="5">
        <v>43.993099999999998</v>
      </c>
      <c r="MN231" s="5">
        <v>32.290599999999998</v>
      </c>
      <c r="MO231" s="5">
        <v>0</v>
      </c>
      <c r="MP231" s="5">
        <v>0</v>
      </c>
      <c r="NA231" s="5">
        <v>0</v>
      </c>
      <c r="NB231" s="5">
        <v>3</v>
      </c>
      <c r="NC231" s="5">
        <v>199.5</v>
      </c>
      <c r="ND231" s="5">
        <v>3</v>
      </c>
      <c r="NE231" s="5">
        <v>60.1</v>
      </c>
      <c r="NF231" s="5">
        <v>44.5</v>
      </c>
      <c r="NG231" s="5">
        <v>203.6</v>
      </c>
      <c r="NH231" s="5">
        <v>584.61099999999999</v>
      </c>
      <c r="NI231" s="5">
        <v>455.53800000000001</v>
      </c>
      <c r="NJ231" s="5">
        <v>8038.77</v>
      </c>
      <c r="NK231" s="5">
        <v>471.59500000000003</v>
      </c>
      <c r="NL231" s="5">
        <v>382.38909999999998</v>
      </c>
      <c r="NM231" s="5">
        <v>1790.38</v>
      </c>
      <c r="NN231" s="5">
        <v>3</v>
      </c>
      <c r="NO231" s="5">
        <v>7</v>
      </c>
      <c r="NP231" s="5">
        <v>153.80000000000001</v>
      </c>
      <c r="NQ231" s="5">
        <v>67.900000000000006</v>
      </c>
      <c r="NR231" s="5">
        <v>636.79999999999995</v>
      </c>
      <c r="NS231" s="5">
        <v>1110.615</v>
      </c>
      <c r="NT231" s="5">
        <v>587.03899999999999</v>
      </c>
      <c r="NU231" s="5">
        <v>26702.670000000002</v>
      </c>
      <c r="NV231" s="5">
        <v>539.20450000000005</v>
      </c>
      <c r="NW231" s="5">
        <v>382.38909999999998</v>
      </c>
      <c r="NX231" s="5">
        <v>7361.72</v>
      </c>
      <c r="NY231" s="5">
        <v>4</v>
      </c>
      <c r="NZ231" s="5">
        <v>1</v>
      </c>
      <c r="OA231" s="5">
        <v>-2</v>
      </c>
      <c r="QQ231" s="5">
        <v>0</v>
      </c>
      <c r="QR231" s="5">
        <v>94.025000000000006</v>
      </c>
      <c r="QS231" s="5">
        <v>-38.599999999999994</v>
      </c>
    </row>
    <row r="232" spans="1:483" x14ac:dyDescent="0.8">
      <c r="A232" s="14" t="s">
        <v>311</v>
      </c>
      <c r="B232" s="5">
        <v>229</v>
      </c>
      <c r="C232" s="14">
        <v>19</v>
      </c>
      <c r="D232" s="14">
        <v>14.2</v>
      </c>
      <c r="E232" s="49" t="str">
        <f t="shared" si="3"/>
        <v>not recorded</v>
      </c>
      <c r="F232" s="14">
        <v>0</v>
      </c>
      <c r="G232" s="14">
        <v>1</v>
      </c>
      <c r="H232" s="14"/>
      <c r="I232" s="22">
        <v>0.36</v>
      </c>
      <c r="J232" s="22">
        <v>0.36</v>
      </c>
      <c r="K232" s="35">
        <v>242</v>
      </c>
      <c r="L232" s="35">
        <v>370</v>
      </c>
      <c r="M232" s="22">
        <v>0.65405405405405403</v>
      </c>
      <c r="N232" s="22">
        <v>0.65405405405405403</v>
      </c>
      <c r="O232" s="20">
        <v>0</v>
      </c>
      <c r="P232" s="20">
        <v>0</v>
      </c>
      <c r="Q232" s="22">
        <v>6.97</v>
      </c>
      <c r="R232" s="22">
        <v>4.6500000000000004</v>
      </c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I232" s="14"/>
      <c r="AJ232" s="16"/>
      <c r="AK232" s="16"/>
      <c r="AL232" s="16"/>
      <c r="AN232" s="23"/>
      <c r="AQ232" s="23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16">
        <v>0</v>
      </c>
      <c r="CE232" s="16">
        <v>0</v>
      </c>
      <c r="CF232" s="46">
        <v>1</v>
      </c>
      <c r="CG232" s="14"/>
      <c r="CH232" s="14">
        <v>0</v>
      </c>
      <c r="CI232" s="14"/>
      <c r="CJ232" s="14"/>
      <c r="CK232" s="14"/>
      <c r="CL232" s="14"/>
      <c r="CM232" s="14"/>
      <c r="CN232" s="16"/>
      <c r="CO232" s="16"/>
      <c r="CP232" s="14">
        <v>0</v>
      </c>
      <c r="CQ232" s="14">
        <v>1</v>
      </c>
      <c r="CR232" s="14">
        <v>0</v>
      </c>
      <c r="CS232" s="14"/>
      <c r="CT232" s="16"/>
      <c r="CU232" s="5">
        <v>55.7</v>
      </c>
      <c r="CV232" s="5">
        <v>184.70500000000001</v>
      </c>
      <c r="CW232" s="5">
        <v>20.7</v>
      </c>
      <c r="CX232" s="5">
        <v>12.1</v>
      </c>
      <c r="CY232" s="5">
        <v>1.7117</v>
      </c>
      <c r="CZ232" s="5">
        <v>0.74139999999999995</v>
      </c>
      <c r="DA232" s="5">
        <v>0.93889999999999996</v>
      </c>
      <c r="DB232" s="5">
        <v>0.74829999999999997</v>
      </c>
      <c r="DC232" s="5">
        <v>0.54959999999999998</v>
      </c>
      <c r="DD232" s="5">
        <v>4</v>
      </c>
      <c r="DE232" s="5">
        <v>3</v>
      </c>
      <c r="DN232" s="5">
        <v>1</v>
      </c>
      <c r="DO232" s="5">
        <v>4</v>
      </c>
      <c r="GT232" s="5">
        <v>2</v>
      </c>
      <c r="GU232" s="5">
        <v>1</v>
      </c>
      <c r="JK232" s="5">
        <v>0</v>
      </c>
      <c r="JL232" s="5">
        <v>114.8</v>
      </c>
      <c r="JM232" s="5">
        <v>201.3</v>
      </c>
      <c r="KJ232" s="5">
        <v>2</v>
      </c>
      <c r="KK232" s="5">
        <v>2</v>
      </c>
      <c r="KL232" s="5">
        <v>4</v>
      </c>
      <c r="KM232" s="5">
        <v>192.9</v>
      </c>
      <c r="KN232" s="5">
        <v>96.4</v>
      </c>
      <c r="KO232" s="5">
        <v>1110.47</v>
      </c>
      <c r="KP232" s="5">
        <v>555.23299999999995</v>
      </c>
      <c r="KQ232" s="5">
        <v>603.62699999999995</v>
      </c>
      <c r="KR232" s="5">
        <v>301.81299999999999</v>
      </c>
      <c r="KS232" s="5">
        <v>867.86599999999999</v>
      </c>
      <c r="KT232" s="5">
        <v>1</v>
      </c>
      <c r="KU232" s="5">
        <v>2</v>
      </c>
      <c r="KV232" s="5">
        <v>101.9</v>
      </c>
      <c r="KW232" s="5">
        <v>51</v>
      </c>
      <c r="KX232" s="5">
        <v>4.5999999999999996</v>
      </c>
      <c r="KY232" s="5">
        <v>618.55799999999999</v>
      </c>
      <c r="KZ232" s="5">
        <v>309.279</v>
      </c>
      <c r="LA232" s="5">
        <v>30253.599999999999</v>
      </c>
      <c r="LB232" s="5">
        <v>349.31200000000001</v>
      </c>
      <c r="LC232" s="5">
        <v>174.65600000000001</v>
      </c>
      <c r="LD232" s="5">
        <v>26683.9</v>
      </c>
      <c r="LE232" s="5">
        <v>1</v>
      </c>
      <c r="LF232" s="5">
        <v>2</v>
      </c>
      <c r="LG232" s="5">
        <v>2</v>
      </c>
      <c r="LH232" s="5">
        <v>72</v>
      </c>
      <c r="LI232" s="5">
        <v>36</v>
      </c>
      <c r="LJ232" s="5">
        <v>363.7</v>
      </c>
      <c r="LK232" s="5">
        <v>427.46</v>
      </c>
      <c r="LL232" s="5">
        <v>213.73</v>
      </c>
      <c r="LM232" s="5">
        <v>927.46699999999998</v>
      </c>
      <c r="LN232" s="5">
        <v>228.88800000000001</v>
      </c>
      <c r="LO232" s="5">
        <v>114.444</v>
      </c>
      <c r="LP232" s="5">
        <v>802.84199999999998</v>
      </c>
      <c r="LQ232" s="5">
        <v>1</v>
      </c>
      <c r="LR232" s="5">
        <v>3</v>
      </c>
      <c r="LS232" s="5">
        <v>2</v>
      </c>
      <c r="LT232" s="5">
        <v>18.899999999999999</v>
      </c>
      <c r="LU232" s="5">
        <v>9.5</v>
      </c>
      <c r="LV232" s="5">
        <v>1.2</v>
      </c>
      <c r="LW232" s="5">
        <v>64.447400000000002</v>
      </c>
      <c r="LX232" s="5">
        <v>32.223700000000001</v>
      </c>
      <c r="LY232" s="5">
        <v>3.7833800000000002</v>
      </c>
      <c r="LZ232" s="5">
        <v>12.7135</v>
      </c>
      <c r="MA232" s="5">
        <v>0</v>
      </c>
      <c r="MB232" s="5">
        <v>5.3325899999999997</v>
      </c>
      <c r="MC232" s="5">
        <v>0</v>
      </c>
      <c r="MD232" s="5">
        <v>0</v>
      </c>
      <c r="MO232" s="5">
        <v>0</v>
      </c>
      <c r="MP232" s="5">
        <v>0</v>
      </c>
      <c r="NA232" s="5">
        <v>0</v>
      </c>
      <c r="NB232" s="5">
        <v>2</v>
      </c>
      <c r="NC232" s="5">
        <v>143.4</v>
      </c>
      <c r="ND232" s="5">
        <v>4</v>
      </c>
      <c r="NE232" s="5">
        <v>173.9</v>
      </c>
      <c r="NF232" s="5">
        <v>87</v>
      </c>
      <c r="NG232" s="5">
        <v>368.3</v>
      </c>
      <c r="NH232" s="5">
        <v>1046.018</v>
      </c>
      <c r="NI232" s="5">
        <v>523.00900000000001</v>
      </c>
      <c r="NJ232" s="5">
        <v>31181.066999999999</v>
      </c>
      <c r="NK232" s="5">
        <v>578.20000000000005</v>
      </c>
      <c r="NL232" s="5">
        <v>289.10000000000002</v>
      </c>
      <c r="NM232" s="5">
        <v>27486.742000000002</v>
      </c>
      <c r="NN232" s="5">
        <v>2</v>
      </c>
      <c r="NO232" s="5">
        <v>6</v>
      </c>
      <c r="NP232" s="5">
        <v>192.8</v>
      </c>
      <c r="NQ232" s="5">
        <v>96.5</v>
      </c>
      <c r="NR232" s="5">
        <v>369.5</v>
      </c>
      <c r="NS232" s="5">
        <v>1110.4654</v>
      </c>
      <c r="NT232" s="5">
        <v>555.23270000000002</v>
      </c>
      <c r="NU232" s="5">
        <v>31184.85038</v>
      </c>
      <c r="NV232" s="5">
        <v>590.9135</v>
      </c>
      <c r="NW232" s="5">
        <v>289.10000000000002</v>
      </c>
      <c r="NX232" s="5">
        <v>27492.074590000004</v>
      </c>
      <c r="NY232" s="5">
        <v>2</v>
      </c>
      <c r="NZ232" s="5">
        <v>0</v>
      </c>
      <c r="OA232" s="5">
        <v>-1</v>
      </c>
      <c r="QQ232" s="5">
        <v>0</v>
      </c>
      <c r="QR232" s="5">
        <v>112.8</v>
      </c>
      <c r="QS232" s="5">
        <v>57.900000000000006</v>
      </c>
    </row>
    <row r="233" spans="1:483" x14ac:dyDescent="0.8">
      <c r="A233" s="14" t="s">
        <v>312</v>
      </c>
      <c r="B233" s="5">
        <v>230</v>
      </c>
      <c r="C233" s="14">
        <v>19</v>
      </c>
      <c r="D233" s="14">
        <v>14.2</v>
      </c>
      <c r="E233" s="49" t="str">
        <f t="shared" si="3"/>
        <v>not recorded</v>
      </c>
      <c r="F233" s="14">
        <v>0</v>
      </c>
      <c r="G233" s="14"/>
      <c r="H233" s="14"/>
      <c r="I233" s="22">
        <v>0.56000000000000005</v>
      </c>
      <c r="J233" s="22">
        <v>0.56000000000000005</v>
      </c>
      <c r="K233" s="35">
        <v>239</v>
      </c>
      <c r="L233" s="35">
        <v>472</v>
      </c>
      <c r="M233" s="22">
        <v>0.50635593220338981</v>
      </c>
      <c r="N233" s="22">
        <v>0.50635593220338981</v>
      </c>
      <c r="O233" s="22">
        <v>1.5</v>
      </c>
      <c r="P233" s="22">
        <v>1</v>
      </c>
      <c r="Q233" s="22">
        <v>12.21</v>
      </c>
      <c r="R233" s="22">
        <v>9.07</v>
      </c>
      <c r="S233" s="14">
        <v>4.1500000000000004</v>
      </c>
      <c r="T233" s="14">
        <v>0.47399999999999998</v>
      </c>
      <c r="U233" s="14">
        <v>0.41228700000000001</v>
      </c>
      <c r="V233" s="14">
        <v>0.427311</v>
      </c>
      <c r="W233" s="14">
        <v>0.453322</v>
      </c>
      <c r="X233" s="14">
        <v>0.50329400000000002</v>
      </c>
      <c r="Y233" s="14">
        <v>0.56777900000000003</v>
      </c>
      <c r="Z233" s="14"/>
      <c r="AA233" s="14"/>
      <c r="AB233" s="14"/>
      <c r="AC233" s="14"/>
      <c r="AD233" s="14"/>
      <c r="AE233" s="14"/>
      <c r="AF233" s="14">
        <v>-59.6</v>
      </c>
      <c r="AG233" s="14">
        <v>-1300</v>
      </c>
      <c r="AH233" s="14"/>
      <c r="AI233" s="14"/>
      <c r="AJ233" s="16">
        <v>80</v>
      </c>
      <c r="AK233" s="16">
        <v>-47.655999999999999</v>
      </c>
      <c r="AL233" s="16">
        <v>200</v>
      </c>
      <c r="AM233" s="29">
        <v>128.38200000000001</v>
      </c>
      <c r="AN233" s="5">
        <v>80</v>
      </c>
      <c r="AO233" s="5">
        <v>-43.018000000000001</v>
      </c>
      <c r="AP233" s="5">
        <v>362.5</v>
      </c>
      <c r="AQ233" s="5">
        <v>183.59800000000001</v>
      </c>
      <c r="AR233" s="27">
        <v>80</v>
      </c>
      <c r="AS233" s="23">
        <v>-52.597000000000001</v>
      </c>
      <c r="AT233" s="23">
        <v>112.5</v>
      </c>
      <c r="AU233" s="29">
        <v>202.61799999999999</v>
      </c>
      <c r="AV233" s="14">
        <v>80</v>
      </c>
      <c r="AW233" s="14">
        <v>-40.030999999999999</v>
      </c>
      <c r="AX233" s="14">
        <v>512.5</v>
      </c>
      <c r="AY233" s="14">
        <v>331.94499999999999</v>
      </c>
      <c r="AZ233" s="14">
        <v>80</v>
      </c>
      <c r="BA233" s="14">
        <v>-41.191000000000003</v>
      </c>
      <c r="BB233" s="14">
        <v>525</v>
      </c>
      <c r="BC233" s="14">
        <v>233.72399999999999</v>
      </c>
      <c r="BD233" s="14">
        <v>1.6047750000000001</v>
      </c>
      <c r="BE233" s="14">
        <v>2.294975</v>
      </c>
      <c r="BF233" s="14">
        <v>2.5327250000000001</v>
      </c>
      <c r="BG233" s="14">
        <v>4.1493124999999997</v>
      </c>
      <c r="BH233" s="14">
        <v>2.9215499999999999</v>
      </c>
      <c r="BI233" s="14">
        <v>21</v>
      </c>
      <c r="BJ233" s="22">
        <v>-48.717599999999997</v>
      </c>
      <c r="BK233" s="22">
        <v>1000</v>
      </c>
      <c r="BL233" s="22">
        <v>-35.926099999999998</v>
      </c>
      <c r="BM233" s="22">
        <v>12.791499999999999</v>
      </c>
      <c r="BN233" s="22">
        <v>41.960299999999997</v>
      </c>
      <c r="BO233" s="22">
        <v>54.751800000000003</v>
      </c>
      <c r="BP233" s="22">
        <v>0.242122</v>
      </c>
      <c r="BQ233" s="22">
        <v>0.15626999999999999</v>
      </c>
      <c r="BR233" s="22">
        <v>272.69299999999998</v>
      </c>
      <c r="BS233" s="22"/>
      <c r="BT233" s="22">
        <v>-52.019300000000001</v>
      </c>
      <c r="BU233" s="22">
        <v>-3.30179</v>
      </c>
      <c r="BV233" s="22">
        <v>0.78527599999999997</v>
      </c>
      <c r="BW233" s="22"/>
      <c r="BX233" s="22"/>
      <c r="BY233" s="22"/>
      <c r="BZ233" s="22">
        <v>0.77567699999999995</v>
      </c>
      <c r="CA233" s="22">
        <v>1.0314300000000001</v>
      </c>
      <c r="CB233" s="22"/>
      <c r="CC233" s="22"/>
      <c r="CD233" s="16">
        <v>0</v>
      </c>
      <c r="CE233" s="16">
        <v>0</v>
      </c>
      <c r="CF233" s="46">
        <v>0</v>
      </c>
      <c r="CG233" s="14"/>
      <c r="CH233" s="14">
        <v>1</v>
      </c>
      <c r="CI233" s="16"/>
      <c r="CJ233" s="16"/>
      <c r="CK233" s="16"/>
      <c r="CL233" s="16"/>
      <c r="CM233" s="16"/>
      <c r="CN233" s="16"/>
      <c r="CO233" s="16"/>
      <c r="CP233" s="14">
        <v>0</v>
      </c>
      <c r="CQ233" s="14">
        <v>1</v>
      </c>
      <c r="CR233" s="14">
        <v>0</v>
      </c>
      <c r="CS233" s="14">
        <v>1</v>
      </c>
      <c r="CT233" s="16"/>
      <c r="CU233" s="5">
        <v>55</v>
      </c>
      <c r="CV233" s="5">
        <v>167.74</v>
      </c>
      <c r="CW233" s="5">
        <v>19.100000000000001</v>
      </c>
      <c r="CX233" s="5">
        <v>12.2</v>
      </c>
      <c r="CY233" s="5">
        <v>1.5719000000000001</v>
      </c>
      <c r="CZ233" s="5">
        <v>0.7641</v>
      </c>
      <c r="DA233" s="5">
        <v>0.8841</v>
      </c>
      <c r="DB233" s="5">
        <v>0.69769999999999999</v>
      </c>
      <c r="DC233" s="5">
        <v>0.58379999999999999</v>
      </c>
      <c r="DD233" s="5">
        <v>5</v>
      </c>
      <c r="DE233" s="5">
        <v>3</v>
      </c>
      <c r="DN233" s="5">
        <v>1</v>
      </c>
      <c r="DO233" s="5">
        <v>5</v>
      </c>
      <c r="DP233" s="5">
        <v>216.6</v>
      </c>
      <c r="DQ233" s="5">
        <v>43.3</v>
      </c>
      <c r="DR233" s="5">
        <v>1319</v>
      </c>
      <c r="DS233" s="5">
        <v>771.59799999999996</v>
      </c>
      <c r="DT233" s="5">
        <v>154.32</v>
      </c>
      <c r="DU233" s="5">
        <v>7149.23</v>
      </c>
      <c r="DV233" s="5">
        <v>273.642</v>
      </c>
      <c r="DW233" s="5">
        <v>54.728499999999997</v>
      </c>
      <c r="DX233" s="5">
        <v>938.52499999999998</v>
      </c>
      <c r="DY233" s="5">
        <v>1</v>
      </c>
      <c r="DZ233" s="5">
        <v>2</v>
      </c>
      <c r="EA233" s="5">
        <v>2</v>
      </c>
      <c r="GT233" s="5">
        <v>3</v>
      </c>
      <c r="GU233" s="5">
        <v>0</v>
      </c>
      <c r="GV233" s="5">
        <v>3</v>
      </c>
      <c r="GW233" s="5">
        <v>169.6</v>
      </c>
      <c r="GX233" s="5">
        <v>56.5</v>
      </c>
      <c r="GY233" s="5">
        <v>507.495</v>
      </c>
      <c r="GZ233" s="5">
        <v>169.16499999999999</v>
      </c>
      <c r="HA233" s="5">
        <v>147.755</v>
      </c>
      <c r="HB233" s="5">
        <v>49.2515</v>
      </c>
      <c r="HC233" s="5">
        <v>169.559</v>
      </c>
      <c r="HD233" s="5">
        <v>1</v>
      </c>
      <c r="HE233" s="5">
        <v>3</v>
      </c>
      <c r="HF233" s="5">
        <v>169.6</v>
      </c>
      <c r="HG233" s="5">
        <v>56.5</v>
      </c>
      <c r="HH233" s="5">
        <v>1918.9</v>
      </c>
      <c r="HI233" s="5">
        <v>507.495</v>
      </c>
      <c r="HJ233" s="5">
        <v>169.16499999999999</v>
      </c>
      <c r="HK233" s="5">
        <v>9127.81</v>
      </c>
      <c r="HL233" s="5">
        <v>147.755</v>
      </c>
      <c r="HM233" s="5">
        <v>49.2515</v>
      </c>
      <c r="HN233" s="5">
        <v>175.12700000000001</v>
      </c>
      <c r="HO233" s="5">
        <v>0</v>
      </c>
      <c r="JK233" s="5">
        <v>0</v>
      </c>
      <c r="JL233" s="5">
        <v>56.533299999999997</v>
      </c>
      <c r="JM233" s="5">
        <v>97.4</v>
      </c>
      <c r="KJ233" s="5">
        <v>2</v>
      </c>
      <c r="KT233" s="5">
        <v>1</v>
      </c>
      <c r="KU233" s="5">
        <v>2</v>
      </c>
      <c r="KV233" s="5">
        <v>47</v>
      </c>
      <c r="KW233" s="5">
        <v>23.5</v>
      </c>
      <c r="KX233" s="5">
        <v>131.1</v>
      </c>
      <c r="KY233" s="5">
        <v>264.10300000000001</v>
      </c>
      <c r="KZ233" s="5">
        <v>132.05099999999999</v>
      </c>
      <c r="LA233" s="5">
        <v>8688.3799999999992</v>
      </c>
      <c r="LB233" s="5">
        <v>125.88800000000001</v>
      </c>
      <c r="LC233" s="5">
        <v>62.943899999999999</v>
      </c>
      <c r="LD233" s="5">
        <v>3178.87</v>
      </c>
      <c r="LE233" s="5">
        <v>1</v>
      </c>
      <c r="LF233" s="5">
        <v>2</v>
      </c>
      <c r="LG233" s="5">
        <v>2</v>
      </c>
      <c r="NZ233" s="5">
        <v>1</v>
      </c>
      <c r="OJ233" s="5">
        <v>0</v>
      </c>
      <c r="OK233" s="5">
        <v>1</v>
      </c>
      <c r="OL233" s="5">
        <v>122.6</v>
      </c>
      <c r="OM233" s="5">
        <v>33</v>
      </c>
      <c r="ON233" s="5">
        <v>1787.8000000000002</v>
      </c>
      <c r="OO233" s="5">
        <v>243.392</v>
      </c>
      <c r="OP233" s="5">
        <v>37.114000000000004</v>
      </c>
      <c r="OQ233" s="5">
        <v>439.43000000000029</v>
      </c>
      <c r="OR233" s="5">
        <v>21.86699999999999</v>
      </c>
      <c r="OS233" s="5">
        <v>-13.692399999999999</v>
      </c>
      <c r="OT233" s="5">
        <v>-3003.7429999999999</v>
      </c>
      <c r="OU233" s="5">
        <v>-1</v>
      </c>
    </row>
    <row r="234" spans="1:483" x14ac:dyDescent="0.8">
      <c r="A234" s="14" t="s">
        <v>313</v>
      </c>
      <c r="B234" s="5">
        <v>231</v>
      </c>
      <c r="C234" s="14">
        <v>19</v>
      </c>
      <c r="D234" s="14">
        <v>14.2</v>
      </c>
      <c r="E234" s="49" t="str">
        <f t="shared" si="3"/>
        <v>not recorded</v>
      </c>
      <c r="F234" s="14">
        <v>0</v>
      </c>
      <c r="G234" s="14"/>
      <c r="H234" s="14"/>
      <c r="I234" s="22">
        <v>0.56000000000000005</v>
      </c>
      <c r="J234" s="22">
        <v>0.56000000000000005</v>
      </c>
      <c r="K234" s="35">
        <v>71</v>
      </c>
      <c r="L234" s="35">
        <v>472</v>
      </c>
      <c r="M234" s="22">
        <v>0.15042372881355931</v>
      </c>
      <c r="N234" s="22">
        <v>0.15042372881355931</v>
      </c>
      <c r="O234" s="22">
        <v>1.5</v>
      </c>
      <c r="P234" s="22">
        <v>1</v>
      </c>
      <c r="Q234" s="22">
        <v>13.58</v>
      </c>
      <c r="R234" s="22">
        <v>7.56</v>
      </c>
      <c r="S234" s="14">
        <v>4.1500000000000004</v>
      </c>
      <c r="T234" s="14">
        <v>0.29799999999999999</v>
      </c>
      <c r="U234" s="14">
        <v>0.43900600000000001</v>
      </c>
      <c r="V234" s="14">
        <v>0.46518100000000001</v>
      </c>
      <c r="W234" s="14">
        <v>0.469107</v>
      </c>
      <c r="X234" s="14">
        <v>0.49223600000000001</v>
      </c>
      <c r="Y234" s="14">
        <v>0.55986800000000003</v>
      </c>
      <c r="Z234" s="14"/>
      <c r="AA234" s="14"/>
      <c r="AB234" s="14"/>
      <c r="AC234" s="14"/>
      <c r="AD234" s="14"/>
      <c r="AE234" s="14"/>
      <c r="AF234" s="14">
        <v>-62.2</v>
      </c>
      <c r="AG234" s="14">
        <v>-2100</v>
      </c>
      <c r="AH234" s="14"/>
      <c r="AI234" s="14"/>
      <c r="AJ234" s="16">
        <v>80</v>
      </c>
      <c r="AK234" s="16">
        <v>-46.121000000000002</v>
      </c>
      <c r="AL234" s="16">
        <v>262.5</v>
      </c>
      <c r="AM234" s="29">
        <v>107.321</v>
      </c>
      <c r="AN234" s="5">
        <v>80</v>
      </c>
      <c r="AO234" s="5">
        <v>-41.341000000000001</v>
      </c>
      <c r="AP234" s="5">
        <v>575</v>
      </c>
      <c r="AQ234" s="5">
        <v>229.72200000000001</v>
      </c>
      <c r="AR234" s="27">
        <v>80</v>
      </c>
      <c r="AS234" s="23">
        <v>-52.456000000000003</v>
      </c>
      <c r="AT234" s="23">
        <v>200</v>
      </c>
      <c r="AU234" s="29">
        <v>102.011</v>
      </c>
      <c r="AV234" s="14">
        <v>80</v>
      </c>
      <c r="AW234" s="14">
        <v>-38.713000000000001</v>
      </c>
      <c r="AX234" s="14">
        <v>675</v>
      </c>
      <c r="AY234" s="16">
        <v>270.214</v>
      </c>
      <c r="AZ234" s="14">
        <v>80</v>
      </c>
      <c r="BA234" s="14">
        <v>-43.88</v>
      </c>
      <c r="BB234" s="14">
        <v>350</v>
      </c>
      <c r="BC234" s="14">
        <v>160.565</v>
      </c>
      <c r="BD234" s="14">
        <v>1.3415124999999999</v>
      </c>
      <c r="BE234" s="14">
        <v>2.8715250000000001</v>
      </c>
      <c r="BF234" s="14">
        <v>1.2751375</v>
      </c>
      <c r="BG234" s="14">
        <v>3.377675</v>
      </c>
      <c r="BH234" s="14">
        <v>2.0070625</v>
      </c>
      <c r="BI234" s="14">
        <v>14</v>
      </c>
      <c r="BJ234" s="22">
        <v>-46.338000000000001</v>
      </c>
      <c r="BK234" s="22">
        <v>970</v>
      </c>
      <c r="BL234" s="22">
        <v>-36.227899999999998</v>
      </c>
      <c r="BM234" s="22">
        <v>10.110099999999999</v>
      </c>
      <c r="BN234" s="22">
        <v>46.969000000000001</v>
      </c>
      <c r="BO234" s="22">
        <v>57.079099999999997</v>
      </c>
      <c r="BP234" s="22">
        <v>0.211364</v>
      </c>
      <c r="BQ234" s="22">
        <v>0.138354</v>
      </c>
      <c r="BR234" s="22">
        <v>357.81200000000001</v>
      </c>
      <c r="BS234" s="22"/>
      <c r="BT234" s="22">
        <v>-51.678600000000003</v>
      </c>
      <c r="BU234" s="22">
        <v>-5.3405300000000002</v>
      </c>
      <c r="BV234" s="22">
        <v>0.66578599999999999</v>
      </c>
      <c r="BW234" s="22"/>
      <c r="BX234" s="22"/>
      <c r="BY234" s="22"/>
      <c r="BZ234" s="22">
        <v>0.58850000000000002</v>
      </c>
      <c r="CA234" s="22">
        <v>0.81928599999999996</v>
      </c>
      <c r="CB234" s="22"/>
      <c r="CC234" s="22"/>
      <c r="CD234" s="16">
        <v>0</v>
      </c>
      <c r="CE234" s="16">
        <v>0</v>
      </c>
      <c r="CF234" s="46">
        <v>0</v>
      </c>
      <c r="CG234" s="14">
        <v>1</v>
      </c>
      <c r="CH234" s="14">
        <v>1</v>
      </c>
      <c r="CI234" s="16">
        <v>0</v>
      </c>
      <c r="CJ234" s="16">
        <v>0</v>
      </c>
      <c r="CK234" s="16">
        <v>0</v>
      </c>
      <c r="CL234" s="16">
        <v>0</v>
      </c>
      <c r="CM234" s="16">
        <v>0</v>
      </c>
      <c r="CN234" s="16">
        <v>0</v>
      </c>
      <c r="CO234" s="16"/>
      <c r="CP234" s="14">
        <v>1</v>
      </c>
      <c r="CQ234" s="14">
        <v>0</v>
      </c>
      <c r="CR234" s="14">
        <v>1</v>
      </c>
      <c r="CS234" s="14">
        <v>0</v>
      </c>
      <c r="CT234" s="16">
        <v>0</v>
      </c>
      <c r="CU234" s="5">
        <v>60.4</v>
      </c>
      <c r="CV234" s="5">
        <v>205.84800000000001</v>
      </c>
      <c r="CW234" s="5">
        <v>23.3</v>
      </c>
      <c r="CX234" s="5">
        <v>11.9</v>
      </c>
      <c r="CY234" s="5">
        <v>1.9637</v>
      </c>
      <c r="CZ234" s="5">
        <v>0.69430000000000003</v>
      </c>
      <c r="DA234" s="5">
        <v>0.98</v>
      </c>
      <c r="DB234" s="5">
        <v>0.70830000000000004</v>
      </c>
      <c r="DC234" s="5">
        <v>0.48209999999999997</v>
      </c>
      <c r="DD234" s="5">
        <v>3</v>
      </c>
      <c r="DE234" s="5">
        <v>4</v>
      </c>
      <c r="DN234" s="5">
        <v>1</v>
      </c>
      <c r="DO234" s="5">
        <v>3</v>
      </c>
      <c r="GT234" s="5">
        <v>2</v>
      </c>
      <c r="GU234" s="5">
        <v>2</v>
      </c>
      <c r="JK234" s="5">
        <v>0</v>
      </c>
      <c r="JL234" s="5">
        <v>113.375</v>
      </c>
      <c r="JM234" s="5">
        <v>233.4</v>
      </c>
      <c r="KJ234" s="5">
        <v>1</v>
      </c>
      <c r="KT234" s="5">
        <v>1</v>
      </c>
      <c r="KU234" s="5">
        <v>1</v>
      </c>
      <c r="NZ234" s="5">
        <v>1</v>
      </c>
    </row>
    <row r="235" spans="1:483" x14ac:dyDescent="0.8">
      <c r="A235" s="14" t="s">
        <v>314</v>
      </c>
      <c r="B235" s="5">
        <v>232</v>
      </c>
      <c r="C235" s="14">
        <v>18</v>
      </c>
      <c r="D235" s="14">
        <v>15.5</v>
      </c>
      <c r="E235" s="49" t="str">
        <f t="shared" si="3"/>
        <v>not recorded</v>
      </c>
      <c r="F235" s="14">
        <v>0</v>
      </c>
      <c r="G235" s="14"/>
      <c r="H235" s="14"/>
      <c r="I235" s="22">
        <v>0.42</v>
      </c>
      <c r="J235" s="22">
        <v>0.42</v>
      </c>
      <c r="K235" s="35">
        <v>61</v>
      </c>
      <c r="L235" s="35">
        <v>364</v>
      </c>
      <c r="M235" s="22">
        <v>0.16758241758241757</v>
      </c>
      <c r="N235" s="22">
        <v>0.16758241758241757</v>
      </c>
      <c r="O235" s="22">
        <v>3</v>
      </c>
      <c r="P235" s="22">
        <v>3</v>
      </c>
      <c r="Q235" s="22">
        <v>43.56</v>
      </c>
      <c r="R235" s="22">
        <v>17.5</v>
      </c>
      <c r="S235" s="14">
        <v>21.86</v>
      </c>
      <c r="T235" s="14">
        <v>1.2709999999999999</v>
      </c>
      <c r="U235" s="14">
        <v>0.38738099999999998</v>
      </c>
      <c r="V235" s="14">
        <v>0.399391</v>
      </c>
      <c r="W235" s="14">
        <v>0.42101899999999998</v>
      </c>
      <c r="X235" s="14">
        <v>0.43797999999999998</v>
      </c>
      <c r="Y235" s="14">
        <v>0.52196299999999995</v>
      </c>
      <c r="Z235" s="14"/>
      <c r="AA235" s="14"/>
      <c r="AB235" s="14"/>
      <c r="AC235" s="14">
        <v>-6.5625</v>
      </c>
      <c r="AD235" s="14">
        <v>9.53125</v>
      </c>
      <c r="AE235" s="14">
        <v>3</v>
      </c>
      <c r="AF235" s="14">
        <v>0</v>
      </c>
      <c r="AG235" s="14">
        <v>0</v>
      </c>
      <c r="AH235" s="14">
        <v>500</v>
      </c>
      <c r="AI235" s="14"/>
      <c r="AJ235" s="16">
        <v>70</v>
      </c>
      <c r="AK235" s="16">
        <v>-53.143999999999998</v>
      </c>
      <c r="AL235" s="16">
        <v>71.428600000000003</v>
      </c>
      <c r="AM235" s="29">
        <v>700.822</v>
      </c>
      <c r="AN235" s="5">
        <v>70</v>
      </c>
      <c r="AO235" s="5">
        <v>-43.545000000000002</v>
      </c>
      <c r="AP235" s="5">
        <v>71.428600000000003</v>
      </c>
      <c r="AQ235" s="5">
        <v>4808.03</v>
      </c>
      <c r="AR235" s="27">
        <v>70</v>
      </c>
      <c r="AS235" s="23">
        <v>-47.835000000000001</v>
      </c>
      <c r="AT235" s="23">
        <v>71.428600000000003</v>
      </c>
      <c r="AU235" s="29">
        <v>1501.93</v>
      </c>
      <c r="AV235" s="16">
        <v>70</v>
      </c>
      <c r="AW235" s="14">
        <v>-40.32</v>
      </c>
      <c r="AX235" s="14">
        <v>100</v>
      </c>
      <c r="AY235" s="16">
        <v>9473.42</v>
      </c>
      <c r="AZ235" s="14"/>
      <c r="BA235" s="14"/>
      <c r="BB235" s="14"/>
      <c r="BC235" s="14"/>
      <c r="BD235" s="14">
        <v>10.011742857142858</v>
      </c>
      <c r="BE235" s="14">
        <v>68.686142857142855</v>
      </c>
      <c r="BF235" s="14">
        <v>21.456142857142858</v>
      </c>
      <c r="BG235" s="14">
        <v>135.33457142857142</v>
      </c>
      <c r="BH235" s="14"/>
      <c r="BI235" s="14">
        <v>7</v>
      </c>
      <c r="BJ235" s="22">
        <v>-53.884300000000003</v>
      </c>
      <c r="BK235" s="22">
        <v>530</v>
      </c>
      <c r="BL235" s="22">
        <v>-26.9971</v>
      </c>
      <c r="BM235" s="22">
        <v>26.8872</v>
      </c>
      <c r="BN235" s="22">
        <v>56.872100000000003</v>
      </c>
      <c r="BO235" s="22">
        <v>83.759299999999996</v>
      </c>
      <c r="BP235" s="22">
        <v>0.18453600000000001</v>
      </c>
      <c r="BQ235" s="22">
        <v>0.11198</v>
      </c>
      <c r="BR235" s="22">
        <v>540.84799999999996</v>
      </c>
      <c r="BS235" s="22"/>
      <c r="BT235" s="22">
        <v>-51.892899999999997</v>
      </c>
      <c r="BU235" s="22">
        <v>1.9914400000000001</v>
      </c>
      <c r="BV235" s="22">
        <v>0.62606099999999998</v>
      </c>
      <c r="BW235" s="22">
        <v>-44.844000000000001</v>
      </c>
      <c r="BX235" s="22">
        <v>9.040300000000002</v>
      </c>
      <c r="BY235" s="22">
        <v>3.16</v>
      </c>
      <c r="BZ235" s="22">
        <v>3.4367999999999999</v>
      </c>
      <c r="CA235" s="22">
        <v>3.6642899999999998</v>
      </c>
      <c r="CB235" s="22"/>
      <c r="CC235" s="22"/>
      <c r="CD235" s="16">
        <v>0</v>
      </c>
      <c r="CE235" s="16">
        <v>0</v>
      </c>
      <c r="CF235" s="46"/>
      <c r="CG235" s="14"/>
      <c r="CH235" s="14">
        <v>3</v>
      </c>
      <c r="CI235" s="16">
        <v>1</v>
      </c>
      <c r="CJ235" s="16">
        <v>0</v>
      </c>
      <c r="CK235" s="16">
        <v>0</v>
      </c>
      <c r="CL235" s="23">
        <v>0</v>
      </c>
      <c r="CM235" s="23">
        <v>0</v>
      </c>
      <c r="CN235" s="23">
        <v>0</v>
      </c>
      <c r="CO235" s="23"/>
      <c r="CP235" s="14">
        <v>0</v>
      </c>
      <c r="CQ235" s="14">
        <v>1</v>
      </c>
      <c r="CR235" s="14">
        <v>0</v>
      </c>
      <c r="CS235" s="14">
        <v>1</v>
      </c>
      <c r="CT235" s="16">
        <v>0</v>
      </c>
      <c r="CU235" s="5">
        <v>58.7</v>
      </c>
      <c r="CV235" s="5">
        <v>209.11799999999999</v>
      </c>
      <c r="CW235" s="5">
        <v>23.4</v>
      </c>
      <c r="CX235" s="5">
        <v>12.3</v>
      </c>
      <c r="CY235" s="5">
        <v>1.8991</v>
      </c>
      <c r="CZ235" s="5">
        <v>0.69820000000000004</v>
      </c>
      <c r="DA235" s="5">
        <v>0.97799999999999998</v>
      </c>
      <c r="DB235" s="5">
        <v>0.76190000000000002</v>
      </c>
      <c r="DC235" s="5">
        <v>0.48749999999999999</v>
      </c>
      <c r="DD235" s="5">
        <v>3</v>
      </c>
      <c r="DE235" s="5">
        <v>8</v>
      </c>
      <c r="DN235" s="5">
        <v>1</v>
      </c>
      <c r="DO235" s="5">
        <v>3</v>
      </c>
      <c r="GT235" s="5">
        <v>2</v>
      </c>
      <c r="GU235" s="5">
        <v>5</v>
      </c>
      <c r="JK235" s="5">
        <v>0</v>
      </c>
      <c r="JL235" s="5">
        <v>98.371399999999994</v>
      </c>
      <c r="JM235" s="5">
        <v>357.5</v>
      </c>
      <c r="KJ235" s="5">
        <v>1</v>
      </c>
      <c r="KT235" s="5">
        <v>1</v>
      </c>
      <c r="KU235" s="5">
        <v>1</v>
      </c>
      <c r="NZ235" s="5">
        <v>1</v>
      </c>
    </row>
    <row r="236" spans="1:483" x14ac:dyDescent="0.8">
      <c r="A236" s="14" t="s">
        <v>315</v>
      </c>
      <c r="B236" s="5">
        <v>233</v>
      </c>
      <c r="C236" s="14">
        <v>18</v>
      </c>
      <c r="D236" s="14">
        <v>15.5</v>
      </c>
      <c r="E236" s="49" t="str">
        <f t="shared" si="3"/>
        <v>not recorded</v>
      </c>
      <c r="F236" s="14">
        <v>0</v>
      </c>
      <c r="G236" s="14"/>
      <c r="H236" s="14"/>
      <c r="I236" s="22">
        <v>0.42</v>
      </c>
      <c r="J236" s="22">
        <v>0.42</v>
      </c>
      <c r="K236" s="35">
        <v>21</v>
      </c>
      <c r="L236" s="35">
        <v>364</v>
      </c>
      <c r="M236" s="22">
        <v>5.7692307692307696E-2</v>
      </c>
      <c r="N236" s="22">
        <v>5.7692307692307696E-2</v>
      </c>
      <c r="O236" s="22">
        <v>2</v>
      </c>
      <c r="P236" s="22">
        <v>2</v>
      </c>
      <c r="Q236" s="22">
        <v>22.94</v>
      </c>
      <c r="R236" s="22">
        <v>9.3800000000000008</v>
      </c>
      <c r="S236" s="14">
        <v>10.44</v>
      </c>
      <c r="T236" s="14">
        <v>0.83299999999999996</v>
      </c>
      <c r="U236" s="14">
        <v>0.38773099999999999</v>
      </c>
      <c r="V236" s="14">
        <v>0.39998</v>
      </c>
      <c r="W236" s="14">
        <v>0.41764800000000002</v>
      </c>
      <c r="X236" s="14">
        <v>0.44977200000000001</v>
      </c>
      <c r="Y236" s="14">
        <v>0.51115299999999997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6">
        <v>80</v>
      </c>
      <c r="AK236" s="16">
        <v>-48.152999999999999</v>
      </c>
      <c r="AL236" s="16">
        <v>87.5</v>
      </c>
      <c r="AM236" s="29">
        <v>663.58199999999999</v>
      </c>
      <c r="AN236" s="5">
        <v>80</v>
      </c>
      <c r="AO236" s="5">
        <v>-39.470999999999997</v>
      </c>
      <c r="AP236" s="5">
        <v>75</v>
      </c>
      <c r="AQ236" s="5">
        <v>568.61500000000001</v>
      </c>
      <c r="AR236" s="27">
        <v>80</v>
      </c>
      <c r="AS236" s="23">
        <v>-34.042999999999999</v>
      </c>
      <c r="AT236" s="23">
        <v>187.5</v>
      </c>
      <c r="AU236" s="29">
        <v>2515.36</v>
      </c>
      <c r="AV236" s="14">
        <v>80</v>
      </c>
      <c r="AW236" s="14">
        <v>-27.006</v>
      </c>
      <c r="AX236" s="14">
        <v>350</v>
      </c>
      <c r="AY236" s="14">
        <v>13292.5</v>
      </c>
      <c r="AZ236" s="14">
        <v>80</v>
      </c>
      <c r="BA236" s="14">
        <v>-30.577999999999999</v>
      </c>
      <c r="BB236" s="14">
        <v>237.5</v>
      </c>
      <c r="BC236" s="14">
        <v>7269.4</v>
      </c>
      <c r="BD236" s="14">
        <v>8.2947749999999996</v>
      </c>
      <c r="BE236" s="14">
        <v>7.1076874999999999</v>
      </c>
      <c r="BF236" s="14">
        <v>31.442</v>
      </c>
      <c r="BG236" s="14">
        <v>166.15625</v>
      </c>
      <c r="BH236" s="14">
        <v>90.867499999999993</v>
      </c>
      <c r="BI236" s="14">
        <v>19</v>
      </c>
      <c r="BJ236" s="22">
        <v>-49.148400000000002</v>
      </c>
      <c r="BK236" s="22">
        <v>900</v>
      </c>
      <c r="BL236" s="22">
        <v>-34.155999999999999</v>
      </c>
      <c r="BM236" s="22">
        <v>14.9925</v>
      </c>
      <c r="BN236" s="22">
        <v>56.652700000000003</v>
      </c>
      <c r="BO236" s="22">
        <v>71.645200000000003</v>
      </c>
      <c r="BP236" s="22">
        <v>0.233707</v>
      </c>
      <c r="BQ236" s="22">
        <v>0.12599199999999999</v>
      </c>
      <c r="BR236" s="22">
        <v>474.09500000000003</v>
      </c>
      <c r="BS236" s="22"/>
      <c r="BT236" s="22">
        <v>-47.039499999999997</v>
      </c>
      <c r="BU236" s="22">
        <v>2.1089699999999998</v>
      </c>
      <c r="BV236" s="22">
        <v>0.87938799999999995</v>
      </c>
      <c r="BW236" s="22"/>
      <c r="BX236" s="22"/>
      <c r="BY236" s="22"/>
      <c r="BZ236" s="22">
        <v>1.0864</v>
      </c>
      <c r="CA236" s="22">
        <v>1.3052600000000001</v>
      </c>
      <c r="CB236" s="22"/>
      <c r="CC236" s="22"/>
      <c r="CD236" s="16">
        <v>0</v>
      </c>
      <c r="CE236" s="16">
        <v>0</v>
      </c>
      <c r="CF236" s="46">
        <v>1</v>
      </c>
      <c r="CG236" s="14">
        <v>1</v>
      </c>
      <c r="CH236" s="14">
        <v>0</v>
      </c>
      <c r="CI236" s="16">
        <v>0</v>
      </c>
      <c r="CJ236" s="16">
        <v>0</v>
      </c>
      <c r="CK236" s="16">
        <v>0</v>
      </c>
      <c r="CL236" s="16">
        <v>0</v>
      </c>
      <c r="CM236" s="16">
        <v>0</v>
      </c>
      <c r="CN236" s="16">
        <v>0</v>
      </c>
      <c r="CO236" s="16"/>
      <c r="CP236" s="14">
        <v>1</v>
      </c>
      <c r="CQ236" s="14">
        <v>0</v>
      </c>
      <c r="CR236" s="14">
        <v>0</v>
      </c>
      <c r="CS236" s="14">
        <v>1</v>
      </c>
      <c r="CT236" s="16">
        <v>0</v>
      </c>
      <c r="CU236" s="5">
        <v>57.7</v>
      </c>
      <c r="CV236" s="5">
        <v>215.51400000000001</v>
      </c>
      <c r="CW236" s="5">
        <v>19.7</v>
      </c>
      <c r="CX236" s="5">
        <v>15.5</v>
      </c>
      <c r="CY236" s="5">
        <v>1.2685999999999999</v>
      </c>
      <c r="CZ236" s="5">
        <v>0.84189999999999998</v>
      </c>
      <c r="DA236" s="5">
        <v>0.94540000000000002</v>
      </c>
      <c r="DB236" s="5">
        <v>0.81310000000000004</v>
      </c>
      <c r="DC236" s="5">
        <v>0.70879999999999999</v>
      </c>
      <c r="DD236" s="5">
        <v>3</v>
      </c>
      <c r="DE236" s="5">
        <v>13</v>
      </c>
      <c r="DF236" s="5">
        <v>16</v>
      </c>
      <c r="DG236" s="5">
        <v>808.9</v>
      </c>
      <c r="DH236" s="5">
        <v>269.60000000000002</v>
      </c>
      <c r="DI236" s="5">
        <v>4137.12</v>
      </c>
      <c r="DJ236" s="5">
        <v>1379.04</v>
      </c>
      <c r="DK236" s="5">
        <v>2043.29</v>
      </c>
      <c r="DL236" s="5">
        <v>681.09799999999996</v>
      </c>
      <c r="DM236" s="5">
        <v>17525.900000000001</v>
      </c>
      <c r="DN236" s="5">
        <v>1</v>
      </c>
      <c r="DO236" s="5">
        <v>3</v>
      </c>
      <c r="DP236" s="5">
        <v>56.3</v>
      </c>
      <c r="DQ236" s="5">
        <v>18.8</v>
      </c>
      <c r="DR236" s="5">
        <v>14.7</v>
      </c>
      <c r="DS236" s="5">
        <v>529.12400000000002</v>
      </c>
      <c r="DT236" s="5">
        <v>176.375</v>
      </c>
      <c r="DU236" s="5">
        <v>1168.02</v>
      </c>
      <c r="DV236" s="5">
        <v>429.48500000000001</v>
      </c>
      <c r="DW236" s="5">
        <v>143.16200000000001</v>
      </c>
      <c r="DX236" s="5">
        <v>5419.21</v>
      </c>
      <c r="DY236" s="5">
        <v>3</v>
      </c>
      <c r="DZ236" s="5">
        <v>2</v>
      </c>
      <c r="EA236" s="5">
        <v>6</v>
      </c>
      <c r="EB236" s="5">
        <v>286.60000000000002</v>
      </c>
      <c r="EC236" s="5">
        <v>47.8</v>
      </c>
      <c r="ED236" s="5">
        <v>1709.5</v>
      </c>
      <c r="EE236" s="5">
        <v>1610.8</v>
      </c>
      <c r="EF236" s="5">
        <v>268.46699999999998</v>
      </c>
      <c r="EG236" s="5">
        <v>56923.9</v>
      </c>
      <c r="EH236" s="5">
        <v>812.69899999999996</v>
      </c>
      <c r="EI236" s="5">
        <v>135.44999999999999</v>
      </c>
      <c r="EJ236" s="5">
        <v>15981.9</v>
      </c>
      <c r="EK236" s="5">
        <v>4</v>
      </c>
      <c r="EL236" s="5">
        <v>3</v>
      </c>
      <c r="EM236" s="5">
        <v>8</v>
      </c>
      <c r="EN236" s="5">
        <v>204.4</v>
      </c>
      <c r="EO236" s="5">
        <v>25.6</v>
      </c>
      <c r="EP236" s="5">
        <v>248.2</v>
      </c>
      <c r="EQ236" s="5">
        <v>728.00099999999998</v>
      </c>
      <c r="ER236" s="5">
        <v>91.000100000000003</v>
      </c>
      <c r="ES236" s="5">
        <v>2608.2199999999998</v>
      </c>
      <c r="ET236" s="5">
        <v>30.2272</v>
      </c>
      <c r="EU236" s="5">
        <v>0</v>
      </c>
      <c r="EV236" s="5">
        <v>341.37</v>
      </c>
      <c r="EW236" s="5">
        <v>2</v>
      </c>
      <c r="EX236" s="5">
        <v>4</v>
      </c>
      <c r="EY236" s="5">
        <v>4</v>
      </c>
      <c r="EZ236" s="5">
        <v>119.7</v>
      </c>
      <c r="FA236" s="5">
        <v>29.9</v>
      </c>
      <c r="FB236" s="5">
        <v>601</v>
      </c>
      <c r="FC236" s="5">
        <v>685.721</v>
      </c>
      <c r="FD236" s="5">
        <v>171.43</v>
      </c>
      <c r="FE236" s="5">
        <v>29982.9</v>
      </c>
      <c r="FF236" s="5">
        <v>343.96199999999999</v>
      </c>
      <c r="FG236" s="5">
        <v>85.990399999999994</v>
      </c>
      <c r="FH236" s="5">
        <v>10389.200000000001</v>
      </c>
      <c r="FI236" s="5">
        <v>2</v>
      </c>
      <c r="FJ236" s="5">
        <v>5</v>
      </c>
      <c r="FK236" s="5">
        <v>4</v>
      </c>
      <c r="FL236" s="5">
        <v>63.6</v>
      </c>
      <c r="FM236" s="5">
        <v>15.9</v>
      </c>
      <c r="FN236" s="5">
        <v>110.8</v>
      </c>
      <c r="FO236" s="5">
        <v>275.02199999999999</v>
      </c>
      <c r="FP236" s="5">
        <v>68.755600000000001</v>
      </c>
      <c r="FQ236" s="5">
        <v>1593.08</v>
      </c>
      <c r="FR236" s="5">
        <v>114.32299999999999</v>
      </c>
      <c r="FS236" s="5">
        <v>28.5809</v>
      </c>
      <c r="FT236" s="5">
        <v>286.26900000000001</v>
      </c>
      <c r="FU236" s="5">
        <v>1</v>
      </c>
      <c r="FV236" s="5">
        <v>105.35</v>
      </c>
      <c r="FW236" s="5">
        <v>338.6</v>
      </c>
      <c r="FX236" s="5">
        <v>9</v>
      </c>
      <c r="FY236" s="5">
        <v>342.90000000000003</v>
      </c>
      <c r="FZ236" s="5">
        <v>66.599999999999994</v>
      </c>
      <c r="GA236" s="5">
        <v>1724.2</v>
      </c>
      <c r="GB236" s="5">
        <v>2139.924</v>
      </c>
      <c r="GC236" s="5">
        <v>444.84199999999998</v>
      </c>
      <c r="GD236" s="5">
        <v>58091.92</v>
      </c>
      <c r="GE236" s="5">
        <v>1242.184</v>
      </c>
      <c r="GF236" s="5">
        <v>278.61199999999997</v>
      </c>
      <c r="GG236" s="5">
        <v>21401.11</v>
      </c>
      <c r="GH236" s="5">
        <v>7</v>
      </c>
      <c r="GI236" s="5">
        <v>17</v>
      </c>
      <c r="GJ236" s="5">
        <v>547.30000000000007</v>
      </c>
      <c r="GK236" s="5">
        <v>92.199999999999989</v>
      </c>
      <c r="GL236" s="5">
        <v>1972.4</v>
      </c>
      <c r="GM236" s="5">
        <v>2867.9250000000002</v>
      </c>
      <c r="GN236" s="5">
        <v>535.84209999999996</v>
      </c>
      <c r="GO236" s="5">
        <v>60700.14</v>
      </c>
      <c r="GP236" s="5">
        <v>1272.4112</v>
      </c>
      <c r="GQ236" s="5">
        <v>278.61199999999997</v>
      </c>
      <c r="GR236" s="5">
        <v>21742.48</v>
      </c>
      <c r="GS236" s="5">
        <v>9</v>
      </c>
      <c r="GT236" s="5">
        <v>1</v>
      </c>
      <c r="GU236" s="5">
        <v>4</v>
      </c>
      <c r="GV236" s="5">
        <v>5</v>
      </c>
      <c r="GW236" s="5">
        <v>338.6</v>
      </c>
      <c r="GX236" s="5">
        <v>338.6</v>
      </c>
      <c r="GY236" s="5">
        <v>2097.4299999999998</v>
      </c>
      <c r="GZ236" s="5">
        <v>2097.4299999999998</v>
      </c>
      <c r="HA236" s="5">
        <v>1234.54</v>
      </c>
      <c r="HB236" s="5">
        <v>1234.54</v>
      </c>
      <c r="HC236" s="5">
        <v>6433.6</v>
      </c>
      <c r="HD236" s="5">
        <v>1</v>
      </c>
      <c r="HE236" s="5">
        <v>1</v>
      </c>
      <c r="HF236" s="5">
        <v>15.1</v>
      </c>
      <c r="HG236" s="5">
        <v>15.1</v>
      </c>
      <c r="HH236" s="5">
        <v>0</v>
      </c>
      <c r="HI236" s="5">
        <v>208.399</v>
      </c>
      <c r="HJ236" s="5">
        <v>208.399</v>
      </c>
      <c r="HK236" s="5">
        <v>0</v>
      </c>
      <c r="HL236" s="5">
        <v>226.23599999999999</v>
      </c>
      <c r="HM236" s="5">
        <v>226.23599999999999</v>
      </c>
      <c r="HN236" s="5">
        <v>0</v>
      </c>
      <c r="HO236" s="5">
        <v>1</v>
      </c>
      <c r="HP236" s="5">
        <v>2</v>
      </c>
      <c r="HQ236" s="5">
        <v>2</v>
      </c>
      <c r="HR236" s="5">
        <v>158.5</v>
      </c>
      <c r="HS236" s="5">
        <v>79.2</v>
      </c>
      <c r="HT236" s="5">
        <v>4504.3</v>
      </c>
      <c r="HU236" s="5">
        <v>1012.69</v>
      </c>
      <c r="HV236" s="5">
        <v>506.346</v>
      </c>
      <c r="HW236" s="5">
        <v>96616.4</v>
      </c>
      <c r="HX236" s="5">
        <v>568.69399999999996</v>
      </c>
      <c r="HY236" s="5">
        <v>284.34699999999998</v>
      </c>
      <c r="HZ236" s="5">
        <v>10565.8</v>
      </c>
      <c r="IA236" s="5">
        <v>1</v>
      </c>
      <c r="IB236" s="5">
        <v>3</v>
      </c>
      <c r="IC236" s="5">
        <v>2</v>
      </c>
      <c r="ID236" s="5">
        <v>19</v>
      </c>
      <c r="IE236" s="5">
        <v>9.5</v>
      </c>
      <c r="IF236" s="5">
        <v>2.2999999999999998</v>
      </c>
      <c r="IG236" s="5">
        <v>105.65600000000001</v>
      </c>
      <c r="IH236" s="5">
        <v>52.828200000000002</v>
      </c>
      <c r="II236" s="5">
        <v>1086.25</v>
      </c>
      <c r="IJ236" s="5">
        <v>31.160699999999999</v>
      </c>
      <c r="IK236" s="5">
        <v>0</v>
      </c>
      <c r="IL236" s="5">
        <v>1125.3499999999999</v>
      </c>
      <c r="IM236" s="5">
        <v>1</v>
      </c>
      <c r="IN236" s="5">
        <v>4</v>
      </c>
      <c r="IO236" s="5">
        <v>2</v>
      </c>
      <c r="IP236" s="5">
        <v>98.8</v>
      </c>
      <c r="IQ236" s="5">
        <v>49.4</v>
      </c>
      <c r="IR236" s="5">
        <v>145.4</v>
      </c>
      <c r="IS236" s="5">
        <v>592.43700000000001</v>
      </c>
      <c r="IT236" s="5">
        <v>296.21800000000002</v>
      </c>
      <c r="IU236" s="5">
        <v>25493.7</v>
      </c>
      <c r="IV236" s="5">
        <v>309.452</v>
      </c>
      <c r="IW236" s="5">
        <v>154.726</v>
      </c>
      <c r="IX236" s="5">
        <v>12062.5</v>
      </c>
      <c r="IY236" s="5">
        <v>1</v>
      </c>
      <c r="IZ236" s="5">
        <v>5</v>
      </c>
      <c r="JA236" s="5">
        <v>2</v>
      </c>
      <c r="JB236" s="5">
        <v>47.3</v>
      </c>
      <c r="JC236" s="5">
        <v>23.7</v>
      </c>
      <c r="JD236" s="5">
        <v>89.8</v>
      </c>
      <c r="JE236" s="5">
        <v>178.25</v>
      </c>
      <c r="JF236" s="5">
        <v>89.125200000000007</v>
      </c>
      <c r="JG236" s="5">
        <v>3116.57</v>
      </c>
      <c r="JH236" s="5">
        <v>67.838999999999999</v>
      </c>
      <c r="JI236" s="5">
        <v>33.919499999999999</v>
      </c>
      <c r="JJ236" s="5">
        <v>718.92</v>
      </c>
      <c r="JK236" s="5">
        <v>0</v>
      </c>
      <c r="JL236" s="5">
        <v>113.76</v>
      </c>
      <c r="JM236" s="5">
        <v>338.6</v>
      </c>
      <c r="JN236" s="5">
        <v>3</v>
      </c>
      <c r="JO236" s="5">
        <v>173.6</v>
      </c>
      <c r="JP236" s="5">
        <v>94.3</v>
      </c>
      <c r="JQ236" s="5">
        <v>4504.3</v>
      </c>
      <c r="JR236" s="5">
        <v>1221.0889999999999</v>
      </c>
      <c r="JS236" s="5">
        <v>714.745</v>
      </c>
      <c r="JT236" s="5">
        <v>96616.4</v>
      </c>
      <c r="JU236" s="5">
        <v>794.93</v>
      </c>
      <c r="JV236" s="5">
        <v>510.58299999999997</v>
      </c>
      <c r="JW236" s="5">
        <v>10565.8</v>
      </c>
      <c r="JX236" s="5">
        <v>2</v>
      </c>
      <c r="JY236" s="5">
        <v>5</v>
      </c>
      <c r="JZ236" s="5">
        <v>192.6</v>
      </c>
      <c r="KA236" s="5">
        <v>103.8</v>
      </c>
      <c r="KB236" s="5">
        <v>4506.6000000000004</v>
      </c>
      <c r="KC236" s="5">
        <v>1326.7449999999999</v>
      </c>
      <c r="KD236" s="5">
        <v>767.57320000000004</v>
      </c>
      <c r="KE236" s="5">
        <v>97702.65</v>
      </c>
      <c r="KF236" s="5">
        <v>826.09069999999997</v>
      </c>
      <c r="KG236" s="5">
        <v>510.58299999999997</v>
      </c>
      <c r="KH236" s="5">
        <v>11691.15</v>
      </c>
      <c r="KI236" s="5">
        <v>3</v>
      </c>
      <c r="KJ236" s="5">
        <v>2</v>
      </c>
      <c r="KK236" s="5">
        <v>9</v>
      </c>
      <c r="KL236" s="5">
        <v>11</v>
      </c>
      <c r="KM236" s="5">
        <v>470.3</v>
      </c>
      <c r="KN236" s="5">
        <v>235.1</v>
      </c>
      <c r="KO236" s="5">
        <v>2039.69</v>
      </c>
      <c r="KP236" s="5">
        <v>1019.84</v>
      </c>
      <c r="KQ236" s="5">
        <v>808.75099999999998</v>
      </c>
      <c r="KR236" s="5">
        <v>404.37599999999998</v>
      </c>
      <c r="KS236" s="5">
        <v>10816.3</v>
      </c>
      <c r="KT236" s="5">
        <v>1</v>
      </c>
      <c r="KU236" s="5">
        <v>2</v>
      </c>
      <c r="KV236" s="5">
        <v>41.3</v>
      </c>
      <c r="KW236" s="5">
        <v>20.6</v>
      </c>
      <c r="KX236" s="5">
        <v>8.6</v>
      </c>
      <c r="KY236" s="5">
        <v>320.726</v>
      </c>
      <c r="KZ236" s="5">
        <v>160.363</v>
      </c>
      <c r="LA236" s="5">
        <v>797.73299999999995</v>
      </c>
      <c r="LB236" s="5">
        <v>203.249</v>
      </c>
      <c r="LC236" s="5">
        <v>101.624</v>
      </c>
      <c r="LD236" s="5">
        <v>486.36099999999999</v>
      </c>
      <c r="LE236" s="5">
        <v>2</v>
      </c>
      <c r="LF236" s="5">
        <v>2</v>
      </c>
      <c r="LG236" s="5">
        <v>4</v>
      </c>
      <c r="LH236" s="5">
        <v>128.19999999999999</v>
      </c>
      <c r="LI236" s="5">
        <v>32</v>
      </c>
      <c r="LJ236" s="5">
        <v>357.7</v>
      </c>
      <c r="LK236" s="5">
        <v>598.11199999999997</v>
      </c>
      <c r="LL236" s="5">
        <v>149.52799999999999</v>
      </c>
      <c r="LM236" s="5">
        <v>6081.52</v>
      </c>
      <c r="LN236" s="5">
        <v>244.00399999999999</v>
      </c>
      <c r="LO236" s="5">
        <v>61.001100000000001</v>
      </c>
      <c r="LP236" s="5">
        <v>944.21400000000006</v>
      </c>
      <c r="LQ236" s="5">
        <v>3</v>
      </c>
      <c r="LR236" s="5">
        <v>3</v>
      </c>
      <c r="LS236" s="5">
        <v>6</v>
      </c>
      <c r="LT236" s="5">
        <v>185.4</v>
      </c>
      <c r="LU236" s="5">
        <v>30.9</v>
      </c>
      <c r="LV236" s="5">
        <v>209.4</v>
      </c>
      <c r="LW236" s="5">
        <v>622.34500000000003</v>
      </c>
      <c r="LX236" s="5">
        <v>103.724</v>
      </c>
      <c r="LY236" s="5">
        <v>2657.14</v>
      </c>
      <c r="LZ236" s="5">
        <v>29.916</v>
      </c>
      <c r="MA236" s="5">
        <v>0</v>
      </c>
      <c r="MB236" s="5">
        <v>252.38300000000001</v>
      </c>
      <c r="MC236" s="5">
        <v>1</v>
      </c>
      <c r="MD236" s="5">
        <v>4</v>
      </c>
      <c r="ME236" s="5">
        <v>2</v>
      </c>
      <c r="MF236" s="5">
        <v>20.9</v>
      </c>
      <c r="MG236" s="5">
        <v>10.4</v>
      </c>
      <c r="MH236" s="5">
        <v>139.19999999999999</v>
      </c>
      <c r="MI236" s="5">
        <v>93.284499999999994</v>
      </c>
      <c r="MJ236" s="5">
        <v>46.642299999999999</v>
      </c>
      <c r="MK236" s="5">
        <v>2166.87</v>
      </c>
      <c r="ML236" s="5">
        <v>34.5092</v>
      </c>
      <c r="MM236" s="5">
        <v>17.2546</v>
      </c>
      <c r="MN236" s="5">
        <v>206.655</v>
      </c>
      <c r="MO236" s="5">
        <v>1</v>
      </c>
      <c r="MP236" s="5">
        <v>5</v>
      </c>
      <c r="MQ236" s="5">
        <v>2</v>
      </c>
      <c r="MR236" s="5">
        <v>16.3</v>
      </c>
      <c r="MS236" s="5">
        <v>8.1</v>
      </c>
      <c r="MT236" s="5">
        <v>1.3</v>
      </c>
      <c r="MU236" s="5">
        <v>96.772000000000006</v>
      </c>
      <c r="MV236" s="5">
        <v>48.386000000000003</v>
      </c>
      <c r="MW236" s="5">
        <v>2.9752200000000002</v>
      </c>
      <c r="MX236" s="5">
        <v>46.484400000000001</v>
      </c>
      <c r="MY236" s="5">
        <v>23.2422</v>
      </c>
      <c r="MZ236" s="5">
        <v>25.882200000000001</v>
      </c>
      <c r="NA236" s="5">
        <v>1</v>
      </c>
      <c r="NB236" s="5">
        <v>5.1818200000000001</v>
      </c>
      <c r="NC236" s="5">
        <v>323.5</v>
      </c>
      <c r="ND236" s="5">
        <v>6</v>
      </c>
      <c r="NE236" s="5">
        <v>169.5</v>
      </c>
      <c r="NF236" s="5">
        <v>52.6</v>
      </c>
      <c r="NG236" s="5">
        <v>366.3</v>
      </c>
      <c r="NH236" s="5">
        <v>918.83799999999997</v>
      </c>
      <c r="NI236" s="5">
        <v>309.89099999999996</v>
      </c>
      <c r="NJ236" s="5">
        <v>6879.2530000000006</v>
      </c>
      <c r="NK236" s="5">
        <v>447.25299999999999</v>
      </c>
      <c r="NL236" s="5">
        <v>162.6251</v>
      </c>
      <c r="NM236" s="5">
        <v>1430.575</v>
      </c>
      <c r="NN236" s="5">
        <v>5</v>
      </c>
      <c r="NO236" s="5">
        <v>12</v>
      </c>
      <c r="NP236" s="5">
        <v>354.9</v>
      </c>
      <c r="NQ236" s="5">
        <v>83.5</v>
      </c>
      <c r="NR236" s="5">
        <v>575.70000000000005</v>
      </c>
      <c r="NS236" s="5">
        <v>1541.183</v>
      </c>
      <c r="NT236" s="5">
        <v>413.61499999999995</v>
      </c>
      <c r="NU236" s="5">
        <v>9536.393</v>
      </c>
      <c r="NV236" s="5">
        <v>477.16899999999998</v>
      </c>
      <c r="NW236" s="5">
        <v>162.6251</v>
      </c>
      <c r="NX236" s="5">
        <v>1682.9580000000001</v>
      </c>
      <c r="NY236" s="5">
        <v>6</v>
      </c>
      <c r="NZ236" s="5">
        <v>-1</v>
      </c>
      <c r="OA236" s="5">
        <v>-5</v>
      </c>
      <c r="OB236" s="5">
        <v>-6</v>
      </c>
      <c r="OC236" s="5">
        <v>-131.69999999999999</v>
      </c>
      <c r="OD236" s="5">
        <v>103.50000000000003</v>
      </c>
      <c r="OE236" s="5">
        <v>57.739999999999782</v>
      </c>
      <c r="OF236" s="5">
        <v>1077.5899999999997</v>
      </c>
      <c r="OG236" s="5">
        <v>425.78899999999999</v>
      </c>
      <c r="OH236" s="5">
        <v>830.16399999999999</v>
      </c>
      <c r="OI236" s="5">
        <v>-4382.6999999999989</v>
      </c>
      <c r="OJ236" s="5">
        <v>0</v>
      </c>
      <c r="OK236" s="5">
        <v>-1</v>
      </c>
      <c r="OL236" s="5">
        <v>-26.199999999999996</v>
      </c>
      <c r="OM236" s="5">
        <v>-5.5000000000000018</v>
      </c>
      <c r="ON236" s="5">
        <v>-8.6</v>
      </c>
      <c r="OO236" s="5">
        <v>-112.327</v>
      </c>
      <c r="OP236" s="5">
        <v>48.036000000000001</v>
      </c>
      <c r="OQ236" s="5">
        <v>-797.73299999999995</v>
      </c>
      <c r="OR236" s="5">
        <v>22.986999999999995</v>
      </c>
      <c r="OS236" s="5">
        <v>124.61199999999999</v>
      </c>
      <c r="OT236" s="5">
        <v>-486.36099999999999</v>
      </c>
      <c r="OU236" s="5">
        <v>-1</v>
      </c>
      <c r="OV236" s="5">
        <v>0</v>
      </c>
      <c r="OW236" s="5">
        <v>-2</v>
      </c>
      <c r="OX236" s="5">
        <v>30.300000000000011</v>
      </c>
      <c r="OY236" s="5">
        <v>47.2</v>
      </c>
      <c r="OZ236" s="5">
        <v>4146.6000000000004</v>
      </c>
      <c r="PA236" s="5">
        <v>414.57800000000009</v>
      </c>
      <c r="PB236" s="5">
        <v>356.81799999999998</v>
      </c>
      <c r="PC236" s="5">
        <v>90534.87999999999</v>
      </c>
      <c r="PD236" s="5">
        <v>324.68999999999994</v>
      </c>
      <c r="PE236" s="5">
        <v>223.34589999999997</v>
      </c>
      <c r="PF236" s="5">
        <v>9621.5859999999993</v>
      </c>
      <c r="PG236" s="5">
        <v>-2</v>
      </c>
      <c r="PH236" s="5">
        <v>0</v>
      </c>
      <c r="PI236" s="5">
        <v>-4</v>
      </c>
      <c r="PJ236" s="5">
        <v>-166.4</v>
      </c>
      <c r="PK236" s="5">
        <v>-21.4</v>
      </c>
      <c r="PL236" s="5">
        <v>-207.1</v>
      </c>
      <c r="PM236" s="5">
        <v>-516.68900000000008</v>
      </c>
      <c r="PN236" s="5">
        <v>-50.895800000000001</v>
      </c>
      <c r="PO236" s="5">
        <v>-1570.8899999999999</v>
      </c>
      <c r="PP236" s="5">
        <v>1.2446999999999981</v>
      </c>
      <c r="PQ236" s="5">
        <v>0</v>
      </c>
      <c r="PR236" s="5">
        <v>872.96699999999987</v>
      </c>
      <c r="PS236" s="5">
        <v>0</v>
      </c>
      <c r="PT236" s="5">
        <v>0</v>
      </c>
      <c r="PU236" s="5">
        <v>0</v>
      </c>
      <c r="PV236" s="5">
        <v>77.900000000000006</v>
      </c>
      <c r="PW236" s="5">
        <v>39</v>
      </c>
      <c r="PX236" s="5">
        <v>6.2000000000000171</v>
      </c>
      <c r="PY236" s="5">
        <v>499.15250000000003</v>
      </c>
      <c r="PZ236" s="5">
        <v>249.57570000000001</v>
      </c>
      <c r="QA236" s="5">
        <v>23326.83</v>
      </c>
      <c r="QB236" s="5">
        <v>274.94279999999998</v>
      </c>
      <c r="QC236" s="5">
        <v>137.47139999999999</v>
      </c>
      <c r="QD236" s="5">
        <v>11855.844999999999</v>
      </c>
      <c r="QE236" s="5">
        <v>0</v>
      </c>
      <c r="QF236" s="5">
        <v>0</v>
      </c>
      <c r="QG236" s="5">
        <v>0</v>
      </c>
      <c r="QH236" s="5">
        <v>30.999999999999996</v>
      </c>
      <c r="QI236" s="5">
        <v>15.6</v>
      </c>
      <c r="QJ236" s="5">
        <v>88.5</v>
      </c>
      <c r="QK236" s="5">
        <v>81.477999999999994</v>
      </c>
      <c r="QL236" s="5">
        <v>40.739200000000004</v>
      </c>
      <c r="QM236" s="5">
        <v>3113.5947800000004</v>
      </c>
      <c r="QN236" s="5">
        <v>21.354599999999998</v>
      </c>
      <c r="QO236" s="5">
        <v>10.677299999999999</v>
      </c>
      <c r="QP236" s="5">
        <v>693.03779999999995</v>
      </c>
      <c r="QQ236" s="5">
        <v>-1</v>
      </c>
      <c r="QR236" s="5">
        <v>108.57818</v>
      </c>
      <c r="QS236" s="5">
        <v>15.100000000000023</v>
      </c>
      <c r="QT236" s="5">
        <v>-3</v>
      </c>
      <c r="QU236" s="5">
        <v>4.0999999999999943</v>
      </c>
      <c r="QV236" s="5">
        <v>41.699999999999996</v>
      </c>
      <c r="QW236" s="5">
        <v>4138</v>
      </c>
      <c r="QX236" s="5">
        <v>302.25099999999998</v>
      </c>
      <c r="QY236" s="5">
        <v>404.85400000000004</v>
      </c>
      <c r="QZ236" s="5">
        <v>89737.146999999997</v>
      </c>
      <c r="RA236" s="5">
        <v>347.67699999999996</v>
      </c>
      <c r="RB236" s="5">
        <v>347.9579</v>
      </c>
      <c r="RC236" s="5">
        <v>9135.2249999999985</v>
      </c>
      <c r="RD236" s="5">
        <v>-3</v>
      </c>
      <c r="RE236" s="5">
        <v>-7</v>
      </c>
      <c r="RF236" s="5">
        <v>-162.29999999999998</v>
      </c>
      <c r="RG236" s="5">
        <v>20.299999999999997</v>
      </c>
      <c r="RH236" s="5">
        <v>3930.9000000000005</v>
      </c>
      <c r="RI236" s="5">
        <v>-214.4380000000001</v>
      </c>
      <c r="RJ236" s="5">
        <v>353.95820000000009</v>
      </c>
      <c r="RK236" s="5">
        <v>88166.256999999998</v>
      </c>
      <c r="RL236" s="5">
        <v>348.92169999999999</v>
      </c>
      <c r="RM236" s="5">
        <v>347.9579</v>
      </c>
      <c r="RN236" s="5">
        <v>10008.191999999999</v>
      </c>
      <c r="RO236" s="5">
        <v>-3</v>
      </c>
    </row>
    <row r="237" spans="1:483" x14ac:dyDescent="0.8">
      <c r="A237" s="14" t="s">
        <v>316</v>
      </c>
      <c r="B237" s="5">
        <v>234</v>
      </c>
      <c r="C237" s="14">
        <v>18</v>
      </c>
      <c r="D237" s="14">
        <v>15.5</v>
      </c>
      <c r="E237" s="49" t="str">
        <f t="shared" si="3"/>
        <v>not recorded</v>
      </c>
      <c r="F237" s="14">
        <v>1</v>
      </c>
      <c r="G237" s="14"/>
      <c r="H237" s="14"/>
      <c r="I237" s="22">
        <v>0.42</v>
      </c>
      <c r="J237" s="22">
        <v>0.42</v>
      </c>
      <c r="K237" s="35">
        <v>117</v>
      </c>
      <c r="L237" s="35">
        <v>364</v>
      </c>
      <c r="M237" s="22">
        <v>0.32142857142857145</v>
      </c>
      <c r="N237" s="22">
        <v>0.32142857142857145</v>
      </c>
      <c r="O237" s="20">
        <v>1.5</v>
      </c>
      <c r="P237" s="22">
        <v>1</v>
      </c>
      <c r="Q237" s="22">
        <v>11.85</v>
      </c>
      <c r="R237" s="22">
        <v>7.38</v>
      </c>
      <c r="S237" s="14">
        <v>2.59</v>
      </c>
      <c r="T237" s="14">
        <v>0.35599999999999998</v>
      </c>
      <c r="U237" s="14">
        <v>0.53939899999999996</v>
      </c>
      <c r="V237" s="14">
        <v>0.53495099999999995</v>
      </c>
      <c r="W237" s="14">
        <v>0.51968599999999998</v>
      </c>
      <c r="X237" s="14">
        <v>0.51001099999999999</v>
      </c>
      <c r="Y237" s="14">
        <v>0.56485600000000002</v>
      </c>
      <c r="Z237" s="14"/>
      <c r="AA237" s="14"/>
      <c r="AB237" s="14"/>
      <c r="AC237" s="14"/>
      <c r="AD237" s="14"/>
      <c r="AE237" s="14"/>
      <c r="AF237" s="14">
        <v>0</v>
      </c>
      <c r="AG237" s="14">
        <v>0</v>
      </c>
      <c r="AH237" s="14"/>
      <c r="AI237" s="14"/>
      <c r="AJ237" s="16">
        <v>80</v>
      </c>
      <c r="AK237" s="16">
        <v>-51.204999999999998</v>
      </c>
      <c r="AL237" s="16">
        <v>75</v>
      </c>
      <c r="AM237" s="29">
        <v>149.733</v>
      </c>
      <c r="AN237" s="5">
        <v>80</v>
      </c>
      <c r="AO237" s="5">
        <v>-42.673999999999999</v>
      </c>
      <c r="AP237" s="5">
        <v>587.5</v>
      </c>
      <c r="AQ237" s="5">
        <v>103.626</v>
      </c>
      <c r="AR237" s="27">
        <v>80</v>
      </c>
      <c r="AS237" s="23">
        <v>-47.091000000000001</v>
      </c>
      <c r="AT237" s="23">
        <v>237.5</v>
      </c>
      <c r="AU237" s="29">
        <v>121.292</v>
      </c>
      <c r="AV237" s="14">
        <v>80</v>
      </c>
      <c r="AW237" s="14">
        <v>-41.752000000000002</v>
      </c>
      <c r="AX237" s="14">
        <v>575</v>
      </c>
      <c r="AY237" s="14">
        <v>158.72900000000001</v>
      </c>
      <c r="AZ237" s="14">
        <v>80</v>
      </c>
      <c r="BA237" s="14">
        <v>-45.22</v>
      </c>
      <c r="BB237" s="14">
        <v>487.5</v>
      </c>
      <c r="BC237" s="14">
        <v>103.79</v>
      </c>
      <c r="BD237" s="14">
        <v>1.8716625</v>
      </c>
      <c r="BE237" s="14">
        <v>1.2953250000000001</v>
      </c>
      <c r="BF237" s="14">
        <v>1.5161500000000001</v>
      </c>
      <c r="BG237" s="14">
        <v>1.9841125000000002</v>
      </c>
      <c r="BH237" s="14">
        <v>1.2973750000000002</v>
      </c>
      <c r="BI237" s="14">
        <v>40</v>
      </c>
      <c r="BJ237" s="22">
        <v>-47.2044</v>
      </c>
      <c r="BK237" s="22">
        <v>1600</v>
      </c>
      <c r="BL237" s="22">
        <v>-35.656799999999997</v>
      </c>
      <c r="BM237" s="22">
        <v>11.547700000000001</v>
      </c>
      <c r="BN237" s="22">
        <v>31.8536</v>
      </c>
      <c r="BO237" s="22">
        <v>43.401299999999999</v>
      </c>
      <c r="BP237" s="22">
        <v>0.21203</v>
      </c>
      <c r="BQ237" s="22">
        <v>0.14988199999999999</v>
      </c>
      <c r="BR237" s="22">
        <v>202.227</v>
      </c>
      <c r="BS237" s="22"/>
      <c r="BT237" s="22">
        <v>-52.5398</v>
      </c>
      <c r="BU237" s="22">
        <v>-5.3354200000000001</v>
      </c>
      <c r="BV237" s="22">
        <v>0.65624099999999996</v>
      </c>
      <c r="BW237" s="22"/>
      <c r="BX237" s="22"/>
      <c r="BY237" s="22"/>
      <c r="BZ237" s="22">
        <v>0.56900899999999999</v>
      </c>
      <c r="CA237" s="22">
        <v>0.80249999999999999</v>
      </c>
      <c r="CB237" s="22"/>
      <c r="CC237" s="22"/>
      <c r="CD237" s="16">
        <v>6.0899179999999999</v>
      </c>
      <c r="CE237" s="14">
        <v>0</v>
      </c>
      <c r="CF237" s="46">
        <v>0</v>
      </c>
      <c r="CG237" s="14">
        <v>1</v>
      </c>
      <c r="CH237" s="14">
        <v>1</v>
      </c>
      <c r="CI237" s="16">
        <v>2</v>
      </c>
      <c r="CJ237" s="16">
        <v>0</v>
      </c>
      <c r="CK237" s="16">
        <v>0</v>
      </c>
      <c r="CL237" s="16">
        <v>1</v>
      </c>
      <c r="CM237" s="23">
        <v>0</v>
      </c>
      <c r="CN237" s="23">
        <v>0</v>
      </c>
      <c r="CO237" s="23"/>
      <c r="CP237" s="14">
        <v>0</v>
      </c>
      <c r="CQ237" s="14">
        <v>2</v>
      </c>
      <c r="CR237" s="14">
        <v>0</v>
      </c>
      <c r="CS237" s="14">
        <v>2</v>
      </c>
      <c r="CT237" s="16">
        <v>0</v>
      </c>
      <c r="CU237" s="5">
        <v>66.8</v>
      </c>
      <c r="CV237" s="5">
        <v>242.64699999999999</v>
      </c>
      <c r="CW237" s="5">
        <v>26.1</v>
      </c>
      <c r="CX237" s="5">
        <v>13.4</v>
      </c>
      <c r="CY237" s="5">
        <v>1.9410000000000001</v>
      </c>
      <c r="CZ237" s="5">
        <v>0.67469999999999997</v>
      </c>
      <c r="DA237" s="5">
        <v>0.94340000000000002</v>
      </c>
      <c r="DB237" s="5">
        <v>0.68269999999999997</v>
      </c>
      <c r="DC237" s="5">
        <v>0.45519999999999999</v>
      </c>
      <c r="DD237" s="5">
        <v>3</v>
      </c>
      <c r="DE237" s="5">
        <v>5</v>
      </c>
      <c r="DN237" s="5">
        <v>1</v>
      </c>
      <c r="DO237" s="5">
        <v>3</v>
      </c>
      <c r="DP237" s="5">
        <v>162.6</v>
      </c>
      <c r="DQ237" s="5">
        <v>54.2</v>
      </c>
      <c r="DR237" s="5">
        <v>4945.3</v>
      </c>
      <c r="DS237" s="5">
        <v>1332.86</v>
      </c>
      <c r="DT237" s="5">
        <v>444.28800000000001</v>
      </c>
      <c r="DU237" s="5">
        <v>206955</v>
      </c>
      <c r="DV237" s="5">
        <v>1065.29</v>
      </c>
      <c r="DW237" s="5">
        <v>355.09699999999998</v>
      </c>
      <c r="DX237" s="5">
        <v>73669</v>
      </c>
      <c r="DY237" s="5">
        <v>3</v>
      </c>
      <c r="DZ237" s="5">
        <v>2</v>
      </c>
      <c r="EA237" s="5">
        <v>6</v>
      </c>
      <c r="EB237" s="5">
        <v>245.8</v>
      </c>
      <c r="EC237" s="5">
        <v>41</v>
      </c>
      <c r="ED237" s="5">
        <v>995.5</v>
      </c>
      <c r="EE237" s="5">
        <v>1375.28</v>
      </c>
      <c r="EF237" s="5">
        <v>229.214</v>
      </c>
      <c r="EG237" s="5">
        <v>29915.1</v>
      </c>
      <c r="EH237" s="5">
        <v>732.98800000000006</v>
      </c>
      <c r="EI237" s="5">
        <v>122.16500000000001</v>
      </c>
      <c r="EJ237" s="5">
        <v>10682.3</v>
      </c>
      <c r="EK237" s="5">
        <v>2</v>
      </c>
      <c r="EL237" s="5">
        <v>3</v>
      </c>
      <c r="FX237" s="5">
        <v>9</v>
      </c>
      <c r="FY237" s="5">
        <v>408.4</v>
      </c>
      <c r="FZ237" s="5">
        <v>95.2</v>
      </c>
      <c r="GA237" s="5">
        <v>5940.8</v>
      </c>
      <c r="GB237" s="5">
        <v>2708.14</v>
      </c>
      <c r="GC237" s="5">
        <v>673.50199999999995</v>
      </c>
      <c r="GD237" s="5">
        <v>236870.1</v>
      </c>
      <c r="GE237" s="5">
        <v>1798.278</v>
      </c>
      <c r="GF237" s="5">
        <v>477.262</v>
      </c>
      <c r="GG237" s="5">
        <v>84351.3</v>
      </c>
      <c r="GH237" s="5">
        <v>5</v>
      </c>
      <c r="GT237" s="5">
        <v>1</v>
      </c>
      <c r="GU237" s="5">
        <v>1</v>
      </c>
      <c r="GV237" s="5">
        <v>2</v>
      </c>
      <c r="GW237" s="5">
        <v>137.19999999999999</v>
      </c>
      <c r="GX237" s="5">
        <v>137.19999999999999</v>
      </c>
      <c r="GY237" s="5">
        <v>875.29100000000005</v>
      </c>
      <c r="GZ237" s="5">
        <v>875.29100000000005</v>
      </c>
      <c r="HA237" s="5">
        <v>650.41399999999999</v>
      </c>
      <c r="HB237" s="5">
        <v>650.41399999999999</v>
      </c>
      <c r="HC237" s="5">
        <v>548.89599999999996</v>
      </c>
      <c r="HD237" s="5">
        <v>1</v>
      </c>
      <c r="HE237" s="5">
        <v>1</v>
      </c>
      <c r="HF237" s="5">
        <v>11</v>
      </c>
      <c r="HG237" s="5">
        <v>11</v>
      </c>
      <c r="HH237" s="5">
        <v>0</v>
      </c>
      <c r="HI237" s="5">
        <v>189.899</v>
      </c>
      <c r="HJ237" s="5">
        <v>189.899</v>
      </c>
      <c r="HK237" s="5">
        <v>0</v>
      </c>
      <c r="HL237" s="5">
        <v>257.09899999999999</v>
      </c>
      <c r="HM237" s="5">
        <v>257.09899999999999</v>
      </c>
      <c r="HN237" s="5">
        <v>0</v>
      </c>
      <c r="HO237" s="5">
        <v>1</v>
      </c>
      <c r="HP237" s="5">
        <v>2</v>
      </c>
      <c r="HQ237" s="5">
        <v>2</v>
      </c>
      <c r="HR237" s="5">
        <v>126.2</v>
      </c>
      <c r="HS237" s="5">
        <v>63.1</v>
      </c>
      <c r="HT237" s="5">
        <v>702.4</v>
      </c>
      <c r="HU237" s="5">
        <v>685.39099999999996</v>
      </c>
      <c r="HV237" s="5">
        <v>342.69600000000003</v>
      </c>
      <c r="HW237" s="5">
        <v>45.9726</v>
      </c>
      <c r="HX237" s="5">
        <v>393.315</v>
      </c>
      <c r="HY237" s="5">
        <v>196.65700000000001</v>
      </c>
      <c r="HZ237" s="5">
        <v>7308.25</v>
      </c>
      <c r="IA237" s="5">
        <v>0</v>
      </c>
      <c r="IB237" s="5">
        <v>0</v>
      </c>
      <c r="JK237" s="5">
        <v>0</v>
      </c>
      <c r="JL237" s="5">
        <v>74.150000000000006</v>
      </c>
      <c r="JM237" s="5">
        <v>137.19999999999999</v>
      </c>
      <c r="JN237" s="5">
        <v>3</v>
      </c>
      <c r="JO237" s="5">
        <v>137.19999999999999</v>
      </c>
      <c r="JP237" s="5">
        <v>74.099999999999994</v>
      </c>
      <c r="JQ237" s="5">
        <v>702.4</v>
      </c>
      <c r="JR237" s="5">
        <v>875.29</v>
      </c>
      <c r="JS237" s="5">
        <v>532.59500000000003</v>
      </c>
      <c r="JT237" s="5">
        <v>45.9726</v>
      </c>
      <c r="JU237" s="5">
        <v>650.41399999999999</v>
      </c>
      <c r="JV237" s="5">
        <v>453.75599999999997</v>
      </c>
      <c r="JW237" s="5">
        <v>7308.25</v>
      </c>
      <c r="JX237" s="5">
        <v>1</v>
      </c>
      <c r="KJ237" s="5">
        <v>2</v>
      </c>
      <c r="KK237" s="5">
        <v>4</v>
      </c>
      <c r="KL237" s="5">
        <v>6</v>
      </c>
      <c r="KM237" s="5">
        <v>300</v>
      </c>
      <c r="KN237" s="5">
        <v>150</v>
      </c>
      <c r="KO237" s="5">
        <v>1948.98</v>
      </c>
      <c r="KP237" s="5">
        <v>974.49199999999996</v>
      </c>
      <c r="KQ237" s="5">
        <v>1197.57</v>
      </c>
      <c r="KR237" s="5">
        <v>598.78399999999999</v>
      </c>
      <c r="KS237" s="5">
        <v>2399.84</v>
      </c>
      <c r="KT237" s="5">
        <v>1</v>
      </c>
      <c r="KU237" s="5">
        <v>2</v>
      </c>
      <c r="KV237" s="5">
        <v>151.6</v>
      </c>
      <c r="KW237" s="5">
        <v>75.8</v>
      </c>
      <c r="KX237" s="5">
        <v>7089.5</v>
      </c>
      <c r="KY237" s="5">
        <v>1142.96</v>
      </c>
      <c r="KZ237" s="5">
        <v>571.48199999999997</v>
      </c>
      <c r="LA237" s="5">
        <v>316839</v>
      </c>
      <c r="LB237" s="5">
        <v>808.19299999999998</v>
      </c>
      <c r="LC237" s="5">
        <v>404.09699999999998</v>
      </c>
      <c r="LD237" s="5">
        <v>132932</v>
      </c>
      <c r="LE237" s="5">
        <v>2</v>
      </c>
      <c r="LF237" s="5">
        <v>2</v>
      </c>
      <c r="LG237" s="5">
        <v>4</v>
      </c>
      <c r="LH237" s="5">
        <v>119.6</v>
      </c>
      <c r="LI237" s="5">
        <v>29.9</v>
      </c>
      <c r="LJ237" s="5">
        <v>934.4</v>
      </c>
      <c r="LK237" s="5">
        <v>689.89300000000003</v>
      </c>
      <c r="LL237" s="5">
        <v>172.47300000000001</v>
      </c>
      <c r="LM237" s="5">
        <v>36965.1</v>
      </c>
      <c r="LN237" s="5">
        <v>339.673</v>
      </c>
      <c r="LO237" s="5">
        <v>84.918300000000002</v>
      </c>
      <c r="LP237" s="5">
        <v>9818.58</v>
      </c>
      <c r="LQ237" s="5">
        <v>2</v>
      </c>
      <c r="LR237" s="5">
        <v>3</v>
      </c>
      <c r="LS237" s="5">
        <v>4</v>
      </c>
      <c r="LT237" s="5">
        <v>28.8</v>
      </c>
      <c r="LU237" s="5">
        <v>7.2</v>
      </c>
      <c r="LV237" s="5">
        <v>2.5</v>
      </c>
      <c r="LW237" s="5">
        <v>116.128</v>
      </c>
      <c r="LX237" s="5">
        <v>29.0321</v>
      </c>
      <c r="LY237" s="5">
        <v>202.08</v>
      </c>
      <c r="LZ237" s="5">
        <v>12.4254</v>
      </c>
      <c r="MA237" s="5">
        <v>0</v>
      </c>
      <c r="MB237" s="5">
        <v>62.662700000000001</v>
      </c>
      <c r="MC237" s="5">
        <v>0</v>
      </c>
      <c r="MD237" s="5">
        <v>0</v>
      </c>
      <c r="MO237" s="5">
        <v>0</v>
      </c>
      <c r="MP237" s="5">
        <v>0</v>
      </c>
      <c r="NA237" s="5">
        <v>0</v>
      </c>
      <c r="NB237" s="5">
        <v>3.5</v>
      </c>
      <c r="NC237" s="5">
        <v>156.4</v>
      </c>
      <c r="ND237" s="5">
        <v>6</v>
      </c>
      <c r="NE237" s="5">
        <v>271.2</v>
      </c>
      <c r="NF237" s="5">
        <v>105.69999999999999</v>
      </c>
      <c r="NG237" s="5">
        <v>8023.9</v>
      </c>
      <c r="NH237" s="5">
        <v>1832.8530000000001</v>
      </c>
      <c r="NI237" s="5">
        <v>743.95499999999993</v>
      </c>
      <c r="NJ237" s="5">
        <v>353804.1</v>
      </c>
      <c r="NK237" s="5">
        <v>1147.866</v>
      </c>
      <c r="NL237" s="5">
        <v>489.01529999999997</v>
      </c>
      <c r="NM237" s="5">
        <v>142750.57999999999</v>
      </c>
      <c r="NN237" s="5">
        <v>4</v>
      </c>
      <c r="NO237" s="5">
        <v>10</v>
      </c>
      <c r="NP237" s="5">
        <v>300</v>
      </c>
      <c r="NQ237" s="5">
        <v>112.89999999999999</v>
      </c>
      <c r="NR237" s="5">
        <v>8026.4</v>
      </c>
      <c r="NS237" s="5">
        <v>1948.981</v>
      </c>
      <c r="NT237" s="5">
        <v>772.98709999999994</v>
      </c>
      <c r="NU237" s="5">
        <v>354006.18</v>
      </c>
      <c r="NV237" s="5">
        <v>1160.2914000000001</v>
      </c>
      <c r="NW237" s="5">
        <v>489.01529999999997</v>
      </c>
      <c r="NX237" s="5">
        <v>142813.24269999997</v>
      </c>
      <c r="NY237" s="5">
        <v>4</v>
      </c>
      <c r="NZ237" s="5">
        <v>-1</v>
      </c>
      <c r="OA237" s="5">
        <v>-3</v>
      </c>
      <c r="OB237" s="5">
        <v>-4</v>
      </c>
      <c r="OC237" s="5">
        <v>-162.80000000000001</v>
      </c>
      <c r="OD237" s="5">
        <v>-12.800000000000011</v>
      </c>
      <c r="OE237" s="5">
        <v>-1073.6889999999999</v>
      </c>
      <c r="OF237" s="5">
        <v>-99.200999999999908</v>
      </c>
      <c r="OG237" s="5">
        <v>-547.15599999999995</v>
      </c>
      <c r="OH237" s="5">
        <v>51.629999999999995</v>
      </c>
      <c r="OI237" s="5">
        <v>-1850.9440000000002</v>
      </c>
      <c r="OJ237" s="5">
        <v>0</v>
      </c>
      <c r="OK237" s="5">
        <v>-1</v>
      </c>
      <c r="OL237" s="5">
        <v>-140.6</v>
      </c>
      <c r="OM237" s="5">
        <v>-64.8</v>
      </c>
      <c r="ON237" s="5">
        <v>-7089.5</v>
      </c>
      <c r="OO237" s="5">
        <v>-953.06100000000004</v>
      </c>
      <c r="OP237" s="5">
        <v>-381.58299999999997</v>
      </c>
      <c r="OQ237" s="5">
        <v>-316839</v>
      </c>
      <c r="OR237" s="5">
        <v>-551.09400000000005</v>
      </c>
      <c r="OS237" s="5">
        <v>-146.99799999999999</v>
      </c>
      <c r="OT237" s="5">
        <v>-132932</v>
      </c>
      <c r="OU237" s="5">
        <v>-1</v>
      </c>
      <c r="OV237" s="5">
        <v>0</v>
      </c>
      <c r="OW237" s="5">
        <v>-2</v>
      </c>
      <c r="OX237" s="5">
        <v>6.6000000000000085</v>
      </c>
      <c r="OY237" s="5">
        <v>33.200000000000003</v>
      </c>
      <c r="OZ237" s="5">
        <v>-232</v>
      </c>
      <c r="PA237" s="5">
        <v>-4.5020000000000664</v>
      </c>
      <c r="PB237" s="5">
        <v>170.22300000000001</v>
      </c>
      <c r="PC237" s="5">
        <v>-36919.127399999998</v>
      </c>
      <c r="PD237" s="5">
        <v>53.641999999999996</v>
      </c>
      <c r="PE237" s="5">
        <v>111.73870000000001</v>
      </c>
      <c r="PF237" s="5">
        <v>-2510.33</v>
      </c>
      <c r="PG237" s="5">
        <v>-2</v>
      </c>
      <c r="PH237" s="5">
        <v>-3</v>
      </c>
      <c r="QQ237" s="5">
        <v>0</v>
      </c>
      <c r="QR237" s="5">
        <v>70.650000000000006</v>
      </c>
      <c r="QS237" s="5">
        <v>-19.200000000000017</v>
      </c>
      <c r="QT237" s="5">
        <v>-3</v>
      </c>
      <c r="QU237" s="5">
        <v>-134</v>
      </c>
      <c r="QV237" s="5">
        <v>-31.599999999999994</v>
      </c>
      <c r="QW237" s="5">
        <v>-7321.5</v>
      </c>
      <c r="QX237" s="5">
        <v>-957.5630000000001</v>
      </c>
      <c r="QY237" s="5">
        <v>-211.3599999999999</v>
      </c>
      <c r="QZ237" s="5">
        <v>-353758.1274</v>
      </c>
      <c r="RA237" s="5">
        <v>-497.452</v>
      </c>
      <c r="RB237" s="5">
        <v>-35.259299999999996</v>
      </c>
      <c r="RC237" s="5">
        <v>-135442.32999999999</v>
      </c>
      <c r="RD237" s="5">
        <v>-3</v>
      </c>
    </row>
    <row r="238" spans="1:483" x14ac:dyDescent="0.8">
      <c r="A238" s="14" t="s">
        <v>317</v>
      </c>
      <c r="B238" s="5">
        <v>235</v>
      </c>
      <c r="C238" s="14">
        <v>18</v>
      </c>
      <c r="D238" s="14">
        <v>15.5</v>
      </c>
      <c r="E238" s="49" t="str">
        <f t="shared" si="3"/>
        <v>not recorded</v>
      </c>
      <c r="F238" s="14">
        <v>0</v>
      </c>
      <c r="G238" s="14">
        <v>1</v>
      </c>
      <c r="H238" s="14"/>
      <c r="I238" s="22">
        <v>0.42</v>
      </c>
      <c r="J238" s="22">
        <v>0.42</v>
      </c>
      <c r="K238" s="35">
        <v>224</v>
      </c>
      <c r="L238" s="35">
        <v>364</v>
      </c>
      <c r="M238" s="22">
        <v>0.61538461538461542</v>
      </c>
      <c r="N238" s="22">
        <v>0.61538461538461542</v>
      </c>
      <c r="O238" s="22">
        <v>3</v>
      </c>
      <c r="P238" s="22">
        <v>3</v>
      </c>
      <c r="Q238" s="22"/>
      <c r="R238" s="22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V238" s="14"/>
      <c r="AW238" s="14"/>
      <c r="AX238" s="14"/>
      <c r="AY238" s="16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16"/>
      <c r="CE238" s="16"/>
      <c r="CF238" s="46"/>
      <c r="CG238" s="14"/>
      <c r="CH238" s="14">
        <v>2</v>
      </c>
      <c r="CI238" s="16"/>
      <c r="CJ238" s="16"/>
      <c r="CK238" s="16"/>
      <c r="CL238" s="16"/>
      <c r="CM238" s="16"/>
      <c r="CN238" s="16"/>
      <c r="CO238" s="16"/>
      <c r="CP238" s="14">
        <v>0</v>
      </c>
      <c r="CQ238" s="14">
        <v>1</v>
      </c>
      <c r="CR238" s="14">
        <v>0</v>
      </c>
      <c r="CS238" s="14"/>
      <c r="CT238" s="16">
        <v>1</v>
      </c>
    </row>
    <row r="239" spans="1:483" x14ac:dyDescent="0.8">
      <c r="A239" s="14" t="s">
        <v>318</v>
      </c>
      <c r="B239" s="5">
        <v>236</v>
      </c>
      <c r="C239" s="14">
        <v>18</v>
      </c>
      <c r="D239" s="14">
        <v>15.5</v>
      </c>
      <c r="E239" s="49" t="str">
        <f t="shared" si="3"/>
        <v>not recorded</v>
      </c>
      <c r="F239" s="14">
        <v>0</v>
      </c>
      <c r="G239" s="14"/>
      <c r="H239" s="14"/>
      <c r="I239" s="22">
        <v>0.63</v>
      </c>
      <c r="J239" s="22">
        <v>0.63</v>
      </c>
      <c r="K239" s="35">
        <v>177</v>
      </c>
      <c r="L239" s="35">
        <v>426</v>
      </c>
      <c r="M239" s="22">
        <v>0.41549295774647887</v>
      </c>
      <c r="N239" s="22">
        <v>0.41549295774647887</v>
      </c>
      <c r="O239" s="20">
        <v>1.5</v>
      </c>
      <c r="P239" s="22">
        <v>1</v>
      </c>
      <c r="Q239" s="22">
        <v>10.73</v>
      </c>
      <c r="R239" s="22">
        <v>6.14</v>
      </c>
      <c r="S239" s="14">
        <v>2.35</v>
      </c>
      <c r="T239" s="14">
        <v>0.32600000000000001</v>
      </c>
      <c r="U239" s="14">
        <v>0.50217999999999996</v>
      </c>
      <c r="V239" s="14">
        <v>0.47733599999999998</v>
      </c>
      <c r="W239" s="14">
        <v>0.46437899999999999</v>
      </c>
      <c r="X239" s="14">
        <v>0.47084500000000001</v>
      </c>
      <c r="Y239" s="14">
        <v>0.52375700000000003</v>
      </c>
      <c r="Z239" s="14"/>
      <c r="AA239" s="14"/>
      <c r="AB239" s="14"/>
      <c r="AC239" s="14"/>
      <c r="AD239" s="14"/>
      <c r="AE239" s="14"/>
      <c r="AF239" s="14">
        <v>0</v>
      </c>
      <c r="AG239" s="14">
        <v>0</v>
      </c>
      <c r="AH239" s="14"/>
      <c r="AI239" s="14"/>
      <c r="AJ239" s="16">
        <v>80</v>
      </c>
      <c r="AK239" s="16">
        <v>-46.59</v>
      </c>
      <c r="AL239" s="16">
        <v>212.5</v>
      </c>
      <c r="AM239" s="29">
        <v>78.561099999999996</v>
      </c>
      <c r="AN239" s="5">
        <v>80</v>
      </c>
      <c r="AO239" s="5">
        <v>-43.262</v>
      </c>
      <c r="AP239" s="5">
        <v>512.5</v>
      </c>
      <c r="AQ239" s="5">
        <v>102.012</v>
      </c>
      <c r="AR239" s="27">
        <v>80</v>
      </c>
      <c r="AS239" s="23">
        <v>-49.277999999999999</v>
      </c>
      <c r="AT239" s="23">
        <v>150</v>
      </c>
      <c r="AU239" s="29">
        <v>62.825499999999998</v>
      </c>
      <c r="AV239" s="14">
        <v>80</v>
      </c>
      <c r="AW239" s="14">
        <v>-42.670999999999999</v>
      </c>
      <c r="AX239" s="14">
        <v>675</v>
      </c>
      <c r="AY239" s="14">
        <v>171.72</v>
      </c>
      <c r="AZ239" s="14">
        <v>80</v>
      </c>
      <c r="BA239" s="14">
        <v>-47.781999999999996</v>
      </c>
      <c r="BB239" s="14">
        <v>112.5</v>
      </c>
      <c r="BC239" s="14">
        <v>86.691699999999997</v>
      </c>
      <c r="BD239" s="14">
        <v>0.98201374999999991</v>
      </c>
      <c r="BE239" s="14">
        <v>1.27515</v>
      </c>
      <c r="BF239" s="14">
        <v>0.78531874999999995</v>
      </c>
      <c r="BG239" s="14">
        <v>2.1465000000000001</v>
      </c>
      <c r="BH239" s="14">
        <v>1.0836462499999999</v>
      </c>
      <c r="BI239" s="14">
        <v>24</v>
      </c>
      <c r="BJ239" s="22">
        <v>-47.157400000000003</v>
      </c>
      <c r="BK239" s="22">
        <v>1650</v>
      </c>
      <c r="BL239" s="22">
        <v>-35.5548</v>
      </c>
      <c r="BM239" s="22">
        <v>11.602600000000001</v>
      </c>
      <c r="BN239" s="22">
        <v>35.7241</v>
      </c>
      <c r="BO239" s="22">
        <v>47.326700000000002</v>
      </c>
      <c r="BP239" s="22">
        <v>0.21329300000000001</v>
      </c>
      <c r="BQ239" s="22">
        <v>0.15060100000000001</v>
      </c>
      <c r="BR239" s="22">
        <v>236.26300000000001</v>
      </c>
      <c r="BS239" s="22"/>
      <c r="BT239" s="22">
        <v>-51.598999999999997</v>
      </c>
      <c r="BU239" s="22">
        <v>-4.4415500000000003</v>
      </c>
      <c r="BV239" s="22">
        <v>0.67127999999999999</v>
      </c>
      <c r="BW239" s="22"/>
      <c r="BX239" s="22"/>
      <c r="BY239" s="22"/>
      <c r="BZ239" s="22">
        <v>0.57663600000000004</v>
      </c>
      <c r="CA239" s="22">
        <v>0.81666700000000003</v>
      </c>
      <c r="CB239" s="22"/>
      <c r="CC239" s="22"/>
      <c r="CD239" s="16">
        <v>-3.8835339999999996</v>
      </c>
      <c r="CE239" s="16">
        <v>0</v>
      </c>
      <c r="CF239" s="46">
        <v>0</v>
      </c>
      <c r="CG239" s="14"/>
      <c r="CH239" s="14">
        <v>0</v>
      </c>
      <c r="CI239" s="16"/>
      <c r="CJ239" s="16"/>
      <c r="CK239" s="16"/>
      <c r="CL239" s="16"/>
      <c r="CM239" s="16"/>
      <c r="CN239" s="16"/>
      <c r="CO239" s="16"/>
      <c r="CP239" s="14">
        <v>0</v>
      </c>
      <c r="CQ239" s="14">
        <v>1</v>
      </c>
      <c r="CR239" s="14">
        <v>0</v>
      </c>
      <c r="CS239" s="14">
        <v>1</v>
      </c>
      <c r="CT239" s="16"/>
      <c r="CU239" s="5">
        <v>70</v>
      </c>
      <c r="CV239" s="5">
        <v>244.809</v>
      </c>
      <c r="CW239" s="5">
        <v>25.5</v>
      </c>
      <c r="CX239" s="5">
        <v>12.7</v>
      </c>
      <c r="CY239" s="5">
        <v>2.0129000000000001</v>
      </c>
      <c r="CZ239" s="5">
        <v>0.6925</v>
      </c>
      <c r="DA239" s="5">
        <v>0.88519999999999999</v>
      </c>
      <c r="DB239" s="5">
        <v>0.62790000000000001</v>
      </c>
      <c r="DC239" s="5">
        <v>0.47960000000000003</v>
      </c>
      <c r="DD239" s="5">
        <v>2</v>
      </c>
      <c r="DE239" s="5">
        <v>5</v>
      </c>
      <c r="DF239" s="5">
        <v>7</v>
      </c>
      <c r="DG239" s="5">
        <v>528.9</v>
      </c>
      <c r="DH239" s="5">
        <v>264.39999999999998</v>
      </c>
      <c r="DI239" s="5">
        <v>3722.88</v>
      </c>
      <c r="DJ239" s="5">
        <v>1861.44</v>
      </c>
      <c r="DK239" s="5">
        <v>2433.54</v>
      </c>
      <c r="DL239" s="5">
        <v>1216.77</v>
      </c>
      <c r="DM239" s="5">
        <v>5553.23</v>
      </c>
      <c r="DN239" s="5">
        <v>1</v>
      </c>
      <c r="DO239" s="5">
        <v>2</v>
      </c>
      <c r="DP239" s="5">
        <v>64.599999999999994</v>
      </c>
      <c r="DQ239" s="5">
        <v>32.299999999999997</v>
      </c>
      <c r="DR239" s="5">
        <v>62.4</v>
      </c>
      <c r="DS239" s="5">
        <v>788.76900000000001</v>
      </c>
      <c r="DT239" s="5">
        <v>394.38400000000001</v>
      </c>
      <c r="DU239" s="5">
        <v>5301.04</v>
      </c>
      <c r="DV239" s="5">
        <v>767.56899999999996</v>
      </c>
      <c r="DW239" s="5">
        <v>383.78399999999999</v>
      </c>
      <c r="DX239" s="5">
        <v>2447.41</v>
      </c>
      <c r="DY239" s="5">
        <v>2</v>
      </c>
      <c r="DZ239" s="5">
        <v>2</v>
      </c>
      <c r="EA239" s="5">
        <v>4</v>
      </c>
      <c r="EB239" s="5">
        <v>235.1</v>
      </c>
      <c r="EC239" s="5">
        <v>58.8</v>
      </c>
      <c r="ED239" s="5">
        <v>4546.3999999999996</v>
      </c>
      <c r="EE239" s="5">
        <v>1705.21</v>
      </c>
      <c r="EF239" s="5">
        <v>426.30200000000002</v>
      </c>
      <c r="EG239" s="5">
        <v>243221</v>
      </c>
      <c r="EH239" s="5">
        <v>1064.96</v>
      </c>
      <c r="EI239" s="5">
        <v>266.24</v>
      </c>
      <c r="EJ239" s="5">
        <v>91837.3</v>
      </c>
      <c r="EK239" s="5">
        <v>2</v>
      </c>
      <c r="EL239" s="5">
        <v>3</v>
      </c>
      <c r="EM239" s="5">
        <v>4</v>
      </c>
      <c r="EN239" s="5">
        <v>209.1</v>
      </c>
      <c r="EO239" s="5">
        <v>52.3</v>
      </c>
      <c r="EP239" s="5">
        <v>491.1</v>
      </c>
      <c r="EQ239" s="5">
        <v>1146.99</v>
      </c>
      <c r="ER239" s="5">
        <v>286.74700000000001</v>
      </c>
      <c r="ES239" s="5">
        <v>16929.400000000001</v>
      </c>
      <c r="ET239" s="5">
        <v>141.137</v>
      </c>
      <c r="EU239" s="5">
        <v>0</v>
      </c>
      <c r="EV239" s="5">
        <v>6513.25</v>
      </c>
      <c r="EW239" s="5">
        <v>1</v>
      </c>
      <c r="EX239" s="5">
        <v>4</v>
      </c>
      <c r="EY239" s="5">
        <v>2</v>
      </c>
      <c r="EZ239" s="5">
        <v>20</v>
      </c>
      <c r="FA239" s="5">
        <v>10</v>
      </c>
      <c r="FB239" s="5">
        <v>21.8</v>
      </c>
      <c r="FC239" s="5">
        <v>81.918499999999995</v>
      </c>
      <c r="FD239" s="5">
        <v>40.959299999999999</v>
      </c>
      <c r="FE239" s="5">
        <v>846.42100000000005</v>
      </c>
      <c r="FF239" s="5">
        <v>36.4651</v>
      </c>
      <c r="FG239" s="5">
        <v>18.232500000000002</v>
      </c>
      <c r="FH239" s="5">
        <v>273.16699999999997</v>
      </c>
      <c r="FI239" s="5">
        <v>0</v>
      </c>
      <c r="FU239" s="5">
        <v>0</v>
      </c>
      <c r="FV239" s="5">
        <v>110.886</v>
      </c>
      <c r="FW239" s="5">
        <v>334</v>
      </c>
      <c r="FX239" s="5">
        <v>6</v>
      </c>
      <c r="FY239" s="5">
        <v>299.7</v>
      </c>
      <c r="FZ239" s="5">
        <v>91.1</v>
      </c>
      <c r="GA239" s="5">
        <v>4608.7999999999993</v>
      </c>
      <c r="GB239" s="5">
        <v>2493.9790000000003</v>
      </c>
      <c r="GC239" s="5">
        <v>820.68600000000004</v>
      </c>
      <c r="GD239" s="5">
        <v>248522.04</v>
      </c>
      <c r="GE239" s="5">
        <v>1832.529</v>
      </c>
      <c r="GF239" s="5">
        <v>650.024</v>
      </c>
      <c r="GG239" s="5">
        <v>94284.71</v>
      </c>
      <c r="GH239" s="5">
        <v>4</v>
      </c>
      <c r="GI239" s="5">
        <v>10</v>
      </c>
      <c r="GJ239" s="5">
        <v>508.79999999999995</v>
      </c>
      <c r="GK239" s="5">
        <v>143.39999999999998</v>
      </c>
      <c r="GL239" s="5">
        <v>5099.8999999999996</v>
      </c>
      <c r="GM239" s="5">
        <v>3640.9690000000001</v>
      </c>
      <c r="GN239" s="5">
        <v>1107.433</v>
      </c>
      <c r="GO239" s="5">
        <v>265451.44</v>
      </c>
      <c r="GP239" s="5">
        <v>1973.6659999999999</v>
      </c>
      <c r="GQ239" s="5">
        <v>650.024</v>
      </c>
      <c r="GR239" s="5">
        <v>100797.96</v>
      </c>
      <c r="GS239" s="5">
        <v>5</v>
      </c>
      <c r="GT239" s="5">
        <v>1</v>
      </c>
      <c r="GU239" s="5">
        <v>2</v>
      </c>
      <c r="GV239" s="5">
        <v>3</v>
      </c>
      <c r="GW239" s="5">
        <v>334</v>
      </c>
      <c r="GX239" s="5">
        <v>334</v>
      </c>
      <c r="GY239" s="5">
        <v>2366.52</v>
      </c>
      <c r="GZ239" s="5">
        <v>2366.52</v>
      </c>
      <c r="HA239" s="5">
        <v>1539.72</v>
      </c>
      <c r="HB239" s="5">
        <v>1539.72</v>
      </c>
      <c r="HC239" s="5">
        <v>2672.16</v>
      </c>
      <c r="HD239" s="5">
        <v>1</v>
      </c>
      <c r="HE239" s="5">
        <v>1</v>
      </c>
      <c r="HF239" s="5">
        <v>26.7</v>
      </c>
      <c r="HG239" s="5">
        <v>26.7</v>
      </c>
      <c r="HH239" s="5">
        <v>0</v>
      </c>
      <c r="HI239" s="5">
        <v>342.90100000000001</v>
      </c>
      <c r="HJ239" s="5">
        <v>342.90100000000001</v>
      </c>
      <c r="HK239" s="5">
        <v>0</v>
      </c>
      <c r="HL239" s="5">
        <v>348.803</v>
      </c>
      <c r="HM239" s="5">
        <v>348.803</v>
      </c>
      <c r="HN239" s="5">
        <v>0</v>
      </c>
      <c r="HO239" s="5">
        <v>1</v>
      </c>
      <c r="HP239" s="5">
        <v>2</v>
      </c>
      <c r="HQ239" s="5">
        <v>2</v>
      </c>
      <c r="HR239" s="5">
        <v>175.3</v>
      </c>
      <c r="HS239" s="5">
        <v>87.7</v>
      </c>
      <c r="HT239" s="5">
        <v>10135.200000000001</v>
      </c>
      <c r="HU239" s="5">
        <v>1334.34</v>
      </c>
      <c r="HV239" s="5">
        <v>667.17</v>
      </c>
      <c r="HW239" s="5">
        <v>497577</v>
      </c>
      <c r="HX239" s="5">
        <v>858.68</v>
      </c>
      <c r="HY239" s="5">
        <v>429.34</v>
      </c>
      <c r="HZ239" s="5">
        <v>166994</v>
      </c>
      <c r="IA239" s="5">
        <v>1</v>
      </c>
      <c r="IB239" s="5">
        <v>3</v>
      </c>
      <c r="IC239" s="5">
        <v>2</v>
      </c>
      <c r="ID239" s="5">
        <v>131.9</v>
      </c>
      <c r="IE239" s="5">
        <v>66</v>
      </c>
      <c r="IF239" s="5">
        <v>177.6</v>
      </c>
      <c r="IG239" s="5">
        <v>689.28300000000002</v>
      </c>
      <c r="IH239" s="5">
        <v>344.64100000000002</v>
      </c>
      <c r="II239" s="5">
        <v>28678.1</v>
      </c>
      <c r="IJ239" s="5">
        <v>166.11799999999999</v>
      </c>
      <c r="IK239" s="5">
        <v>0</v>
      </c>
      <c r="IL239" s="5">
        <v>16000.9</v>
      </c>
      <c r="IM239" s="5">
        <v>0</v>
      </c>
      <c r="IN239" s="5">
        <v>0</v>
      </c>
      <c r="IY239" s="5">
        <v>0</v>
      </c>
      <c r="IZ239" s="5">
        <v>0</v>
      </c>
      <c r="JK239" s="5">
        <v>0</v>
      </c>
      <c r="JL239" s="5">
        <v>134.667</v>
      </c>
      <c r="JM239" s="5">
        <v>334</v>
      </c>
      <c r="JN239" s="5">
        <v>3</v>
      </c>
      <c r="JO239" s="5">
        <v>202</v>
      </c>
      <c r="JP239" s="5">
        <v>114.4</v>
      </c>
      <c r="JQ239" s="5">
        <v>10135.200000000001</v>
      </c>
      <c r="JR239" s="5">
        <v>1677.241</v>
      </c>
      <c r="JS239" s="5">
        <v>1010.0709999999999</v>
      </c>
      <c r="JT239" s="5">
        <v>497577</v>
      </c>
      <c r="JU239" s="5">
        <v>1207.4829999999999</v>
      </c>
      <c r="JV239" s="5">
        <v>778.14300000000003</v>
      </c>
      <c r="JW239" s="5">
        <v>166994</v>
      </c>
      <c r="JX239" s="5">
        <v>2</v>
      </c>
      <c r="JY239" s="5">
        <v>5</v>
      </c>
      <c r="JZ239" s="5">
        <v>333.9</v>
      </c>
      <c r="KA239" s="5">
        <v>180.4</v>
      </c>
      <c r="KB239" s="5">
        <v>10312.800000000001</v>
      </c>
      <c r="KC239" s="5">
        <v>2366.5239999999999</v>
      </c>
      <c r="KD239" s="5">
        <v>1354.712</v>
      </c>
      <c r="KE239" s="5">
        <v>526255.1</v>
      </c>
      <c r="KF239" s="5">
        <v>1373.6009999999999</v>
      </c>
      <c r="KG239" s="5">
        <v>778.14300000000003</v>
      </c>
      <c r="KH239" s="5">
        <v>182994.9</v>
      </c>
      <c r="KI239" s="5">
        <v>2</v>
      </c>
      <c r="KJ239" s="5">
        <v>1</v>
      </c>
      <c r="KK239" s="5">
        <v>3</v>
      </c>
      <c r="KL239" s="5">
        <v>4</v>
      </c>
      <c r="KM239" s="5">
        <v>194.9</v>
      </c>
      <c r="KN239" s="5">
        <v>194.9</v>
      </c>
      <c r="KO239" s="5">
        <v>1356.36</v>
      </c>
      <c r="KP239" s="5">
        <v>1356.36</v>
      </c>
      <c r="KQ239" s="5">
        <v>893.822</v>
      </c>
      <c r="KR239" s="5">
        <v>893.822</v>
      </c>
      <c r="KS239" s="5">
        <v>2533.16</v>
      </c>
      <c r="KT239" s="5">
        <v>1</v>
      </c>
      <c r="KU239" s="5">
        <v>1</v>
      </c>
      <c r="KV239" s="5">
        <v>37.9</v>
      </c>
      <c r="KW239" s="5">
        <v>37.9</v>
      </c>
      <c r="KX239" s="5">
        <v>0</v>
      </c>
      <c r="KY239" s="5">
        <v>445.86799999999999</v>
      </c>
      <c r="KZ239" s="5">
        <v>445.86799999999999</v>
      </c>
      <c r="LA239" s="5">
        <v>0</v>
      </c>
      <c r="LB239" s="5">
        <v>418.76600000000002</v>
      </c>
      <c r="LC239" s="5">
        <v>418.76600000000002</v>
      </c>
      <c r="LD239" s="5">
        <v>0</v>
      </c>
      <c r="LE239" s="5">
        <v>1</v>
      </c>
      <c r="LF239" s="5">
        <v>2</v>
      </c>
      <c r="LG239" s="5">
        <v>2</v>
      </c>
      <c r="LH239" s="5">
        <v>59.7</v>
      </c>
      <c r="LI239" s="5">
        <v>29.9</v>
      </c>
      <c r="LJ239" s="5">
        <v>163.5</v>
      </c>
      <c r="LK239" s="5">
        <v>370.86900000000003</v>
      </c>
      <c r="LL239" s="5">
        <v>185.435</v>
      </c>
      <c r="LM239" s="5">
        <v>17.6921</v>
      </c>
      <c r="LN239" s="5">
        <v>206.28</v>
      </c>
      <c r="LO239" s="5">
        <v>103.14</v>
      </c>
      <c r="LP239" s="5">
        <v>2111.5700000000002</v>
      </c>
      <c r="LQ239" s="5">
        <v>1</v>
      </c>
      <c r="LR239" s="5">
        <v>3</v>
      </c>
      <c r="LS239" s="5">
        <v>2</v>
      </c>
      <c r="LT239" s="5">
        <v>77.2</v>
      </c>
      <c r="LU239" s="5">
        <v>38.6</v>
      </c>
      <c r="LV239" s="5">
        <v>545.20000000000005</v>
      </c>
      <c r="LW239" s="5">
        <v>457.70400000000001</v>
      </c>
      <c r="LX239" s="5">
        <v>228.852</v>
      </c>
      <c r="LY239" s="5">
        <v>8703.06</v>
      </c>
      <c r="LZ239" s="5">
        <v>116.15600000000001</v>
      </c>
      <c r="MA239" s="5">
        <v>0</v>
      </c>
      <c r="MB239" s="5">
        <v>1042.58</v>
      </c>
      <c r="MC239" s="5">
        <v>1</v>
      </c>
      <c r="MD239" s="5">
        <v>4</v>
      </c>
      <c r="ME239" s="5">
        <v>2</v>
      </c>
      <c r="MF239" s="5">
        <v>20</v>
      </c>
      <c r="MG239" s="5">
        <v>10</v>
      </c>
      <c r="MH239" s="5">
        <v>21.8</v>
      </c>
      <c r="MI239" s="5">
        <v>81.918499999999995</v>
      </c>
      <c r="MJ239" s="5">
        <v>40.959299999999999</v>
      </c>
      <c r="MK239" s="5">
        <v>846.42100000000005</v>
      </c>
      <c r="ML239" s="5">
        <v>36.4651</v>
      </c>
      <c r="MM239" s="5">
        <v>18.232500000000002</v>
      </c>
      <c r="MN239" s="5">
        <v>273.16699999999997</v>
      </c>
      <c r="MO239" s="5">
        <v>0</v>
      </c>
      <c r="MP239" s="5">
        <v>0</v>
      </c>
      <c r="NA239" s="5">
        <v>0</v>
      </c>
      <c r="NB239" s="5">
        <v>1.75</v>
      </c>
      <c r="NC239" s="5">
        <v>194.9</v>
      </c>
      <c r="ND239" s="5">
        <v>3</v>
      </c>
      <c r="NE239" s="5">
        <v>97.6</v>
      </c>
      <c r="NF239" s="5">
        <v>67.8</v>
      </c>
      <c r="NG239" s="5">
        <v>163.5</v>
      </c>
      <c r="NH239" s="5">
        <v>816.73700000000008</v>
      </c>
      <c r="NI239" s="5">
        <v>631.303</v>
      </c>
      <c r="NJ239" s="5">
        <v>17.6921</v>
      </c>
      <c r="NK239" s="5">
        <v>625.04600000000005</v>
      </c>
      <c r="NL239" s="5">
        <v>521.90600000000006</v>
      </c>
      <c r="NM239" s="5">
        <v>2111.5700000000002</v>
      </c>
      <c r="NN239" s="5">
        <v>2</v>
      </c>
      <c r="NO239" s="5">
        <v>5</v>
      </c>
      <c r="NP239" s="5">
        <v>174.8</v>
      </c>
      <c r="NQ239" s="5">
        <v>106.4</v>
      </c>
      <c r="NR239" s="5">
        <v>708.7</v>
      </c>
      <c r="NS239" s="5">
        <v>1274.441</v>
      </c>
      <c r="NT239" s="5">
        <v>860.15499999999997</v>
      </c>
      <c r="NU239" s="5">
        <v>8720.7520999999997</v>
      </c>
      <c r="NV239" s="5">
        <v>741.202</v>
      </c>
      <c r="NW239" s="5">
        <v>521.90600000000006</v>
      </c>
      <c r="NX239" s="5">
        <v>3154.15</v>
      </c>
      <c r="NY239" s="5">
        <v>3</v>
      </c>
      <c r="NZ239" s="5">
        <v>0</v>
      </c>
      <c r="OA239" s="5">
        <v>-1</v>
      </c>
      <c r="OB239" s="5">
        <v>-1</v>
      </c>
      <c r="OC239" s="5">
        <v>139.1</v>
      </c>
      <c r="OD239" s="5">
        <v>139.1</v>
      </c>
      <c r="OE239" s="5">
        <v>1010.1600000000001</v>
      </c>
      <c r="OF239" s="5">
        <v>1010.1600000000001</v>
      </c>
      <c r="OG239" s="5">
        <v>645.89800000000002</v>
      </c>
      <c r="OH239" s="5">
        <v>645.89800000000002</v>
      </c>
      <c r="OI239" s="5">
        <v>139</v>
      </c>
      <c r="OJ239" s="5">
        <v>0</v>
      </c>
      <c r="OK239" s="5">
        <v>0</v>
      </c>
      <c r="OL239" s="5">
        <v>-11.2</v>
      </c>
      <c r="OM239" s="5">
        <v>-11.2</v>
      </c>
      <c r="ON239" s="5">
        <v>0</v>
      </c>
      <c r="OO239" s="5">
        <v>-102.96699999999998</v>
      </c>
      <c r="OP239" s="5">
        <v>-102.96699999999998</v>
      </c>
      <c r="OQ239" s="5">
        <v>0</v>
      </c>
      <c r="OR239" s="5">
        <v>-69.963000000000022</v>
      </c>
      <c r="OS239" s="5">
        <v>-69.963000000000022</v>
      </c>
      <c r="OT239" s="5">
        <v>0</v>
      </c>
      <c r="OU239" s="5">
        <v>0</v>
      </c>
      <c r="OV239" s="5">
        <v>0</v>
      </c>
      <c r="OW239" s="5">
        <v>0</v>
      </c>
      <c r="OX239" s="5">
        <v>115.60000000000001</v>
      </c>
      <c r="OY239" s="5">
        <v>57.800000000000004</v>
      </c>
      <c r="OZ239" s="5">
        <v>9971.7000000000007</v>
      </c>
      <c r="PA239" s="5">
        <v>963.47099999999989</v>
      </c>
      <c r="PB239" s="5">
        <v>481.73499999999996</v>
      </c>
      <c r="PC239" s="5">
        <v>497559.30790000001</v>
      </c>
      <c r="PD239" s="5">
        <v>652.4</v>
      </c>
      <c r="PE239" s="5">
        <v>326.2</v>
      </c>
      <c r="PF239" s="5">
        <v>164882.43</v>
      </c>
      <c r="PG239" s="5">
        <v>0</v>
      </c>
      <c r="PH239" s="5">
        <v>0</v>
      </c>
      <c r="PI239" s="5">
        <v>0</v>
      </c>
      <c r="PJ239" s="5">
        <v>54.7</v>
      </c>
      <c r="PK239" s="5">
        <v>27.4</v>
      </c>
      <c r="PL239" s="5">
        <v>-367.6</v>
      </c>
      <c r="PM239" s="5">
        <v>231.57900000000001</v>
      </c>
      <c r="PN239" s="5">
        <v>115.78900000000002</v>
      </c>
      <c r="PO239" s="5">
        <v>19975.04</v>
      </c>
      <c r="PP239" s="5">
        <v>49.961999999999989</v>
      </c>
      <c r="PQ239" s="5">
        <v>0</v>
      </c>
      <c r="PR239" s="5">
        <v>14958.32</v>
      </c>
      <c r="PS239" s="5">
        <v>-1</v>
      </c>
      <c r="PT239" s="5">
        <v>-4</v>
      </c>
      <c r="QE239" s="5">
        <v>0</v>
      </c>
      <c r="QF239" s="5">
        <v>0</v>
      </c>
      <c r="QQ239" s="5">
        <v>0</v>
      </c>
      <c r="QR239" s="5">
        <v>132.917</v>
      </c>
      <c r="QS239" s="5">
        <v>139.1</v>
      </c>
      <c r="QT239" s="5">
        <v>0</v>
      </c>
      <c r="QU239" s="5">
        <v>104.4</v>
      </c>
      <c r="QV239" s="5">
        <v>46.600000000000009</v>
      </c>
      <c r="QW239" s="5">
        <v>9971.7000000000007</v>
      </c>
      <c r="QX239" s="5">
        <v>860.50399999999991</v>
      </c>
      <c r="QY239" s="5">
        <v>378.76799999999992</v>
      </c>
      <c r="QZ239" s="5">
        <v>497559.30790000001</v>
      </c>
      <c r="RA239" s="5">
        <v>582.4369999999999</v>
      </c>
      <c r="RB239" s="5">
        <v>256.23699999999997</v>
      </c>
      <c r="RC239" s="5">
        <v>164882.43</v>
      </c>
      <c r="RD239" s="5">
        <v>0</v>
      </c>
      <c r="RE239" s="5">
        <v>0</v>
      </c>
      <c r="RF239" s="5">
        <v>159.09999999999997</v>
      </c>
      <c r="RG239" s="5">
        <v>74</v>
      </c>
      <c r="RH239" s="5">
        <v>9604.1</v>
      </c>
      <c r="RI239" s="5">
        <v>1092.0829999999999</v>
      </c>
      <c r="RJ239" s="5">
        <v>494.55700000000002</v>
      </c>
      <c r="RK239" s="5">
        <v>517534.34789999999</v>
      </c>
      <c r="RL239" s="5">
        <v>632.39899999999989</v>
      </c>
      <c r="RM239" s="5">
        <v>256.23699999999997</v>
      </c>
      <c r="RN239" s="5">
        <v>179840.75</v>
      </c>
      <c r="RO239" s="5">
        <v>-1</v>
      </c>
    </row>
    <row r="240" spans="1:483" x14ac:dyDescent="0.8">
      <c r="A240" s="14" t="s">
        <v>319</v>
      </c>
      <c r="B240" s="5">
        <v>237</v>
      </c>
      <c r="C240" s="14">
        <v>18</v>
      </c>
      <c r="D240" s="14">
        <v>15.5</v>
      </c>
      <c r="E240" s="49" t="str">
        <f t="shared" si="3"/>
        <v>not recorded</v>
      </c>
      <c r="F240" s="14">
        <v>0</v>
      </c>
      <c r="G240" s="14"/>
      <c r="H240" s="14"/>
      <c r="I240" s="22">
        <v>0.63</v>
      </c>
      <c r="J240" s="22">
        <v>0.63</v>
      </c>
      <c r="K240" s="35">
        <v>38</v>
      </c>
      <c r="L240" s="35">
        <v>426</v>
      </c>
      <c r="M240" s="22">
        <v>8.9201877934272297E-2</v>
      </c>
      <c r="N240" s="22">
        <v>8.9201877934272297E-2</v>
      </c>
      <c r="O240" s="22">
        <v>2</v>
      </c>
      <c r="P240" s="22">
        <v>2</v>
      </c>
      <c r="Q240" s="22">
        <v>22.25</v>
      </c>
      <c r="R240" s="22">
        <v>11.17</v>
      </c>
      <c r="S240" s="14">
        <v>13.37</v>
      </c>
      <c r="T240" s="14">
        <v>0.59599999999999997</v>
      </c>
      <c r="U240" s="14">
        <v>0.49046200000000001</v>
      </c>
      <c r="V240" s="14">
        <v>0.49379200000000001</v>
      </c>
      <c r="W240" s="14">
        <v>0.49135499999999999</v>
      </c>
      <c r="X240" s="14">
        <v>0.50802700000000001</v>
      </c>
      <c r="Y240" s="14">
        <v>0.54343900000000001</v>
      </c>
      <c r="Z240" s="14">
        <v>-12.6875</v>
      </c>
      <c r="AA240" s="14">
        <v>12.7188</v>
      </c>
      <c r="AB240" s="14">
        <v>5</v>
      </c>
      <c r="AC240" s="14">
        <v>-10.6562</v>
      </c>
      <c r="AD240" s="14">
        <v>9.65625</v>
      </c>
      <c r="AE240" s="14">
        <v>3.53125</v>
      </c>
      <c r="AF240" s="14"/>
      <c r="AG240" s="14"/>
      <c r="AH240" s="14"/>
      <c r="AI240" s="14"/>
      <c r="AJ240" s="16">
        <v>80</v>
      </c>
      <c r="AK240" s="16">
        <v>-46.137</v>
      </c>
      <c r="AL240" s="16">
        <v>37.5</v>
      </c>
      <c r="AM240" s="29">
        <v>394.61200000000002</v>
      </c>
      <c r="AN240" s="14">
        <v>80</v>
      </c>
      <c r="AO240" s="14">
        <v>-38.110999999999997</v>
      </c>
      <c r="AP240" s="14">
        <v>287.5</v>
      </c>
      <c r="AQ240" s="14">
        <v>500.505</v>
      </c>
      <c r="AR240" s="27">
        <v>80</v>
      </c>
      <c r="AS240" s="23">
        <v>-35.552999999999997</v>
      </c>
      <c r="AT240" s="23">
        <v>250</v>
      </c>
      <c r="AU240" s="29">
        <v>850.89099999999996</v>
      </c>
      <c r="AV240" s="14">
        <v>80</v>
      </c>
      <c r="AW240" s="14">
        <v>-19.384</v>
      </c>
      <c r="AX240" s="14">
        <v>512.5</v>
      </c>
      <c r="AY240" s="16">
        <v>8020.51</v>
      </c>
      <c r="AZ240" s="5">
        <v>80</v>
      </c>
      <c r="BA240" s="5">
        <v>-30.573</v>
      </c>
      <c r="BB240" s="5">
        <v>400</v>
      </c>
      <c r="BC240" s="5">
        <v>4390.8500000000004</v>
      </c>
      <c r="BD240" s="14">
        <v>4.9326500000000006</v>
      </c>
      <c r="BE240" s="14">
        <v>6.2563124999999999</v>
      </c>
      <c r="BF240" s="14">
        <v>10.6361375</v>
      </c>
      <c r="BG240" s="14">
        <v>100.25637500000001</v>
      </c>
      <c r="BH240" s="14">
        <v>54.885625000000005</v>
      </c>
      <c r="BI240" s="14">
        <v>24</v>
      </c>
      <c r="BJ240" s="22">
        <v>-44.814</v>
      </c>
      <c r="BK240" s="22">
        <v>600</v>
      </c>
      <c r="BL240" s="22">
        <v>-28.3858</v>
      </c>
      <c r="BM240" s="22">
        <v>16.4282</v>
      </c>
      <c r="BN240" s="22">
        <v>49.3155</v>
      </c>
      <c r="BO240" s="22">
        <v>65.743700000000004</v>
      </c>
      <c r="BP240" s="22">
        <v>0.20549200000000001</v>
      </c>
      <c r="BQ240" s="22">
        <v>0.11425200000000001</v>
      </c>
      <c r="BR240" s="22">
        <v>439.45299999999997</v>
      </c>
      <c r="BS240" s="22"/>
      <c r="BT240" s="22">
        <v>-43.585900000000002</v>
      </c>
      <c r="BU240" s="22">
        <v>1.2280500000000001</v>
      </c>
      <c r="BV240" s="22">
        <v>0.67502899999999999</v>
      </c>
      <c r="BW240" s="22"/>
      <c r="BX240" s="22"/>
      <c r="BY240" s="22"/>
      <c r="BZ240" s="22">
        <v>0.94747099999999995</v>
      </c>
      <c r="CA240" s="22">
        <v>1.14958</v>
      </c>
      <c r="CB240" s="22"/>
      <c r="CC240" s="22"/>
      <c r="CD240" s="16">
        <v>-6.8763149999999991</v>
      </c>
      <c r="CE240" s="16">
        <v>-2.2809239999999997</v>
      </c>
      <c r="CF240" s="46"/>
      <c r="CG240" s="14">
        <v>1</v>
      </c>
      <c r="CH240" s="14">
        <v>3</v>
      </c>
      <c r="CI240" s="16">
        <v>0</v>
      </c>
      <c r="CJ240" s="16">
        <v>0</v>
      </c>
      <c r="CK240" s="16">
        <v>0</v>
      </c>
      <c r="CL240" s="16">
        <v>0</v>
      </c>
      <c r="CM240" s="16">
        <v>0</v>
      </c>
      <c r="CN240" s="16">
        <v>0</v>
      </c>
      <c r="CO240" s="16"/>
      <c r="CP240" s="14">
        <v>1</v>
      </c>
      <c r="CQ240" s="14">
        <v>1</v>
      </c>
      <c r="CR240" s="14">
        <v>0</v>
      </c>
      <c r="CS240" s="14">
        <v>1</v>
      </c>
      <c r="CT240" s="16">
        <v>0</v>
      </c>
      <c r="CU240" s="5">
        <v>56.2</v>
      </c>
      <c r="CV240" s="5">
        <v>192.19200000000001</v>
      </c>
      <c r="CW240" s="5">
        <v>17.600000000000001</v>
      </c>
      <c r="CX240" s="5">
        <v>13.7</v>
      </c>
      <c r="CY240" s="5">
        <v>1.2854000000000001</v>
      </c>
      <c r="CZ240" s="5">
        <v>0.8871</v>
      </c>
      <c r="DA240" s="5">
        <v>0.90349999999999997</v>
      </c>
      <c r="DB240" s="5">
        <v>0.76590000000000003</v>
      </c>
      <c r="DC240" s="5">
        <v>0.78690000000000004</v>
      </c>
      <c r="DD240" s="5">
        <v>5</v>
      </c>
      <c r="DE240" s="5">
        <v>13</v>
      </c>
      <c r="DN240" s="5">
        <v>1</v>
      </c>
      <c r="DO240" s="5">
        <v>5</v>
      </c>
      <c r="GT240" s="5">
        <v>3</v>
      </c>
      <c r="GU240" s="5">
        <v>7</v>
      </c>
      <c r="GV240" s="5">
        <v>12</v>
      </c>
      <c r="GW240" s="5">
        <v>441.4</v>
      </c>
      <c r="GX240" s="5">
        <v>147.1</v>
      </c>
      <c r="GY240" s="5">
        <v>2049.23</v>
      </c>
      <c r="GZ240" s="5">
        <v>683.07500000000005</v>
      </c>
      <c r="HA240" s="5">
        <v>877.34</v>
      </c>
      <c r="HB240" s="5">
        <v>292.447</v>
      </c>
      <c r="HC240" s="5">
        <v>6915.62</v>
      </c>
      <c r="HD240" s="5">
        <v>1</v>
      </c>
      <c r="HE240" s="5">
        <v>3</v>
      </c>
      <c r="HF240" s="5">
        <v>87.6</v>
      </c>
      <c r="HG240" s="5">
        <v>29.2</v>
      </c>
      <c r="HH240" s="5">
        <v>5.5</v>
      </c>
      <c r="HI240" s="5">
        <v>444.60500000000002</v>
      </c>
      <c r="HJ240" s="5">
        <v>148.202</v>
      </c>
      <c r="HK240" s="5">
        <v>3284.76</v>
      </c>
      <c r="HL240" s="5">
        <v>199.345</v>
      </c>
      <c r="HM240" s="5">
        <v>66.4482</v>
      </c>
      <c r="HN240" s="5">
        <v>2341.5700000000002</v>
      </c>
      <c r="HO240" s="5">
        <v>1</v>
      </c>
      <c r="HP240" s="5">
        <v>2</v>
      </c>
      <c r="HQ240" s="5">
        <v>2</v>
      </c>
      <c r="HR240" s="5">
        <v>93</v>
      </c>
      <c r="HS240" s="5">
        <v>46.5</v>
      </c>
      <c r="HT240" s="5">
        <v>100.7</v>
      </c>
      <c r="HU240" s="5">
        <v>453.178</v>
      </c>
      <c r="HV240" s="5">
        <v>226.589</v>
      </c>
      <c r="HW240" s="5">
        <v>452.41899999999998</v>
      </c>
      <c r="HX240" s="5">
        <v>187.04499999999999</v>
      </c>
      <c r="HY240" s="5">
        <v>93.522599999999997</v>
      </c>
      <c r="HZ240" s="5">
        <v>1.29561E-2</v>
      </c>
      <c r="IA240" s="5">
        <v>2</v>
      </c>
      <c r="IB240" s="5">
        <v>3</v>
      </c>
      <c r="IC240" s="5">
        <v>4</v>
      </c>
      <c r="JK240" s="5">
        <v>1</v>
      </c>
      <c r="JL240" s="5">
        <v>104.69199999999999</v>
      </c>
      <c r="JM240" s="5">
        <v>385</v>
      </c>
      <c r="JN240" s="5">
        <v>5</v>
      </c>
      <c r="JO240" s="5">
        <v>180.6</v>
      </c>
      <c r="JP240" s="5">
        <v>75.7</v>
      </c>
      <c r="JQ240" s="5">
        <v>106.2</v>
      </c>
      <c r="JR240" s="5">
        <v>897.78300000000002</v>
      </c>
      <c r="JS240" s="5">
        <v>374.791</v>
      </c>
      <c r="JT240" s="5">
        <v>3737.1790000000001</v>
      </c>
      <c r="JU240" s="5">
        <v>386.39</v>
      </c>
      <c r="JV240" s="5">
        <v>159.9708</v>
      </c>
      <c r="JW240" s="5">
        <v>2341.5829561</v>
      </c>
      <c r="JX240" s="5">
        <v>3</v>
      </c>
      <c r="KJ240" s="5">
        <v>3</v>
      </c>
      <c r="KT240" s="5">
        <v>1</v>
      </c>
      <c r="KU240" s="5">
        <v>3</v>
      </c>
      <c r="NZ240" s="5">
        <v>0</v>
      </c>
      <c r="OJ240" s="5">
        <v>0</v>
      </c>
      <c r="OK240" s="5">
        <v>0</v>
      </c>
    </row>
    <row r="241" spans="1:483" x14ac:dyDescent="0.8">
      <c r="A241" s="14" t="s">
        <v>320</v>
      </c>
      <c r="B241" s="5">
        <v>238</v>
      </c>
      <c r="C241" s="14">
        <v>18</v>
      </c>
      <c r="D241" s="14">
        <v>15.5</v>
      </c>
      <c r="E241" s="49" t="str">
        <f t="shared" si="3"/>
        <v>not recorded</v>
      </c>
      <c r="F241" s="14"/>
      <c r="G241" s="14">
        <v>1</v>
      </c>
      <c r="H241" s="14"/>
      <c r="I241" s="22">
        <v>0.63</v>
      </c>
      <c r="J241" s="22">
        <v>0.63</v>
      </c>
      <c r="K241" s="36"/>
      <c r="L241" s="36"/>
      <c r="M241" s="22"/>
      <c r="N241" s="22"/>
      <c r="O241" s="22">
        <v>0</v>
      </c>
      <c r="P241" s="22">
        <v>0</v>
      </c>
      <c r="Q241" s="22"/>
      <c r="R241" s="22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6"/>
      <c r="AK241" s="16"/>
      <c r="AL241" s="16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16"/>
      <c r="CE241" s="16"/>
      <c r="CF241" s="46"/>
      <c r="CG241" s="14"/>
      <c r="CH241" s="14"/>
      <c r="CI241" s="16"/>
      <c r="CJ241" s="16"/>
      <c r="CK241" s="16"/>
      <c r="CL241" s="16"/>
      <c r="CM241" s="16"/>
      <c r="CN241" s="16"/>
      <c r="CO241" s="16"/>
      <c r="CP241" s="14"/>
      <c r="CQ241" s="14"/>
      <c r="CR241" s="14"/>
      <c r="CS241" s="14"/>
      <c r="CT241" s="16"/>
    </row>
    <row r="242" spans="1:483" x14ac:dyDescent="0.8">
      <c r="A242" s="14" t="s">
        <v>321</v>
      </c>
      <c r="B242" s="5">
        <v>239</v>
      </c>
      <c r="C242" s="14">
        <v>18</v>
      </c>
      <c r="D242" s="14">
        <v>15.5</v>
      </c>
      <c r="E242" s="49" t="str">
        <f t="shared" si="3"/>
        <v>not recorded</v>
      </c>
      <c r="F242" s="14">
        <v>0</v>
      </c>
      <c r="G242" s="14"/>
      <c r="H242" s="14"/>
      <c r="I242" s="22">
        <v>0.65</v>
      </c>
      <c r="J242" s="22">
        <v>0.65</v>
      </c>
      <c r="K242" s="35">
        <v>10</v>
      </c>
      <c r="L242" s="35">
        <v>511</v>
      </c>
      <c r="M242" s="22">
        <v>1.9569471624266144E-2</v>
      </c>
      <c r="N242" s="22">
        <v>1.9569471624266144E-2</v>
      </c>
      <c r="O242" s="22">
        <v>3</v>
      </c>
      <c r="P242" s="22">
        <v>3</v>
      </c>
      <c r="Q242" s="22">
        <v>62.04</v>
      </c>
      <c r="R242" s="22">
        <v>21.06</v>
      </c>
      <c r="S242" s="14">
        <v>25.48</v>
      </c>
      <c r="T242" s="14">
        <v>2.556</v>
      </c>
      <c r="U242" s="14"/>
      <c r="V242" s="14">
        <v>0.36787900000000001</v>
      </c>
      <c r="W242" s="14">
        <v>0.39649600000000002</v>
      </c>
      <c r="X242" s="14">
        <v>0.42981399999999997</v>
      </c>
      <c r="Y242" s="14">
        <v>0.468806</v>
      </c>
      <c r="Z242" s="14">
        <v>-5.40625</v>
      </c>
      <c r="AA242" s="14">
        <v>4.90625</v>
      </c>
      <c r="AB242" s="14">
        <v>3.09375</v>
      </c>
      <c r="AC242" s="14">
        <v>-3.28125</v>
      </c>
      <c r="AD242" s="14">
        <v>3.78125</v>
      </c>
      <c r="AE242" s="14">
        <v>1.71875</v>
      </c>
      <c r="AF242" s="14">
        <v>-66.5</v>
      </c>
      <c r="AG242" s="14">
        <v>-700</v>
      </c>
      <c r="AH242" s="14">
        <v>250</v>
      </c>
      <c r="AI242" s="14"/>
      <c r="AJ242" s="16">
        <v>200</v>
      </c>
      <c r="AK242" s="16">
        <v>-53.542000000000002</v>
      </c>
      <c r="AL242" s="16">
        <v>5</v>
      </c>
      <c r="AM242" s="29">
        <v>32310</v>
      </c>
      <c r="AN242" s="5">
        <v>200</v>
      </c>
      <c r="AO242" s="5">
        <v>-45.244</v>
      </c>
      <c r="AP242" s="5">
        <v>60</v>
      </c>
      <c r="AQ242" s="5">
        <v>66377.2</v>
      </c>
      <c r="AV242" s="14"/>
      <c r="AW242" s="14"/>
      <c r="AX242" s="14"/>
      <c r="AY242" s="16"/>
      <c r="AZ242" s="14"/>
      <c r="BA242" s="14"/>
      <c r="BB242" s="14"/>
      <c r="BC242" s="14"/>
      <c r="BD242" s="14">
        <v>161.55000000000001</v>
      </c>
      <c r="BE242" s="14">
        <v>331.88599999999997</v>
      </c>
      <c r="BF242" s="14"/>
      <c r="BG242" s="14"/>
      <c r="BH242" s="14"/>
      <c r="BI242" s="14">
        <v>24</v>
      </c>
      <c r="BJ242" s="22">
        <v>-51.12</v>
      </c>
      <c r="BK242" s="22">
        <v>215</v>
      </c>
      <c r="BL242" s="22">
        <v>-35.06</v>
      </c>
      <c r="BM242" s="22">
        <v>16.059999999999995</v>
      </c>
      <c r="BN242" s="22">
        <v>61.804000000000002</v>
      </c>
      <c r="BO242" s="22">
        <v>77.739999999999995</v>
      </c>
      <c r="BP242" s="22">
        <v>0.16</v>
      </c>
      <c r="BQ242" s="22">
        <v>0.08</v>
      </c>
      <c r="BR242" s="22">
        <v>567.84</v>
      </c>
      <c r="BS242" s="22"/>
      <c r="BT242" s="22">
        <v>-55.110999999999997</v>
      </c>
      <c r="BU242" s="22">
        <v>-3.9909999999999997</v>
      </c>
      <c r="BV242" s="22">
        <v>0.94</v>
      </c>
      <c r="BW242" s="22">
        <v>-45.747</v>
      </c>
      <c r="BX242" s="14">
        <v>5.3729999999999976</v>
      </c>
      <c r="BY242" s="22">
        <v>4.09</v>
      </c>
      <c r="BZ242" s="22">
        <v>5.09</v>
      </c>
      <c r="CA242" s="22">
        <v>5.21</v>
      </c>
      <c r="CB242" s="22"/>
      <c r="CC242" s="22"/>
      <c r="CD242" s="16">
        <v>0</v>
      </c>
      <c r="CE242" s="16">
        <v>0</v>
      </c>
      <c r="CF242" s="46">
        <v>1</v>
      </c>
      <c r="CG242" s="14"/>
      <c r="CH242" s="14">
        <v>0</v>
      </c>
      <c r="CI242" s="16"/>
      <c r="CJ242" s="16"/>
      <c r="CK242" s="16"/>
      <c r="CL242" s="16"/>
      <c r="CM242" s="16"/>
      <c r="CN242" s="16"/>
      <c r="CO242" s="16"/>
      <c r="CP242" s="14">
        <v>0</v>
      </c>
      <c r="CQ242" s="14">
        <v>1</v>
      </c>
      <c r="CR242" s="14">
        <v>0</v>
      </c>
      <c r="CS242" s="14"/>
      <c r="CT242" s="16"/>
      <c r="CU242" s="5">
        <v>57.7</v>
      </c>
      <c r="CV242" s="5">
        <v>200.87799999999999</v>
      </c>
      <c r="CW242" s="5">
        <v>17.5</v>
      </c>
      <c r="CX242" s="5">
        <v>15</v>
      </c>
      <c r="CY242" s="5">
        <v>1.1648000000000001</v>
      </c>
      <c r="CZ242" s="5">
        <v>0.91400000000000003</v>
      </c>
      <c r="DA242" s="5">
        <v>0.89300000000000002</v>
      </c>
      <c r="DB242" s="5">
        <v>0.75770000000000004</v>
      </c>
      <c r="DC242" s="5">
        <v>0.83540000000000003</v>
      </c>
      <c r="DD242" s="5">
        <v>3</v>
      </c>
      <c r="DE242" s="5">
        <v>6</v>
      </c>
      <c r="DN242" s="5">
        <v>1</v>
      </c>
      <c r="DO242" s="5">
        <v>3</v>
      </c>
      <c r="DP242" s="5">
        <v>69.900000000000006</v>
      </c>
      <c r="DQ242" s="5">
        <v>23.3</v>
      </c>
      <c r="DR242" s="5">
        <v>106.3</v>
      </c>
      <c r="DS242" s="5">
        <v>416.64499999999998</v>
      </c>
      <c r="DT242" s="5">
        <v>138.88200000000001</v>
      </c>
      <c r="DU242" s="5">
        <v>1991.4</v>
      </c>
      <c r="DV242" s="5">
        <v>227.54400000000001</v>
      </c>
      <c r="DW242" s="5">
        <v>75.848100000000002</v>
      </c>
      <c r="DX242" s="5">
        <v>707.71</v>
      </c>
      <c r="DY242" s="5">
        <v>3</v>
      </c>
      <c r="DZ242" s="5">
        <v>2</v>
      </c>
      <c r="EA242" s="5">
        <v>6</v>
      </c>
      <c r="EB242" s="5">
        <v>701.9</v>
      </c>
      <c r="EC242" s="5">
        <v>117</v>
      </c>
      <c r="ED242" s="5">
        <v>5740.3</v>
      </c>
      <c r="EE242" s="5">
        <v>1594.58</v>
      </c>
      <c r="EF242" s="5">
        <v>265.76299999999998</v>
      </c>
      <c r="EG242" s="5">
        <v>19903.2</v>
      </c>
      <c r="EH242" s="5">
        <v>355.233</v>
      </c>
      <c r="EI242" s="5">
        <v>59.205500000000001</v>
      </c>
      <c r="EJ242" s="5">
        <v>676.21400000000006</v>
      </c>
      <c r="EK242" s="5">
        <v>1</v>
      </c>
      <c r="EL242" s="5">
        <v>3</v>
      </c>
      <c r="EM242" s="5">
        <v>2</v>
      </c>
      <c r="EN242" s="5">
        <v>162.30000000000001</v>
      </c>
      <c r="EO242" s="5">
        <v>81.099999999999994</v>
      </c>
      <c r="EP242" s="5">
        <v>1047.8</v>
      </c>
      <c r="EQ242" s="5">
        <v>453.64800000000002</v>
      </c>
      <c r="ER242" s="5">
        <v>226.82400000000001</v>
      </c>
      <c r="ES242" s="5">
        <v>10789.5</v>
      </c>
      <c r="ET242" s="5">
        <v>54.948700000000002</v>
      </c>
      <c r="EU242" s="5">
        <v>0</v>
      </c>
      <c r="EV242" s="5">
        <v>778.31500000000005</v>
      </c>
      <c r="EW242" s="5">
        <v>2</v>
      </c>
      <c r="EX242" s="5">
        <v>4</v>
      </c>
      <c r="EY242" s="5">
        <v>4</v>
      </c>
      <c r="FX242" s="5">
        <v>9</v>
      </c>
      <c r="FY242" s="5">
        <v>771.8</v>
      </c>
      <c r="FZ242" s="5">
        <v>140.30000000000001</v>
      </c>
      <c r="GA242" s="5">
        <v>5846.6</v>
      </c>
      <c r="GB242" s="5">
        <v>2011.2249999999999</v>
      </c>
      <c r="GC242" s="5">
        <v>404.64499999999998</v>
      </c>
      <c r="GD242" s="5">
        <v>21894.600000000002</v>
      </c>
      <c r="GE242" s="5">
        <v>582.77700000000004</v>
      </c>
      <c r="GF242" s="5">
        <v>135.05360000000002</v>
      </c>
      <c r="GG242" s="5">
        <v>1383.924</v>
      </c>
      <c r="GH242" s="5">
        <v>4</v>
      </c>
      <c r="GI242" s="5">
        <v>11</v>
      </c>
      <c r="GJ242" s="5">
        <v>934.09999999999991</v>
      </c>
      <c r="GK242" s="5">
        <v>221.4</v>
      </c>
      <c r="GL242" s="5">
        <v>6894.4000000000005</v>
      </c>
      <c r="GM242" s="5">
        <v>2464.873</v>
      </c>
      <c r="GN242" s="5">
        <v>631.46900000000005</v>
      </c>
      <c r="GO242" s="5">
        <v>32684.100000000002</v>
      </c>
      <c r="GP242" s="5">
        <v>637.72570000000007</v>
      </c>
      <c r="GQ242" s="5">
        <v>135.05360000000002</v>
      </c>
      <c r="GR242" s="5">
        <v>2162.239</v>
      </c>
      <c r="GS242" s="5">
        <v>6</v>
      </c>
      <c r="GT242" s="5">
        <v>1</v>
      </c>
      <c r="GU242" s="5">
        <v>4</v>
      </c>
      <c r="GV242" s="5">
        <v>5</v>
      </c>
      <c r="GW242" s="5">
        <v>568.5</v>
      </c>
      <c r="GX242" s="5">
        <v>568.5</v>
      </c>
      <c r="GY242" s="5">
        <v>1495.83</v>
      </c>
      <c r="GZ242" s="5">
        <v>1495.83</v>
      </c>
      <c r="HA242" s="5">
        <v>387.29399999999998</v>
      </c>
      <c r="HB242" s="5">
        <v>387.29399999999998</v>
      </c>
      <c r="HC242" s="5">
        <v>10232.9</v>
      </c>
      <c r="HD242" s="5">
        <v>1</v>
      </c>
      <c r="HE242" s="5">
        <v>1</v>
      </c>
      <c r="HF242" s="5">
        <v>33.9</v>
      </c>
      <c r="HG242" s="5">
        <v>33.9</v>
      </c>
      <c r="HH242" s="5">
        <v>0</v>
      </c>
      <c r="HI242" s="5">
        <v>189.114</v>
      </c>
      <c r="HJ242" s="5">
        <v>189.114</v>
      </c>
      <c r="HK242" s="5">
        <v>0</v>
      </c>
      <c r="HL242" s="5">
        <v>89.005300000000005</v>
      </c>
      <c r="HM242" s="5">
        <v>89.005300000000005</v>
      </c>
      <c r="HN242" s="5">
        <v>0</v>
      </c>
      <c r="HO242" s="5">
        <v>1</v>
      </c>
      <c r="HP242" s="5">
        <v>2</v>
      </c>
      <c r="HQ242" s="5">
        <v>2</v>
      </c>
      <c r="HR242" s="5">
        <v>234.9</v>
      </c>
      <c r="HS242" s="5">
        <v>117.4</v>
      </c>
      <c r="HT242" s="5">
        <v>15830.1</v>
      </c>
      <c r="HU242" s="5">
        <v>502.67</v>
      </c>
      <c r="HV242" s="5">
        <v>251.33500000000001</v>
      </c>
      <c r="HW242" s="5">
        <v>43739.5</v>
      </c>
      <c r="HX242" s="5">
        <v>106.126</v>
      </c>
      <c r="HY242" s="5">
        <v>53.063000000000002</v>
      </c>
      <c r="HZ242" s="5">
        <v>750.78200000000004</v>
      </c>
      <c r="IA242" s="5">
        <v>1</v>
      </c>
      <c r="IB242" s="5">
        <v>3</v>
      </c>
      <c r="IC242" s="5">
        <v>2</v>
      </c>
      <c r="ID242" s="5">
        <v>162.30000000000001</v>
      </c>
      <c r="IE242" s="5">
        <v>81.099999999999994</v>
      </c>
      <c r="IF242" s="5">
        <v>1047.8</v>
      </c>
      <c r="IG242" s="5">
        <v>453.64800000000002</v>
      </c>
      <c r="IH242" s="5">
        <v>226.82400000000001</v>
      </c>
      <c r="II242" s="5">
        <v>10789.5</v>
      </c>
      <c r="IJ242" s="5">
        <v>54.948700000000002</v>
      </c>
      <c r="IK242" s="5">
        <v>0</v>
      </c>
      <c r="IL242" s="5">
        <v>778.31500000000005</v>
      </c>
      <c r="IM242" s="5">
        <v>2</v>
      </c>
      <c r="IN242" s="5">
        <v>4</v>
      </c>
      <c r="IO242" s="5">
        <v>4</v>
      </c>
      <c r="JK242" s="5">
        <v>0</v>
      </c>
      <c r="JL242" s="5">
        <v>190.34</v>
      </c>
      <c r="JM242" s="5">
        <v>568.5</v>
      </c>
      <c r="JN242" s="5">
        <v>3</v>
      </c>
      <c r="JO242" s="5">
        <v>268.8</v>
      </c>
      <c r="JP242" s="5">
        <v>151.30000000000001</v>
      </c>
      <c r="JQ242" s="5">
        <v>15830.1</v>
      </c>
      <c r="JR242" s="5">
        <v>691.78399999999999</v>
      </c>
      <c r="JS242" s="5">
        <v>440.44900000000001</v>
      </c>
      <c r="JT242" s="5">
        <v>43739.5</v>
      </c>
      <c r="JU242" s="5">
        <v>195.13130000000001</v>
      </c>
      <c r="JV242" s="5">
        <v>142.06830000000002</v>
      </c>
      <c r="JW242" s="5">
        <v>750.78200000000004</v>
      </c>
      <c r="JX242" s="5">
        <v>2</v>
      </c>
      <c r="JY242" s="5">
        <v>5</v>
      </c>
      <c r="JZ242" s="5">
        <v>431.1</v>
      </c>
      <c r="KA242" s="5">
        <v>232.4</v>
      </c>
      <c r="KB242" s="5">
        <v>16877.900000000001</v>
      </c>
      <c r="KC242" s="5">
        <v>1145.432</v>
      </c>
      <c r="KD242" s="5">
        <v>667.27300000000002</v>
      </c>
      <c r="KE242" s="5">
        <v>54529</v>
      </c>
      <c r="KF242" s="5">
        <v>250.08</v>
      </c>
      <c r="KG242" s="5">
        <v>142.06830000000002</v>
      </c>
      <c r="KH242" s="5">
        <v>1529.0970000000002</v>
      </c>
      <c r="KI242" s="5">
        <v>4</v>
      </c>
      <c r="KJ242" s="5">
        <v>1</v>
      </c>
      <c r="KT242" s="5">
        <v>1</v>
      </c>
      <c r="KU242" s="5">
        <v>1</v>
      </c>
      <c r="KV242" s="5">
        <v>13.3</v>
      </c>
      <c r="KW242" s="5">
        <v>13.3</v>
      </c>
      <c r="KX242" s="5">
        <v>0</v>
      </c>
      <c r="KY242" s="5">
        <v>123.714</v>
      </c>
      <c r="KZ242" s="5">
        <v>123.714</v>
      </c>
      <c r="LA242" s="5">
        <v>0</v>
      </c>
      <c r="LB242" s="5">
        <v>93.308499999999995</v>
      </c>
      <c r="LC242" s="5">
        <v>93.308499999999995</v>
      </c>
      <c r="LD242" s="5">
        <v>0</v>
      </c>
      <c r="LE242" s="5">
        <v>1</v>
      </c>
      <c r="LF242" s="5">
        <v>2</v>
      </c>
      <c r="LG242" s="5">
        <v>2</v>
      </c>
      <c r="LH242" s="5">
        <v>193.9</v>
      </c>
      <c r="LI242" s="5">
        <v>97</v>
      </c>
      <c r="LJ242" s="5">
        <v>11109.3</v>
      </c>
      <c r="LK242" s="5">
        <v>499.37900000000002</v>
      </c>
      <c r="LL242" s="5">
        <v>249.68899999999999</v>
      </c>
      <c r="LM242" s="5">
        <v>49708.5</v>
      </c>
      <c r="LN242" s="5">
        <v>121.182</v>
      </c>
      <c r="LO242" s="5">
        <v>60.591000000000001</v>
      </c>
      <c r="LP242" s="5">
        <v>1646.13</v>
      </c>
      <c r="LQ242" s="5">
        <v>0</v>
      </c>
      <c r="LR242" s="5">
        <v>0</v>
      </c>
      <c r="ND242" s="5">
        <v>3</v>
      </c>
      <c r="NE242" s="5">
        <v>207.20000000000002</v>
      </c>
      <c r="NF242" s="5">
        <v>110.3</v>
      </c>
      <c r="NG242" s="5">
        <v>11109.3</v>
      </c>
      <c r="NH242" s="5">
        <v>623.09300000000007</v>
      </c>
      <c r="NI242" s="5">
        <v>373.40300000000002</v>
      </c>
      <c r="NJ242" s="5">
        <v>49708.5</v>
      </c>
      <c r="NK242" s="5">
        <v>214.4905</v>
      </c>
      <c r="NL242" s="5">
        <v>153.89949999999999</v>
      </c>
      <c r="NM242" s="5">
        <v>1646.13</v>
      </c>
      <c r="NN242" s="5">
        <v>1</v>
      </c>
      <c r="NZ242" s="5">
        <v>0</v>
      </c>
      <c r="OJ242" s="5">
        <v>0</v>
      </c>
      <c r="OK242" s="5">
        <v>0</v>
      </c>
      <c r="OL242" s="5">
        <v>20.599999999999998</v>
      </c>
      <c r="OM242" s="5">
        <v>20.599999999999998</v>
      </c>
      <c r="ON242" s="5">
        <v>0</v>
      </c>
      <c r="OO242" s="5">
        <v>65.400000000000006</v>
      </c>
      <c r="OP242" s="5">
        <v>65.400000000000006</v>
      </c>
      <c r="OQ242" s="5">
        <v>0</v>
      </c>
      <c r="OR242" s="5">
        <v>-4.3031999999999897</v>
      </c>
      <c r="OS242" s="5">
        <v>-4.3031999999999897</v>
      </c>
      <c r="OT242" s="5">
        <v>0</v>
      </c>
      <c r="OU242" s="5">
        <v>0</v>
      </c>
      <c r="OV242" s="5">
        <v>0</v>
      </c>
      <c r="OW242" s="5">
        <v>0</v>
      </c>
      <c r="OX242" s="5">
        <v>41</v>
      </c>
      <c r="OY242" s="5">
        <v>20.400000000000006</v>
      </c>
      <c r="OZ242" s="5">
        <v>4720.8000000000011</v>
      </c>
      <c r="PA242" s="5">
        <v>3.2909999999999968</v>
      </c>
      <c r="PB242" s="5">
        <v>1.646000000000015</v>
      </c>
      <c r="PC242" s="5">
        <v>-5969</v>
      </c>
      <c r="PD242" s="5">
        <v>-15.055999999999997</v>
      </c>
      <c r="PE242" s="5">
        <v>-7.5279999999999987</v>
      </c>
      <c r="PF242" s="5">
        <v>-895.34800000000007</v>
      </c>
      <c r="PG242" s="5">
        <v>1</v>
      </c>
      <c r="PH242" s="5">
        <v>3</v>
      </c>
      <c r="QT242" s="5">
        <v>0</v>
      </c>
      <c r="QU242" s="5">
        <v>61.599999999999994</v>
      </c>
      <c r="QV242" s="5">
        <v>41.000000000000014</v>
      </c>
      <c r="QW242" s="5">
        <v>4720.8000000000011</v>
      </c>
      <c r="QX242" s="5">
        <v>68.690999999999917</v>
      </c>
      <c r="QY242" s="5">
        <v>67.045999999999992</v>
      </c>
      <c r="QZ242" s="5">
        <v>-5969</v>
      </c>
      <c r="RA242" s="5">
        <v>-19.359199999999987</v>
      </c>
      <c r="RB242" s="5">
        <v>-11.831199999999967</v>
      </c>
      <c r="RC242" s="5">
        <v>-895.34800000000007</v>
      </c>
      <c r="RD242" s="5">
        <v>1</v>
      </c>
    </row>
    <row r="243" spans="1:483" x14ac:dyDescent="0.8">
      <c r="A243" s="14" t="s">
        <v>322</v>
      </c>
      <c r="B243" s="5">
        <v>240</v>
      </c>
      <c r="C243" s="14">
        <v>18</v>
      </c>
      <c r="D243" s="14">
        <v>15.5</v>
      </c>
      <c r="E243" s="49" t="str">
        <f t="shared" si="3"/>
        <v>not recorded</v>
      </c>
      <c r="F243" s="14">
        <v>0</v>
      </c>
      <c r="G243" s="14"/>
      <c r="H243" s="14"/>
      <c r="I243" s="22">
        <v>0.65</v>
      </c>
      <c r="J243" s="22">
        <v>0.65</v>
      </c>
      <c r="K243" s="35">
        <v>222</v>
      </c>
      <c r="L243" s="35">
        <v>511</v>
      </c>
      <c r="M243" s="22">
        <v>0.43444227005870839</v>
      </c>
      <c r="N243" s="22">
        <v>0.43444227005870839</v>
      </c>
      <c r="O243" s="22">
        <v>1</v>
      </c>
      <c r="P243" s="22">
        <v>1</v>
      </c>
      <c r="Q243" s="22">
        <v>8.41</v>
      </c>
      <c r="R243" s="22">
        <v>5.98</v>
      </c>
      <c r="S243" s="14">
        <v>2.91</v>
      </c>
      <c r="T243" s="14">
        <v>0.27100000000000002</v>
      </c>
      <c r="U243" s="14">
        <v>0.63860099999999997</v>
      </c>
      <c r="V243" s="14">
        <v>0.64640299999999995</v>
      </c>
      <c r="W243" s="14">
        <v>0.63479799999999997</v>
      </c>
      <c r="X243" s="14">
        <v>0.615479</v>
      </c>
      <c r="Y243" s="14">
        <v>0.65283599999999997</v>
      </c>
      <c r="Z243" s="14"/>
      <c r="AA243" s="14"/>
      <c r="AB243" s="14"/>
      <c r="AC243" s="14"/>
      <c r="AD243" s="14"/>
      <c r="AE243" s="14"/>
      <c r="AF243" s="14">
        <v>0</v>
      </c>
      <c r="AG243" s="14">
        <v>0</v>
      </c>
      <c r="AH243" s="14"/>
      <c r="AI243" s="14"/>
      <c r="AJ243" s="16">
        <v>80</v>
      </c>
      <c r="AK243" s="16">
        <v>-45.779000000000003</v>
      </c>
      <c r="AL243" s="16">
        <v>250</v>
      </c>
      <c r="AM243" s="29">
        <v>62.439</v>
      </c>
      <c r="AN243" s="5">
        <v>80</v>
      </c>
      <c r="AO243" s="5">
        <v>-39.640999999999998</v>
      </c>
      <c r="AP243" s="5">
        <v>550</v>
      </c>
      <c r="AQ243" s="5">
        <v>100.32599999999999</v>
      </c>
      <c r="AR243" s="27">
        <v>80</v>
      </c>
      <c r="AS243" s="23">
        <v>-50.131</v>
      </c>
      <c r="AT243" s="23">
        <v>87.5</v>
      </c>
      <c r="AU243" s="29">
        <v>52.329300000000003</v>
      </c>
      <c r="AV243" s="14">
        <v>80</v>
      </c>
      <c r="AW243" s="14">
        <v>-37.14</v>
      </c>
      <c r="AX243" s="14">
        <v>637.5</v>
      </c>
      <c r="AY243" s="14">
        <v>104.955</v>
      </c>
      <c r="AZ243" s="14">
        <v>80</v>
      </c>
      <c r="BA243" s="14">
        <v>-42.62</v>
      </c>
      <c r="BB243" s="14">
        <v>437.5</v>
      </c>
      <c r="BC243" s="14">
        <v>103.57899999999999</v>
      </c>
      <c r="BD243" s="14">
        <v>0.7804875</v>
      </c>
      <c r="BE243" s="14">
        <v>1.2540749999999998</v>
      </c>
      <c r="BF243" s="14">
        <v>0.65411625000000007</v>
      </c>
      <c r="BG243" s="14">
        <v>1.3119375</v>
      </c>
      <c r="BH243" s="14">
        <v>1.2947374999999999</v>
      </c>
      <c r="BI243" s="14">
        <v>11</v>
      </c>
      <c r="BJ243" s="22">
        <v>-45.561700000000002</v>
      </c>
      <c r="BK243" s="22">
        <v>1970</v>
      </c>
      <c r="BL243" s="22">
        <v>-32.99</v>
      </c>
      <c r="BM243" s="22">
        <v>12.5717</v>
      </c>
      <c r="BN243" s="22">
        <v>14.9076</v>
      </c>
      <c r="BO243" s="22">
        <v>27.479399999999998</v>
      </c>
      <c r="BP243" s="22">
        <v>0.20099</v>
      </c>
      <c r="BQ243" s="22">
        <v>0.126025</v>
      </c>
      <c r="BR243" s="22">
        <v>109.233</v>
      </c>
      <c r="BS243" s="22"/>
      <c r="BT243" s="22">
        <v>-44.968800000000002</v>
      </c>
      <c r="BU243" s="22">
        <v>0.59299900000000005</v>
      </c>
      <c r="BV243" s="22">
        <v>0.668242</v>
      </c>
      <c r="BW243" s="22"/>
      <c r="BX243" s="22"/>
      <c r="BY243" s="22"/>
      <c r="BZ243" s="22">
        <v>0.61357600000000001</v>
      </c>
      <c r="CA243" s="22">
        <v>0.80727300000000002</v>
      </c>
      <c r="CB243" s="22"/>
      <c r="CC243" s="22"/>
      <c r="CD243" s="16">
        <v>1.8634999999999999</v>
      </c>
      <c r="CE243" s="16"/>
      <c r="CF243" s="46">
        <v>0</v>
      </c>
      <c r="CG243" s="14"/>
      <c r="CH243" s="14">
        <v>0</v>
      </c>
      <c r="CI243" s="16">
        <v>0</v>
      </c>
      <c r="CJ243" s="16">
        <v>0</v>
      </c>
      <c r="CK243" s="16">
        <v>0</v>
      </c>
      <c r="CL243" s="16">
        <v>0</v>
      </c>
      <c r="CM243" s="16">
        <v>0</v>
      </c>
      <c r="CN243" s="16">
        <v>0</v>
      </c>
      <c r="CO243" s="16"/>
      <c r="CP243" s="14">
        <v>1</v>
      </c>
      <c r="CQ243" s="14">
        <v>1</v>
      </c>
      <c r="CR243" s="14">
        <v>1</v>
      </c>
      <c r="CS243" s="14">
        <v>0</v>
      </c>
      <c r="CT243" s="16">
        <v>0</v>
      </c>
      <c r="CU243" s="5">
        <v>72.099999999999994</v>
      </c>
      <c r="CV243" s="5">
        <v>218.93600000000001</v>
      </c>
      <c r="CW243" s="5">
        <v>21.4</v>
      </c>
      <c r="CX243" s="5">
        <v>14.1</v>
      </c>
      <c r="CY243" s="5">
        <v>1.5174000000000001</v>
      </c>
      <c r="CZ243" s="5">
        <v>0.78200000000000003</v>
      </c>
      <c r="DA243" s="5">
        <v>0.79039999999999999</v>
      </c>
      <c r="DB243" s="5">
        <v>0.5292</v>
      </c>
      <c r="DC243" s="5">
        <v>0.61150000000000004</v>
      </c>
      <c r="DD243" s="5">
        <v>3</v>
      </c>
      <c r="DE243" s="5">
        <v>10</v>
      </c>
      <c r="DN243" s="5">
        <v>1</v>
      </c>
      <c r="DO243" s="5">
        <v>3</v>
      </c>
      <c r="DP243" s="5">
        <v>111.5</v>
      </c>
      <c r="DQ243" s="5">
        <v>37.200000000000003</v>
      </c>
      <c r="DR243" s="5">
        <v>1836.2</v>
      </c>
      <c r="DS243" s="5">
        <v>902.78300000000002</v>
      </c>
      <c r="DT243" s="5">
        <v>300.928</v>
      </c>
      <c r="DU243" s="5">
        <v>31609.9</v>
      </c>
      <c r="DV243" s="5">
        <v>780.92700000000002</v>
      </c>
      <c r="DW243" s="5">
        <v>260.30900000000003</v>
      </c>
      <c r="DX243" s="5">
        <v>1019.66</v>
      </c>
      <c r="DY243" s="5">
        <v>2</v>
      </c>
      <c r="DZ243" s="5">
        <v>2</v>
      </c>
      <c r="EA243" s="5">
        <v>4</v>
      </c>
      <c r="EB243" s="5">
        <v>353.4</v>
      </c>
      <c r="EC243" s="5">
        <v>88.4</v>
      </c>
      <c r="ED243" s="5">
        <v>3439.7</v>
      </c>
      <c r="EE243" s="5">
        <v>1871.75</v>
      </c>
      <c r="EF243" s="5">
        <v>467.93700000000001</v>
      </c>
      <c r="EG243" s="5">
        <v>49052.5</v>
      </c>
      <c r="EH243" s="5">
        <v>984.70500000000004</v>
      </c>
      <c r="EI243" s="5">
        <v>246.17599999999999</v>
      </c>
      <c r="EJ243" s="5">
        <v>9174.14</v>
      </c>
      <c r="EK243" s="5">
        <v>3</v>
      </c>
      <c r="EL243" s="5">
        <v>3</v>
      </c>
      <c r="FX243" s="5">
        <v>7</v>
      </c>
      <c r="FY243" s="5">
        <v>464.9</v>
      </c>
      <c r="FZ243" s="5">
        <v>125.60000000000001</v>
      </c>
      <c r="GA243" s="5">
        <v>5275.9</v>
      </c>
      <c r="GB243" s="5">
        <v>2774.5329999999999</v>
      </c>
      <c r="GC243" s="5">
        <v>768.86500000000001</v>
      </c>
      <c r="GD243" s="5">
        <v>80662.399999999994</v>
      </c>
      <c r="GE243" s="5">
        <v>1765.6320000000001</v>
      </c>
      <c r="GF243" s="5">
        <v>506.48500000000001</v>
      </c>
      <c r="GG243" s="5">
        <v>10193.799999999999</v>
      </c>
      <c r="GH243" s="5">
        <v>5</v>
      </c>
      <c r="GT243" s="5">
        <v>2</v>
      </c>
      <c r="GU243" s="5">
        <v>2</v>
      </c>
      <c r="GV243" s="5">
        <v>4</v>
      </c>
      <c r="GW243" s="5">
        <v>412.3</v>
      </c>
      <c r="GX243" s="5">
        <v>206.2</v>
      </c>
      <c r="GY243" s="5">
        <v>2217.84</v>
      </c>
      <c r="GZ243" s="5">
        <v>1108.92</v>
      </c>
      <c r="HA243" s="5">
        <v>1164.1099999999999</v>
      </c>
      <c r="HB243" s="5">
        <v>582.053</v>
      </c>
      <c r="HC243" s="5">
        <v>1855.41</v>
      </c>
      <c r="HD243" s="5">
        <v>1</v>
      </c>
      <c r="HE243" s="5">
        <v>2</v>
      </c>
      <c r="HF243" s="5">
        <v>103.1</v>
      </c>
      <c r="HG243" s="5">
        <v>51.6</v>
      </c>
      <c r="HH243" s="5">
        <v>2425.5</v>
      </c>
      <c r="HI243" s="5">
        <v>726.65599999999995</v>
      </c>
      <c r="HJ243" s="5">
        <v>363.32799999999997</v>
      </c>
      <c r="HK243" s="5">
        <v>39857.1</v>
      </c>
      <c r="HL243" s="5">
        <v>484.28199999999998</v>
      </c>
      <c r="HM243" s="5">
        <v>242.14099999999999</v>
      </c>
      <c r="HN243" s="5">
        <v>58.899900000000002</v>
      </c>
      <c r="HO243" s="5">
        <v>1</v>
      </c>
      <c r="HP243" s="5">
        <v>2</v>
      </c>
      <c r="HQ243" s="5">
        <v>2</v>
      </c>
      <c r="HR243" s="5">
        <v>235.3</v>
      </c>
      <c r="HS243" s="5">
        <v>117.7</v>
      </c>
      <c r="HT243" s="5">
        <v>1965.9</v>
      </c>
      <c r="HU243" s="5">
        <v>1185.9000000000001</v>
      </c>
      <c r="HV243" s="5">
        <v>592.94799999999998</v>
      </c>
      <c r="HW243" s="5">
        <v>2322.25</v>
      </c>
      <c r="HX243" s="5">
        <v>557.04200000000003</v>
      </c>
      <c r="HY243" s="5">
        <v>278.52100000000002</v>
      </c>
      <c r="HZ243" s="5">
        <v>18610.2</v>
      </c>
      <c r="IA243" s="5">
        <v>1</v>
      </c>
      <c r="IB243" s="5">
        <v>3</v>
      </c>
      <c r="IC243" s="5">
        <v>2</v>
      </c>
      <c r="JK243" s="5">
        <v>0</v>
      </c>
      <c r="JL243" s="5">
        <v>133.05000000000001</v>
      </c>
      <c r="JM243" s="5">
        <v>325.89999999999998</v>
      </c>
      <c r="JN243" s="5">
        <v>4</v>
      </c>
      <c r="JO243" s="5">
        <v>338.4</v>
      </c>
      <c r="JP243" s="5">
        <v>169.3</v>
      </c>
      <c r="JQ243" s="5">
        <v>4391.3999999999996</v>
      </c>
      <c r="JR243" s="5">
        <v>1912.556</v>
      </c>
      <c r="JS243" s="5">
        <v>956.27599999999995</v>
      </c>
      <c r="JT243" s="5">
        <v>42179.35</v>
      </c>
      <c r="JU243" s="5">
        <v>1041.3240000000001</v>
      </c>
      <c r="JV243" s="5">
        <v>520.66200000000003</v>
      </c>
      <c r="JW243" s="5">
        <v>18669.099900000001</v>
      </c>
      <c r="JX243" s="5">
        <v>2</v>
      </c>
      <c r="KJ243" s="5">
        <v>1</v>
      </c>
      <c r="KK243" s="5">
        <v>8</v>
      </c>
      <c r="KL243" s="5">
        <v>9</v>
      </c>
      <c r="KM243" s="5">
        <v>378.7</v>
      </c>
      <c r="KN243" s="5">
        <v>378.7</v>
      </c>
      <c r="KO243" s="5">
        <v>1898.93</v>
      </c>
      <c r="KP243" s="5">
        <v>1898.93</v>
      </c>
      <c r="KQ243" s="5">
        <v>1131.68</v>
      </c>
      <c r="KR243" s="5">
        <v>1131.68</v>
      </c>
      <c r="KS243" s="5">
        <v>16285.4</v>
      </c>
      <c r="KT243" s="5">
        <v>1</v>
      </c>
      <c r="KU243" s="5">
        <v>1</v>
      </c>
      <c r="KV243" s="5">
        <v>8.3000000000000007</v>
      </c>
      <c r="KW243" s="5">
        <v>8.3000000000000007</v>
      </c>
      <c r="KX243" s="5">
        <v>0</v>
      </c>
      <c r="KY243" s="5">
        <v>176.12700000000001</v>
      </c>
      <c r="KZ243" s="5">
        <v>176.12700000000001</v>
      </c>
      <c r="LA243" s="5">
        <v>0</v>
      </c>
      <c r="LB243" s="5">
        <v>296.64499999999998</v>
      </c>
      <c r="LC243" s="5">
        <v>296.64499999999998</v>
      </c>
      <c r="LD243" s="5">
        <v>0</v>
      </c>
      <c r="LE243" s="5">
        <v>1</v>
      </c>
      <c r="LF243" s="5">
        <v>2</v>
      </c>
      <c r="LG243" s="5">
        <v>2</v>
      </c>
      <c r="LH243" s="5">
        <v>118.1</v>
      </c>
      <c r="LI243" s="5">
        <v>59</v>
      </c>
      <c r="LJ243" s="5">
        <v>4915.5</v>
      </c>
      <c r="LK243" s="5">
        <v>685.851</v>
      </c>
      <c r="LL243" s="5">
        <v>342.92500000000001</v>
      </c>
      <c r="LM243" s="5">
        <v>82323.899999999994</v>
      </c>
      <c r="LN243" s="5">
        <v>427.66300000000001</v>
      </c>
      <c r="LO243" s="5">
        <v>213.83099999999999</v>
      </c>
      <c r="LP243" s="5">
        <v>4727.51</v>
      </c>
      <c r="LQ243" s="5">
        <v>2</v>
      </c>
      <c r="LR243" s="5">
        <v>3</v>
      </c>
      <c r="LS243" s="5">
        <v>4</v>
      </c>
      <c r="LT243" s="5">
        <v>112</v>
      </c>
      <c r="LU243" s="5">
        <v>28</v>
      </c>
      <c r="LV243" s="5">
        <v>223.1</v>
      </c>
      <c r="LW243" s="5">
        <v>418.98399999999998</v>
      </c>
      <c r="LX243" s="5">
        <v>104.746</v>
      </c>
      <c r="LY243" s="5">
        <v>4678.37</v>
      </c>
      <c r="LZ243" s="5">
        <v>38.9739</v>
      </c>
      <c r="MA243" s="5">
        <v>0</v>
      </c>
      <c r="MB243" s="5">
        <v>1296.6199999999999</v>
      </c>
      <c r="MC243" s="5">
        <v>2</v>
      </c>
      <c r="MD243" s="5">
        <v>4</v>
      </c>
      <c r="ME243" s="5">
        <v>4</v>
      </c>
      <c r="MF243" s="5">
        <v>36.5</v>
      </c>
      <c r="MG243" s="5">
        <v>9.1</v>
      </c>
      <c r="MH243" s="5">
        <v>69</v>
      </c>
      <c r="MI243" s="5">
        <v>174.1</v>
      </c>
      <c r="MJ243" s="5">
        <v>43.524999999999999</v>
      </c>
      <c r="MK243" s="5">
        <v>2732.09</v>
      </c>
      <c r="ML243" s="5">
        <v>75.023799999999994</v>
      </c>
      <c r="MM243" s="5">
        <v>18.756</v>
      </c>
      <c r="MN243" s="5">
        <v>708.26599999999996</v>
      </c>
      <c r="MO243" s="5">
        <v>1</v>
      </c>
      <c r="MP243" s="5">
        <v>5</v>
      </c>
      <c r="MQ243" s="5">
        <v>2</v>
      </c>
      <c r="MR243" s="5">
        <v>70.900000000000006</v>
      </c>
      <c r="MS243" s="5">
        <v>35.5</v>
      </c>
      <c r="MT243" s="5">
        <v>97</v>
      </c>
      <c r="MU243" s="5">
        <v>341.51400000000001</v>
      </c>
      <c r="MV243" s="5">
        <v>170.75700000000001</v>
      </c>
      <c r="MW243" s="5">
        <v>9356.7099999999991</v>
      </c>
      <c r="MX243" s="5">
        <v>144.96199999999999</v>
      </c>
      <c r="MY243" s="5">
        <v>72.480999999999995</v>
      </c>
      <c r="MZ243" s="5">
        <v>2517.1799999999998</v>
      </c>
      <c r="NA243" s="5">
        <v>1</v>
      </c>
      <c r="NB243" s="5">
        <v>5.11111</v>
      </c>
      <c r="NC243" s="5">
        <v>378.7</v>
      </c>
      <c r="ND243" s="5">
        <v>3</v>
      </c>
      <c r="NE243" s="5">
        <v>126.39999999999999</v>
      </c>
      <c r="NF243" s="5">
        <v>67.3</v>
      </c>
      <c r="NG243" s="5">
        <v>4915.5</v>
      </c>
      <c r="NH243" s="5">
        <v>861.97800000000007</v>
      </c>
      <c r="NI243" s="5">
        <v>519.05200000000002</v>
      </c>
      <c r="NJ243" s="5">
        <v>82323.899999999994</v>
      </c>
      <c r="NK243" s="5">
        <v>724.30799999999999</v>
      </c>
      <c r="NL243" s="5">
        <v>510.476</v>
      </c>
      <c r="NM243" s="5">
        <v>4727.51</v>
      </c>
      <c r="NN243" s="5">
        <v>3</v>
      </c>
      <c r="NO243" s="5">
        <v>7</v>
      </c>
      <c r="NP243" s="5">
        <v>238.39999999999998</v>
      </c>
      <c r="NQ243" s="5">
        <v>95.3</v>
      </c>
      <c r="NR243" s="5">
        <v>5138.6000000000004</v>
      </c>
      <c r="NS243" s="5">
        <v>1280.962</v>
      </c>
      <c r="NT243" s="5">
        <v>623.798</v>
      </c>
      <c r="NU243" s="5">
        <v>87002.26999999999</v>
      </c>
      <c r="NV243" s="5">
        <v>763.28189999999995</v>
      </c>
      <c r="NW243" s="5">
        <v>510.476</v>
      </c>
      <c r="NX243" s="5">
        <v>6024.13</v>
      </c>
      <c r="NY243" s="5">
        <v>5</v>
      </c>
      <c r="NZ243" s="5">
        <v>1</v>
      </c>
      <c r="OA243" s="5">
        <v>-6</v>
      </c>
      <c r="OB243" s="5">
        <v>-5</v>
      </c>
      <c r="OC243" s="5">
        <v>33.600000000000023</v>
      </c>
      <c r="OD243" s="5">
        <v>-172.5</v>
      </c>
      <c r="OE243" s="5">
        <v>318.91000000000008</v>
      </c>
      <c r="OF243" s="5">
        <v>-790.01</v>
      </c>
      <c r="OG243" s="5">
        <v>32.429999999999836</v>
      </c>
      <c r="OH243" s="5">
        <v>-549.62700000000007</v>
      </c>
      <c r="OI243" s="5">
        <v>-14429.99</v>
      </c>
      <c r="OJ243" s="5">
        <v>0</v>
      </c>
      <c r="OK243" s="5">
        <v>1</v>
      </c>
      <c r="OL243" s="5">
        <v>94.8</v>
      </c>
      <c r="OM243" s="5">
        <v>43.3</v>
      </c>
      <c r="ON243" s="5">
        <v>2425.5</v>
      </c>
      <c r="OO243" s="5">
        <v>550.529</v>
      </c>
      <c r="OP243" s="5">
        <v>187.20099999999996</v>
      </c>
      <c r="OQ243" s="5">
        <v>39857.1</v>
      </c>
      <c r="OR243" s="5">
        <v>187.637</v>
      </c>
      <c r="OS243" s="5">
        <v>-54.503999999999991</v>
      </c>
      <c r="OT243" s="5">
        <v>58.899900000000002</v>
      </c>
      <c r="OU243" s="5">
        <v>0</v>
      </c>
      <c r="OV243" s="5">
        <v>0</v>
      </c>
      <c r="OW243" s="5">
        <v>0</v>
      </c>
      <c r="OX243" s="5">
        <v>117.20000000000002</v>
      </c>
      <c r="OY243" s="5">
        <v>58.7</v>
      </c>
      <c r="OZ243" s="5">
        <v>-2949.6</v>
      </c>
      <c r="PA243" s="5">
        <v>500.04900000000009</v>
      </c>
      <c r="PB243" s="5">
        <v>250.02299999999997</v>
      </c>
      <c r="PC243" s="5">
        <v>-80001.649999999994</v>
      </c>
      <c r="PD243" s="5">
        <v>129.37900000000002</v>
      </c>
      <c r="PE243" s="5">
        <v>64.690000000000026</v>
      </c>
      <c r="PF243" s="5">
        <v>13882.69</v>
      </c>
      <c r="PG243" s="5">
        <v>-1</v>
      </c>
      <c r="PH243" s="5">
        <v>0</v>
      </c>
      <c r="PI243" s="5">
        <v>-2</v>
      </c>
      <c r="QQ243" s="5">
        <v>-1</v>
      </c>
      <c r="QR243" s="5">
        <v>127.93889000000001</v>
      </c>
      <c r="QS243" s="5">
        <v>-52.800000000000011</v>
      </c>
      <c r="QT243" s="5">
        <v>1</v>
      </c>
      <c r="QU243" s="5">
        <v>212</v>
      </c>
      <c r="QV243" s="5">
        <v>102.00000000000001</v>
      </c>
      <c r="QW243" s="5">
        <v>-524.10000000000036</v>
      </c>
      <c r="QX243" s="5">
        <v>1050.578</v>
      </c>
      <c r="QY243" s="5">
        <v>437.22399999999993</v>
      </c>
      <c r="QZ243" s="5">
        <v>-40144.549999999996</v>
      </c>
      <c r="RA243" s="5">
        <v>317.01600000000008</v>
      </c>
      <c r="RB243" s="5">
        <v>10.186000000000035</v>
      </c>
      <c r="RC243" s="5">
        <v>13941.589900000001</v>
      </c>
      <c r="RD243" s="5">
        <v>-1</v>
      </c>
    </row>
    <row r="244" spans="1:483" x14ac:dyDescent="0.8">
      <c r="A244" s="14" t="s">
        <v>323</v>
      </c>
      <c r="B244" s="5">
        <v>241</v>
      </c>
      <c r="C244" s="14">
        <v>18</v>
      </c>
      <c r="D244" s="14">
        <v>15.5</v>
      </c>
      <c r="E244" s="49" t="str">
        <f t="shared" si="3"/>
        <v>not recorded</v>
      </c>
      <c r="F244" s="14">
        <v>0</v>
      </c>
      <c r="G244" s="14"/>
      <c r="H244" s="14"/>
      <c r="I244" s="22">
        <v>0.65</v>
      </c>
      <c r="J244" s="22">
        <v>0.65</v>
      </c>
      <c r="K244" s="35">
        <v>321</v>
      </c>
      <c r="L244" s="35">
        <v>511</v>
      </c>
      <c r="M244" s="22">
        <v>0.62818003913894327</v>
      </c>
      <c r="N244" s="22">
        <v>0.62818003913894327</v>
      </c>
      <c r="O244" s="20">
        <v>1.5</v>
      </c>
      <c r="P244" s="22">
        <v>1</v>
      </c>
      <c r="Q244" s="22">
        <v>11.02</v>
      </c>
      <c r="R244" s="22">
        <v>7.31</v>
      </c>
      <c r="S244" s="14">
        <v>2.77</v>
      </c>
      <c r="T244" s="14">
        <v>0.28100000000000003</v>
      </c>
      <c r="U244" s="14">
        <v>0.53118799999999999</v>
      </c>
      <c r="V244" s="14">
        <v>0.54286800000000002</v>
      </c>
      <c r="W244" s="14">
        <v>0.54735199999999995</v>
      </c>
      <c r="X244" s="14">
        <v>0.56228400000000001</v>
      </c>
      <c r="Y244" s="14">
        <v>0.61812900000000004</v>
      </c>
      <c r="Z244" s="14"/>
      <c r="AA244" s="14"/>
      <c r="AB244" s="14"/>
      <c r="AC244" s="14"/>
      <c r="AD244" s="14"/>
      <c r="AE244" s="14"/>
      <c r="AF244" s="14">
        <v>-64.2</v>
      </c>
      <c r="AG244" s="14">
        <v>-2400</v>
      </c>
      <c r="AH244" s="14"/>
      <c r="AI244" s="14"/>
      <c r="AJ244" s="16"/>
      <c r="AK244" s="16"/>
      <c r="AL244" s="16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>
        <v>39</v>
      </c>
      <c r="BJ244" s="22">
        <v>-46.4011</v>
      </c>
      <c r="BK244" s="22">
        <v>1650.77</v>
      </c>
      <c r="BL244" s="22">
        <v>-34.724299999999999</v>
      </c>
      <c r="BM244" s="22">
        <v>11.6768</v>
      </c>
      <c r="BN244" s="22">
        <v>28.194700000000001</v>
      </c>
      <c r="BO244" s="22">
        <v>39.871499999999997</v>
      </c>
      <c r="BP244" s="22">
        <v>0.24810499999999999</v>
      </c>
      <c r="BQ244" s="22">
        <v>0.156419</v>
      </c>
      <c r="BR244" s="22">
        <v>166.827</v>
      </c>
      <c r="BS244" s="22"/>
      <c r="BT244" s="22">
        <v>-48.747599999999998</v>
      </c>
      <c r="BU244" s="22">
        <v>-2.3464900000000002</v>
      </c>
      <c r="BV244" s="22">
        <v>0.76359500000000002</v>
      </c>
      <c r="BW244" s="22"/>
      <c r="BX244" s="22"/>
      <c r="BY244" s="22"/>
      <c r="BZ244" s="22">
        <v>0.54768799999999995</v>
      </c>
      <c r="CA244" s="22">
        <v>0.79564100000000004</v>
      </c>
      <c r="CB244" s="22"/>
      <c r="CC244" s="22"/>
      <c r="CD244" s="16">
        <v>13.201034</v>
      </c>
      <c r="CE244" s="16">
        <v>6.9508549999999989</v>
      </c>
      <c r="CF244" s="46">
        <v>0</v>
      </c>
      <c r="CG244" s="14">
        <v>1</v>
      </c>
      <c r="CH244" s="14">
        <v>0</v>
      </c>
      <c r="CI244" s="16"/>
      <c r="CJ244" s="16"/>
      <c r="CK244" s="16"/>
      <c r="CL244" s="16"/>
      <c r="CM244" s="16"/>
      <c r="CN244" s="16"/>
      <c r="CO244" s="16"/>
      <c r="CP244" s="14">
        <v>0</v>
      </c>
      <c r="CQ244" s="14">
        <v>1</v>
      </c>
      <c r="CR244" s="14">
        <v>1</v>
      </c>
      <c r="CS244" s="14"/>
      <c r="CT244" s="16"/>
      <c r="CU244" s="5">
        <v>60</v>
      </c>
      <c r="CV244" s="5">
        <v>208.34700000000001</v>
      </c>
      <c r="CW244" s="5">
        <v>21.6</v>
      </c>
      <c r="CX244" s="5">
        <v>14.3</v>
      </c>
      <c r="CY244" s="5">
        <v>1.5021</v>
      </c>
      <c r="CZ244" s="5">
        <v>0.75560000000000005</v>
      </c>
      <c r="DA244" s="5">
        <v>0.92330000000000001</v>
      </c>
      <c r="DB244" s="5">
        <v>0.72850000000000004</v>
      </c>
      <c r="DC244" s="5">
        <v>0.57099999999999995</v>
      </c>
      <c r="DD244" s="5">
        <v>3</v>
      </c>
      <c r="DE244" s="5">
        <v>4</v>
      </c>
      <c r="DN244" s="5">
        <v>1</v>
      </c>
      <c r="DO244" s="5">
        <v>3</v>
      </c>
      <c r="GT244" s="5">
        <v>1</v>
      </c>
      <c r="GU244" s="5">
        <v>4</v>
      </c>
      <c r="GV244" s="5">
        <v>5</v>
      </c>
      <c r="GW244" s="5">
        <v>520</v>
      </c>
      <c r="GX244" s="5">
        <v>520</v>
      </c>
      <c r="GY244" s="5">
        <v>3003.75</v>
      </c>
      <c r="GZ244" s="5">
        <v>3003.75</v>
      </c>
      <c r="HA244" s="5">
        <v>1616.63</v>
      </c>
      <c r="HB244" s="5">
        <v>1616.63</v>
      </c>
      <c r="HC244" s="5">
        <v>8839.32</v>
      </c>
      <c r="HD244" s="5">
        <v>1</v>
      </c>
      <c r="HE244" s="5">
        <v>1</v>
      </c>
      <c r="HF244" s="5">
        <v>30.3</v>
      </c>
      <c r="HG244" s="5">
        <v>30.3</v>
      </c>
      <c r="HH244" s="5">
        <v>0</v>
      </c>
      <c r="HI244" s="5">
        <v>318.214</v>
      </c>
      <c r="HJ244" s="5">
        <v>318.214</v>
      </c>
      <c r="HK244" s="5">
        <v>0</v>
      </c>
      <c r="HL244" s="5">
        <v>272.65300000000002</v>
      </c>
      <c r="HM244" s="5">
        <v>272.65300000000002</v>
      </c>
      <c r="HN244" s="5">
        <v>0</v>
      </c>
      <c r="HO244" s="5">
        <v>1</v>
      </c>
      <c r="HP244" s="5">
        <v>2</v>
      </c>
      <c r="HQ244" s="5">
        <v>2</v>
      </c>
      <c r="HR244" s="5">
        <v>43.1</v>
      </c>
      <c r="HS244" s="5">
        <v>21.6</v>
      </c>
      <c r="HT244" s="5">
        <v>638.9</v>
      </c>
      <c r="HU244" s="5">
        <v>285.51499999999999</v>
      </c>
      <c r="HV244" s="5">
        <v>142.75800000000001</v>
      </c>
      <c r="HW244" s="5">
        <v>19741.599999999999</v>
      </c>
      <c r="HX244" s="5">
        <v>163.245</v>
      </c>
      <c r="HY244" s="5">
        <v>81.622500000000002</v>
      </c>
      <c r="HZ244" s="5">
        <v>3388.37</v>
      </c>
      <c r="IA244" s="5">
        <v>2</v>
      </c>
      <c r="IB244" s="5">
        <v>3</v>
      </c>
      <c r="IC244" s="5">
        <v>4</v>
      </c>
      <c r="ID244" s="5">
        <v>206.4</v>
      </c>
      <c r="IE244" s="5">
        <v>51.6</v>
      </c>
      <c r="IF244" s="5">
        <v>169.4</v>
      </c>
      <c r="IG244" s="5">
        <v>879.76900000000001</v>
      </c>
      <c r="IH244" s="5">
        <v>219.94200000000001</v>
      </c>
      <c r="II244" s="5">
        <v>1387.37</v>
      </c>
      <c r="IJ244" s="5">
        <v>87.845100000000002</v>
      </c>
      <c r="IK244" s="5">
        <v>0</v>
      </c>
      <c r="IL244" s="5">
        <v>1806.31</v>
      </c>
      <c r="IM244" s="5">
        <v>1</v>
      </c>
      <c r="IN244" s="5">
        <v>4</v>
      </c>
      <c r="IO244" s="5">
        <v>2</v>
      </c>
      <c r="IP244" s="5">
        <v>240.2</v>
      </c>
      <c r="IQ244" s="5">
        <v>120.1</v>
      </c>
      <c r="IR244" s="5">
        <v>84.3</v>
      </c>
      <c r="IS244" s="5">
        <v>1520.26</v>
      </c>
      <c r="IT244" s="5">
        <v>760.12800000000004</v>
      </c>
      <c r="IU244" s="5">
        <v>36151.800000000003</v>
      </c>
      <c r="IV244" s="5">
        <v>829.35400000000004</v>
      </c>
      <c r="IW244" s="5">
        <v>414.67700000000002</v>
      </c>
      <c r="IX244" s="5">
        <v>25028.400000000001</v>
      </c>
      <c r="IY244" s="5">
        <v>0</v>
      </c>
      <c r="IZ244" s="5">
        <v>0</v>
      </c>
      <c r="JK244" s="5">
        <v>0</v>
      </c>
      <c r="JL244" s="5">
        <v>145.44</v>
      </c>
      <c r="JM244" s="5">
        <v>520</v>
      </c>
      <c r="JN244" s="5">
        <v>3</v>
      </c>
      <c r="JO244" s="5">
        <v>73.400000000000006</v>
      </c>
      <c r="JP244" s="5">
        <v>51.900000000000006</v>
      </c>
      <c r="JQ244" s="5">
        <v>638.9</v>
      </c>
      <c r="JR244" s="5">
        <v>603.72900000000004</v>
      </c>
      <c r="JS244" s="5">
        <v>460.97199999999998</v>
      </c>
      <c r="JT244" s="5">
        <v>19741.599999999999</v>
      </c>
      <c r="JU244" s="5">
        <v>435.89800000000002</v>
      </c>
      <c r="JV244" s="5">
        <v>354.27550000000002</v>
      </c>
      <c r="JW244" s="5">
        <v>3388.37</v>
      </c>
      <c r="JX244" s="5">
        <v>3</v>
      </c>
      <c r="JY244" s="5">
        <v>7</v>
      </c>
      <c r="JZ244" s="5">
        <v>279.8</v>
      </c>
      <c r="KA244" s="5">
        <v>103.5</v>
      </c>
      <c r="KB244" s="5">
        <v>808.3</v>
      </c>
      <c r="KC244" s="5">
        <v>1483.498</v>
      </c>
      <c r="KD244" s="5">
        <v>680.91399999999999</v>
      </c>
      <c r="KE244" s="5">
        <v>21128.969999999998</v>
      </c>
      <c r="KF244" s="5">
        <v>523.74310000000003</v>
      </c>
      <c r="KG244" s="5">
        <v>354.27550000000002</v>
      </c>
      <c r="KH244" s="5">
        <v>5194.68</v>
      </c>
      <c r="KI244" s="5">
        <v>4</v>
      </c>
      <c r="KJ244" s="5">
        <v>2</v>
      </c>
      <c r="KT244" s="5">
        <v>1</v>
      </c>
      <c r="KU244" s="5">
        <v>2</v>
      </c>
      <c r="NZ244" s="5">
        <v>-1</v>
      </c>
      <c r="OJ244" s="5">
        <v>0</v>
      </c>
      <c r="OK244" s="5">
        <v>-1</v>
      </c>
    </row>
    <row r="245" spans="1:483" x14ac:dyDescent="0.8">
      <c r="A245" s="14" t="s">
        <v>324</v>
      </c>
      <c r="B245" s="5">
        <v>242</v>
      </c>
      <c r="C245" s="14">
        <v>18</v>
      </c>
      <c r="D245" s="14">
        <v>16.100000000000001</v>
      </c>
      <c r="E245" s="49" t="str">
        <f t="shared" si="3"/>
        <v>not recorded</v>
      </c>
      <c r="F245" s="14"/>
      <c r="G245" s="14">
        <v>1</v>
      </c>
      <c r="H245" s="14"/>
      <c r="I245" s="22">
        <v>0.95</v>
      </c>
      <c r="J245" s="22">
        <v>0.95</v>
      </c>
      <c r="K245" s="36"/>
      <c r="L245" s="36"/>
      <c r="M245" s="22"/>
      <c r="N245" s="22"/>
      <c r="O245" s="20">
        <v>0</v>
      </c>
      <c r="P245" s="20">
        <v>0</v>
      </c>
      <c r="Q245" s="22"/>
      <c r="R245" s="22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6"/>
      <c r="AK245" s="16"/>
      <c r="AL245" s="16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16"/>
      <c r="CE245" s="16"/>
      <c r="CF245" s="46"/>
      <c r="CG245" s="14"/>
      <c r="CH245" s="14">
        <v>0</v>
      </c>
      <c r="CI245" s="14"/>
      <c r="CJ245" s="14"/>
      <c r="CK245" s="14"/>
      <c r="CL245" s="14"/>
      <c r="CM245" s="14"/>
      <c r="CN245" s="16"/>
      <c r="CO245" s="16"/>
      <c r="CP245" s="14"/>
      <c r="CQ245" s="14"/>
      <c r="CR245" s="14"/>
      <c r="CS245" s="14"/>
      <c r="CT245" s="16"/>
    </row>
    <row r="246" spans="1:483" x14ac:dyDescent="0.8">
      <c r="A246" s="14" t="s">
        <v>325</v>
      </c>
      <c r="B246" s="5">
        <v>243</v>
      </c>
      <c r="C246" s="14">
        <v>18</v>
      </c>
      <c r="D246" s="14">
        <v>16.100000000000001</v>
      </c>
      <c r="E246" s="49" t="str">
        <f t="shared" si="3"/>
        <v>not recorded</v>
      </c>
      <c r="F246" s="14">
        <v>0</v>
      </c>
      <c r="G246" s="14"/>
      <c r="H246" s="14"/>
      <c r="I246" s="22">
        <v>0.95</v>
      </c>
      <c r="J246" s="22">
        <v>0.95</v>
      </c>
      <c r="K246" s="35">
        <v>110</v>
      </c>
      <c r="L246" s="35">
        <v>515</v>
      </c>
      <c r="M246" s="22">
        <v>0.21359223300970873</v>
      </c>
      <c r="N246" s="22">
        <v>0.21359223300970873</v>
      </c>
      <c r="O246" s="22">
        <v>1</v>
      </c>
      <c r="P246" s="22">
        <v>1</v>
      </c>
      <c r="Q246" s="22">
        <v>7.3</v>
      </c>
      <c r="R246" s="22">
        <v>4.9400000000000004</v>
      </c>
      <c r="S246" s="14">
        <v>2.27</v>
      </c>
      <c r="T246" s="14">
        <v>0.28699999999999998</v>
      </c>
      <c r="U246" s="14"/>
      <c r="V246" s="14">
        <v>0.552037</v>
      </c>
      <c r="W246" s="14">
        <v>0.55319499999999999</v>
      </c>
      <c r="X246" s="14">
        <v>0.55096000000000001</v>
      </c>
      <c r="Y246" s="14">
        <v>0.60771200000000003</v>
      </c>
      <c r="Z246" s="14"/>
      <c r="AA246" s="14"/>
      <c r="AB246" s="14"/>
      <c r="AC246" s="14"/>
      <c r="AD246" s="14"/>
      <c r="AE246" s="14"/>
      <c r="AF246" s="14">
        <v>-71.7</v>
      </c>
      <c r="AG246" s="14">
        <v>-4300</v>
      </c>
      <c r="AH246" s="14"/>
      <c r="AI246" s="14"/>
      <c r="AJ246" s="16">
        <v>80</v>
      </c>
      <c r="AK246" s="16">
        <v>-47.515000000000001</v>
      </c>
      <c r="AL246" s="16">
        <v>325</v>
      </c>
      <c r="AM246" s="29">
        <v>61.730499999999999</v>
      </c>
      <c r="AN246" s="5">
        <v>80</v>
      </c>
      <c r="AO246" s="5">
        <v>-43.207000000000001</v>
      </c>
      <c r="AP246" s="5">
        <v>537.5</v>
      </c>
      <c r="AQ246" s="5">
        <v>98.432299999999998</v>
      </c>
      <c r="AR246" s="27">
        <v>80</v>
      </c>
      <c r="AS246" s="23">
        <v>-50.625999999999998</v>
      </c>
      <c r="AT246" s="23">
        <v>162.5</v>
      </c>
      <c r="AU246" s="29">
        <v>48.637500000000003</v>
      </c>
      <c r="AV246" s="14">
        <v>80</v>
      </c>
      <c r="AW246" s="14">
        <v>-42.652999999999999</v>
      </c>
      <c r="AX246" s="14">
        <v>575</v>
      </c>
      <c r="AY246" s="14">
        <v>78.753100000000003</v>
      </c>
      <c r="AZ246" s="14">
        <v>80</v>
      </c>
      <c r="BA246" s="14">
        <v>-45.293999999999997</v>
      </c>
      <c r="BB246" s="14">
        <v>325</v>
      </c>
      <c r="BC246" s="14">
        <v>65.9405</v>
      </c>
      <c r="BD246" s="14">
        <v>0.77163124999999999</v>
      </c>
      <c r="BE246" s="14">
        <v>1.23040375</v>
      </c>
      <c r="BF246" s="14">
        <v>0.60796875000000006</v>
      </c>
      <c r="BG246" s="14">
        <v>0.98441375000000009</v>
      </c>
      <c r="BH246" s="14">
        <v>0.82425625000000002</v>
      </c>
      <c r="BI246" s="14">
        <v>37</v>
      </c>
      <c r="BJ246" s="22">
        <v>-47.696100000000001</v>
      </c>
      <c r="BK246" s="22">
        <v>1820</v>
      </c>
      <c r="BL246" s="22">
        <v>-37.814</v>
      </c>
      <c r="BM246" s="22">
        <v>9.8820700000000006</v>
      </c>
      <c r="BN246" s="22">
        <v>21.339400000000001</v>
      </c>
      <c r="BO246" s="22">
        <v>31.221499999999999</v>
      </c>
      <c r="BP246" s="22">
        <v>0.22758400000000001</v>
      </c>
      <c r="BQ246" s="22">
        <v>0.150197</v>
      </c>
      <c r="BR246" s="22">
        <v>131.08099999999999</v>
      </c>
      <c r="BS246" s="22"/>
      <c r="BT246" s="22">
        <v>-50.021999999999998</v>
      </c>
      <c r="BU246" s="22">
        <v>-2.3258399999999999</v>
      </c>
      <c r="BV246" s="22">
        <v>0.68337499999999995</v>
      </c>
      <c r="BW246" s="22"/>
      <c r="BX246" s="22"/>
      <c r="BY246" s="22"/>
      <c r="BZ246" s="22">
        <v>0.52176</v>
      </c>
      <c r="CA246" s="22">
        <v>0.75162200000000001</v>
      </c>
      <c r="CB246" s="22"/>
      <c r="CC246" s="22"/>
      <c r="CD246" s="16">
        <v>0</v>
      </c>
      <c r="CE246" s="16">
        <v>0</v>
      </c>
      <c r="CF246" s="46">
        <v>0</v>
      </c>
      <c r="CG246" s="14"/>
      <c r="CH246" s="14">
        <v>0</v>
      </c>
      <c r="CI246" s="16"/>
      <c r="CJ246" s="16"/>
      <c r="CK246" s="16"/>
      <c r="CL246" s="16"/>
      <c r="CM246" s="16"/>
      <c r="CN246" s="16"/>
      <c r="CO246" s="16"/>
      <c r="CP246" s="14"/>
      <c r="CQ246" s="14"/>
      <c r="CR246" s="14"/>
      <c r="CS246" s="14"/>
      <c r="CT246" s="16"/>
      <c r="CU246" s="5">
        <v>66.7</v>
      </c>
      <c r="CV246" s="5">
        <v>274.01299999999998</v>
      </c>
      <c r="CW246" s="5">
        <v>25.8</v>
      </c>
      <c r="CX246" s="5">
        <v>14.6</v>
      </c>
      <c r="CY246" s="5">
        <v>1.7721</v>
      </c>
      <c r="CZ246" s="5">
        <v>0.72389999999999999</v>
      </c>
      <c r="DA246" s="5">
        <v>0.95720000000000005</v>
      </c>
      <c r="DB246" s="5">
        <v>0.77290000000000003</v>
      </c>
      <c r="DC246" s="5">
        <v>0.52400000000000002</v>
      </c>
      <c r="DD246" s="5">
        <v>3</v>
      </c>
      <c r="DE246" s="5">
        <v>16</v>
      </c>
      <c r="DF246" s="5">
        <v>20</v>
      </c>
      <c r="DG246" s="5">
        <v>761.9</v>
      </c>
      <c r="DH246" s="5">
        <v>254</v>
      </c>
      <c r="DI246" s="5">
        <v>4987.59</v>
      </c>
      <c r="DJ246" s="5">
        <v>1662.53</v>
      </c>
      <c r="DK246" s="5">
        <v>3130.14</v>
      </c>
      <c r="DL246" s="5">
        <v>1043.3800000000001</v>
      </c>
      <c r="DM246" s="5">
        <v>22855.7</v>
      </c>
      <c r="DN246" s="5">
        <v>1</v>
      </c>
      <c r="DO246" s="5">
        <v>3</v>
      </c>
      <c r="DP246" s="5">
        <v>115.4</v>
      </c>
      <c r="DQ246" s="5">
        <v>38.5</v>
      </c>
      <c r="DR246" s="5">
        <v>869.7</v>
      </c>
      <c r="DS246" s="5">
        <v>1029.58</v>
      </c>
      <c r="DT246" s="5">
        <v>343.19400000000002</v>
      </c>
      <c r="DU246" s="5">
        <v>47315.9</v>
      </c>
      <c r="DV246" s="5">
        <v>813.87900000000002</v>
      </c>
      <c r="DW246" s="5">
        <v>271.29300000000001</v>
      </c>
      <c r="DX246" s="5">
        <v>14676</v>
      </c>
      <c r="DY246" s="5">
        <v>3</v>
      </c>
      <c r="DZ246" s="5">
        <v>2</v>
      </c>
      <c r="EA246" s="5">
        <v>6</v>
      </c>
      <c r="EB246" s="5">
        <v>229.7</v>
      </c>
      <c r="EC246" s="5">
        <v>38.299999999999997</v>
      </c>
      <c r="ED246" s="5">
        <v>324.8</v>
      </c>
      <c r="EE246" s="5">
        <v>1542.37</v>
      </c>
      <c r="EF246" s="5">
        <v>257.06099999999998</v>
      </c>
      <c r="EG246" s="5">
        <v>16624.7</v>
      </c>
      <c r="EH246" s="5">
        <v>982.07799999999997</v>
      </c>
      <c r="EI246" s="5">
        <v>163.68</v>
      </c>
      <c r="EJ246" s="5">
        <v>15297.5</v>
      </c>
      <c r="EK246" s="5">
        <v>4</v>
      </c>
      <c r="EL246" s="5">
        <v>3</v>
      </c>
      <c r="EM246" s="5">
        <v>8</v>
      </c>
      <c r="EN246" s="5">
        <v>147.80000000000001</v>
      </c>
      <c r="EO246" s="5">
        <v>18.5</v>
      </c>
      <c r="EP246" s="5">
        <v>194.4</v>
      </c>
      <c r="EQ246" s="5">
        <v>854.71699999999998</v>
      </c>
      <c r="ER246" s="5">
        <v>106.84</v>
      </c>
      <c r="ES246" s="5">
        <v>8794.7999999999993</v>
      </c>
      <c r="ET246" s="5">
        <v>59.0379</v>
      </c>
      <c r="EU246" s="5">
        <v>0</v>
      </c>
      <c r="EV246" s="5">
        <v>3905.79</v>
      </c>
      <c r="EW246" s="5">
        <v>3</v>
      </c>
      <c r="EX246" s="5">
        <v>4</v>
      </c>
      <c r="EY246" s="5">
        <v>6</v>
      </c>
      <c r="EZ246" s="5">
        <v>110.8</v>
      </c>
      <c r="FA246" s="5">
        <v>18.5</v>
      </c>
      <c r="FB246" s="5">
        <v>181.5</v>
      </c>
      <c r="FC246" s="5">
        <v>784.65200000000004</v>
      </c>
      <c r="FD246" s="5">
        <v>130.77500000000001</v>
      </c>
      <c r="FE246" s="5">
        <v>17112.400000000001</v>
      </c>
      <c r="FF246" s="5">
        <v>489.61599999999999</v>
      </c>
      <c r="FG246" s="5">
        <v>81.602599999999995</v>
      </c>
      <c r="FH246" s="5">
        <v>10121</v>
      </c>
      <c r="FI246" s="5">
        <v>3</v>
      </c>
      <c r="FJ246" s="5">
        <v>5</v>
      </c>
      <c r="FK246" s="5">
        <v>7</v>
      </c>
      <c r="FL246" s="5">
        <v>106.5</v>
      </c>
      <c r="FM246" s="5">
        <v>15.2</v>
      </c>
      <c r="FN246" s="5">
        <v>42.3</v>
      </c>
      <c r="FO246" s="5">
        <v>492.55</v>
      </c>
      <c r="FP246" s="5">
        <v>70.3643</v>
      </c>
      <c r="FQ246" s="5">
        <v>3153.69</v>
      </c>
      <c r="FR246" s="5">
        <v>229.22900000000001</v>
      </c>
      <c r="FS246" s="5">
        <v>32.747</v>
      </c>
      <c r="FT246" s="5">
        <v>1415.7</v>
      </c>
      <c r="FU246" s="5">
        <v>1</v>
      </c>
      <c r="FV246" s="5">
        <v>101.735</v>
      </c>
      <c r="FW246" s="5">
        <v>407.7</v>
      </c>
      <c r="FX246" s="5">
        <v>9</v>
      </c>
      <c r="FY246" s="5">
        <v>345.1</v>
      </c>
      <c r="FZ246" s="5">
        <v>76.8</v>
      </c>
      <c r="GA246" s="5">
        <v>1194.5</v>
      </c>
      <c r="GB246" s="5">
        <v>2571.9499999999998</v>
      </c>
      <c r="GC246" s="5">
        <v>600.255</v>
      </c>
      <c r="GD246" s="5">
        <v>63940.600000000006</v>
      </c>
      <c r="GE246" s="5">
        <v>1795.9569999999999</v>
      </c>
      <c r="GF246" s="5">
        <v>434.97300000000001</v>
      </c>
      <c r="GG246" s="5">
        <v>29973.5</v>
      </c>
      <c r="GH246" s="5">
        <v>7</v>
      </c>
      <c r="GI246" s="5">
        <v>17</v>
      </c>
      <c r="GJ246" s="5">
        <v>492.90000000000003</v>
      </c>
      <c r="GK246" s="5">
        <v>95.3</v>
      </c>
      <c r="GL246" s="5">
        <v>1388.9</v>
      </c>
      <c r="GM246" s="5">
        <v>3426.6669999999999</v>
      </c>
      <c r="GN246" s="5">
        <v>707.09500000000003</v>
      </c>
      <c r="GO246" s="5">
        <v>72735.400000000009</v>
      </c>
      <c r="GP246" s="5">
        <v>1854.9948999999999</v>
      </c>
      <c r="GQ246" s="5">
        <v>434.97300000000001</v>
      </c>
      <c r="GR246" s="5">
        <v>33879.29</v>
      </c>
      <c r="GS246" s="5">
        <v>10</v>
      </c>
      <c r="GT246" s="5">
        <v>1</v>
      </c>
      <c r="GU246" s="5">
        <v>10</v>
      </c>
      <c r="GV246" s="5">
        <v>12</v>
      </c>
      <c r="GW246" s="5">
        <v>407.7</v>
      </c>
      <c r="GX246" s="5">
        <v>407.7</v>
      </c>
      <c r="GY246" s="5">
        <v>2749.68</v>
      </c>
      <c r="GZ246" s="5">
        <v>2749.68</v>
      </c>
      <c r="HA246" s="5">
        <v>1814.25</v>
      </c>
      <c r="HB246" s="5">
        <v>1814.25</v>
      </c>
      <c r="HC246" s="5">
        <v>25685.599999999999</v>
      </c>
      <c r="HD246" s="5">
        <v>1</v>
      </c>
      <c r="HE246" s="5">
        <v>1</v>
      </c>
      <c r="HF246" s="5">
        <v>4.7</v>
      </c>
      <c r="HG246" s="5">
        <v>4.7</v>
      </c>
      <c r="HH246" s="5">
        <v>0</v>
      </c>
      <c r="HI246" s="5">
        <v>94.099800000000002</v>
      </c>
      <c r="HJ246" s="5">
        <v>94.099800000000002</v>
      </c>
      <c r="HK246" s="5">
        <v>0</v>
      </c>
      <c r="HL246" s="5">
        <v>147.83199999999999</v>
      </c>
      <c r="HM246" s="5">
        <v>147.83199999999999</v>
      </c>
      <c r="HN246" s="5">
        <v>0</v>
      </c>
      <c r="HO246" s="5">
        <v>1</v>
      </c>
      <c r="HP246" s="5">
        <v>2</v>
      </c>
      <c r="HQ246" s="5">
        <v>2</v>
      </c>
      <c r="HR246" s="5">
        <v>103.1</v>
      </c>
      <c r="HS246" s="5">
        <v>51.5</v>
      </c>
      <c r="HT246" s="5">
        <v>899.4</v>
      </c>
      <c r="HU246" s="5">
        <v>832.471</v>
      </c>
      <c r="HV246" s="5">
        <v>416.23599999999999</v>
      </c>
      <c r="HW246" s="5">
        <v>4120.04</v>
      </c>
      <c r="HX246" s="5">
        <v>617.84699999999998</v>
      </c>
      <c r="HY246" s="5">
        <v>308.923</v>
      </c>
      <c r="HZ246" s="5">
        <v>6778.82</v>
      </c>
      <c r="IA246" s="5">
        <v>2</v>
      </c>
      <c r="IB246" s="5">
        <v>3</v>
      </c>
      <c r="IC246" s="5">
        <v>4</v>
      </c>
      <c r="ID246" s="5">
        <v>104.1</v>
      </c>
      <c r="IE246" s="5">
        <v>26</v>
      </c>
      <c r="IF246" s="5">
        <v>276</v>
      </c>
      <c r="IG246" s="5">
        <v>637.70299999999997</v>
      </c>
      <c r="IH246" s="5">
        <v>159.42599999999999</v>
      </c>
      <c r="II246" s="5">
        <v>12748.5</v>
      </c>
      <c r="IJ246" s="5">
        <v>90.3232</v>
      </c>
      <c r="IK246" s="5">
        <v>0</v>
      </c>
      <c r="IL246" s="5">
        <v>6128.92</v>
      </c>
      <c r="IM246" s="5">
        <v>2</v>
      </c>
      <c r="IN246" s="5">
        <v>4</v>
      </c>
      <c r="IO246" s="5">
        <v>4</v>
      </c>
      <c r="IP246" s="5">
        <v>71</v>
      </c>
      <c r="IQ246" s="5">
        <v>17.8</v>
      </c>
      <c r="IR246" s="5">
        <v>203.8</v>
      </c>
      <c r="IS246" s="5">
        <v>530.904</v>
      </c>
      <c r="IT246" s="5">
        <v>132.726</v>
      </c>
      <c r="IU246" s="5">
        <v>24140.7</v>
      </c>
      <c r="IV246" s="5">
        <v>356.66399999999999</v>
      </c>
      <c r="IW246" s="5">
        <v>89.165999999999997</v>
      </c>
      <c r="IX246" s="5">
        <v>15262.2</v>
      </c>
      <c r="IY246" s="5">
        <v>2</v>
      </c>
      <c r="IZ246" s="5">
        <v>5</v>
      </c>
      <c r="JA246" s="5">
        <v>5</v>
      </c>
      <c r="JB246" s="5">
        <v>73.099999999999994</v>
      </c>
      <c r="JC246" s="5">
        <v>14.6</v>
      </c>
      <c r="JD246" s="5">
        <v>49.7</v>
      </c>
      <c r="JE246" s="5">
        <v>370.77</v>
      </c>
      <c r="JF246" s="5">
        <v>74.153899999999993</v>
      </c>
      <c r="JG246" s="5">
        <v>4608.5200000000004</v>
      </c>
      <c r="JH246" s="5">
        <v>187.57599999999999</v>
      </c>
      <c r="JI246" s="5">
        <v>37.515099999999997</v>
      </c>
      <c r="JJ246" s="5">
        <v>2022.08</v>
      </c>
      <c r="JK246" s="5">
        <v>1</v>
      </c>
      <c r="JL246" s="5">
        <v>102.81699999999999</v>
      </c>
      <c r="JM246" s="5">
        <v>407.7</v>
      </c>
      <c r="JN246" s="5">
        <v>3</v>
      </c>
      <c r="JO246" s="5">
        <v>107.8</v>
      </c>
      <c r="JP246" s="5">
        <v>56.2</v>
      </c>
      <c r="JQ246" s="5">
        <v>899.4</v>
      </c>
      <c r="JR246" s="5">
        <v>926.57079999999996</v>
      </c>
      <c r="JS246" s="5">
        <v>510.33580000000001</v>
      </c>
      <c r="JT246" s="5">
        <v>4120.04</v>
      </c>
      <c r="JU246" s="5">
        <v>765.67899999999997</v>
      </c>
      <c r="JV246" s="5">
        <v>456.755</v>
      </c>
      <c r="JW246" s="5">
        <v>6778.82</v>
      </c>
      <c r="JX246" s="5">
        <v>3</v>
      </c>
      <c r="JY246" s="5">
        <v>7</v>
      </c>
      <c r="JZ246" s="5">
        <v>211.89999999999998</v>
      </c>
      <c r="KA246" s="5">
        <v>82.2</v>
      </c>
      <c r="KB246" s="5">
        <v>1175.4000000000001</v>
      </c>
      <c r="KC246" s="5">
        <v>1564.2737999999999</v>
      </c>
      <c r="KD246" s="5">
        <v>669.76179999999999</v>
      </c>
      <c r="KE246" s="5">
        <v>16868.54</v>
      </c>
      <c r="KF246" s="5">
        <v>856.00220000000002</v>
      </c>
      <c r="KG246" s="5">
        <v>456.755</v>
      </c>
      <c r="KH246" s="5">
        <v>12907.74</v>
      </c>
      <c r="KI246" s="5">
        <v>5</v>
      </c>
      <c r="KJ246" s="5">
        <v>2</v>
      </c>
      <c r="KK246" s="5">
        <v>6</v>
      </c>
      <c r="KL246" s="5">
        <v>8</v>
      </c>
      <c r="KM246" s="5">
        <v>354.1</v>
      </c>
      <c r="KN246" s="5">
        <v>177.1</v>
      </c>
      <c r="KO246" s="5">
        <v>2237.92</v>
      </c>
      <c r="KP246" s="5">
        <v>1118.96</v>
      </c>
      <c r="KQ246" s="5">
        <v>1315.89</v>
      </c>
      <c r="KR246" s="5">
        <v>657.947</v>
      </c>
      <c r="KS246" s="5">
        <v>4781.01</v>
      </c>
      <c r="KT246" s="5">
        <v>1</v>
      </c>
      <c r="KU246" s="5">
        <v>2</v>
      </c>
      <c r="KV246" s="5">
        <v>110.6</v>
      </c>
      <c r="KW246" s="5">
        <v>55.3</v>
      </c>
      <c r="KX246" s="5">
        <v>34.1</v>
      </c>
      <c r="KY246" s="5">
        <v>935.48199999999997</v>
      </c>
      <c r="KZ246" s="5">
        <v>467.74099999999999</v>
      </c>
      <c r="LA246" s="5">
        <v>1560.15</v>
      </c>
      <c r="LB246" s="5">
        <v>666.048</v>
      </c>
      <c r="LC246" s="5">
        <v>333.024</v>
      </c>
      <c r="LD246" s="5">
        <v>6488.01</v>
      </c>
      <c r="LE246" s="5">
        <v>2</v>
      </c>
      <c r="LF246" s="5">
        <v>2</v>
      </c>
      <c r="LG246" s="5">
        <v>4</v>
      </c>
      <c r="LH246" s="5">
        <v>126.6</v>
      </c>
      <c r="LI246" s="5">
        <v>31.6</v>
      </c>
      <c r="LJ246" s="5">
        <v>65.8</v>
      </c>
      <c r="LK246" s="5">
        <v>709.89400000000001</v>
      </c>
      <c r="LL246" s="5">
        <v>177.47399999999999</v>
      </c>
      <c r="LM246" s="5">
        <v>997.91399999999999</v>
      </c>
      <c r="LN246" s="5">
        <v>364.23099999999999</v>
      </c>
      <c r="LO246" s="5">
        <v>91.057699999999997</v>
      </c>
      <c r="LP246" s="5">
        <v>2140.42</v>
      </c>
      <c r="LQ246" s="5">
        <v>2</v>
      </c>
      <c r="LR246" s="5">
        <v>3</v>
      </c>
      <c r="LS246" s="5">
        <v>4</v>
      </c>
      <c r="LT246" s="5">
        <v>43.7</v>
      </c>
      <c r="LU246" s="5">
        <v>10.9</v>
      </c>
      <c r="LV246" s="5">
        <v>25.7</v>
      </c>
      <c r="LW246" s="5">
        <v>217.01400000000001</v>
      </c>
      <c r="LX246" s="5">
        <v>54.253500000000003</v>
      </c>
      <c r="LY246" s="5">
        <v>398.57400000000001</v>
      </c>
      <c r="LZ246" s="5">
        <v>27.752600000000001</v>
      </c>
      <c r="MA246" s="5">
        <v>0</v>
      </c>
      <c r="MB246" s="5">
        <v>374.55</v>
      </c>
      <c r="MC246" s="5">
        <v>1</v>
      </c>
      <c r="MD246" s="5">
        <v>4</v>
      </c>
      <c r="ME246" s="5">
        <v>2</v>
      </c>
      <c r="MF246" s="5">
        <v>39.799999999999997</v>
      </c>
      <c r="MG246" s="5">
        <v>19.899999999999999</v>
      </c>
      <c r="MH246" s="5">
        <v>290.10000000000002</v>
      </c>
      <c r="MI246" s="5">
        <v>253.74799999999999</v>
      </c>
      <c r="MJ246" s="5">
        <v>126.874</v>
      </c>
      <c r="MK246" s="5">
        <v>13094</v>
      </c>
      <c r="ML246" s="5">
        <v>132.952</v>
      </c>
      <c r="MM246" s="5">
        <v>66.475899999999996</v>
      </c>
      <c r="MN246" s="5">
        <v>4132.04</v>
      </c>
      <c r="MO246" s="5">
        <v>1</v>
      </c>
      <c r="MP246" s="5">
        <v>5</v>
      </c>
      <c r="MQ246" s="5">
        <v>2</v>
      </c>
      <c r="MR246" s="5">
        <v>33.4</v>
      </c>
      <c r="MS246" s="5">
        <v>16.7</v>
      </c>
      <c r="MT246" s="5">
        <v>48.7</v>
      </c>
      <c r="MU246" s="5">
        <v>121.78</v>
      </c>
      <c r="MV246" s="5">
        <v>60.8902</v>
      </c>
      <c r="MW246" s="5">
        <v>236.75</v>
      </c>
      <c r="MX246" s="5">
        <v>41.653199999999998</v>
      </c>
      <c r="MY246" s="5">
        <v>20.826599999999999</v>
      </c>
      <c r="MZ246" s="5">
        <v>8.0442699999999991</v>
      </c>
      <c r="NA246" s="5">
        <v>0</v>
      </c>
      <c r="NB246" s="5">
        <v>4.5</v>
      </c>
      <c r="NC246" s="5">
        <v>204.1</v>
      </c>
      <c r="ND246" s="5">
        <v>6</v>
      </c>
      <c r="NE246" s="5">
        <v>237.2</v>
      </c>
      <c r="NF246" s="5">
        <v>86.9</v>
      </c>
      <c r="NG246" s="5">
        <v>99.9</v>
      </c>
      <c r="NH246" s="5">
        <v>1645.376</v>
      </c>
      <c r="NI246" s="5">
        <v>645.21499999999992</v>
      </c>
      <c r="NJ246" s="5">
        <v>2558.0640000000003</v>
      </c>
      <c r="NK246" s="5">
        <v>1030.279</v>
      </c>
      <c r="NL246" s="5">
        <v>424.08170000000001</v>
      </c>
      <c r="NM246" s="5">
        <v>8628.43</v>
      </c>
      <c r="NN246" s="5">
        <v>4</v>
      </c>
      <c r="NO246" s="5">
        <v>10</v>
      </c>
      <c r="NP246" s="5">
        <v>280.89999999999998</v>
      </c>
      <c r="NQ246" s="5">
        <v>97.800000000000011</v>
      </c>
      <c r="NR246" s="5">
        <v>125.60000000000001</v>
      </c>
      <c r="NS246" s="5">
        <v>1862.3899999999999</v>
      </c>
      <c r="NT246" s="5">
        <v>699.46849999999995</v>
      </c>
      <c r="NU246" s="5">
        <v>2956.6380000000004</v>
      </c>
      <c r="NV246" s="5">
        <v>1058.0316</v>
      </c>
      <c r="NW246" s="5">
        <v>424.08170000000001</v>
      </c>
      <c r="NX246" s="5">
        <v>9002.98</v>
      </c>
      <c r="NY246" s="5">
        <v>5</v>
      </c>
      <c r="NZ246" s="5">
        <v>-1</v>
      </c>
      <c r="OA246" s="5">
        <v>4</v>
      </c>
      <c r="OB246" s="5">
        <v>4</v>
      </c>
      <c r="OC246" s="5">
        <v>53.599999999999966</v>
      </c>
      <c r="OD246" s="5">
        <v>230.6</v>
      </c>
      <c r="OE246" s="5">
        <v>511.75999999999976</v>
      </c>
      <c r="OF246" s="5">
        <v>1630.7199999999998</v>
      </c>
      <c r="OG246" s="5">
        <v>498.3599999999999</v>
      </c>
      <c r="OH246" s="5">
        <v>1156.3029999999999</v>
      </c>
      <c r="OI246" s="5">
        <v>20904.589999999997</v>
      </c>
      <c r="OJ246" s="5">
        <v>0</v>
      </c>
      <c r="OK246" s="5">
        <v>-1</v>
      </c>
      <c r="OL246" s="5">
        <v>-105.89999999999999</v>
      </c>
      <c r="OM246" s="5">
        <v>-50.599999999999994</v>
      </c>
      <c r="ON246" s="5">
        <v>-34.1</v>
      </c>
      <c r="OO246" s="5">
        <v>-841.38220000000001</v>
      </c>
      <c r="OP246" s="5">
        <v>-373.64119999999997</v>
      </c>
      <c r="OQ246" s="5">
        <v>-1560.15</v>
      </c>
      <c r="OR246" s="5">
        <v>-518.21600000000001</v>
      </c>
      <c r="OS246" s="5">
        <v>-185.19200000000001</v>
      </c>
      <c r="OT246" s="5">
        <v>-6488.01</v>
      </c>
      <c r="OU246" s="5">
        <v>-1</v>
      </c>
      <c r="OV246" s="5">
        <v>0</v>
      </c>
      <c r="OW246" s="5">
        <v>-2</v>
      </c>
      <c r="OX246" s="5">
        <v>-23.5</v>
      </c>
      <c r="OY246" s="5">
        <v>19.899999999999999</v>
      </c>
      <c r="OZ246" s="5">
        <v>833.6</v>
      </c>
      <c r="PA246" s="5">
        <v>122.577</v>
      </c>
      <c r="PB246" s="5">
        <v>238.762</v>
      </c>
      <c r="PC246" s="5">
        <v>3122.1260000000002</v>
      </c>
      <c r="PD246" s="5">
        <v>253.61599999999999</v>
      </c>
      <c r="PE246" s="5">
        <v>217.86529999999999</v>
      </c>
      <c r="PF246" s="5">
        <v>4638.3999999999996</v>
      </c>
      <c r="PG246" s="5">
        <v>0</v>
      </c>
      <c r="PH246" s="5">
        <v>0</v>
      </c>
      <c r="PI246" s="5">
        <v>0</v>
      </c>
      <c r="PJ246" s="5">
        <v>60.399999999999991</v>
      </c>
      <c r="PK246" s="5">
        <v>15.1</v>
      </c>
      <c r="PL246" s="5">
        <v>250.3</v>
      </c>
      <c r="PM246" s="5">
        <v>420.68899999999996</v>
      </c>
      <c r="PN246" s="5">
        <v>105.17249999999999</v>
      </c>
      <c r="PO246" s="5">
        <v>12349.925999999999</v>
      </c>
      <c r="PP246" s="5">
        <v>62.570599999999999</v>
      </c>
      <c r="PQ246" s="5">
        <v>0</v>
      </c>
      <c r="PR246" s="5">
        <v>5754.37</v>
      </c>
      <c r="PS246" s="5">
        <v>1</v>
      </c>
      <c r="PT246" s="5">
        <v>0</v>
      </c>
      <c r="PU246" s="5">
        <v>2</v>
      </c>
      <c r="PV246" s="5">
        <v>31.200000000000003</v>
      </c>
      <c r="PW246" s="5">
        <v>-2.0999999999999979</v>
      </c>
      <c r="PX246" s="5">
        <v>-86.300000000000011</v>
      </c>
      <c r="PY246" s="5">
        <v>277.15600000000001</v>
      </c>
      <c r="PZ246" s="5">
        <v>5.8520000000000039</v>
      </c>
      <c r="QA246" s="5">
        <v>11046.7</v>
      </c>
      <c r="QB246" s="5">
        <v>223.71199999999999</v>
      </c>
      <c r="QC246" s="5">
        <v>22.690100000000001</v>
      </c>
      <c r="QD246" s="5">
        <v>11130.16</v>
      </c>
      <c r="QE246" s="5">
        <v>1</v>
      </c>
      <c r="QF246" s="5">
        <v>0</v>
      </c>
      <c r="QG246" s="5">
        <v>3</v>
      </c>
      <c r="QH246" s="5">
        <v>39.699999999999996</v>
      </c>
      <c r="QI246" s="5">
        <v>-2.0999999999999996</v>
      </c>
      <c r="QJ246" s="5">
        <v>1</v>
      </c>
      <c r="QK246" s="5">
        <v>248.98999999999998</v>
      </c>
      <c r="QL246" s="5">
        <v>13.263699999999993</v>
      </c>
      <c r="QM246" s="5">
        <v>4371.7700000000004</v>
      </c>
      <c r="QN246" s="5">
        <v>145.9228</v>
      </c>
      <c r="QO246" s="5">
        <v>16.688499999999998</v>
      </c>
      <c r="QP246" s="5">
        <v>2014.0357299999998</v>
      </c>
      <c r="QQ246" s="5">
        <v>1</v>
      </c>
      <c r="QR246" s="5">
        <v>98.316999999999993</v>
      </c>
      <c r="QS246" s="5">
        <v>203.6</v>
      </c>
      <c r="QT246" s="5">
        <v>-3</v>
      </c>
      <c r="QU246" s="5">
        <v>-129.39999999999998</v>
      </c>
      <c r="QV246" s="5">
        <v>-30.700000000000003</v>
      </c>
      <c r="QW246" s="5">
        <v>799.5</v>
      </c>
      <c r="QX246" s="5">
        <v>-718.80520000000001</v>
      </c>
      <c r="QY246" s="5">
        <v>-134.87919999999991</v>
      </c>
      <c r="QZ246" s="5">
        <v>1561.9759999999997</v>
      </c>
      <c r="RA246" s="5">
        <v>-264.60000000000002</v>
      </c>
      <c r="RB246" s="5">
        <v>32.673299999999983</v>
      </c>
      <c r="RC246" s="5">
        <v>-1849.6100000000006</v>
      </c>
      <c r="RD246" s="5">
        <v>-1</v>
      </c>
      <c r="RE246" s="5">
        <v>-3</v>
      </c>
      <c r="RF246" s="5">
        <v>-69</v>
      </c>
      <c r="RG246" s="5">
        <v>-15.600000000000009</v>
      </c>
      <c r="RH246" s="5">
        <v>1049.8000000000002</v>
      </c>
      <c r="RI246" s="5">
        <v>-298.11619999999994</v>
      </c>
      <c r="RJ246" s="5">
        <v>-29.706699999999955</v>
      </c>
      <c r="RK246" s="5">
        <v>13911.902</v>
      </c>
      <c r="RL246" s="5">
        <v>-202.02940000000001</v>
      </c>
      <c r="RM246" s="5">
        <v>32.673299999999983</v>
      </c>
      <c r="RN246" s="5">
        <v>3904.76</v>
      </c>
      <c r="RO246" s="5">
        <v>0</v>
      </c>
    </row>
    <row r="247" spans="1:483" x14ac:dyDescent="0.8">
      <c r="A247" s="14" t="s">
        <v>326</v>
      </c>
      <c r="B247" s="5">
        <v>244</v>
      </c>
      <c r="C247" s="14">
        <v>18</v>
      </c>
      <c r="D247" s="14">
        <v>16.100000000000001</v>
      </c>
      <c r="E247" s="49" t="str">
        <f t="shared" si="3"/>
        <v>not recorded</v>
      </c>
      <c r="F247" s="14">
        <v>0</v>
      </c>
      <c r="G247" s="14"/>
      <c r="H247" s="14"/>
      <c r="I247" s="22">
        <v>0.95</v>
      </c>
      <c r="J247" s="22">
        <v>0.95</v>
      </c>
      <c r="K247" s="35">
        <v>256</v>
      </c>
      <c r="L247" s="35">
        <v>515</v>
      </c>
      <c r="M247" s="22">
        <v>0.49708737864077668</v>
      </c>
      <c r="N247" s="22">
        <v>0.49708737864077668</v>
      </c>
      <c r="O247" s="20">
        <v>1.5</v>
      </c>
      <c r="P247" s="22">
        <v>1</v>
      </c>
      <c r="Q247" s="22">
        <v>7.66</v>
      </c>
      <c r="R247" s="22">
        <v>4.95</v>
      </c>
      <c r="S247" s="14">
        <v>1.89</v>
      </c>
      <c r="T247" s="14">
        <v>0.249</v>
      </c>
      <c r="U247" s="14">
        <v>0.54666800000000004</v>
      </c>
      <c r="V247" s="14">
        <v>0.59242600000000001</v>
      </c>
      <c r="W247" s="14">
        <v>0.57863799999999999</v>
      </c>
      <c r="X247" s="14">
        <v>0.55713999999999997</v>
      </c>
      <c r="Y247" s="14">
        <v>0.60095799999999999</v>
      </c>
      <c r="Z247" s="14"/>
      <c r="AA247" s="14"/>
      <c r="AB247" s="14"/>
      <c r="AC247" s="14"/>
      <c r="AD247" s="14"/>
      <c r="AE247" s="14"/>
      <c r="AF247" s="14">
        <v>-51.8</v>
      </c>
      <c r="AG247" s="14">
        <v>-1600</v>
      </c>
      <c r="AH247" s="14"/>
      <c r="AI247" s="14"/>
      <c r="BD247" s="14"/>
      <c r="BE247" s="14"/>
      <c r="BF247" s="14"/>
      <c r="BG247" s="14"/>
      <c r="BH247" s="14"/>
      <c r="BI247" s="14">
        <v>22</v>
      </c>
      <c r="BJ247" s="22">
        <v>-46.0809</v>
      </c>
      <c r="BK247" s="22">
        <v>1090</v>
      </c>
      <c r="BL247" s="22">
        <v>-37.903799999999997</v>
      </c>
      <c r="BM247" s="22">
        <v>8.1771399999999996</v>
      </c>
      <c r="BN247" s="22">
        <v>24.07</v>
      </c>
      <c r="BO247" s="22">
        <v>32.247100000000003</v>
      </c>
      <c r="BP247" s="22">
        <v>0.25440499999999999</v>
      </c>
      <c r="BQ247" s="22">
        <v>0.158833</v>
      </c>
      <c r="BR247" s="22">
        <v>140.625</v>
      </c>
      <c r="BS247" s="22"/>
      <c r="BT247" s="22">
        <v>-49.811100000000003</v>
      </c>
      <c r="BU247" s="22">
        <v>-3.7301500000000001</v>
      </c>
      <c r="BV247" s="22">
        <v>0.73080599999999996</v>
      </c>
      <c r="BW247" s="22"/>
      <c r="BX247" s="22"/>
      <c r="BY247" s="22"/>
      <c r="BZ247" s="22">
        <v>0.57419399999999998</v>
      </c>
      <c r="CA247" s="22">
        <v>0.82227300000000003</v>
      </c>
      <c r="CB247" s="22"/>
      <c r="CC247" s="22"/>
      <c r="CD247" s="16">
        <v>0</v>
      </c>
      <c r="CE247" s="16">
        <v>0</v>
      </c>
      <c r="CF247" s="46">
        <v>0</v>
      </c>
      <c r="CG247" s="14"/>
      <c r="CH247" s="14">
        <v>0</v>
      </c>
      <c r="CI247" s="16"/>
      <c r="CJ247" s="16"/>
      <c r="CK247" s="16"/>
      <c r="CL247" s="16"/>
      <c r="CM247" s="16"/>
      <c r="CN247" s="16"/>
      <c r="CO247" s="16"/>
      <c r="CP247" s="14"/>
      <c r="CQ247" s="14"/>
      <c r="CR247" s="14"/>
      <c r="CS247" s="14"/>
      <c r="CT247" s="16"/>
    </row>
    <row r="248" spans="1:483" x14ac:dyDescent="0.8">
      <c r="A248" s="14" t="s">
        <v>327</v>
      </c>
      <c r="B248" s="5">
        <v>245</v>
      </c>
      <c r="C248" s="14">
        <v>18</v>
      </c>
      <c r="D248" s="14">
        <v>16.100000000000001</v>
      </c>
      <c r="E248" s="49" t="str">
        <f t="shared" si="3"/>
        <v>not recorded</v>
      </c>
      <c r="F248" s="14">
        <v>0</v>
      </c>
      <c r="G248" s="14"/>
      <c r="H248" s="14"/>
      <c r="I248" s="22">
        <v>0.95</v>
      </c>
      <c r="J248" s="22">
        <v>0.95</v>
      </c>
      <c r="K248" s="35">
        <v>159</v>
      </c>
      <c r="L248" s="35">
        <v>515</v>
      </c>
      <c r="M248" s="22">
        <v>0.3087378640776699</v>
      </c>
      <c r="N248" s="22">
        <v>0.3087378640776699</v>
      </c>
      <c r="O248" s="22">
        <v>1.5</v>
      </c>
      <c r="P248" s="22">
        <v>1</v>
      </c>
      <c r="Q248" s="22">
        <v>11.32</v>
      </c>
      <c r="R248" s="22">
        <v>5.52</v>
      </c>
      <c r="S248" s="14">
        <v>3.42</v>
      </c>
      <c r="T248" s="14">
        <v>0.32200000000000001</v>
      </c>
      <c r="U248" s="14">
        <v>0.367342</v>
      </c>
      <c r="V248" s="14">
        <v>0.383436</v>
      </c>
      <c r="W248" s="14">
        <v>0.39962799999999998</v>
      </c>
      <c r="X248" s="14">
        <v>0.42801299999999998</v>
      </c>
      <c r="Y248" s="14">
        <v>0.49654300000000001</v>
      </c>
      <c r="Z248" s="14"/>
      <c r="AA248" s="14"/>
      <c r="AB248" s="14"/>
      <c r="AC248" s="14"/>
      <c r="AD248" s="14"/>
      <c r="AE248" s="14"/>
      <c r="AF248" s="14">
        <v>-56.2</v>
      </c>
      <c r="AG248" s="14">
        <v>-2100</v>
      </c>
      <c r="AH248" s="14"/>
      <c r="AI248" s="14"/>
      <c r="AJ248" s="16">
        <v>70</v>
      </c>
      <c r="AK248" s="16">
        <v>-51.103000000000002</v>
      </c>
      <c r="AL248" s="16">
        <v>85.714299999999994</v>
      </c>
      <c r="AM248" s="29">
        <v>33.0535</v>
      </c>
      <c r="AN248" s="5">
        <v>70</v>
      </c>
      <c r="AO248" s="5">
        <v>-41.042999999999999</v>
      </c>
      <c r="AP248" s="5">
        <v>471.42899999999997</v>
      </c>
      <c r="AQ248" s="5">
        <v>101.34699999999999</v>
      </c>
      <c r="AR248" s="27">
        <v>70</v>
      </c>
      <c r="AS248" s="23">
        <v>-45.911000000000001</v>
      </c>
      <c r="AT248" s="23">
        <v>128.571</v>
      </c>
      <c r="AU248" s="29">
        <v>69.775599999999997</v>
      </c>
      <c r="AV248" s="14">
        <v>70</v>
      </c>
      <c r="AW248" s="14">
        <v>-38.728999999999999</v>
      </c>
      <c r="AX248" s="14">
        <v>642.85699999999997</v>
      </c>
      <c r="AY248" s="14">
        <v>198.52699999999999</v>
      </c>
      <c r="AZ248" s="14">
        <v>70</v>
      </c>
      <c r="BA248" s="14">
        <v>-39.529000000000003</v>
      </c>
      <c r="BB248" s="14">
        <v>557.14300000000003</v>
      </c>
      <c r="BC248" s="14">
        <v>149.52799999999999</v>
      </c>
      <c r="BD248" s="14">
        <v>0.47219285714285714</v>
      </c>
      <c r="BE248" s="14">
        <v>1.4478142857142857</v>
      </c>
      <c r="BF248" s="14">
        <v>0.99679428571428563</v>
      </c>
      <c r="BG248" s="14">
        <v>2.8360999999999996</v>
      </c>
      <c r="BH248" s="14">
        <v>2.1361142857142856</v>
      </c>
      <c r="BI248" s="14">
        <v>38</v>
      </c>
      <c r="BJ248" s="22">
        <v>-44.520099999999999</v>
      </c>
      <c r="BK248" s="22">
        <v>1090</v>
      </c>
      <c r="BL248" s="22">
        <v>-35.941400000000002</v>
      </c>
      <c r="BM248" s="22">
        <v>8.5787600000000008</v>
      </c>
      <c r="BN248" s="22">
        <v>51.564700000000002</v>
      </c>
      <c r="BO248" s="22">
        <v>60.143500000000003</v>
      </c>
      <c r="BP248" s="22">
        <v>0.213694</v>
      </c>
      <c r="BQ248" s="22">
        <v>0.14444699999999999</v>
      </c>
      <c r="BR248" s="22">
        <v>403.166</v>
      </c>
      <c r="BS248" s="22"/>
      <c r="BT248" s="22">
        <v>-49.690800000000003</v>
      </c>
      <c r="BU248" s="22">
        <v>-5.1706700000000003</v>
      </c>
      <c r="BV248" s="22">
        <v>0.70635199999999998</v>
      </c>
      <c r="BW248" s="22"/>
      <c r="BX248" s="22"/>
      <c r="BY248" s="22"/>
      <c r="BZ248" s="22">
        <v>0.59128000000000003</v>
      </c>
      <c r="CA248" s="22">
        <v>0.83263200000000004</v>
      </c>
      <c r="CB248" s="22"/>
      <c r="CC248" s="22"/>
      <c r="CD248" s="16">
        <v>0</v>
      </c>
      <c r="CE248" s="16">
        <v>0</v>
      </c>
      <c r="CF248" s="46"/>
      <c r="CG248" s="14"/>
      <c r="CH248" s="14">
        <v>0</v>
      </c>
      <c r="CI248" s="16"/>
      <c r="CJ248" s="16"/>
      <c r="CK248" s="16"/>
      <c r="CL248" s="16"/>
      <c r="CM248" s="16"/>
      <c r="CN248" s="16"/>
      <c r="CO248" s="16"/>
      <c r="CP248" s="14"/>
      <c r="CQ248" s="14"/>
      <c r="CR248" s="14"/>
      <c r="CS248" s="14"/>
      <c r="CT248" s="16"/>
      <c r="CU248" s="5">
        <v>67</v>
      </c>
      <c r="CV248" s="5">
        <v>216.75700000000001</v>
      </c>
      <c r="CW248" s="5">
        <v>20.7</v>
      </c>
      <c r="CX248" s="5">
        <v>14.2</v>
      </c>
      <c r="CY248" s="5">
        <v>1.4556</v>
      </c>
      <c r="CZ248" s="5">
        <v>0.80149999999999999</v>
      </c>
      <c r="DA248" s="5">
        <v>0.82520000000000004</v>
      </c>
      <c r="DB248" s="5">
        <v>0.60629999999999995</v>
      </c>
      <c r="DC248" s="5">
        <v>0.64229999999999998</v>
      </c>
      <c r="DD248" s="5">
        <v>3</v>
      </c>
      <c r="DE248" s="5">
        <v>12</v>
      </c>
      <c r="DF248" s="5">
        <v>15</v>
      </c>
      <c r="DG248" s="5">
        <v>633.29999999999995</v>
      </c>
      <c r="DH248" s="5">
        <v>211.1</v>
      </c>
      <c r="DI248" s="5">
        <v>3683.92</v>
      </c>
      <c r="DJ248" s="5">
        <v>1227.97</v>
      </c>
      <c r="DK248" s="5">
        <v>2091.46</v>
      </c>
      <c r="DL248" s="5">
        <v>697.15300000000002</v>
      </c>
      <c r="DM248" s="5">
        <v>11611.3</v>
      </c>
      <c r="DN248" s="5">
        <v>1</v>
      </c>
      <c r="DO248" s="5">
        <v>3</v>
      </c>
      <c r="DP248" s="5">
        <v>56.5</v>
      </c>
      <c r="DQ248" s="5">
        <v>18.8</v>
      </c>
      <c r="DR248" s="5">
        <v>77.400000000000006</v>
      </c>
      <c r="DS248" s="5">
        <v>481.35899999999998</v>
      </c>
      <c r="DT248" s="5">
        <v>160.453</v>
      </c>
      <c r="DU248" s="5">
        <v>3492.46</v>
      </c>
      <c r="DV248" s="5">
        <v>377.47800000000001</v>
      </c>
      <c r="DW248" s="5">
        <v>125.82599999999999</v>
      </c>
      <c r="DX248" s="5">
        <v>7005.11</v>
      </c>
      <c r="DY248" s="5">
        <v>3</v>
      </c>
      <c r="DZ248" s="5">
        <v>2</v>
      </c>
      <c r="EA248" s="5">
        <v>6</v>
      </c>
      <c r="EB248" s="5">
        <v>244.3</v>
      </c>
      <c r="EC248" s="5">
        <v>40.700000000000003</v>
      </c>
      <c r="ED248" s="5">
        <v>1633.8</v>
      </c>
      <c r="EE248" s="5">
        <v>1536.35</v>
      </c>
      <c r="EF248" s="5">
        <v>256.05799999999999</v>
      </c>
      <c r="EG248" s="5">
        <v>75464.800000000003</v>
      </c>
      <c r="EH248" s="5">
        <v>855.38</v>
      </c>
      <c r="EI248" s="5">
        <v>142.56299999999999</v>
      </c>
      <c r="EJ248" s="5">
        <v>30037.7</v>
      </c>
      <c r="EK248" s="5">
        <v>4</v>
      </c>
      <c r="EL248" s="5">
        <v>3</v>
      </c>
      <c r="EM248" s="5">
        <v>8</v>
      </c>
      <c r="EN248" s="5">
        <v>136.19999999999999</v>
      </c>
      <c r="EO248" s="5">
        <v>17</v>
      </c>
      <c r="EP248" s="5">
        <v>154.5</v>
      </c>
      <c r="EQ248" s="5">
        <v>558.649</v>
      </c>
      <c r="ER248" s="5">
        <v>69.831199999999995</v>
      </c>
      <c r="ES248" s="5">
        <v>2684.47</v>
      </c>
      <c r="ET248" s="5">
        <v>30.795500000000001</v>
      </c>
      <c r="EU248" s="5">
        <v>0</v>
      </c>
      <c r="EV248" s="5">
        <v>655.27700000000004</v>
      </c>
      <c r="EW248" s="5">
        <v>3</v>
      </c>
      <c r="EX248" s="5">
        <v>4</v>
      </c>
      <c r="EY248" s="5">
        <v>6</v>
      </c>
      <c r="EZ248" s="5">
        <v>119</v>
      </c>
      <c r="FA248" s="5">
        <v>19.8</v>
      </c>
      <c r="FB248" s="5">
        <v>217.3</v>
      </c>
      <c r="FC248" s="5">
        <v>739.20600000000002</v>
      </c>
      <c r="FD248" s="5">
        <v>123.20099999999999</v>
      </c>
      <c r="FE248" s="5">
        <v>21190</v>
      </c>
      <c r="FF248" s="5">
        <v>440.041</v>
      </c>
      <c r="FG248" s="5">
        <v>73.340100000000007</v>
      </c>
      <c r="FH248" s="5">
        <v>11820.6</v>
      </c>
      <c r="FI248" s="5">
        <v>2</v>
      </c>
      <c r="FJ248" s="5">
        <v>5</v>
      </c>
      <c r="FK248" s="5">
        <v>4</v>
      </c>
      <c r="FL248" s="5">
        <v>77.400000000000006</v>
      </c>
      <c r="FM248" s="5">
        <v>19.399999999999999</v>
      </c>
      <c r="FN248" s="5">
        <v>171.2</v>
      </c>
      <c r="FO248" s="5">
        <v>368.35899999999998</v>
      </c>
      <c r="FP248" s="5">
        <v>92.089799999999997</v>
      </c>
      <c r="FQ248" s="5">
        <v>5443.57</v>
      </c>
      <c r="FR248" s="5">
        <v>172.196</v>
      </c>
      <c r="FS248" s="5">
        <v>43.048900000000003</v>
      </c>
      <c r="FT248" s="5">
        <v>1575.75</v>
      </c>
      <c r="FU248" s="5">
        <v>0</v>
      </c>
      <c r="FV248" s="5">
        <v>89.693299999999994</v>
      </c>
      <c r="FW248" s="5">
        <v>365.1</v>
      </c>
      <c r="FX248" s="5">
        <v>9</v>
      </c>
      <c r="FY248" s="5">
        <v>300.8</v>
      </c>
      <c r="FZ248" s="5">
        <v>59.5</v>
      </c>
      <c r="GA248" s="5">
        <v>1711.2</v>
      </c>
      <c r="GB248" s="5">
        <v>2017.7089999999998</v>
      </c>
      <c r="GC248" s="5">
        <v>416.51099999999997</v>
      </c>
      <c r="GD248" s="5">
        <v>78957.260000000009</v>
      </c>
      <c r="GE248" s="5">
        <v>1232.8579999999999</v>
      </c>
      <c r="GF248" s="5">
        <v>268.38900000000001</v>
      </c>
      <c r="GG248" s="5">
        <v>37042.81</v>
      </c>
      <c r="GH248" s="5">
        <v>7</v>
      </c>
      <c r="GI248" s="5">
        <v>17</v>
      </c>
      <c r="GJ248" s="5">
        <v>437</v>
      </c>
      <c r="GK248" s="5">
        <v>76.5</v>
      </c>
      <c r="GL248" s="5">
        <v>1865.7</v>
      </c>
      <c r="GM248" s="5">
        <v>2576.3579999999997</v>
      </c>
      <c r="GN248" s="5">
        <v>486.34219999999993</v>
      </c>
      <c r="GO248" s="5">
        <v>81641.73000000001</v>
      </c>
      <c r="GP248" s="5">
        <v>1263.6534999999999</v>
      </c>
      <c r="GQ248" s="5">
        <v>268.38900000000001</v>
      </c>
      <c r="GR248" s="5">
        <v>37698.087</v>
      </c>
      <c r="GS248" s="5">
        <v>10</v>
      </c>
      <c r="GT248" s="5">
        <v>1</v>
      </c>
      <c r="GU248" s="5">
        <v>5</v>
      </c>
      <c r="GV248" s="5">
        <v>6</v>
      </c>
      <c r="GW248" s="5">
        <v>365.1</v>
      </c>
      <c r="GX248" s="5">
        <v>365.1</v>
      </c>
      <c r="GY248" s="5">
        <v>2534.9299999999998</v>
      </c>
      <c r="GZ248" s="5">
        <v>2534.9299999999998</v>
      </c>
      <c r="HA248" s="5">
        <v>1615.1</v>
      </c>
      <c r="HB248" s="5">
        <v>1615.1</v>
      </c>
      <c r="HC248" s="5">
        <v>9128.02</v>
      </c>
      <c r="HD248" s="5">
        <v>1</v>
      </c>
      <c r="HE248" s="5">
        <v>1</v>
      </c>
      <c r="HF248" s="5">
        <v>18.600000000000001</v>
      </c>
      <c r="HG248" s="5">
        <v>18.600000000000001</v>
      </c>
      <c r="HH248" s="5">
        <v>0</v>
      </c>
      <c r="HI248" s="5">
        <v>225.75700000000001</v>
      </c>
      <c r="HJ248" s="5">
        <v>225.75700000000001</v>
      </c>
      <c r="HK248" s="5">
        <v>0</v>
      </c>
      <c r="HL248" s="5">
        <v>220.661</v>
      </c>
      <c r="HM248" s="5">
        <v>220.661</v>
      </c>
      <c r="HN248" s="5">
        <v>0</v>
      </c>
      <c r="HO248" s="5">
        <v>1</v>
      </c>
      <c r="HP248" s="5">
        <v>2</v>
      </c>
      <c r="HQ248" s="5">
        <v>2</v>
      </c>
      <c r="HR248" s="5">
        <v>178</v>
      </c>
      <c r="HS248" s="5">
        <v>89</v>
      </c>
      <c r="HT248" s="5">
        <v>1059.5999999999999</v>
      </c>
      <c r="HU248" s="5">
        <v>1215.1300000000001</v>
      </c>
      <c r="HV248" s="5">
        <v>607.56600000000003</v>
      </c>
      <c r="HW248" s="5">
        <v>902.58600000000001</v>
      </c>
      <c r="HX248" s="5">
        <v>719.97900000000004</v>
      </c>
      <c r="HY248" s="5">
        <v>359.99</v>
      </c>
      <c r="HZ248" s="5">
        <v>6837.18</v>
      </c>
      <c r="IA248" s="5">
        <v>1</v>
      </c>
      <c r="IB248" s="5">
        <v>3</v>
      </c>
      <c r="IC248" s="5">
        <v>2</v>
      </c>
      <c r="ID248" s="5">
        <v>17.7</v>
      </c>
      <c r="IE248" s="5">
        <v>8.8000000000000007</v>
      </c>
      <c r="IF248" s="5">
        <v>62.5</v>
      </c>
      <c r="IG248" s="5">
        <v>152.041</v>
      </c>
      <c r="IH248" s="5">
        <v>76.020499999999998</v>
      </c>
      <c r="II248" s="5">
        <v>1357.26</v>
      </c>
      <c r="IJ248" s="5">
        <v>58.733199999999997</v>
      </c>
      <c r="IK248" s="5">
        <v>0</v>
      </c>
      <c r="IL248" s="5">
        <v>4.6471200000000001</v>
      </c>
      <c r="IM248" s="5">
        <v>1</v>
      </c>
      <c r="IN248" s="5">
        <v>4</v>
      </c>
      <c r="IO248" s="5">
        <v>2</v>
      </c>
      <c r="IP248" s="5">
        <v>73.400000000000006</v>
      </c>
      <c r="IQ248" s="5">
        <v>36.700000000000003</v>
      </c>
      <c r="IR248" s="5">
        <v>209.3</v>
      </c>
      <c r="IS248" s="5">
        <v>573.64099999999996</v>
      </c>
      <c r="IT248" s="5">
        <v>286.82100000000003</v>
      </c>
      <c r="IU248" s="5">
        <v>24577.3</v>
      </c>
      <c r="IV248" s="5">
        <v>384.80200000000002</v>
      </c>
      <c r="IW248" s="5">
        <v>192.40100000000001</v>
      </c>
      <c r="IX248" s="5">
        <v>16310.6</v>
      </c>
      <c r="IY248" s="5">
        <v>2</v>
      </c>
      <c r="IZ248" s="5">
        <v>5</v>
      </c>
      <c r="JA248" s="5">
        <v>4</v>
      </c>
      <c r="JB248" s="5">
        <v>77.400000000000006</v>
      </c>
      <c r="JC248" s="5">
        <v>19.399999999999999</v>
      </c>
      <c r="JD248" s="5">
        <v>171.2</v>
      </c>
      <c r="JE248" s="5">
        <v>368.35899999999998</v>
      </c>
      <c r="JF248" s="5">
        <v>92.089799999999997</v>
      </c>
      <c r="JG248" s="5">
        <v>5443.57</v>
      </c>
      <c r="JH248" s="5">
        <v>172.196</v>
      </c>
      <c r="JI248" s="5">
        <v>43.048900000000003</v>
      </c>
      <c r="JJ248" s="5">
        <v>1575.75</v>
      </c>
      <c r="JK248" s="5">
        <v>0</v>
      </c>
      <c r="JL248" s="5">
        <v>134.19999999999999</v>
      </c>
      <c r="JM248" s="5">
        <v>365.1</v>
      </c>
      <c r="JN248" s="5">
        <v>3</v>
      </c>
      <c r="JO248" s="5">
        <v>196.6</v>
      </c>
      <c r="JP248" s="5">
        <v>107.6</v>
      </c>
      <c r="JQ248" s="5">
        <v>1059.5999999999999</v>
      </c>
      <c r="JR248" s="5">
        <v>1440.8870000000002</v>
      </c>
      <c r="JS248" s="5">
        <v>833.32300000000009</v>
      </c>
      <c r="JT248" s="5">
        <v>902.58600000000001</v>
      </c>
      <c r="JU248" s="5">
        <v>940.6400000000001</v>
      </c>
      <c r="JV248" s="5">
        <v>580.65100000000007</v>
      </c>
      <c r="JW248" s="5">
        <v>6837.18</v>
      </c>
      <c r="JX248" s="5">
        <v>2</v>
      </c>
      <c r="JY248" s="5">
        <v>5</v>
      </c>
      <c r="JZ248" s="5">
        <v>214.29999999999998</v>
      </c>
      <c r="KA248" s="5">
        <v>116.39999999999999</v>
      </c>
      <c r="KB248" s="5">
        <v>1122.0999999999999</v>
      </c>
      <c r="KC248" s="5">
        <v>1592.9280000000001</v>
      </c>
      <c r="KD248" s="5">
        <v>909.34350000000006</v>
      </c>
      <c r="KE248" s="5">
        <v>2259.846</v>
      </c>
      <c r="KF248" s="5">
        <v>999.37320000000011</v>
      </c>
      <c r="KG248" s="5">
        <v>580.65100000000007</v>
      </c>
      <c r="KH248" s="5">
        <v>6841.8271199999999</v>
      </c>
      <c r="KI248" s="5">
        <v>3</v>
      </c>
      <c r="KJ248" s="5">
        <v>2</v>
      </c>
      <c r="KK248" s="5">
        <v>7</v>
      </c>
      <c r="KL248" s="5">
        <v>9</v>
      </c>
      <c r="KM248" s="5">
        <v>268.2</v>
      </c>
      <c r="KN248" s="5">
        <v>134.1</v>
      </c>
      <c r="KO248" s="5">
        <v>1148.99</v>
      </c>
      <c r="KP248" s="5">
        <v>574.49699999999996</v>
      </c>
      <c r="KQ248" s="5">
        <v>476.35399999999998</v>
      </c>
      <c r="KR248" s="5">
        <v>238.17699999999999</v>
      </c>
      <c r="KS248" s="5">
        <v>4023.35</v>
      </c>
      <c r="KT248" s="5">
        <v>1</v>
      </c>
      <c r="KU248" s="5">
        <v>2</v>
      </c>
      <c r="KV248" s="5">
        <v>37.9</v>
      </c>
      <c r="KW248" s="5">
        <v>18.899999999999999</v>
      </c>
      <c r="KX248" s="5">
        <v>154.69999999999999</v>
      </c>
      <c r="KY248" s="5">
        <v>255.602</v>
      </c>
      <c r="KZ248" s="5">
        <v>127.801</v>
      </c>
      <c r="LA248" s="5">
        <v>587.96400000000006</v>
      </c>
      <c r="LB248" s="5">
        <v>156.81700000000001</v>
      </c>
      <c r="LC248" s="5">
        <v>78.4084</v>
      </c>
      <c r="LD248" s="5">
        <v>519.74900000000002</v>
      </c>
      <c r="LE248" s="5">
        <v>2</v>
      </c>
      <c r="LF248" s="5">
        <v>2</v>
      </c>
      <c r="LG248" s="5">
        <v>4</v>
      </c>
      <c r="LH248" s="5">
        <v>66.3</v>
      </c>
      <c r="LI248" s="5">
        <v>16.600000000000001</v>
      </c>
      <c r="LJ248" s="5">
        <v>37</v>
      </c>
      <c r="LK248" s="5">
        <v>321.21800000000002</v>
      </c>
      <c r="LL248" s="5">
        <v>80.304400000000001</v>
      </c>
      <c r="LM248" s="5">
        <v>1916.2</v>
      </c>
      <c r="LN248" s="5">
        <v>135.4</v>
      </c>
      <c r="LO248" s="5">
        <v>33.850099999999998</v>
      </c>
      <c r="LP248" s="5">
        <v>509.524</v>
      </c>
      <c r="LQ248" s="5">
        <v>3</v>
      </c>
      <c r="LR248" s="5">
        <v>3</v>
      </c>
      <c r="LS248" s="5">
        <v>6</v>
      </c>
      <c r="LT248" s="5">
        <v>118.5</v>
      </c>
      <c r="LU248" s="5">
        <v>19.7</v>
      </c>
      <c r="LV248" s="5">
        <v>168.1</v>
      </c>
      <c r="LW248" s="5">
        <v>406.608</v>
      </c>
      <c r="LX248" s="5">
        <v>67.768100000000004</v>
      </c>
      <c r="LY248" s="5">
        <v>3466.38</v>
      </c>
      <c r="LZ248" s="5">
        <v>21.482900000000001</v>
      </c>
      <c r="MA248" s="5">
        <v>0</v>
      </c>
      <c r="MB248" s="5">
        <v>500.18299999999999</v>
      </c>
      <c r="MC248" s="5">
        <v>2</v>
      </c>
      <c r="MD248" s="5">
        <v>4</v>
      </c>
      <c r="ME248" s="5">
        <v>4</v>
      </c>
      <c r="MF248" s="5">
        <v>45.6</v>
      </c>
      <c r="MG248" s="5">
        <v>11.4</v>
      </c>
      <c r="MH248" s="5">
        <v>8</v>
      </c>
      <c r="MI248" s="5">
        <v>165.565</v>
      </c>
      <c r="MJ248" s="5">
        <v>41.391300000000001</v>
      </c>
      <c r="MK248" s="5">
        <v>352.81099999999998</v>
      </c>
      <c r="ML248" s="5">
        <v>55.238999999999997</v>
      </c>
      <c r="MM248" s="5">
        <v>13.809799999999999</v>
      </c>
      <c r="MN248" s="5">
        <v>88.697100000000006</v>
      </c>
      <c r="MO248" s="5">
        <v>0</v>
      </c>
      <c r="MP248" s="5">
        <v>0</v>
      </c>
      <c r="NA248" s="5">
        <v>0</v>
      </c>
      <c r="NB248" s="5">
        <v>4.11111</v>
      </c>
      <c r="NC248" s="5">
        <v>194.8</v>
      </c>
      <c r="ND248" s="5">
        <v>6</v>
      </c>
      <c r="NE248" s="5">
        <v>104.19999999999999</v>
      </c>
      <c r="NF248" s="5">
        <v>35.5</v>
      </c>
      <c r="NG248" s="5">
        <v>191.7</v>
      </c>
      <c r="NH248" s="5">
        <v>576.82000000000005</v>
      </c>
      <c r="NI248" s="5">
        <v>208.1054</v>
      </c>
      <c r="NJ248" s="5">
        <v>2504.1640000000002</v>
      </c>
      <c r="NK248" s="5">
        <v>292.21699999999998</v>
      </c>
      <c r="NL248" s="5">
        <v>112.2585</v>
      </c>
      <c r="NM248" s="5">
        <v>1029.2730000000001</v>
      </c>
      <c r="NN248" s="5">
        <v>5</v>
      </c>
      <c r="NO248" s="5">
        <v>12</v>
      </c>
      <c r="NP248" s="5">
        <v>222.7</v>
      </c>
      <c r="NQ248" s="5">
        <v>55.2</v>
      </c>
      <c r="NR248" s="5">
        <v>359.79999999999995</v>
      </c>
      <c r="NS248" s="5">
        <v>983.42800000000011</v>
      </c>
      <c r="NT248" s="5">
        <v>275.87350000000004</v>
      </c>
      <c r="NU248" s="5">
        <v>5970.5439999999999</v>
      </c>
      <c r="NV248" s="5">
        <v>313.69989999999996</v>
      </c>
      <c r="NW248" s="5">
        <v>112.2585</v>
      </c>
      <c r="NX248" s="5">
        <v>1529.4560000000001</v>
      </c>
      <c r="NY248" s="5">
        <v>7</v>
      </c>
      <c r="NZ248" s="5">
        <v>-1</v>
      </c>
      <c r="OA248" s="5">
        <v>-2</v>
      </c>
      <c r="OB248" s="5">
        <v>-3</v>
      </c>
      <c r="OC248" s="5">
        <v>96.900000000000034</v>
      </c>
      <c r="OD248" s="5">
        <v>231.00000000000003</v>
      </c>
      <c r="OE248" s="5">
        <v>1385.9399999999998</v>
      </c>
      <c r="OF248" s="5">
        <v>1960.433</v>
      </c>
      <c r="OG248" s="5">
        <v>1138.7459999999999</v>
      </c>
      <c r="OH248" s="5">
        <v>1376.923</v>
      </c>
      <c r="OI248" s="5">
        <v>5104.67</v>
      </c>
      <c r="OJ248" s="5">
        <v>0</v>
      </c>
      <c r="OK248" s="5">
        <v>-1</v>
      </c>
      <c r="OL248" s="5">
        <v>-19.299999999999997</v>
      </c>
      <c r="OM248" s="5">
        <v>-0.29999999999999716</v>
      </c>
      <c r="ON248" s="5">
        <v>-154.69999999999999</v>
      </c>
      <c r="OO248" s="5">
        <v>-29.844999999999999</v>
      </c>
      <c r="OP248" s="5">
        <v>97.956000000000003</v>
      </c>
      <c r="OQ248" s="5">
        <v>-587.96400000000006</v>
      </c>
      <c r="OR248" s="5">
        <v>63.843999999999994</v>
      </c>
      <c r="OS248" s="5">
        <v>142.2526</v>
      </c>
      <c r="OT248" s="5">
        <v>-519.74900000000002</v>
      </c>
      <c r="OU248" s="5">
        <v>-1</v>
      </c>
      <c r="OV248" s="5">
        <v>0</v>
      </c>
      <c r="OW248" s="5">
        <v>-2</v>
      </c>
      <c r="OX248" s="5">
        <v>111.7</v>
      </c>
      <c r="OY248" s="5">
        <v>72.400000000000006</v>
      </c>
      <c r="OZ248" s="5">
        <v>1022.5999999999999</v>
      </c>
      <c r="PA248" s="5">
        <v>893.91200000000003</v>
      </c>
      <c r="PB248" s="5">
        <v>527.26160000000004</v>
      </c>
      <c r="PC248" s="5">
        <v>-1013.614</v>
      </c>
      <c r="PD248" s="5">
        <v>584.57900000000006</v>
      </c>
      <c r="PE248" s="5">
        <v>326.13990000000001</v>
      </c>
      <c r="PF248" s="5">
        <v>6327.6559999999999</v>
      </c>
      <c r="PG248" s="5">
        <v>-2</v>
      </c>
      <c r="PH248" s="5">
        <v>0</v>
      </c>
      <c r="PI248" s="5">
        <v>-4</v>
      </c>
      <c r="PJ248" s="5">
        <v>-100.8</v>
      </c>
      <c r="PK248" s="5">
        <v>-10.899999999999999</v>
      </c>
      <c r="PL248" s="5">
        <v>-105.6</v>
      </c>
      <c r="PM248" s="5">
        <v>-254.56700000000001</v>
      </c>
      <c r="PN248" s="5">
        <v>8.2523999999999944</v>
      </c>
      <c r="PO248" s="5">
        <v>-2109.12</v>
      </c>
      <c r="PP248" s="5">
        <v>37.250299999999996</v>
      </c>
      <c r="PQ248" s="5">
        <v>0</v>
      </c>
      <c r="PR248" s="5">
        <v>-495.53588000000002</v>
      </c>
      <c r="PS248" s="5">
        <v>-1</v>
      </c>
      <c r="PT248" s="5">
        <v>0</v>
      </c>
      <c r="PU248" s="5">
        <v>-2</v>
      </c>
      <c r="PV248" s="5">
        <v>27.800000000000004</v>
      </c>
      <c r="PW248" s="5">
        <v>25.300000000000004</v>
      </c>
      <c r="PX248" s="5">
        <v>201.3</v>
      </c>
      <c r="PY248" s="5">
        <v>408.07599999999996</v>
      </c>
      <c r="PZ248" s="5">
        <v>245.42970000000003</v>
      </c>
      <c r="QA248" s="5">
        <v>24224.488999999998</v>
      </c>
      <c r="QB248" s="5">
        <v>329.56300000000005</v>
      </c>
      <c r="QC248" s="5">
        <v>178.59120000000001</v>
      </c>
      <c r="QD248" s="5">
        <v>16221.902900000001</v>
      </c>
      <c r="QE248" s="5">
        <v>2</v>
      </c>
      <c r="QF248" s="5">
        <v>5</v>
      </c>
      <c r="QQ248" s="5">
        <v>0</v>
      </c>
      <c r="QR248" s="5">
        <v>130.08888999999999</v>
      </c>
      <c r="QS248" s="5">
        <v>170.3</v>
      </c>
      <c r="QT248" s="5">
        <v>-3</v>
      </c>
      <c r="QU248" s="5">
        <v>92.4</v>
      </c>
      <c r="QV248" s="5">
        <v>72.099999999999994</v>
      </c>
      <c r="QW248" s="5">
        <v>867.89999999999986</v>
      </c>
      <c r="QX248" s="5">
        <v>864.06700000000012</v>
      </c>
      <c r="QY248" s="5">
        <v>625.21760000000006</v>
      </c>
      <c r="QZ248" s="5">
        <v>-1601.5780000000002</v>
      </c>
      <c r="RA248" s="5">
        <v>648.42300000000012</v>
      </c>
      <c r="RB248" s="5">
        <v>468.39250000000004</v>
      </c>
      <c r="RC248" s="5">
        <v>5807.9070000000002</v>
      </c>
      <c r="RD248" s="5">
        <v>-3</v>
      </c>
      <c r="RE248" s="5">
        <v>-7</v>
      </c>
      <c r="RF248" s="5">
        <v>-8.4000000000000057</v>
      </c>
      <c r="RG248" s="5">
        <v>61.199999999999989</v>
      </c>
      <c r="RH248" s="5">
        <v>762.3</v>
      </c>
      <c r="RI248" s="5">
        <v>609.5</v>
      </c>
      <c r="RJ248" s="5">
        <v>633.47</v>
      </c>
      <c r="RK248" s="5">
        <v>-3710.6979999999999</v>
      </c>
      <c r="RL248" s="5">
        <v>685.67330000000015</v>
      </c>
      <c r="RM248" s="5">
        <v>468.39250000000004</v>
      </c>
      <c r="RN248" s="5">
        <v>5312.3711199999998</v>
      </c>
      <c r="RO248" s="5">
        <v>-4</v>
      </c>
    </row>
    <row r="249" spans="1:483" x14ac:dyDescent="0.8">
      <c r="A249" s="14" t="s">
        <v>328</v>
      </c>
      <c r="B249" s="5">
        <v>246</v>
      </c>
      <c r="C249" s="14">
        <v>18</v>
      </c>
      <c r="D249" s="14">
        <v>16.100000000000001</v>
      </c>
      <c r="E249" s="49" t="str">
        <f t="shared" si="3"/>
        <v>not recorded</v>
      </c>
      <c r="F249" s="14"/>
      <c r="G249" s="14">
        <v>1</v>
      </c>
      <c r="H249" s="14"/>
      <c r="I249" s="22">
        <v>0.95</v>
      </c>
      <c r="J249" s="22">
        <v>0.95</v>
      </c>
      <c r="K249" s="36"/>
      <c r="L249" s="36"/>
      <c r="M249" s="22"/>
      <c r="N249" s="22"/>
      <c r="O249" s="22">
        <v>0</v>
      </c>
      <c r="P249" s="22">
        <v>0</v>
      </c>
      <c r="Q249" s="22"/>
      <c r="R249" s="22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6"/>
      <c r="AK249" s="16"/>
      <c r="AL249" s="16"/>
      <c r="AQ249" s="23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16"/>
      <c r="CE249" s="16"/>
      <c r="CF249" s="46"/>
      <c r="CG249" s="14"/>
      <c r="CH249" s="14"/>
      <c r="CI249" s="16"/>
      <c r="CJ249" s="16"/>
      <c r="CK249" s="16"/>
      <c r="CL249" s="16"/>
      <c r="CM249" s="16"/>
      <c r="CN249" s="16"/>
      <c r="CO249" s="16"/>
      <c r="CP249" s="14"/>
      <c r="CQ249" s="14"/>
      <c r="CR249" s="14"/>
      <c r="CS249" s="14"/>
      <c r="CT249" s="16"/>
    </row>
    <row r="250" spans="1:483" x14ac:dyDescent="0.8">
      <c r="A250" s="14" t="s">
        <v>329</v>
      </c>
      <c r="B250" s="5">
        <v>247</v>
      </c>
      <c r="C250" s="14">
        <v>18</v>
      </c>
      <c r="D250" s="14">
        <v>16.100000000000001</v>
      </c>
      <c r="E250" s="49" t="str">
        <f t="shared" si="3"/>
        <v>not recorded</v>
      </c>
      <c r="F250" s="14">
        <v>0</v>
      </c>
      <c r="G250" s="14"/>
      <c r="H250" s="14"/>
      <c r="I250" s="22">
        <v>0.75</v>
      </c>
      <c r="J250" s="22">
        <v>0.75</v>
      </c>
      <c r="K250" s="35">
        <v>324</v>
      </c>
      <c r="L250" s="35">
        <v>430</v>
      </c>
      <c r="M250" s="22">
        <v>0.75348837209302322</v>
      </c>
      <c r="N250" s="22">
        <v>0.75348837209302322</v>
      </c>
      <c r="O250" s="22">
        <v>3</v>
      </c>
      <c r="P250" s="22">
        <v>3</v>
      </c>
      <c r="Q250" s="22">
        <v>179</v>
      </c>
      <c r="R250" s="22">
        <v>93</v>
      </c>
      <c r="S250" s="14">
        <v>81.52</v>
      </c>
      <c r="T250" s="14">
        <v>9.1959999999999997</v>
      </c>
      <c r="U250" s="14">
        <v>0.52880799999999994</v>
      </c>
      <c r="V250" s="14">
        <v>0.54817700000000003</v>
      </c>
      <c r="W250" s="14">
        <v>0.54535</v>
      </c>
      <c r="X250" s="14">
        <v>0.56297900000000001</v>
      </c>
      <c r="Y250" s="14">
        <v>6.0338200000000002E-2</v>
      </c>
      <c r="Z250" s="14"/>
      <c r="AA250" s="14"/>
      <c r="AB250" s="14"/>
      <c r="AC250" s="14">
        <v>-5.375</v>
      </c>
      <c r="AD250" s="14">
        <v>1.65625</v>
      </c>
      <c r="AE250" s="14">
        <v>2.3125</v>
      </c>
      <c r="AF250" s="14">
        <v>-69.8</v>
      </c>
      <c r="AG250" s="14">
        <v>-125</v>
      </c>
      <c r="AH250" s="14">
        <v>500</v>
      </c>
      <c r="AI250" s="14"/>
      <c r="AJ250" s="16">
        <v>200</v>
      </c>
      <c r="AK250" s="16">
        <v>-60.582999999999998</v>
      </c>
      <c r="AL250" s="16">
        <v>10</v>
      </c>
      <c r="AM250" s="29">
        <v>110164</v>
      </c>
      <c r="AN250" s="5">
        <v>200</v>
      </c>
      <c r="AO250" s="5">
        <v>-51.453000000000003</v>
      </c>
      <c r="AP250" s="5">
        <v>10</v>
      </c>
      <c r="AQ250" s="5">
        <v>501153</v>
      </c>
      <c r="AV250" s="14">
        <v>200</v>
      </c>
      <c r="AW250" s="14">
        <v>-48.747999999999998</v>
      </c>
      <c r="AX250" s="14">
        <v>10</v>
      </c>
      <c r="AY250" s="51">
        <v>1115110</v>
      </c>
      <c r="AZ250" s="14"/>
      <c r="BA250" s="14"/>
      <c r="BB250" s="14"/>
      <c r="BC250" s="14"/>
      <c r="BD250" s="14">
        <v>550.82000000000005</v>
      </c>
      <c r="BE250" s="14">
        <v>2505.7649999999999</v>
      </c>
      <c r="BF250" s="14"/>
      <c r="BG250" s="14"/>
      <c r="BH250" s="14"/>
      <c r="BI250" s="14">
        <v>37</v>
      </c>
      <c r="BJ250" s="22">
        <v>-64.22</v>
      </c>
      <c r="BK250" s="22">
        <v>75</v>
      </c>
      <c r="BL250" s="22">
        <v>-39.99</v>
      </c>
      <c r="BM250" s="20">
        <v>24.229999999999997</v>
      </c>
      <c r="BN250" s="22">
        <v>63.648000000000003</v>
      </c>
      <c r="BO250" s="22">
        <v>87.82</v>
      </c>
      <c r="BP250" s="22">
        <v>0.24</v>
      </c>
      <c r="BQ250" s="22">
        <v>0.11</v>
      </c>
      <c r="BR250" s="22">
        <v>359.16</v>
      </c>
      <c r="BS250" s="22"/>
      <c r="BT250" s="22">
        <v>-55</v>
      </c>
      <c r="BU250" s="20">
        <v>9.2199999999999989</v>
      </c>
      <c r="BV250" s="22">
        <v>1.23</v>
      </c>
      <c r="BW250" s="22">
        <v>-54.558</v>
      </c>
      <c r="BX250" s="20">
        <v>9.661999999999999</v>
      </c>
      <c r="BY250" s="22">
        <v>14.55</v>
      </c>
      <c r="BZ250" s="22">
        <v>25.88</v>
      </c>
      <c r="CA250" s="22">
        <v>26.05</v>
      </c>
      <c r="CB250" s="22"/>
      <c r="CC250" s="22"/>
      <c r="CD250" s="16">
        <v>-2.9927809999999995</v>
      </c>
      <c r="CE250" s="16"/>
      <c r="CF250" s="46">
        <v>1</v>
      </c>
      <c r="CG250" s="14"/>
      <c r="CH250" s="14">
        <v>0</v>
      </c>
      <c r="CI250" s="16"/>
      <c r="CJ250" s="16"/>
      <c r="CK250" s="16"/>
      <c r="CL250" s="16"/>
      <c r="CM250" s="16"/>
      <c r="CN250" s="16"/>
      <c r="CO250" s="16"/>
      <c r="CP250" s="14">
        <v>0</v>
      </c>
      <c r="CQ250" s="14">
        <v>1</v>
      </c>
      <c r="CR250" s="14"/>
      <c r="CS250" s="14"/>
      <c r="CT250" s="16"/>
      <c r="CU250" s="5">
        <v>58</v>
      </c>
      <c r="CV250" s="5">
        <v>183.19</v>
      </c>
      <c r="CW250" s="5">
        <v>20.399999999999999</v>
      </c>
      <c r="CX250" s="5">
        <v>12.2</v>
      </c>
      <c r="CY250" s="5">
        <v>1.6667000000000001</v>
      </c>
      <c r="CZ250" s="5">
        <v>0.74819999999999998</v>
      </c>
      <c r="DA250" s="5">
        <v>0.89380000000000004</v>
      </c>
      <c r="DB250" s="5">
        <v>0.68500000000000005</v>
      </c>
      <c r="DC250" s="5">
        <v>0.55979999999999996</v>
      </c>
      <c r="DD250" s="5">
        <v>3</v>
      </c>
      <c r="DE250" s="5">
        <v>9</v>
      </c>
      <c r="DF250" s="5">
        <v>11</v>
      </c>
      <c r="DG250" s="5">
        <v>1631.5</v>
      </c>
      <c r="DH250" s="5">
        <v>543.79999999999995</v>
      </c>
      <c r="DI250" s="5">
        <v>3622</v>
      </c>
      <c r="DJ250" s="5">
        <v>1207.33</v>
      </c>
      <c r="DK250" s="5">
        <v>868.06399999999996</v>
      </c>
      <c r="DL250" s="5">
        <v>289.35500000000002</v>
      </c>
      <c r="DM250" s="5">
        <v>22297</v>
      </c>
      <c r="DN250" s="5">
        <v>1</v>
      </c>
      <c r="DO250" s="5">
        <v>3</v>
      </c>
      <c r="DP250" s="5">
        <v>234.4</v>
      </c>
      <c r="DQ250" s="5">
        <v>78.099999999999994</v>
      </c>
      <c r="DR250" s="5">
        <v>3418.3</v>
      </c>
      <c r="DS250" s="5">
        <v>756.178</v>
      </c>
      <c r="DT250" s="5">
        <v>252.059</v>
      </c>
      <c r="DU250" s="5">
        <v>12130.8</v>
      </c>
      <c r="DV250" s="5">
        <v>256.69499999999999</v>
      </c>
      <c r="DW250" s="5">
        <v>85.564999999999998</v>
      </c>
      <c r="DX250" s="5">
        <v>1851.86</v>
      </c>
      <c r="DY250" s="5">
        <v>3</v>
      </c>
      <c r="DZ250" s="5">
        <v>2</v>
      </c>
      <c r="EA250" s="5">
        <v>6</v>
      </c>
      <c r="EB250" s="5">
        <v>1027.9000000000001</v>
      </c>
      <c r="EC250" s="5">
        <v>171.3</v>
      </c>
      <c r="ED250" s="5">
        <v>17862.599999999999</v>
      </c>
      <c r="EE250" s="5">
        <v>1978.18</v>
      </c>
      <c r="EF250" s="5">
        <v>329.69600000000003</v>
      </c>
      <c r="EG250" s="5">
        <v>89303.1</v>
      </c>
      <c r="EH250" s="5">
        <v>395.291</v>
      </c>
      <c r="EI250" s="5">
        <v>65.881900000000002</v>
      </c>
      <c r="EJ250" s="5">
        <v>6406.54</v>
      </c>
      <c r="EK250" s="5">
        <v>2</v>
      </c>
      <c r="EL250" s="5">
        <v>3</v>
      </c>
      <c r="EM250" s="5">
        <v>4</v>
      </c>
      <c r="EN250" s="5">
        <v>252.8</v>
      </c>
      <c r="EO250" s="5">
        <v>63.2</v>
      </c>
      <c r="EP250" s="5">
        <v>3590.8</v>
      </c>
      <c r="EQ250" s="5">
        <v>531.37699999999995</v>
      </c>
      <c r="ER250" s="5">
        <v>132.84399999999999</v>
      </c>
      <c r="ES250" s="5">
        <v>19219.7</v>
      </c>
      <c r="ET250" s="5">
        <v>26.026</v>
      </c>
      <c r="EU250" s="5">
        <v>0</v>
      </c>
      <c r="EV250" s="5">
        <v>976.55</v>
      </c>
      <c r="EW250" s="5">
        <v>1</v>
      </c>
      <c r="EX250" s="5">
        <v>4</v>
      </c>
      <c r="EY250" s="5">
        <v>2</v>
      </c>
      <c r="EZ250" s="5">
        <v>23.4</v>
      </c>
      <c r="FA250" s="5">
        <v>11.7</v>
      </c>
      <c r="FB250" s="5">
        <v>5.9</v>
      </c>
      <c r="FC250" s="5">
        <v>49.79</v>
      </c>
      <c r="FD250" s="5">
        <v>24.895</v>
      </c>
      <c r="FE250" s="5">
        <v>110.08199999999999</v>
      </c>
      <c r="FF250" s="5">
        <v>10.373699999999999</v>
      </c>
      <c r="FG250" s="5">
        <v>5.1868499999999997</v>
      </c>
      <c r="FH250" s="5">
        <v>20.320499999999999</v>
      </c>
      <c r="FI250" s="5">
        <v>1</v>
      </c>
      <c r="FJ250" s="5">
        <v>5</v>
      </c>
      <c r="FK250" s="5">
        <v>1</v>
      </c>
      <c r="FL250" s="5">
        <v>16.100000000000001</v>
      </c>
      <c r="FM250" s="5">
        <v>16.100000000000001</v>
      </c>
      <c r="FN250" s="5">
        <v>0</v>
      </c>
      <c r="FO250" s="5">
        <v>46.082000000000001</v>
      </c>
      <c r="FP250" s="5">
        <v>46.082000000000001</v>
      </c>
      <c r="FQ250" s="5">
        <v>0</v>
      </c>
      <c r="FR250" s="5">
        <v>10.667199999999999</v>
      </c>
      <c r="FS250" s="5">
        <v>10.667199999999999</v>
      </c>
      <c r="FT250" s="5">
        <v>0</v>
      </c>
      <c r="FU250" s="5">
        <v>1</v>
      </c>
      <c r="FV250" s="5">
        <v>307.73599999999999</v>
      </c>
      <c r="FW250" s="5">
        <v>885.8</v>
      </c>
      <c r="FX250" s="5">
        <v>9</v>
      </c>
      <c r="FY250" s="5">
        <v>1262.3000000000002</v>
      </c>
      <c r="FZ250" s="5">
        <v>249.4</v>
      </c>
      <c r="GA250" s="5">
        <v>21280.899999999998</v>
      </c>
      <c r="GB250" s="5">
        <v>2734.3580000000002</v>
      </c>
      <c r="GC250" s="5">
        <v>581.755</v>
      </c>
      <c r="GD250" s="5">
        <v>101433.90000000001</v>
      </c>
      <c r="GE250" s="5">
        <v>651.98599999999999</v>
      </c>
      <c r="GF250" s="5">
        <v>151.4469</v>
      </c>
      <c r="GG250" s="5">
        <v>8258.4</v>
      </c>
      <c r="GH250" s="5">
        <v>5</v>
      </c>
      <c r="GI250" s="5">
        <v>13</v>
      </c>
      <c r="GJ250" s="5">
        <v>1515.1000000000001</v>
      </c>
      <c r="GK250" s="5">
        <v>312.60000000000002</v>
      </c>
      <c r="GL250" s="5">
        <v>24871.699999999997</v>
      </c>
      <c r="GM250" s="5">
        <v>3265.7350000000001</v>
      </c>
      <c r="GN250" s="5">
        <v>714.59899999999993</v>
      </c>
      <c r="GO250" s="5">
        <v>120653.6</v>
      </c>
      <c r="GP250" s="5">
        <v>678.01199999999994</v>
      </c>
      <c r="GQ250" s="5">
        <v>151.4469</v>
      </c>
      <c r="GR250" s="5">
        <v>9234.9499999999989</v>
      </c>
      <c r="GS250" s="5">
        <v>6</v>
      </c>
      <c r="GT250" s="5">
        <v>1</v>
      </c>
      <c r="GU250" s="5">
        <v>7</v>
      </c>
      <c r="GV250" s="5">
        <v>7</v>
      </c>
      <c r="GW250" s="5">
        <v>885.8</v>
      </c>
      <c r="GX250" s="5">
        <v>885.8</v>
      </c>
      <c r="GY250" s="5">
        <v>2273.34</v>
      </c>
      <c r="GZ250" s="5">
        <v>2273.34</v>
      </c>
      <c r="HA250" s="5">
        <v>602.65499999999997</v>
      </c>
      <c r="HB250" s="5">
        <v>602.65499999999997</v>
      </c>
      <c r="HC250" s="5">
        <v>29232.400000000001</v>
      </c>
      <c r="HD250" s="5">
        <v>1</v>
      </c>
      <c r="HE250" s="5">
        <v>1</v>
      </c>
      <c r="HF250" s="5">
        <v>68.5</v>
      </c>
      <c r="HG250" s="5">
        <v>68.5</v>
      </c>
      <c r="HH250" s="5">
        <v>0</v>
      </c>
      <c r="HI250" s="5">
        <v>324.45299999999997</v>
      </c>
      <c r="HJ250" s="5">
        <v>324.45299999999997</v>
      </c>
      <c r="HK250" s="5">
        <v>0</v>
      </c>
      <c r="HL250" s="5">
        <v>134.87899999999999</v>
      </c>
      <c r="HM250" s="5">
        <v>134.87899999999999</v>
      </c>
      <c r="HN250" s="5">
        <v>0</v>
      </c>
      <c r="HO250" s="5">
        <v>1</v>
      </c>
      <c r="HP250" s="5">
        <v>2</v>
      </c>
      <c r="HQ250" s="5">
        <v>2</v>
      </c>
      <c r="HR250" s="5">
        <v>448.2</v>
      </c>
      <c r="HS250" s="5">
        <v>224.1</v>
      </c>
      <c r="HT250" s="5">
        <v>42661</v>
      </c>
      <c r="HU250" s="5">
        <v>1061.25</v>
      </c>
      <c r="HV250" s="5">
        <v>530.625</v>
      </c>
      <c r="HW250" s="5">
        <v>288278</v>
      </c>
      <c r="HX250" s="5">
        <v>251.69800000000001</v>
      </c>
      <c r="HY250" s="5">
        <v>125.849</v>
      </c>
      <c r="HZ250" s="5">
        <v>20725.2</v>
      </c>
      <c r="IA250" s="5">
        <v>2</v>
      </c>
      <c r="IB250" s="5">
        <v>3</v>
      </c>
      <c r="IC250" s="5">
        <v>4</v>
      </c>
      <c r="ID250" s="5">
        <v>252.8</v>
      </c>
      <c r="IE250" s="5">
        <v>63.2</v>
      </c>
      <c r="IF250" s="5">
        <v>3590.8</v>
      </c>
      <c r="IG250" s="5">
        <v>531.37699999999995</v>
      </c>
      <c r="IH250" s="5">
        <v>132.84399999999999</v>
      </c>
      <c r="II250" s="5">
        <v>19219.7</v>
      </c>
      <c r="IJ250" s="5">
        <v>26.026</v>
      </c>
      <c r="IK250" s="5">
        <v>0</v>
      </c>
      <c r="IL250" s="5">
        <v>976.55</v>
      </c>
      <c r="IM250" s="5">
        <v>1</v>
      </c>
      <c r="IN250" s="5">
        <v>4</v>
      </c>
      <c r="IO250" s="5">
        <v>2</v>
      </c>
      <c r="IP250" s="5">
        <v>23.4</v>
      </c>
      <c r="IQ250" s="5">
        <v>11.7</v>
      </c>
      <c r="IR250" s="5">
        <v>5.9</v>
      </c>
      <c r="IS250" s="5">
        <v>49.79</v>
      </c>
      <c r="IT250" s="5">
        <v>24.895</v>
      </c>
      <c r="IU250" s="5">
        <v>110.08199999999999</v>
      </c>
      <c r="IV250" s="5">
        <v>10.373699999999999</v>
      </c>
      <c r="IW250" s="5">
        <v>5.1868499999999997</v>
      </c>
      <c r="IX250" s="5">
        <v>20.320499999999999</v>
      </c>
      <c r="IY250" s="5">
        <v>1</v>
      </c>
      <c r="IZ250" s="5">
        <v>5</v>
      </c>
      <c r="JA250" s="5">
        <v>1</v>
      </c>
      <c r="JB250" s="5">
        <v>16.100000000000001</v>
      </c>
      <c r="JC250" s="5">
        <v>16.100000000000001</v>
      </c>
      <c r="JD250" s="5">
        <v>0</v>
      </c>
      <c r="JE250" s="5">
        <v>46.082000000000001</v>
      </c>
      <c r="JF250" s="5">
        <v>46.082000000000001</v>
      </c>
      <c r="JG250" s="5">
        <v>0</v>
      </c>
      <c r="JH250" s="5">
        <v>10.667199999999999</v>
      </c>
      <c r="JI250" s="5">
        <v>10.667199999999999</v>
      </c>
      <c r="JJ250" s="5">
        <v>0</v>
      </c>
      <c r="JK250" s="5">
        <v>1</v>
      </c>
      <c r="JL250" s="5">
        <v>353.35700000000003</v>
      </c>
      <c r="JM250" s="5">
        <v>885.8</v>
      </c>
      <c r="JN250" s="5">
        <v>3</v>
      </c>
      <c r="JO250" s="5">
        <v>516.70000000000005</v>
      </c>
      <c r="JP250" s="5">
        <v>292.60000000000002</v>
      </c>
      <c r="JQ250" s="5">
        <v>42661</v>
      </c>
      <c r="JR250" s="5">
        <v>1385.703</v>
      </c>
      <c r="JS250" s="5">
        <v>855.07799999999997</v>
      </c>
      <c r="JT250" s="5">
        <v>288278</v>
      </c>
      <c r="JU250" s="5">
        <v>386.577</v>
      </c>
      <c r="JV250" s="5">
        <v>260.72800000000001</v>
      </c>
      <c r="JW250" s="5">
        <v>20725.2</v>
      </c>
      <c r="JX250" s="5">
        <v>3</v>
      </c>
      <c r="JY250" s="5">
        <v>7</v>
      </c>
      <c r="JZ250" s="5">
        <v>769.5</v>
      </c>
      <c r="KA250" s="5">
        <v>355.8</v>
      </c>
      <c r="KB250" s="5">
        <v>46251.8</v>
      </c>
      <c r="KC250" s="5">
        <v>1917.08</v>
      </c>
      <c r="KD250" s="5">
        <v>987.92200000000003</v>
      </c>
      <c r="KE250" s="5">
        <v>307497.7</v>
      </c>
      <c r="KF250" s="5">
        <v>412.60300000000001</v>
      </c>
      <c r="KG250" s="5">
        <v>260.72800000000001</v>
      </c>
      <c r="KH250" s="5">
        <v>21701.75</v>
      </c>
      <c r="KI250" s="5">
        <v>4</v>
      </c>
      <c r="KJ250" s="5">
        <v>1</v>
      </c>
      <c r="KK250" s="5">
        <v>1</v>
      </c>
      <c r="KL250" s="5">
        <v>2</v>
      </c>
      <c r="KM250" s="5">
        <v>591.29999999999995</v>
      </c>
      <c r="KN250" s="5">
        <v>591.29999999999995</v>
      </c>
      <c r="KO250" s="5">
        <v>879.44299999999998</v>
      </c>
      <c r="KP250" s="5">
        <v>879.44299999999998</v>
      </c>
      <c r="KQ250" s="5">
        <v>135.62100000000001</v>
      </c>
      <c r="KR250" s="5">
        <v>135.62100000000001</v>
      </c>
      <c r="KS250" s="5">
        <v>2365.12</v>
      </c>
      <c r="KT250" s="5">
        <v>1</v>
      </c>
      <c r="KU250" s="5">
        <v>1</v>
      </c>
      <c r="KV250" s="5">
        <v>140.80000000000001</v>
      </c>
      <c r="KW250" s="5">
        <v>140.80000000000001</v>
      </c>
      <c r="KX250" s="5">
        <v>0</v>
      </c>
      <c r="KY250" s="5">
        <v>306.41699999999997</v>
      </c>
      <c r="KZ250" s="5">
        <v>306.41699999999997</v>
      </c>
      <c r="LA250" s="5">
        <v>0</v>
      </c>
      <c r="LB250" s="5">
        <v>66.191699999999997</v>
      </c>
      <c r="LC250" s="5">
        <v>66.191699999999997</v>
      </c>
      <c r="LD250" s="5">
        <v>0</v>
      </c>
      <c r="LE250" s="5">
        <v>1</v>
      </c>
      <c r="LF250" s="5">
        <v>2</v>
      </c>
      <c r="LG250" s="5">
        <v>2</v>
      </c>
      <c r="LH250" s="5">
        <v>450.4</v>
      </c>
      <c r="LI250" s="5">
        <v>225.2</v>
      </c>
      <c r="LJ250" s="5">
        <v>11758.2</v>
      </c>
      <c r="LK250" s="5">
        <v>573.02599999999995</v>
      </c>
      <c r="LL250" s="5">
        <v>286.51299999999998</v>
      </c>
      <c r="LM250" s="5">
        <v>17250.400000000001</v>
      </c>
      <c r="LN250" s="5">
        <v>69.429199999999994</v>
      </c>
      <c r="LO250" s="5">
        <v>34.714599999999997</v>
      </c>
      <c r="LP250" s="5">
        <v>125.545</v>
      </c>
      <c r="LQ250" s="5">
        <v>0</v>
      </c>
      <c r="LR250" s="5">
        <v>0</v>
      </c>
      <c r="MO250" s="5">
        <v>0</v>
      </c>
      <c r="MP250" s="5">
        <v>0</v>
      </c>
      <c r="NA250" s="5">
        <v>0</v>
      </c>
      <c r="NB250" s="5">
        <v>1.5</v>
      </c>
      <c r="NC250" s="5">
        <v>591.29999999999995</v>
      </c>
      <c r="ND250" s="5">
        <v>3</v>
      </c>
      <c r="NE250" s="5">
        <v>591.20000000000005</v>
      </c>
      <c r="NF250" s="5">
        <v>366</v>
      </c>
      <c r="NG250" s="5">
        <v>11758.2</v>
      </c>
      <c r="NH250" s="5">
        <v>879.44299999999998</v>
      </c>
      <c r="NI250" s="5">
        <v>592.92999999999995</v>
      </c>
      <c r="NJ250" s="5">
        <v>17250.400000000001</v>
      </c>
      <c r="NK250" s="5">
        <v>135.62090000000001</v>
      </c>
      <c r="NL250" s="5">
        <v>100.90629999999999</v>
      </c>
      <c r="NM250" s="5">
        <v>125.545</v>
      </c>
      <c r="NN250" s="5">
        <v>1</v>
      </c>
      <c r="NZ250" s="5">
        <v>0</v>
      </c>
      <c r="OA250" s="5">
        <v>6</v>
      </c>
      <c r="OB250" s="5">
        <v>5</v>
      </c>
      <c r="OC250" s="5">
        <v>294.5</v>
      </c>
      <c r="OD250" s="5">
        <v>294.5</v>
      </c>
      <c r="OE250" s="5">
        <v>1393.8970000000002</v>
      </c>
      <c r="OF250" s="5">
        <v>1393.8970000000002</v>
      </c>
      <c r="OG250" s="5">
        <v>467.03399999999999</v>
      </c>
      <c r="OH250" s="5">
        <v>467.03399999999999</v>
      </c>
      <c r="OI250" s="5">
        <v>26867.280000000002</v>
      </c>
      <c r="OJ250" s="5">
        <v>0</v>
      </c>
      <c r="OK250" s="5">
        <v>0</v>
      </c>
      <c r="OL250" s="5">
        <v>-72.300000000000011</v>
      </c>
      <c r="OM250" s="5">
        <v>-72.300000000000011</v>
      </c>
      <c r="ON250" s="5">
        <v>0</v>
      </c>
      <c r="OO250" s="5">
        <v>18.036000000000001</v>
      </c>
      <c r="OP250" s="5">
        <v>18.036000000000001</v>
      </c>
      <c r="OQ250" s="5">
        <v>0</v>
      </c>
      <c r="OR250" s="5">
        <v>68.687299999999993</v>
      </c>
      <c r="OS250" s="5">
        <v>68.687299999999993</v>
      </c>
      <c r="OT250" s="5">
        <v>0</v>
      </c>
      <c r="OU250" s="5">
        <v>0</v>
      </c>
      <c r="OV250" s="5">
        <v>0</v>
      </c>
      <c r="OW250" s="5">
        <v>0</v>
      </c>
      <c r="OX250" s="5">
        <v>-2.1999999999999886</v>
      </c>
      <c r="OY250" s="5">
        <v>-1.0999999999999943</v>
      </c>
      <c r="OZ250" s="5">
        <v>30902.799999999999</v>
      </c>
      <c r="PA250" s="5">
        <v>488.22400000000005</v>
      </c>
      <c r="PB250" s="5">
        <v>244.11200000000002</v>
      </c>
      <c r="PC250" s="5">
        <v>271027.59999999998</v>
      </c>
      <c r="PD250" s="5">
        <v>182.2688</v>
      </c>
      <c r="PE250" s="5">
        <v>91.134399999999999</v>
      </c>
      <c r="PF250" s="5">
        <v>20599.655000000002</v>
      </c>
      <c r="PG250" s="5">
        <v>2</v>
      </c>
      <c r="PH250" s="5">
        <v>3</v>
      </c>
      <c r="QE250" s="5">
        <v>1</v>
      </c>
      <c r="QF250" s="5">
        <v>5</v>
      </c>
      <c r="QQ250" s="5">
        <v>1</v>
      </c>
      <c r="QR250" s="5">
        <v>351.85700000000003</v>
      </c>
      <c r="QS250" s="5">
        <v>294.5</v>
      </c>
      <c r="QT250" s="5">
        <v>0</v>
      </c>
      <c r="QU250" s="5">
        <v>-74.5</v>
      </c>
      <c r="QV250" s="5">
        <v>-73.399999999999977</v>
      </c>
      <c r="QW250" s="5">
        <v>30902.799999999999</v>
      </c>
      <c r="QX250" s="5">
        <v>506.26</v>
      </c>
      <c r="QY250" s="5">
        <v>262.14800000000002</v>
      </c>
      <c r="QZ250" s="5">
        <v>271027.59999999998</v>
      </c>
      <c r="RA250" s="5">
        <v>250.95609999999999</v>
      </c>
      <c r="RB250" s="5">
        <v>159.82170000000002</v>
      </c>
      <c r="RC250" s="5">
        <v>20599.655000000002</v>
      </c>
      <c r="RD250" s="5">
        <v>2</v>
      </c>
    </row>
    <row r="251" spans="1:483" x14ac:dyDescent="0.8">
      <c r="A251" s="14" t="s">
        <v>330</v>
      </c>
      <c r="B251" s="5">
        <v>248</v>
      </c>
      <c r="C251" s="14">
        <v>18</v>
      </c>
      <c r="D251" s="14">
        <v>16.100000000000001</v>
      </c>
      <c r="E251" s="49" t="str">
        <f t="shared" si="3"/>
        <v>not recorded</v>
      </c>
      <c r="F251" s="14">
        <v>0</v>
      </c>
      <c r="G251" s="14"/>
      <c r="H251" s="14"/>
      <c r="I251" s="22">
        <v>0.75</v>
      </c>
      <c r="J251" s="22">
        <v>0.75</v>
      </c>
      <c r="K251" s="35">
        <v>210</v>
      </c>
      <c r="L251" s="35">
        <v>430</v>
      </c>
      <c r="M251" s="22">
        <v>0.48837209302325579</v>
      </c>
      <c r="N251" s="22">
        <v>0.48837209302325579</v>
      </c>
      <c r="O251" s="22">
        <v>1</v>
      </c>
      <c r="P251" s="22">
        <v>1</v>
      </c>
      <c r="Q251" s="22">
        <v>7.25</v>
      </c>
      <c r="R251" s="22">
        <v>6.02</v>
      </c>
      <c r="S251" s="14">
        <v>4.3499999999999996</v>
      </c>
      <c r="T251" s="14">
        <v>0.24399999999999999</v>
      </c>
      <c r="U251" s="14">
        <v>0.71084000000000003</v>
      </c>
      <c r="V251" s="14">
        <v>0.71852300000000002</v>
      </c>
      <c r="W251" s="14">
        <v>0.71013599999999999</v>
      </c>
      <c r="X251" s="14">
        <v>0.70801800000000004</v>
      </c>
      <c r="Y251" s="14">
        <v>0.74514999999999998</v>
      </c>
      <c r="Z251" s="14"/>
      <c r="AA251" s="14"/>
      <c r="AB251" s="14"/>
      <c r="AC251" s="14"/>
      <c r="AD251" s="14"/>
      <c r="AE251" s="14"/>
      <c r="AF251" s="14">
        <v>-72.8</v>
      </c>
      <c r="AG251" s="14">
        <v>-3700</v>
      </c>
      <c r="AH251" s="14"/>
      <c r="AI251" s="14"/>
      <c r="AJ251" s="16"/>
      <c r="AK251" s="16"/>
      <c r="AL251" s="16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>
        <v>14</v>
      </c>
      <c r="BJ251" s="22">
        <v>-46.94</v>
      </c>
      <c r="BK251" s="22">
        <v>1964.29</v>
      </c>
      <c r="BL251" s="22">
        <v>-36.737499999999997</v>
      </c>
      <c r="BM251" s="22">
        <v>10.202500000000001</v>
      </c>
      <c r="BN251" s="22">
        <v>14.0947</v>
      </c>
      <c r="BO251" s="22">
        <v>24.2971</v>
      </c>
      <c r="BP251" s="22">
        <v>0.19568199999999999</v>
      </c>
      <c r="BQ251" s="22">
        <v>0.115551</v>
      </c>
      <c r="BR251" s="22">
        <v>115.848</v>
      </c>
      <c r="BS251" s="22"/>
      <c r="BT251" s="22">
        <v>-49.658499999999997</v>
      </c>
      <c r="BU251" s="22">
        <v>-2.71848</v>
      </c>
      <c r="BV251" s="22">
        <v>0.62475199999999997</v>
      </c>
      <c r="BW251" s="22"/>
      <c r="BX251" s="22"/>
      <c r="BY251" s="22"/>
      <c r="BZ251" s="22">
        <v>0.52239100000000005</v>
      </c>
      <c r="CA251" s="22">
        <v>0.70571399999999995</v>
      </c>
      <c r="CB251" s="22"/>
      <c r="CC251" s="22"/>
      <c r="CD251" s="16">
        <v>0</v>
      </c>
      <c r="CE251" s="16">
        <v>0</v>
      </c>
      <c r="CF251" s="46">
        <v>1</v>
      </c>
      <c r="CG251" s="14"/>
      <c r="CH251" s="14">
        <v>0</v>
      </c>
      <c r="CI251" s="16"/>
      <c r="CJ251" s="16"/>
      <c r="CK251" s="16"/>
      <c r="CL251" s="16"/>
      <c r="CM251" s="16"/>
      <c r="CN251" s="16"/>
      <c r="CO251" s="16"/>
      <c r="CP251" s="14">
        <v>0</v>
      </c>
      <c r="CQ251" s="14">
        <v>1</v>
      </c>
      <c r="CR251" s="14"/>
      <c r="CS251" s="14"/>
      <c r="CT251" s="16"/>
      <c r="CU251" s="5">
        <v>82.7</v>
      </c>
      <c r="CV251" s="5">
        <v>316.62400000000002</v>
      </c>
      <c r="CW251" s="5">
        <v>28.2</v>
      </c>
      <c r="CX251" s="5">
        <v>15.7</v>
      </c>
      <c r="CY251" s="5">
        <v>1.7909999999999999</v>
      </c>
      <c r="CZ251" s="5">
        <v>0.71189999999999998</v>
      </c>
      <c r="DA251" s="5">
        <v>0.85229999999999995</v>
      </c>
      <c r="DB251" s="5">
        <v>0.58160000000000001</v>
      </c>
      <c r="DC251" s="5">
        <v>0.50680000000000003</v>
      </c>
      <c r="DD251" s="5">
        <v>3</v>
      </c>
      <c r="DE251" s="5">
        <v>4</v>
      </c>
      <c r="DF251" s="5">
        <v>7</v>
      </c>
      <c r="DG251" s="5">
        <v>579.70000000000005</v>
      </c>
      <c r="DH251" s="5">
        <v>193.2</v>
      </c>
      <c r="DI251" s="5">
        <v>4296.3999999999996</v>
      </c>
      <c r="DJ251" s="5">
        <v>1432.13</v>
      </c>
      <c r="DK251" s="5">
        <v>2896.11</v>
      </c>
      <c r="DL251" s="5">
        <v>965.37099999999998</v>
      </c>
      <c r="DM251" s="5">
        <v>3285.23</v>
      </c>
      <c r="DN251" s="5">
        <v>1</v>
      </c>
      <c r="DO251" s="5">
        <v>3</v>
      </c>
      <c r="DP251" s="5">
        <v>188.5</v>
      </c>
      <c r="DQ251" s="5">
        <v>62.8</v>
      </c>
      <c r="DR251" s="5">
        <v>841.2</v>
      </c>
      <c r="DS251" s="5">
        <v>1566.56</v>
      </c>
      <c r="DT251" s="5">
        <v>522.18600000000004</v>
      </c>
      <c r="DU251" s="5">
        <v>29565.599999999999</v>
      </c>
      <c r="DV251" s="5">
        <v>1166.1099999999999</v>
      </c>
      <c r="DW251" s="5">
        <v>388.70499999999998</v>
      </c>
      <c r="DX251" s="5">
        <v>22919.7</v>
      </c>
      <c r="DY251" s="5">
        <v>2</v>
      </c>
      <c r="DZ251" s="5">
        <v>2</v>
      </c>
      <c r="EA251" s="5">
        <v>4</v>
      </c>
      <c r="EB251" s="5">
        <v>270.8</v>
      </c>
      <c r="EC251" s="5">
        <v>67.7</v>
      </c>
      <c r="ED251" s="5">
        <v>1424.7</v>
      </c>
      <c r="EE251" s="5">
        <v>2050.2600000000002</v>
      </c>
      <c r="EF251" s="5">
        <v>512.56600000000003</v>
      </c>
      <c r="EG251" s="5">
        <v>58830.3</v>
      </c>
      <c r="EH251" s="5">
        <v>1349.04</v>
      </c>
      <c r="EI251" s="5">
        <v>337.26100000000002</v>
      </c>
      <c r="EJ251" s="5">
        <v>20142.8</v>
      </c>
      <c r="EK251" s="5">
        <v>2</v>
      </c>
      <c r="EL251" s="5">
        <v>3</v>
      </c>
      <c r="EM251" s="5">
        <v>4</v>
      </c>
      <c r="EN251" s="5">
        <v>120.5</v>
      </c>
      <c r="EO251" s="5">
        <v>30.1</v>
      </c>
      <c r="EP251" s="5">
        <v>357.7</v>
      </c>
      <c r="EQ251" s="5">
        <v>679.577</v>
      </c>
      <c r="ER251" s="5">
        <v>169.89400000000001</v>
      </c>
      <c r="ES251" s="5">
        <v>15526.6</v>
      </c>
      <c r="ET251" s="5">
        <v>95.238399999999999</v>
      </c>
      <c r="EU251" s="5">
        <v>0</v>
      </c>
      <c r="EV251" s="5">
        <v>5365.71</v>
      </c>
      <c r="EW251" s="5">
        <v>0</v>
      </c>
      <c r="EX251" s="5">
        <v>0</v>
      </c>
      <c r="FI251" s="5">
        <v>0</v>
      </c>
      <c r="FU251" s="5">
        <v>0</v>
      </c>
      <c r="FV251" s="5">
        <v>124.643</v>
      </c>
      <c r="FW251" s="5">
        <v>287.5</v>
      </c>
      <c r="FX251" s="5">
        <v>7</v>
      </c>
      <c r="FY251" s="5">
        <v>459.3</v>
      </c>
      <c r="FZ251" s="5">
        <v>130.5</v>
      </c>
      <c r="GA251" s="5">
        <v>2265.9</v>
      </c>
      <c r="GB251" s="5">
        <v>3616.82</v>
      </c>
      <c r="GC251" s="5">
        <v>1034.752</v>
      </c>
      <c r="GD251" s="5">
        <v>88395.9</v>
      </c>
      <c r="GE251" s="5">
        <v>2515.1499999999996</v>
      </c>
      <c r="GF251" s="5">
        <v>725.96600000000001</v>
      </c>
      <c r="GG251" s="5">
        <v>43062.5</v>
      </c>
      <c r="GH251" s="5">
        <v>4</v>
      </c>
      <c r="GI251" s="5">
        <v>11</v>
      </c>
      <c r="GJ251" s="5">
        <v>579.79999999999995</v>
      </c>
      <c r="GK251" s="5">
        <v>160.6</v>
      </c>
      <c r="GL251" s="5">
        <v>2623.6</v>
      </c>
      <c r="GM251" s="5">
        <v>4296.3969999999999</v>
      </c>
      <c r="GN251" s="5">
        <v>1204.646</v>
      </c>
      <c r="GO251" s="5">
        <v>103922.5</v>
      </c>
      <c r="GP251" s="5">
        <v>2610.3883999999998</v>
      </c>
      <c r="GQ251" s="5">
        <v>725.96600000000001</v>
      </c>
      <c r="GR251" s="5">
        <v>48428.21</v>
      </c>
      <c r="GS251" s="5">
        <v>4</v>
      </c>
      <c r="GT251" s="5">
        <v>2</v>
      </c>
      <c r="GU251" s="5">
        <v>2</v>
      </c>
      <c r="GV251" s="5">
        <v>4</v>
      </c>
      <c r="GW251" s="5">
        <v>292.2</v>
      </c>
      <c r="GX251" s="5">
        <v>146.1</v>
      </c>
      <c r="GY251" s="5">
        <v>2028.01</v>
      </c>
      <c r="GZ251" s="5">
        <v>1014.01</v>
      </c>
      <c r="HA251" s="5">
        <v>1283.53</v>
      </c>
      <c r="HB251" s="5">
        <v>641.76300000000003</v>
      </c>
      <c r="HC251" s="5">
        <v>1315</v>
      </c>
      <c r="HD251" s="5">
        <v>1</v>
      </c>
      <c r="HE251" s="5">
        <v>2</v>
      </c>
      <c r="HF251" s="5">
        <v>159</v>
      </c>
      <c r="HG251" s="5">
        <v>79.5</v>
      </c>
      <c r="HH251" s="5">
        <v>8.3000000000000007</v>
      </c>
      <c r="HI251" s="5">
        <v>1184.3</v>
      </c>
      <c r="HJ251" s="5">
        <v>592.14800000000002</v>
      </c>
      <c r="HK251" s="5">
        <v>29763.599999999999</v>
      </c>
      <c r="HL251" s="5">
        <v>766.52700000000004</v>
      </c>
      <c r="HM251" s="5">
        <v>383.26299999999998</v>
      </c>
      <c r="HN251" s="5">
        <v>45661.7</v>
      </c>
      <c r="HO251" s="5">
        <v>1</v>
      </c>
      <c r="HP251" s="5">
        <v>2</v>
      </c>
      <c r="HQ251" s="5">
        <v>2</v>
      </c>
      <c r="HR251" s="5">
        <v>102.5</v>
      </c>
      <c r="HS251" s="5">
        <v>51.3</v>
      </c>
      <c r="HT251" s="5">
        <v>1761.6</v>
      </c>
      <c r="HU251" s="5">
        <v>702.20100000000002</v>
      </c>
      <c r="HV251" s="5">
        <v>351.101</v>
      </c>
      <c r="HW251" s="5">
        <v>35393.1</v>
      </c>
      <c r="HX251" s="5">
        <v>445.09899999999999</v>
      </c>
      <c r="HY251" s="5">
        <v>222.54900000000001</v>
      </c>
      <c r="HZ251" s="5">
        <v>4085.97</v>
      </c>
      <c r="IA251" s="5">
        <v>1</v>
      </c>
      <c r="IB251" s="5">
        <v>3</v>
      </c>
      <c r="IC251" s="5">
        <v>2</v>
      </c>
      <c r="ID251" s="5">
        <v>30.6</v>
      </c>
      <c r="IE251" s="5">
        <v>15.3</v>
      </c>
      <c r="IF251" s="5">
        <v>27.5</v>
      </c>
      <c r="IG251" s="5">
        <v>141.51499999999999</v>
      </c>
      <c r="IH251" s="5">
        <v>70.757599999999996</v>
      </c>
      <c r="II251" s="5">
        <v>863.03499999999997</v>
      </c>
      <c r="IJ251" s="5">
        <v>35.950600000000001</v>
      </c>
      <c r="IK251" s="5">
        <v>0</v>
      </c>
      <c r="IL251" s="5">
        <v>267.13299999999998</v>
      </c>
      <c r="IM251" s="5">
        <v>0</v>
      </c>
      <c r="IN251" s="5">
        <v>0</v>
      </c>
      <c r="IY251" s="5">
        <v>0</v>
      </c>
      <c r="IZ251" s="5">
        <v>0</v>
      </c>
      <c r="JK251" s="5">
        <v>0</v>
      </c>
      <c r="JL251" s="5">
        <v>117.2</v>
      </c>
      <c r="JM251" s="5">
        <v>210.7</v>
      </c>
      <c r="JN251" s="5">
        <v>4</v>
      </c>
      <c r="JO251" s="5">
        <v>261.5</v>
      </c>
      <c r="JP251" s="5">
        <v>130.80000000000001</v>
      </c>
      <c r="JQ251" s="5">
        <v>1769.8999999999999</v>
      </c>
      <c r="JR251" s="5">
        <v>1886.501</v>
      </c>
      <c r="JS251" s="5">
        <v>943.24900000000002</v>
      </c>
      <c r="JT251" s="5">
        <v>65156.7</v>
      </c>
      <c r="JU251" s="5">
        <v>1211.626</v>
      </c>
      <c r="JV251" s="5">
        <v>605.81200000000001</v>
      </c>
      <c r="JW251" s="5">
        <v>49747.67</v>
      </c>
      <c r="JX251" s="5">
        <v>2</v>
      </c>
      <c r="JY251" s="5">
        <v>6</v>
      </c>
      <c r="JZ251" s="5">
        <v>292.10000000000002</v>
      </c>
      <c r="KA251" s="5">
        <v>146.10000000000002</v>
      </c>
      <c r="KB251" s="5">
        <v>1797.3999999999999</v>
      </c>
      <c r="KC251" s="5">
        <v>2028.0160000000001</v>
      </c>
      <c r="KD251" s="5">
        <v>1014.0066</v>
      </c>
      <c r="KE251" s="5">
        <v>66019.735000000001</v>
      </c>
      <c r="KF251" s="5">
        <v>1247.5765999999999</v>
      </c>
      <c r="KG251" s="5">
        <v>605.81200000000001</v>
      </c>
      <c r="KH251" s="5">
        <v>50014.803</v>
      </c>
      <c r="KI251" s="5">
        <v>2</v>
      </c>
      <c r="KJ251" s="5">
        <v>1</v>
      </c>
      <c r="KK251" s="5">
        <v>2</v>
      </c>
      <c r="KL251" s="5">
        <v>3</v>
      </c>
      <c r="KM251" s="5">
        <v>287.5</v>
      </c>
      <c r="KN251" s="5">
        <v>287.5</v>
      </c>
      <c r="KO251" s="5">
        <v>2268.39</v>
      </c>
      <c r="KP251" s="5">
        <v>2268.39</v>
      </c>
      <c r="KQ251" s="5">
        <v>1612.59</v>
      </c>
      <c r="KR251" s="5">
        <v>1612.59</v>
      </c>
      <c r="KS251" s="5">
        <v>2300.19</v>
      </c>
      <c r="KT251" s="5">
        <v>1</v>
      </c>
      <c r="KU251" s="5">
        <v>1</v>
      </c>
      <c r="KV251" s="5">
        <v>29.4</v>
      </c>
      <c r="KW251" s="5">
        <v>29.4</v>
      </c>
      <c r="KX251" s="5">
        <v>0</v>
      </c>
      <c r="KY251" s="5">
        <v>382.26299999999998</v>
      </c>
      <c r="KZ251" s="5">
        <v>382.26299999999998</v>
      </c>
      <c r="LA251" s="5">
        <v>0</v>
      </c>
      <c r="LB251" s="5">
        <v>399.58800000000002</v>
      </c>
      <c r="LC251" s="5">
        <v>399.58800000000002</v>
      </c>
      <c r="LD251" s="5">
        <v>0</v>
      </c>
      <c r="LE251" s="5">
        <v>1</v>
      </c>
      <c r="LF251" s="5">
        <v>2</v>
      </c>
      <c r="LG251" s="5">
        <v>2</v>
      </c>
      <c r="LH251" s="5">
        <v>168.2</v>
      </c>
      <c r="LI251" s="5">
        <v>84.1</v>
      </c>
      <c r="LJ251" s="5">
        <v>1433.7</v>
      </c>
      <c r="LK251" s="5">
        <v>1348.06</v>
      </c>
      <c r="LL251" s="5">
        <v>674.03099999999995</v>
      </c>
      <c r="LM251" s="5">
        <v>36813.9</v>
      </c>
      <c r="LN251" s="5">
        <v>903.94600000000003</v>
      </c>
      <c r="LO251" s="5">
        <v>451.97300000000001</v>
      </c>
      <c r="LP251" s="5">
        <v>3707.09</v>
      </c>
      <c r="LQ251" s="5">
        <v>1</v>
      </c>
      <c r="LR251" s="5">
        <v>3</v>
      </c>
      <c r="LS251" s="5">
        <v>2</v>
      </c>
      <c r="LT251" s="5">
        <v>89.9</v>
      </c>
      <c r="LU251" s="5">
        <v>44.9</v>
      </c>
      <c r="LV251" s="5">
        <v>168.4</v>
      </c>
      <c r="LW251" s="5">
        <v>538.06200000000001</v>
      </c>
      <c r="LX251" s="5">
        <v>269.03100000000001</v>
      </c>
      <c r="LY251" s="5">
        <v>6404.45</v>
      </c>
      <c r="LZ251" s="5">
        <v>154.52600000000001</v>
      </c>
      <c r="MA251" s="5">
        <v>0</v>
      </c>
      <c r="MB251" s="5">
        <v>1769.8</v>
      </c>
      <c r="MC251" s="5">
        <v>0</v>
      </c>
      <c r="MD251" s="5">
        <v>0</v>
      </c>
      <c r="MO251" s="5">
        <v>0</v>
      </c>
      <c r="MP251" s="5">
        <v>0</v>
      </c>
      <c r="NA251" s="5">
        <v>0</v>
      </c>
      <c r="NB251" s="5">
        <v>1.3333299999999999</v>
      </c>
      <c r="NC251" s="5">
        <v>287.5</v>
      </c>
      <c r="ND251" s="5">
        <v>3</v>
      </c>
      <c r="NE251" s="5">
        <v>197.6</v>
      </c>
      <c r="NF251" s="5">
        <v>113.5</v>
      </c>
      <c r="NG251" s="5">
        <v>1433.7</v>
      </c>
      <c r="NH251" s="5">
        <v>1730.3229999999999</v>
      </c>
      <c r="NI251" s="5">
        <v>1056.2939999999999</v>
      </c>
      <c r="NJ251" s="5">
        <v>36813.9</v>
      </c>
      <c r="NK251" s="5">
        <v>1303.5340000000001</v>
      </c>
      <c r="NL251" s="5">
        <v>851.56100000000004</v>
      </c>
      <c r="NM251" s="5">
        <v>3707.09</v>
      </c>
      <c r="NN251" s="5">
        <v>2</v>
      </c>
      <c r="NO251" s="5">
        <v>5</v>
      </c>
      <c r="NP251" s="5">
        <v>287.5</v>
      </c>
      <c r="NQ251" s="5">
        <v>158.4</v>
      </c>
      <c r="NR251" s="5">
        <v>1602.1000000000001</v>
      </c>
      <c r="NS251" s="5">
        <v>2268.3849999999998</v>
      </c>
      <c r="NT251" s="5">
        <v>1325.3249999999998</v>
      </c>
      <c r="NU251" s="5">
        <v>43218.35</v>
      </c>
      <c r="NV251" s="5">
        <v>1458.0600000000002</v>
      </c>
      <c r="NW251" s="5">
        <v>851.56100000000004</v>
      </c>
      <c r="NX251" s="5">
        <v>5476.89</v>
      </c>
      <c r="NY251" s="5">
        <v>2</v>
      </c>
      <c r="NZ251" s="5">
        <v>1</v>
      </c>
      <c r="OA251" s="5">
        <v>0</v>
      </c>
      <c r="OB251" s="5">
        <v>1</v>
      </c>
      <c r="OC251" s="5">
        <v>4.6999999999999886</v>
      </c>
      <c r="OD251" s="5">
        <v>-141.4</v>
      </c>
      <c r="OE251" s="5">
        <v>-240.37999999999988</v>
      </c>
      <c r="OF251" s="5">
        <v>-1254.3799999999999</v>
      </c>
      <c r="OG251" s="5">
        <v>-329.05999999999995</v>
      </c>
      <c r="OH251" s="5">
        <v>-970.82699999999988</v>
      </c>
      <c r="OI251" s="5">
        <v>-985.19</v>
      </c>
      <c r="OJ251" s="5">
        <v>0</v>
      </c>
      <c r="OK251" s="5">
        <v>1</v>
      </c>
      <c r="OL251" s="5">
        <v>129.6</v>
      </c>
      <c r="OM251" s="5">
        <v>50.1</v>
      </c>
      <c r="ON251" s="5">
        <v>8.3000000000000007</v>
      </c>
      <c r="OO251" s="5">
        <v>802.03700000000003</v>
      </c>
      <c r="OP251" s="5">
        <v>209.88500000000005</v>
      </c>
      <c r="OQ251" s="5">
        <v>29763.599999999999</v>
      </c>
      <c r="OR251" s="5">
        <v>366.93900000000002</v>
      </c>
      <c r="OS251" s="5">
        <v>-16.325000000000045</v>
      </c>
      <c r="OT251" s="5">
        <v>45661.7</v>
      </c>
      <c r="OU251" s="5">
        <v>0</v>
      </c>
      <c r="OV251" s="5">
        <v>0</v>
      </c>
      <c r="OW251" s="5">
        <v>0</v>
      </c>
      <c r="OX251" s="5">
        <v>-65.699999999999989</v>
      </c>
      <c r="OY251" s="5">
        <v>-32.799999999999997</v>
      </c>
      <c r="OZ251" s="5">
        <v>327.89999999999986</v>
      </c>
      <c r="PA251" s="5">
        <v>-645.85899999999992</v>
      </c>
      <c r="PB251" s="5">
        <v>-322.92999999999995</v>
      </c>
      <c r="PC251" s="5">
        <v>-1420.8000000000029</v>
      </c>
      <c r="PD251" s="5">
        <v>-458.84700000000004</v>
      </c>
      <c r="PE251" s="5">
        <v>-229.42400000000001</v>
      </c>
      <c r="PF251" s="5">
        <v>378.87999999999965</v>
      </c>
      <c r="PG251" s="5">
        <v>0</v>
      </c>
      <c r="PH251" s="5">
        <v>0</v>
      </c>
      <c r="PI251" s="5">
        <v>0</v>
      </c>
      <c r="PJ251" s="5">
        <v>-59.300000000000004</v>
      </c>
      <c r="PK251" s="5">
        <v>-29.599999999999998</v>
      </c>
      <c r="PL251" s="5">
        <v>-140.9</v>
      </c>
      <c r="PM251" s="5">
        <v>-396.54700000000003</v>
      </c>
      <c r="PN251" s="5">
        <v>-198.27340000000001</v>
      </c>
      <c r="PO251" s="5">
        <v>-5541.415</v>
      </c>
      <c r="PP251" s="5">
        <v>-118.5754</v>
      </c>
      <c r="PQ251" s="5">
        <v>0</v>
      </c>
      <c r="PR251" s="5">
        <v>-1502.6669999999999</v>
      </c>
      <c r="PS251" s="5">
        <v>0</v>
      </c>
      <c r="PT251" s="5">
        <v>0</v>
      </c>
      <c r="QE251" s="5">
        <v>0</v>
      </c>
      <c r="QF251" s="5">
        <v>0</v>
      </c>
      <c r="QQ251" s="5">
        <v>0</v>
      </c>
      <c r="QR251" s="5">
        <v>115.86667</v>
      </c>
      <c r="QS251" s="5">
        <v>-76.800000000000011</v>
      </c>
      <c r="QT251" s="5">
        <v>1</v>
      </c>
      <c r="QU251" s="5">
        <v>63.900000000000006</v>
      </c>
      <c r="QV251" s="5">
        <v>17.300000000000011</v>
      </c>
      <c r="QW251" s="5">
        <v>336.19999999999982</v>
      </c>
      <c r="QX251" s="5">
        <v>156.17800000000011</v>
      </c>
      <c r="QY251" s="5">
        <v>-113.04499999999985</v>
      </c>
      <c r="QZ251" s="5">
        <v>28342.799999999996</v>
      </c>
      <c r="RA251" s="5">
        <v>-91.908000000000129</v>
      </c>
      <c r="RB251" s="5">
        <v>-245.74900000000002</v>
      </c>
      <c r="RC251" s="5">
        <v>46040.58</v>
      </c>
      <c r="RD251" s="5">
        <v>0</v>
      </c>
      <c r="RE251" s="5">
        <v>1</v>
      </c>
      <c r="RF251" s="5">
        <v>4.6000000000000227</v>
      </c>
      <c r="RG251" s="5">
        <v>-12.299999999999983</v>
      </c>
      <c r="RH251" s="5">
        <v>195.29999999999973</v>
      </c>
      <c r="RI251" s="5">
        <v>-240.36899999999969</v>
      </c>
      <c r="RJ251" s="5">
        <v>-311.31839999999977</v>
      </c>
      <c r="RK251" s="5">
        <v>22801.385000000002</v>
      </c>
      <c r="RL251" s="5">
        <v>-210.4834000000003</v>
      </c>
      <c r="RM251" s="5">
        <v>-245.74900000000002</v>
      </c>
      <c r="RN251" s="5">
        <v>44537.913</v>
      </c>
      <c r="RO251" s="5">
        <v>0</v>
      </c>
    </row>
    <row r="252" spans="1:483" x14ac:dyDescent="0.8">
      <c r="A252" s="14" t="s">
        <v>331</v>
      </c>
      <c r="B252" s="5">
        <v>249</v>
      </c>
      <c r="C252" s="14">
        <v>18</v>
      </c>
      <c r="D252" s="14">
        <v>16.100000000000001</v>
      </c>
      <c r="E252" s="49" t="str">
        <f t="shared" si="3"/>
        <v>not recorded</v>
      </c>
      <c r="F252" s="14">
        <v>1</v>
      </c>
      <c r="G252" s="14"/>
      <c r="H252" s="14"/>
      <c r="I252" s="22">
        <v>0.75</v>
      </c>
      <c r="J252" s="22">
        <v>0.75</v>
      </c>
      <c r="K252" s="35">
        <v>192</v>
      </c>
      <c r="L252" s="35">
        <v>430</v>
      </c>
      <c r="M252" s="22">
        <v>0.44651162790697674</v>
      </c>
      <c r="N252" s="22">
        <v>0.44651162790697674</v>
      </c>
      <c r="O252" s="22">
        <v>1</v>
      </c>
      <c r="P252" s="22">
        <v>1</v>
      </c>
      <c r="Q252" s="22">
        <v>8.76</v>
      </c>
      <c r="R252" s="22">
        <v>6.06</v>
      </c>
      <c r="S252" s="14">
        <v>1.57</v>
      </c>
      <c r="T252" s="14">
        <v>0.30399999999999999</v>
      </c>
      <c r="U252" s="14">
        <v>0.58800600000000003</v>
      </c>
      <c r="V252" s="14">
        <v>0.58944799999999997</v>
      </c>
      <c r="W252" s="14">
        <v>0.57142599999999999</v>
      </c>
      <c r="X252" s="14">
        <v>0.57450000000000001</v>
      </c>
      <c r="Y252" s="14">
        <v>0.64507499999999995</v>
      </c>
      <c r="Z252" s="14"/>
      <c r="AA252" s="14"/>
      <c r="AB252" s="14"/>
      <c r="AC252" s="14"/>
      <c r="AD252" s="14"/>
      <c r="AE252" s="14"/>
      <c r="AF252" s="14">
        <v>0</v>
      </c>
      <c r="AG252" s="14">
        <v>0</v>
      </c>
      <c r="AH252" s="14"/>
      <c r="AI252" s="14"/>
      <c r="AJ252" s="16">
        <v>80</v>
      </c>
      <c r="AK252" s="16">
        <v>-56.274999999999999</v>
      </c>
      <c r="AL252" s="16">
        <v>50</v>
      </c>
      <c r="AM252" s="29">
        <v>39.587499999999999</v>
      </c>
      <c r="AN252" s="5">
        <v>80</v>
      </c>
      <c r="AO252" s="5">
        <v>-44.677999999999997</v>
      </c>
      <c r="AP252" s="5">
        <v>650</v>
      </c>
      <c r="AQ252" s="5">
        <v>76.147400000000005</v>
      </c>
      <c r="AR252" s="27">
        <v>80</v>
      </c>
      <c r="AS252" s="23">
        <v>-50.622</v>
      </c>
      <c r="AT252" s="23">
        <v>362.5</v>
      </c>
      <c r="AU252" s="29">
        <v>57.903100000000002</v>
      </c>
      <c r="AV252" s="16">
        <v>80</v>
      </c>
      <c r="AW252" s="14">
        <v>-43.649000000000001</v>
      </c>
      <c r="AX252" s="14">
        <v>637.5</v>
      </c>
      <c r="AY252" s="16">
        <v>59.6248</v>
      </c>
      <c r="AZ252" s="14">
        <v>80</v>
      </c>
      <c r="BA252" s="14">
        <v>-47.746000000000002</v>
      </c>
      <c r="BB252" s="14">
        <v>375</v>
      </c>
      <c r="BC252" s="14">
        <v>93.345100000000002</v>
      </c>
      <c r="BD252" s="14">
        <v>0.49484374999999997</v>
      </c>
      <c r="BE252" s="14">
        <v>0.95184250000000004</v>
      </c>
      <c r="BF252" s="14">
        <v>0.72378874999999998</v>
      </c>
      <c r="BG252" s="14">
        <v>0.74531000000000003</v>
      </c>
      <c r="BH252" s="14">
        <v>1.16681375</v>
      </c>
      <c r="BI252" s="14">
        <v>38</v>
      </c>
      <c r="BJ252" s="22">
        <v>-48.867100000000001</v>
      </c>
      <c r="BK252" s="22">
        <v>2030</v>
      </c>
      <c r="BL252" s="22">
        <v>-37.619199999999999</v>
      </c>
      <c r="BM252" s="22">
        <v>11.2479</v>
      </c>
      <c r="BN252" s="22">
        <v>19.779499999999999</v>
      </c>
      <c r="BO252" s="22">
        <v>31.0274</v>
      </c>
      <c r="BP252" s="22">
        <v>0.190828</v>
      </c>
      <c r="BQ252" s="22">
        <v>0.11636199999999999</v>
      </c>
      <c r="BR252" s="22">
        <v>159.334</v>
      </c>
      <c r="BS252" s="22"/>
      <c r="BT252" s="22">
        <v>-50.75</v>
      </c>
      <c r="BU252" s="22">
        <v>-1.88293</v>
      </c>
      <c r="BV252" s="22">
        <v>0.61115799999999998</v>
      </c>
      <c r="BW252" s="22"/>
      <c r="BX252" s="22"/>
      <c r="BY252" s="22"/>
      <c r="BZ252" s="22">
        <v>0.49305300000000002</v>
      </c>
      <c r="CA252" s="22">
        <v>0.67947400000000002</v>
      </c>
      <c r="CB252" s="22"/>
      <c r="CC252" s="22"/>
      <c r="CD252" s="16">
        <v>0</v>
      </c>
      <c r="CE252" s="16">
        <v>0</v>
      </c>
      <c r="CF252" s="46">
        <v>0</v>
      </c>
      <c r="CG252" s="14"/>
      <c r="CH252" s="14">
        <v>1</v>
      </c>
      <c r="CI252" s="16"/>
      <c r="CJ252" s="16"/>
      <c r="CK252" s="16"/>
      <c r="CL252" s="16"/>
      <c r="CM252" s="16"/>
      <c r="CN252" s="16"/>
      <c r="CO252" s="16"/>
      <c r="CP252" s="14">
        <v>0</v>
      </c>
      <c r="CQ252" s="14">
        <v>1</v>
      </c>
      <c r="CR252" s="14"/>
      <c r="CS252" s="14">
        <v>1</v>
      </c>
      <c r="CT252" s="16"/>
      <c r="CU252" s="5">
        <v>74.2</v>
      </c>
      <c r="CV252" s="5">
        <v>280.721</v>
      </c>
      <c r="CW252" s="5">
        <v>26.9</v>
      </c>
      <c r="CX252" s="5">
        <v>15.2</v>
      </c>
      <c r="CY252" s="5">
        <v>1.7721</v>
      </c>
      <c r="CZ252" s="5">
        <v>0.70289999999999997</v>
      </c>
      <c r="DA252" s="5">
        <v>0.88770000000000004</v>
      </c>
      <c r="DB252" s="5">
        <v>0.64149999999999996</v>
      </c>
      <c r="DC252" s="5">
        <v>0.49399999999999999</v>
      </c>
      <c r="DD252" s="5">
        <v>2</v>
      </c>
      <c r="DE252" s="5">
        <v>13</v>
      </c>
      <c r="DF252" s="5">
        <v>15</v>
      </c>
      <c r="DG252" s="5">
        <v>632.1</v>
      </c>
      <c r="DH252" s="5">
        <v>316.10000000000002</v>
      </c>
      <c r="DI252" s="5">
        <v>4155.33</v>
      </c>
      <c r="DJ252" s="5">
        <v>2077.66</v>
      </c>
      <c r="DK252" s="5">
        <v>2504.09</v>
      </c>
      <c r="DL252" s="5">
        <v>1252.05</v>
      </c>
      <c r="DM252" s="5">
        <v>19911.2</v>
      </c>
      <c r="DN252" s="5">
        <v>1</v>
      </c>
      <c r="DO252" s="5">
        <v>2</v>
      </c>
      <c r="DP252" s="5">
        <v>56.3</v>
      </c>
      <c r="DQ252" s="5">
        <v>28.1</v>
      </c>
      <c r="DR252" s="5">
        <v>34.700000000000003</v>
      </c>
      <c r="DS252" s="5">
        <v>655.78800000000001</v>
      </c>
      <c r="DT252" s="5">
        <v>327.89400000000001</v>
      </c>
      <c r="DU252" s="5">
        <v>1603.33</v>
      </c>
      <c r="DV252" s="5">
        <v>615.351</v>
      </c>
      <c r="DW252" s="5">
        <v>307.67599999999999</v>
      </c>
      <c r="DX252" s="5">
        <v>201.066</v>
      </c>
      <c r="DY252" s="5">
        <v>2</v>
      </c>
      <c r="DZ252" s="5">
        <v>2</v>
      </c>
      <c r="EA252" s="5">
        <v>4</v>
      </c>
      <c r="EB252" s="5">
        <v>148.4</v>
      </c>
      <c r="EC252" s="5">
        <v>37.1</v>
      </c>
      <c r="ED252" s="5">
        <v>86</v>
      </c>
      <c r="EE252" s="5">
        <v>1147.9100000000001</v>
      </c>
      <c r="EF252" s="5">
        <v>286.97699999999998</v>
      </c>
      <c r="EG252" s="5">
        <v>6527.68</v>
      </c>
      <c r="EH252" s="5">
        <v>740.23199999999997</v>
      </c>
      <c r="EI252" s="5">
        <v>185.05799999999999</v>
      </c>
      <c r="EJ252" s="5">
        <v>3214.39</v>
      </c>
      <c r="EK252" s="5">
        <v>4</v>
      </c>
      <c r="EL252" s="5">
        <v>3</v>
      </c>
      <c r="EM252" s="5">
        <v>8</v>
      </c>
      <c r="EN252" s="5">
        <v>235</v>
      </c>
      <c r="EO252" s="5">
        <v>29.4</v>
      </c>
      <c r="EP252" s="5">
        <v>697.6</v>
      </c>
      <c r="EQ252" s="5">
        <v>1352.37</v>
      </c>
      <c r="ER252" s="5">
        <v>169.04599999999999</v>
      </c>
      <c r="ES252" s="5">
        <v>22351.7</v>
      </c>
      <c r="ET252" s="5">
        <v>85.867800000000003</v>
      </c>
      <c r="EU252" s="5">
        <v>0</v>
      </c>
      <c r="EV252" s="5">
        <v>5933.73</v>
      </c>
      <c r="EW252" s="5">
        <v>4</v>
      </c>
      <c r="EX252" s="5">
        <v>4</v>
      </c>
      <c r="EY252" s="5">
        <v>8</v>
      </c>
      <c r="EZ252" s="5">
        <v>129.6</v>
      </c>
      <c r="FA252" s="5">
        <v>16.2</v>
      </c>
      <c r="FB252" s="5">
        <v>328.3</v>
      </c>
      <c r="FC252" s="5">
        <v>688.46500000000003</v>
      </c>
      <c r="FD252" s="5">
        <v>86.058199999999999</v>
      </c>
      <c r="FE252" s="5">
        <v>8280.9599999999991</v>
      </c>
      <c r="FF252" s="5">
        <v>328.54500000000002</v>
      </c>
      <c r="FG252" s="5">
        <v>41.068199999999997</v>
      </c>
      <c r="FH252" s="5">
        <v>1712.51</v>
      </c>
      <c r="FI252" s="5">
        <v>2</v>
      </c>
      <c r="FJ252" s="5">
        <v>5</v>
      </c>
      <c r="FK252" s="5">
        <v>4</v>
      </c>
      <c r="FL252" s="5">
        <v>51.1</v>
      </c>
      <c r="FM252" s="5">
        <v>12.8</v>
      </c>
      <c r="FN252" s="5">
        <v>181.7</v>
      </c>
      <c r="FO252" s="5">
        <v>269.34300000000002</v>
      </c>
      <c r="FP252" s="5">
        <v>67.335700000000003</v>
      </c>
      <c r="FQ252" s="5">
        <v>4732.1899999999996</v>
      </c>
      <c r="FR252" s="5">
        <v>118.29900000000001</v>
      </c>
      <c r="FS252" s="5">
        <v>29.5748</v>
      </c>
      <c r="FT252" s="5">
        <v>888.15</v>
      </c>
      <c r="FU252" s="5">
        <v>1</v>
      </c>
      <c r="FV252" s="5">
        <v>102.44</v>
      </c>
      <c r="FW252" s="5">
        <v>365.7</v>
      </c>
      <c r="FX252" s="5">
        <v>6</v>
      </c>
      <c r="FY252" s="5">
        <v>204.7</v>
      </c>
      <c r="FZ252" s="5">
        <v>65.2</v>
      </c>
      <c r="GA252" s="5">
        <v>120.7</v>
      </c>
      <c r="GB252" s="5">
        <v>1803.6980000000001</v>
      </c>
      <c r="GC252" s="5">
        <v>614.87099999999998</v>
      </c>
      <c r="GD252" s="5">
        <v>8131.01</v>
      </c>
      <c r="GE252" s="5">
        <v>1355.5830000000001</v>
      </c>
      <c r="GF252" s="5">
        <v>492.73399999999998</v>
      </c>
      <c r="GG252" s="5">
        <v>3415.4559999999997</v>
      </c>
      <c r="GH252" s="5">
        <v>6</v>
      </c>
      <c r="GI252" s="5">
        <v>14</v>
      </c>
      <c r="GJ252" s="5">
        <v>439.7</v>
      </c>
      <c r="GK252" s="5">
        <v>94.6</v>
      </c>
      <c r="GL252" s="5">
        <v>818.30000000000007</v>
      </c>
      <c r="GM252" s="5">
        <v>3156.0680000000002</v>
      </c>
      <c r="GN252" s="5">
        <v>783.91699999999992</v>
      </c>
      <c r="GO252" s="5">
        <v>30482.71</v>
      </c>
      <c r="GP252" s="5">
        <v>1441.4508000000001</v>
      </c>
      <c r="GQ252" s="5">
        <v>492.73399999999998</v>
      </c>
      <c r="GR252" s="5">
        <v>9349.1859999999997</v>
      </c>
      <c r="GS252" s="5">
        <v>10</v>
      </c>
      <c r="GT252" s="5">
        <v>1</v>
      </c>
      <c r="GU252" s="5">
        <v>9</v>
      </c>
      <c r="GV252" s="5">
        <v>10</v>
      </c>
      <c r="GW252" s="5">
        <v>266.39999999999998</v>
      </c>
      <c r="GX252" s="5">
        <v>266.39999999999998</v>
      </c>
      <c r="GY252" s="5">
        <v>1848.31</v>
      </c>
      <c r="GZ252" s="5">
        <v>1848.31</v>
      </c>
      <c r="HA252" s="5">
        <v>1147.78</v>
      </c>
      <c r="HB252" s="5">
        <v>1147.78</v>
      </c>
      <c r="HC252" s="5">
        <v>12252.8</v>
      </c>
      <c r="HD252" s="5">
        <v>1</v>
      </c>
      <c r="HE252" s="5">
        <v>1</v>
      </c>
      <c r="HF252" s="5">
        <v>32.299999999999997</v>
      </c>
      <c r="HG252" s="5">
        <v>32.299999999999997</v>
      </c>
      <c r="HH252" s="5">
        <v>0</v>
      </c>
      <c r="HI252" s="5">
        <v>356.20800000000003</v>
      </c>
      <c r="HJ252" s="5">
        <v>356.20800000000003</v>
      </c>
      <c r="HK252" s="5">
        <v>0</v>
      </c>
      <c r="HL252" s="5">
        <v>317.702</v>
      </c>
      <c r="HM252" s="5">
        <v>317.702</v>
      </c>
      <c r="HN252" s="5">
        <v>0</v>
      </c>
      <c r="HO252" s="5">
        <v>1</v>
      </c>
      <c r="HP252" s="5">
        <v>2</v>
      </c>
      <c r="HQ252" s="5">
        <v>2</v>
      </c>
      <c r="HR252" s="5">
        <v>80.400000000000006</v>
      </c>
      <c r="HS252" s="5">
        <v>40.200000000000003</v>
      </c>
      <c r="HT252" s="5">
        <v>208.3</v>
      </c>
      <c r="HU252" s="5">
        <v>610.495</v>
      </c>
      <c r="HV252" s="5">
        <v>305.24700000000001</v>
      </c>
      <c r="HW252" s="5">
        <v>18242.099999999999</v>
      </c>
      <c r="HX252" s="5">
        <v>375.54</v>
      </c>
      <c r="HY252" s="5">
        <v>187.77</v>
      </c>
      <c r="HZ252" s="5">
        <v>9449.93</v>
      </c>
      <c r="IA252" s="5">
        <v>2</v>
      </c>
      <c r="IB252" s="5">
        <v>3</v>
      </c>
      <c r="IC252" s="5">
        <v>4</v>
      </c>
      <c r="ID252" s="5">
        <v>44.4</v>
      </c>
      <c r="IE252" s="5">
        <v>11.1</v>
      </c>
      <c r="IF252" s="5">
        <v>30.9</v>
      </c>
      <c r="IG252" s="5">
        <v>303.56099999999998</v>
      </c>
      <c r="IH252" s="5">
        <v>75.8904</v>
      </c>
      <c r="II252" s="5">
        <v>3152.55</v>
      </c>
      <c r="IJ252" s="5">
        <v>45.107100000000003</v>
      </c>
      <c r="IK252" s="5">
        <v>0</v>
      </c>
      <c r="IL252" s="5">
        <v>2108.7800000000002</v>
      </c>
      <c r="IM252" s="5">
        <v>3</v>
      </c>
      <c r="IN252" s="5">
        <v>4</v>
      </c>
      <c r="IO252" s="5">
        <v>6</v>
      </c>
      <c r="IP252" s="5">
        <v>46.4</v>
      </c>
      <c r="IQ252" s="5">
        <v>7.7</v>
      </c>
      <c r="IR252" s="5">
        <v>102.7</v>
      </c>
      <c r="IS252" s="5">
        <v>267.25200000000001</v>
      </c>
      <c r="IT252" s="5">
        <v>44.542000000000002</v>
      </c>
      <c r="IU252" s="5">
        <v>2878.57</v>
      </c>
      <c r="IV252" s="5">
        <v>141.08600000000001</v>
      </c>
      <c r="IW252" s="5">
        <v>23.514399999999998</v>
      </c>
      <c r="IX252" s="5">
        <v>776.29200000000003</v>
      </c>
      <c r="IY252" s="5">
        <v>2</v>
      </c>
      <c r="IZ252" s="5">
        <v>5</v>
      </c>
      <c r="JA252" s="5">
        <v>4</v>
      </c>
      <c r="JB252" s="5">
        <v>51.1</v>
      </c>
      <c r="JC252" s="5">
        <v>12.8</v>
      </c>
      <c r="JD252" s="5">
        <v>181.7</v>
      </c>
      <c r="JE252" s="5">
        <v>269.34300000000002</v>
      </c>
      <c r="JF252" s="5">
        <v>67.335700000000003</v>
      </c>
      <c r="JG252" s="5">
        <v>4732.1899999999996</v>
      </c>
      <c r="JH252" s="5">
        <v>118.29900000000001</v>
      </c>
      <c r="JI252" s="5">
        <v>29.5748</v>
      </c>
      <c r="JJ252" s="5">
        <v>888.15</v>
      </c>
      <c r="JK252" s="5">
        <v>1</v>
      </c>
      <c r="JL252" s="5">
        <v>95.67</v>
      </c>
      <c r="JM252" s="5">
        <v>266.39999999999998</v>
      </c>
      <c r="JN252" s="5">
        <v>3</v>
      </c>
      <c r="JO252" s="5">
        <v>112.7</v>
      </c>
      <c r="JP252" s="5">
        <v>72.5</v>
      </c>
      <c r="JQ252" s="5">
        <v>208.3</v>
      </c>
      <c r="JR252" s="5">
        <v>966.70299999999997</v>
      </c>
      <c r="JS252" s="5">
        <v>661.45500000000004</v>
      </c>
      <c r="JT252" s="5">
        <v>18242.099999999999</v>
      </c>
      <c r="JU252" s="5">
        <v>693.24199999999996</v>
      </c>
      <c r="JV252" s="5">
        <v>505.47199999999998</v>
      </c>
      <c r="JW252" s="5">
        <v>9449.93</v>
      </c>
      <c r="JX252" s="5">
        <v>3</v>
      </c>
      <c r="JY252" s="5">
        <v>7</v>
      </c>
      <c r="JZ252" s="5">
        <v>157.1</v>
      </c>
      <c r="KA252" s="5">
        <v>83.6</v>
      </c>
      <c r="KB252" s="5">
        <v>239.20000000000002</v>
      </c>
      <c r="KC252" s="5">
        <v>1270.2639999999999</v>
      </c>
      <c r="KD252" s="5">
        <v>737.34540000000004</v>
      </c>
      <c r="KE252" s="5">
        <v>21394.649999999998</v>
      </c>
      <c r="KF252" s="5">
        <v>738.34909999999991</v>
      </c>
      <c r="KG252" s="5">
        <v>505.47199999999998</v>
      </c>
      <c r="KH252" s="5">
        <v>11558.710000000001</v>
      </c>
      <c r="KI252" s="5">
        <v>6</v>
      </c>
      <c r="KJ252" s="5">
        <v>1</v>
      </c>
      <c r="KK252" s="5">
        <v>4</v>
      </c>
      <c r="KL252" s="5">
        <v>5</v>
      </c>
      <c r="KM252" s="5">
        <v>365.7</v>
      </c>
      <c r="KN252" s="5">
        <v>365.7</v>
      </c>
      <c r="KO252" s="5">
        <v>2307.02</v>
      </c>
      <c r="KP252" s="5">
        <v>2307.02</v>
      </c>
      <c r="KQ252" s="5">
        <v>1356.31</v>
      </c>
      <c r="KR252" s="5">
        <v>1356.31</v>
      </c>
      <c r="KS252" s="5">
        <v>6217.5</v>
      </c>
      <c r="KT252" s="5">
        <v>1</v>
      </c>
      <c r="KU252" s="5">
        <v>1</v>
      </c>
      <c r="KV252" s="5">
        <v>24</v>
      </c>
      <c r="KW252" s="5">
        <v>24</v>
      </c>
      <c r="KX252" s="5">
        <v>0</v>
      </c>
      <c r="KY252" s="5">
        <v>299.58</v>
      </c>
      <c r="KZ252" s="5">
        <v>299.58</v>
      </c>
      <c r="LA252" s="5">
        <v>0</v>
      </c>
      <c r="LB252" s="5">
        <v>297.649</v>
      </c>
      <c r="LC252" s="5">
        <v>297.649</v>
      </c>
      <c r="LD252" s="5">
        <v>0</v>
      </c>
      <c r="LE252" s="5">
        <v>1</v>
      </c>
      <c r="LF252" s="5">
        <v>2</v>
      </c>
      <c r="LG252" s="5">
        <v>2</v>
      </c>
      <c r="LH252" s="5">
        <v>68</v>
      </c>
      <c r="LI252" s="5">
        <v>34</v>
      </c>
      <c r="LJ252" s="5">
        <v>11.1</v>
      </c>
      <c r="LK252" s="5">
        <v>537.41300000000001</v>
      </c>
      <c r="LL252" s="5">
        <v>268.70600000000002</v>
      </c>
      <c r="LM252" s="5">
        <v>5.7221200000000003</v>
      </c>
      <c r="LN252" s="5">
        <v>364.69200000000001</v>
      </c>
      <c r="LO252" s="5">
        <v>182.346</v>
      </c>
      <c r="LP252" s="5">
        <v>163.82499999999999</v>
      </c>
      <c r="LQ252" s="5">
        <v>2</v>
      </c>
      <c r="LR252" s="5">
        <v>3</v>
      </c>
      <c r="LS252" s="5">
        <v>4</v>
      </c>
      <c r="LT252" s="5">
        <v>190.6</v>
      </c>
      <c r="LU252" s="5">
        <v>47.6</v>
      </c>
      <c r="LV252" s="5">
        <v>706.7</v>
      </c>
      <c r="LW252" s="5">
        <v>1048.81</v>
      </c>
      <c r="LX252" s="5">
        <v>262.202</v>
      </c>
      <c r="LY252" s="5">
        <v>25859.9</v>
      </c>
      <c r="LZ252" s="5">
        <v>126.628</v>
      </c>
      <c r="MA252" s="5">
        <v>0</v>
      </c>
      <c r="MB252" s="5">
        <v>7306.1</v>
      </c>
      <c r="MC252" s="5">
        <v>1</v>
      </c>
      <c r="MD252" s="5">
        <v>4</v>
      </c>
      <c r="ME252" s="5">
        <v>2</v>
      </c>
      <c r="MF252" s="5">
        <v>83.2</v>
      </c>
      <c r="MG252" s="5">
        <v>41.6</v>
      </c>
      <c r="MH252" s="5">
        <v>63.6</v>
      </c>
      <c r="MI252" s="5">
        <v>421.21300000000002</v>
      </c>
      <c r="MJ252" s="5">
        <v>210.607</v>
      </c>
      <c r="MK252" s="5">
        <v>2207.59</v>
      </c>
      <c r="ML252" s="5">
        <v>187.459</v>
      </c>
      <c r="MM252" s="5">
        <v>93.729500000000002</v>
      </c>
      <c r="MN252" s="5">
        <v>710.85500000000002</v>
      </c>
      <c r="MO252" s="5">
        <v>0</v>
      </c>
      <c r="MP252" s="5">
        <v>0</v>
      </c>
      <c r="NA252" s="5">
        <v>0</v>
      </c>
      <c r="NB252" s="5">
        <v>3.4</v>
      </c>
      <c r="NC252" s="5">
        <v>365.7</v>
      </c>
      <c r="ND252" s="5">
        <v>3</v>
      </c>
      <c r="NE252" s="5">
        <v>92</v>
      </c>
      <c r="NF252" s="5">
        <v>58</v>
      </c>
      <c r="NG252" s="5">
        <v>11.1</v>
      </c>
      <c r="NH252" s="5">
        <v>836.99299999999994</v>
      </c>
      <c r="NI252" s="5">
        <v>568.28600000000006</v>
      </c>
      <c r="NJ252" s="5">
        <v>5.7221200000000003</v>
      </c>
      <c r="NK252" s="5">
        <v>662.34100000000001</v>
      </c>
      <c r="NL252" s="5">
        <v>479.995</v>
      </c>
      <c r="NM252" s="5">
        <v>163.82499999999999</v>
      </c>
      <c r="NN252" s="5">
        <v>3</v>
      </c>
      <c r="NO252" s="5">
        <v>7</v>
      </c>
      <c r="NP252" s="5">
        <v>282.60000000000002</v>
      </c>
      <c r="NQ252" s="5">
        <v>105.6</v>
      </c>
      <c r="NR252" s="5">
        <v>717.80000000000007</v>
      </c>
      <c r="NS252" s="5">
        <v>1885.8029999999999</v>
      </c>
      <c r="NT252" s="5">
        <v>830.48800000000006</v>
      </c>
      <c r="NU252" s="5">
        <v>25865.62212</v>
      </c>
      <c r="NV252" s="5">
        <v>788.96900000000005</v>
      </c>
      <c r="NW252" s="5">
        <v>479.995</v>
      </c>
      <c r="NX252" s="5">
        <v>7469.9250000000002</v>
      </c>
      <c r="NY252" s="5">
        <v>4</v>
      </c>
      <c r="NZ252" s="5">
        <v>0</v>
      </c>
      <c r="OA252" s="5">
        <v>5</v>
      </c>
      <c r="OB252" s="5">
        <v>5</v>
      </c>
      <c r="OC252" s="5">
        <v>-99.300000000000011</v>
      </c>
      <c r="OD252" s="5">
        <v>-99.300000000000011</v>
      </c>
      <c r="OE252" s="5">
        <v>-458.71000000000004</v>
      </c>
      <c r="OF252" s="5">
        <v>-458.71000000000004</v>
      </c>
      <c r="OG252" s="5">
        <v>-208.52999999999997</v>
      </c>
      <c r="OH252" s="5">
        <v>-208.52999999999997</v>
      </c>
      <c r="OI252" s="5">
        <v>6035.2999999999993</v>
      </c>
      <c r="OJ252" s="5">
        <v>0</v>
      </c>
      <c r="OK252" s="5">
        <v>0</v>
      </c>
      <c r="OL252" s="5">
        <v>8.2999999999999972</v>
      </c>
      <c r="OM252" s="5">
        <v>8.2999999999999972</v>
      </c>
      <c r="ON252" s="5">
        <v>0</v>
      </c>
      <c r="OO252" s="5">
        <v>56.628000000000043</v>
      </c>
      <c r="OP252" s="5">
        <v>56.628000000000043</v>
      </c>
      <c r="OQ252" s="5">
        <v>0</v>
      </c>
      <c r="OR252" s="5">
        <v>20.052999999999997</v>
      </c>
      <c r="OS252" s="5">
        <v>20.052999999999997</v>
      </c>
      <c r="OT252" s="5">
        <v>0</v>
      </c>
      <c r="OU252" s="5">
        <v>0</v>
      </c>
      <c r="OV252" s="5">
        <v>0</v>
      </c>
      <c r="OW252" s="5">
        <v>0</v>
      </c>
      <c r="OX252" s="5">
        <v>12.400000000000006</v>
      </c>
      <c r="OY252" s="5">
        <v>6.2000000000000028</v>
      </c>
      <c r="OZ252" s="5">
        <v>197.20000000000002</v>
      </c>
      <c r="PA252" s="5">
        <v>73.081999999999994</v>
      </c>
      <c r="PB252" s="5">
        <v>36.540999999999997</v>
      </c>
      <c r="PC252" s="5">
        <v>18236.37788</v>
      </c>
      <c r="PD252" s="5">
        <v>10.848000000000013</v>
      </c>
      <c r="PE252" s="5">
        <v>5.4240000000000066</v>
      </c>
      <c r="PF252" s="5">
        <v>9286.1049999999996</v>
      </c>
      <c r="PG252" s="5">
        <v>0</v>
      </c>
      <c r="PH252" s="5">
        <v>0</v>
      </c>
      <c r="PI252" s="5">
        <v>0</v>
      </c>
      <c r="PJ252" s="5">
        <v>-146.19999999999999</v>
      </c>
      <c r="PK252" s="5">
        <v>-36.5</v>
      </c>
      <c r="PL252" s="5">
        <v>-675.80000000000007</v>
      </c>
      <c r="PM252" s="5">
        <v>-745.24900000000002</v>
      </c>
      <c r="PN252" s="5">
        <v>-186.3116</v>
      </c>
      <c r="PO252" s="5">
        <v>-22707.350000000002</v>
      </c>
      <c r="PP252" s="5">
        <v>-81.520899999999997</v>
      </c>
      <c r="PQ252" s="5">
        <v>0</v>
      </c>
      <c r="PR252" s="5">
        <v>-5197.32</v>
      </c>
      <c r="PS252" s="5">
        <v>2</v>
      </c>
      <c r="PT252" s="5">
        <v>0</v>
      </c>
      <c r="PU252" s="5">
        <v>4</v>
      </c>
      <c r="PV252" s="5">
        <v>-36.800000000000004</v>
      </c>
      <c r="PW252" s="5">
        <v>-33.9</v>
      </c>
      <c r="PX252" s="5">
        <v>39.1</v>
      </c>
      <c r="PY252" s="5">
        <v>-153.96100000000001</v>
      </c>
      <c r="PZ252" s="5">
        <v>-166.065</v>
      </c>
      <c r="QA252" s="5">
        <v>670.98</v>
      </c>
      <c r="QB252" s="5">
        <v>-46.37299999999999</v>
      </c>
      <c r="QC252" s="5">
        <v>-70.215100000000007</v>
      </c>
      <c r="QD252" s="5">
        <v>65.437000000000012</v>
      </c>
      <c r="QE252" s="5">
        <v>2</v>
      </c>
      <c r="QF252" s="5">
        <v>5</v>
      </c>
      <c r="QQ252" s="5">
        <v>1</v>
      </c>
      <c r="QR252" s="5">
        <v>92.27</v>
      </c>
      <c r="QS252" s="5">
        <v>-99.300000000000011</v>
      </c>
      <c r="QT252" s="5">
        <v>0</v>
      </c>
      <c r="QU252" s="5">
        <v>20.700000000000003</v>
      </c>
      <c r="QV252" s="5">
        <v>14.5</v>
      </c>
      <c r="QW252" s="5">
        <v>197.20000000000002</v>
      </c>
      <c r="QX252" s="5">
        <v>129.71000000000004</v>
      </c>
      <c r="QY252" s="5">
        <v>93.168999999999983</v>
      </c>
      <c r="QZ252" s="5">
        <v>18236.37788</v>
      </c>
      <c r="RA252" s="5">
        <v>30.900999999999954</v>
      </c>
      <c r="RB252" s="5">
        <v>25.476999999999975</v>
      </c>
      <c r="RC252" s="5">
        <v>9286.1049999999996</v>
      </c>
      <c r="RD252" s="5">
        <v>0</v>
      </c>
      <c r="RE252" s="5">
        <v>0</v>
      </c>
      <c r="RF252" s="5">
        <v>-125.50000000000003</v>
      </c>
      <c r="RG252" s="5">
        <v>-22</v>
      </c>
      <c r="RH252" s="5">
        <v>-478.6</v>
      </c>
      <c r="RI252" s="5">
        <v>-615.53899999999999</v>
      </c>
      <c r="RJ252" s="5">
        <v>-93.142600000000016</v>
      </c>
      <c r="RK252" s="5">
        <v>-4470.9721200000022</v>
      </c>
      <c r="RL252" s="5">
        <v>-50.619900000000143</v>
      </c>
      <c r="RM252" s="5">
        <v>25.476999999999975</v>
      </c>
      <c r="RN252" s="5">
        <v>4088.7850000000008</v>
      </c>
      <c r="RO252" s="5">
        <v>2</v>
      </c>
    </row>
    <row r="253" spans="1:483" x14ac:dyDescent="0.8">
      <c r="A253" s="14" t="s">
        <v>332</v>
      </c>
      <c r="B253" s="5">
        <v>250</v>
      </c>
      <c r="C253" s="14">
        <v>18</v>
      </c>
      <c r="D253" s="14">
        <v>16.100000000000001</v>
      </c>
      <c r="E253" s="49" t="str">
        <f t="shared" si="3"/>
        <v>not recorded</v>
      </c>
      <c r="F253" s="14">
        <v>0</v>
      </c>
      <c r="G253" s="14"/>
      <c r="H253" s="14"/>
      <c r="I253" s="22">
        <v>0.75</v>
      </c>
      <c r="J253" s="22">
        <v>0.75</v>
      </c>
      <c r="K253" s="35">
        <v>5</v>
      </c>
      <c r="L253" s="35">
        <v>430</v>
      </c>
      <c r="M253" s="22">
        <v>1.1627906976744186E-2</v>
      </c>
      <c r="N253" s="22">
        <v>1.1627906976744186E-2</v>
      </c>
      <c r="O253" s="22">
        <v>1.5</v>
      </c>
      <c r="P253" s="22">
        <v>1</v>
      </c>
      <c r="Q253" s="22">
        <v>9.59</v>
      </c>
      <c r="R253" s="22">
        <v>4.8</v>
      </c>
      <c r="S253" s="14">
        <v>1.62</v>
      </c>
      <c r="T253" s="14">
        <v>0.29099999999999998</v>
      </c>
      <c r="U253" s="14">
        <v>0.38575799999999999</v>
      </c>
      <c r="V253" s="14">
        <v>0.38530399999999998</v>
      </c>
      <c r="W253" s="14">
        <v>0.38570599999999999</v>
      </c>
      <c r="X253" s="14">
        <v>0.40850900000000001</v>
      </c>
      <c r="Y253" s="14">
        <v>0.50032200000000004</v>
      </c>
      <c r="Z253" s="14"/>
      <c r="AA253" s="14"/>
      <c r="AB253" s="14"/>
      <c r="AC253" s="14"/>
      <c r="AD253" s="14"/>
      <c r="AE253" s="14"/>
      <c r="AF253" s="14">
        <v>-69</v>
      </c>
      <c r="AG253" s="14">
        <v>4000</v>
      </c>
      <c r="AH253" s="14"/>
      <c r="AI253" s="14"/>
      <c r="AJ253" s="16"/>
      <c r="AK253" s="16"/>
      <c r="AL253" s="16"/>
      <c r="AV253" s="14"/>
      <c r="AW253" s="14"/>
      <c r="AX253" s="14"/>
      <c r="AY253" s="14"/>
      <c r="AZ253" s="14"/>
      <c r="BA253" s="14"/>
      <c r="BB253" s="14"/>
      <c r="BC253" s="16"/>
      <c r="BD253" s="14"/>
      <c r="BE253" s="14"/>
      <c r="BF253" s="14"/>
      <c r="BG253" s="14"/>
      <c r="BH253" s="14"/>
      <c r="BI253" s="14">
        <v>44</v>
      </c>
      <c r="BJ253" s="22">
        <v>-48.218400000000003</v>
      </c>
      <c r="BK253" s="22">
        <v>1700</v>
      </c>
      <c r="BL253" s="22">
        <v>-38.1736</v>
      </c>
      <c r="BM253" s="22">
        <v>10.044700000000001</v>
      </c>
      <c r="BN253" s="22">
        <v>40.058599999999998</v>
      </c>
      <c r="BO253" s="22">
        <v>50.103299999999997</v>
      </c>
      <c r="BP253" s="22">
        <v>0.20189799999999999</v>
      </c>
      <c r="BQ253" s="22">
        <v>0.13886699999999999</v>
      </c>
      <c r="BR253" s="22">
        <v>292.685</v>
      </c>
      <c r="BS253" s="22"/>
      <c r="BT253" s="22">
        <v>-55.574599999999997</v>
      </c>
      <c r="BU253" s="22">
        <v>-7.3562000000000003</v>
      </c>
      <c r="BV253" s="22">
        <v>0.63841499999999995</v>
      </c>
      <c r="BW253" s="22"/>
      <c r="BX253" s="22"/>
      <c r="BY253" s="22"/>
      <c r="BZ253" s="22">
        <v>0.53522099999999995</v>
      </c>
      <c r="CA253" s="22">
        <v>0.75954500000000003</v>
      </c>
      <c r="CB253" s="22"/>
      <c r="CC253" s="22"/>
      <c r="CD253" s="16">
        <v>-3.7940859999999996</v>
      </c>
      <c r="CE253" s="16">
        <v>0</v>
      </c>
      <c r="CF253" s="46">
        <v>1</v>
      </c>
      <c r="CG253" s="14"/>
      <c r="CH253" s="14">
        <v>0</v>
      </c>
      <c r="CI253" s="16"/>
      <c r="CJ253" s="16"/>
      <c r="CK253" s="16"/>
      <c r="CL253" s="16"/>
      <c r="CM253" s="16"/>
      <c r="CN253" s="16"/>
      <c r="CO253" s="16"/>
      <c r="CP253" s="14"/>
      <c r="CQ253" s="14"/>
      <c r="CR253" s="14"/>
      <c r="CS253" s="14"/>
      <c r="CT253" s="16"/>
      <c r="CU253" s="5">
        <v>64.8</v>
      </c>
      <c r="CV253" s="5">
        <v>240.15199999999999</v>
      </c>
      <c r="CW253" s="5">
        <v>21</v>
      </c>
      <c r="CX253" s="5">
        <v>14.7</v>
      </c>
      <c r="CY253" s="5">
        <v>1.4256</v>
      </c>
      <c r="CZ253" s="5">
        <v>0.8327</v>
      </c>
      <c r="DA253" s="5">
        <v>0.92279999999999995</v>
      </c>
      <c r="DB253" s="5">
        <v>0.71919999999999995</v>
      </c>
      <c r="DC253" s="5">
        <v>0.69340000000000002</v>
      </c>
      <c r="DD253" s="5">
        <v>3</v>
      </c>
      <c r="DE253" s="5">
        <v>6</v>
      </c>
      <c r="DN253" s="5">
        <v>1</v>
      </c>
      <c r="DO253" s="5">
        <v>3</v>
      </c>
      <c r="GT253" s="5">
        <v>1</v>
      </c>
      <c r="GU253" s="5">
        <v>3</v>
      </c>
      <c r="GV253" s="5">
        <v>4</v>
      </c>
      <c r="GW253" s="5">
        <v>365.2</v>
      </c>
      <c r="GX253" s="5">
        <v>365.2</v>
      </c>
      <c r="GY253" s="5">
        <v>1999.08</v>
      </c>
      <c r="GZ253" s="5">
        <v>1999.08</v>
      </c>
      <c r="HA253" s="5">
        <v>1006.85</v>
      </c>
      <c r="HB253" s="5">
        <v>1006.85</v>
      </c>
      <c r="HC253" s="5">
        <v>4382.28</v>
      </c>
      <c r="HD253" s="5">
        <v>1</v>
      </c>
      <c r="HE253" s="5">
        <v>1</v>
      </c>
      <c r="HF253" s="5">
        <v>23</v>
      </c>
      <c r="HG253" s="5">
        <v>23</v>
      </c>
      <c r="HH253" s="5">
        <v>0</v>
      </c>
      <c r="HI253" s="5">
        <v>267.86099999999999</v>
      </c>
      <c r="HJ253" s="5">
        <v>267.86099999999999</v>
      </c>
      <c r="HK253" s="5">
        <v>0</v>
      </c>
      <c r="HL253" s="5">
        <v>250.67699999999999</v>
      </c>
      <c r="HM253" s="5">
        <v>250.67699999999999</v>
      </c>
      <c r="HN253" s="5">
        <v>0</v>
      </c>
      <c r="HO253" s="5">
        <v>1</v>
      </c>
      <c r="HP253" s="5">
        <v>2</v>
      </c>
      <c r="HQ253" s="5">
        <v>2</v>
      </c>
      <c r="HR253" s="5">
        <v>77.599999999999994</v>
      </c>
      <c r="HS253" s="5">
        <v>38.799999999999997</v>
      </c>
      <c r="HT253" s="5">
        <v>1786.1</v>
      </c>
      <c r="HU253" s="5">
        <v>481.07100000000003</v>
      </c>
      <c r="HV253" s="5">
        <v>240.536</v>
      </c>
      <c r="HW253" s="5">
        <v>48523.4</v>
      </c>
      <c r="HX253" s="5">
        <v>253.881</v>
      </c>
      <c r="HY253" s="5">
        <v>126.941</v>
      </c>
      <c r="HZ253" s="5">
        <v>8772.5</v>
      </c>
      <c r="IA253" s="5">
        <v>2</v>
      </c>
      <c r="IB253" s="5">
        <v>3</v>
      </c>
      <c r="IC253" s="5">
        <v>4</v>
      </c>
      <c r="ID253" s="5">
        <v>264.60000000000002</v>
      </c>
      <c r="IE253" s="5">
        <v>66.099999999999994</v>
      </c>
      <c r="IF253" s="5">
        <v>1531.8</v>
      </c>
      <c r="IG253" s="5">
        <v>1250.1400000000001</v>
      </c>
      <c r="IH253" s="5">
        <v>312.536</v>
      </c>
      <c r="II253" s="5">
        <v>26327.8</v>
      </c>
      <c r="IJ253" s="5">
        <v>125.574</v>
      </c>
      <c r="IK253" s="5">
        <v>0</v>
      </c>
      <c r="IL253" s="5">
        <v>3524.78</v>
      </c>
      <c r="IM253" s="5">
        <v>0</v>
      </c>
      <c r="IN253" s="5">
        <v>0</v>
      </c>
      <c r="IY253" s="5">
        <v>0</v>
      </c>
      <c r="IZ253" s="5">
        <v>0</v>
      </c>
      <c r="JK253" s="5">
        <v>0</v>
      </c>
      <c r="JL253" s="5">
        <v>127.95</v>
      </c>
      <c r="JM253" s="5">
        <v>365.2</v>
      </c>
      <c r="JN253" s="5">
        <v>3</v>
      </c>
      <c r="JO253" s="5">
        <v>100.6</v>
      </c>
      <c r="JP253" s="5">
        <v>61.8</v>
      </c>
      <c r="JQ253" s="5">
        <v>1786.1</v>
      </c>
      <c r="JR253" s="5">
        <v>748.93200000000002</v>
      </c>
      <c r="JS253" s="5">
        <v>508.39699999999999</v>
      </c>
      <c r="JT253" s="5">
        <v>48523.4</v>
      </c>
      <c r="JU253" s="5">
        <v>504.55799999999999</v>
      </c>
      <c r="JV253" s="5">
        <v>377.61799999999999</v>
      </c>
      <c r="JW253" s="5">
        <v>8772.5</v>
      </c>
      <c r="JX253" s="5">
        <v>3</v>
      </c>
      <c r="JY253" s="5">
        <v>7</v>
      </c>
      <c r="JZ253" s="5">
        <v>365.20000000000005</v>
      </c>
      <c r="KA253" s="5">
        <v>127.89999999999999</v>
      </c>
      <c r="KB253" s="5">
        <v>3317.8999999999996</v>
      </c>
      <c r="KC253" s="5">
        <v>1999.0720000000001</v>
      </c>
      <c r="KD253" s="5">
        <v>820.93299999999999</v>
      </c>
      <c r="KE253" s="5">
        <v>74851.199999999997</v>
      </c>
      <c r="KF253" s="5">
        <v>630.13199999999995</v>
      </c>
      <c r="KG253" s="5">
        <v>377.61799999999999</v>
      </c>
      <c r="KH253" s="5">
        <v>12297.28</v>
      </c>
      <c r="KI253" s="5">
        <v>3</v>
      </c>
      <c r="KJ253" s="5">
        <v>2</v>
      </c>
      <c r="KT253" s="5">
        <v>1</v>
      </c>
      <c r="KU253" s="5">
        <v>2</v>
      </c>
      <c r="NZ253" s="5">
        <v>-1</v>
      </c>
      <c r="OJ253" s="5">
        <v>0</v>
      </c>
      <c r="OK253" s="5">
        <v>-1</v>
      </c>
    </row>
    <row r="254" spans="1:483" x14ac:dyDescent="0.8">
      <c r="A254" s="14" t="s">
        <v>333</v>
      </c>
      <c r="B254" s="5">
        <v>251</v>
      </c>
      <c r="C254" s="14">
        <v>18</v>
      </c>
      <c r="D254" s="14">
        <v>16.100000000000001</v>
      </c>
      <c r="E254" s="49" t="str">
        <f t="shared" si="3"/>
        <v>not recorded</v>
      </c>
      <c r="F254" s="14">
        <v>0</v>
      </c>
      <c r="G254" s="14"/>
      <c r="H254" s="14"/>
      <c r="I254" s="22">
        <v>0.75</v>
      </c>
      <c r="J254" s="22">
        <v>0.75</v>
      </c>
      <c r="K254" s="35">
        <v>14</v>
      </c>
      <c r="L254" s="35">
        <v>430</v>
      </c>
      <c r="M254" s="22">
        <v>3.255813953488372E-2</v>
      </c>
      <c r="N254" s="22">
        <v>3.255813953488372E-2</v>
      </c>
      <c r="O254" s="22">
        <v>2</v>
      </c>
      <c r="P254" s="22">
        <v>2</v>
      </c>
      <c r="Q254" s="22">
        <v>22.23</v>
      </c>
      <c r="R254" s="22">
        <v>10.61</v>
      </c>
      <c r="S254" s="14">
        <v>10.52</v>
      </c>
      <c r="T254" s="14">
        <v>0.61499999999999999</v>
      </c>
      <c r="U254" s="14">
        <v>0.37539600000000001</v>
      </c>
      <c r="V254" s="14">
        <v>0.40345199999999998</v>
      </c>
      <c r="W254" s="14">
        <v>0.42802600000000002</v>
      </c>
      <c r="X254" s="14">
        <v>0.48963899999999999</v>
      </c>
      <c r="Y254" s="14">
        <v>0.57406699999999999</v>
      </c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6">
        <v>80</v>
      </c>
      <c r="AK254" s="16">
        <v>-48.7</v>
      </c>
      <c r="AL254" s="16">
        <v>37.5</v>
      </c>
      <c r="AM254" s="29">
        <v>1532.32</v>
      </c>
      <c r="AN254" s="5">
        <v>80</v>
      </c>
      <c r="AO254" s="5">
        <v>-36.655999999999999</v>
      </c>
      <c r="AP254" s="5">
        <v>275</v>
      </c>
      <c r="AQ254" s="5">
        <v>1865.66</v>
      </c>
      <c r="AR254" s="27">
        <v>80</v>
      </c>
      <c r="AS254" s="23">
        <v>-31.55</v>
      </c>
      <c r="AT254" s="23">
        <v>300</v>
      </c>
      <c r="AU254" s="29">
        <v>3487.18</v>
      </c>
      <c r="AV254" s="14">
        <v>80</v>
      </c>
      <c r="AW254" s="14">
        <v>-27.431000000000001</v>
      </c>
      <c r="AX254" s="14">
        <v>287.5</v>
      </c>
      <c r="AY254" s="14">
        <v>7024.02</v>
      </c>
      <c r="AZ254" s="14">
        <v>80</v>
      </c>
      <c r="BA254" s="14">
        <v>-40.716999999999999</v>
      </c>
      <c r="BB254" s="14">
        <v>137.5</v>
      </c>
      <c r="BC254" s="14">
        <v>973.02200000000005</v>
      </c>
      <c r="BD254" s="14">
        <v>19.154</v>
      </c>
      <c r="BE254" s="14">
        <v>23.32075</v>
      </c>
      <c r="BF254" s="14">
        <v>43.589749999999995</v>
      </c>
      <c r="BG254" s="14">
        <v>87.800250000000005</v>
      </c>
      <c r="BH254" s="14">
        <v>12.162775</v>
      </c>
      <c r="BI254" s="14">
        <v>26</v>
      </c>
      <c r="BJ254" s="22">
        <v>-46.536999999999999</v>
      </c>
      <c r="BK254" s="22">
        <v>810</v>
      </c>
      <c r="BL254" s="22">
        <v>-21.7196</v>
      </c>
      <c r="BM254" s="22">
        <v>24.817399999999999</v>
      </c>
      <c r="BN254" s="22">
        <v>38.595799999999997</v>
      </c>
      <c r="BO254" s="22">
        <v>63.413200000000003</v>
      </c>
      <c r="BP254" s="22">
        <v>0.22456599999999999</v>
      </c>
      <c r="BQ254" s="22">
        <v>0.13608799999999999</v>
      </c>
      <c r="BR254" s="22">
        <v>301.56200000000001</v>
      </c>
      <c r="BS254" s="22"/>
      <c r="BT254" s="22">
        <v>-45.838900000000002</v>
      </c>
      <c r="BU254" s="22">
        <v>0.698044</v>
      </c>
      <c r="BV254" s="22">
        <v>0.83563900000000002</v>
      </c>
      <c r="BW254" s="22"/>
      <c r="BX254" s="22"/>
      <c r="BY254" s="22"/>
      <c r="BZ254" s="22">
        <v>1.5482100000000001</v>
      </c>
      <c r="CA254" s="22">
        <v>1.78115</v>
      </c>
      <c r="CB254" s="22"/>
      <c r="CC254" s="22"/>
      <c r="CD254" s="16"/>
      <c r="CE254" s="16"/>
      <c r="CF254" s="46"/>
      <c r="CG254" s="14"/>
      <c r="CH254" s="14">
        <v>1</v>
      </c>
      <c r="CI254" s="16">
        <v>0</v>
      </c>
      <c r="CJ254" s="16">
        <v>0</v>
      </c>
      <c r="CK254" s="16">
        <v>0</v>
      </c>
      <c r="CL254" s="16">
        <v>0</v>
      </c>
      <c r="CM254" s="16">
        <v>0</v>
      </c>
      <c r="CN254" s="16">
        <v>0</v>
      </c>
      <c r="CO254" s="16"/>
      <c r="CP254" s="14">
        <v>1</v>
      </c>
      <c r="CQ254" s="14">
        <v>0</v>
      </c>
      <c r="CR254" s="14">
        <v>0</v>
      </c>
      <c r="CS254" s="14">
        <v>1</v>
      </c>
      <c r="CT254" s="16">
        <v>0</v>
      </c>
      <c r="CU254" s="5">
        <v>66.8</v>
      </c>
      <c r="CV254" s="5">
        <v>189.458</v>
      </c>
      <c r="CW254" s="5">
        <v>22.8</v>
      </c>
      <c r="CX254" s="5">
        <v>12.1</v>
      </c>
      <c r="CY254" s="5">
        <v>1.8904000000000001</v>
      </c>
      <c r="CZ254" s="5">
        <v>0.68100000000000005</v>
      </c>
      <c r="DA254" s="5">
        <v>0.84179999999999999</v>
      </c>
      <c r="DB254" s="5">
        <v>0.5333</v>
      </c>
      <c r="DC254" s="5">
        <v>0.4637</v>
      </c>
      <c r="DD254" s="5">
        <v>3</v>
      </c>
      <c r="DE254" s="5">
        <v>8</v>
      </c>
      <c r="DF254" s="5">
        <v>11</v>
      </c>
      <c r="DG254" s="5">
        <v>697.3</v>
      </c>
      <c r="DH254" s="5">
        <v>232.4</v>
      </c>
      <c r="DI254" s="5">
        <v>4585.26</v>
      </c>
      <c r="DJ254" s="5">
        <v>1528.42</v>
      </c>
      <c r="DK254" s="5">
        <v>2680.85</v>
      </c>
      <c r="DL254" s="5">
        <v>893.61599999999999</v>
      </c>
      <c r="DM254" s="5">
        <v>8832.7900000000009</v>
      </c>
      <c r="DN254" s="5">
        <v>1</v>
      </c>
      <c r="DO254" s="5">
        <v>3</v>
      </c>
      <c r="DP254" s="5">
        <v>120.7</v>
      </c>
      <c r="DQ254" s="5">
        <v>40.200000000000003</v>
      </c>
      <c r="DR254" s="5">
        <v>1123.8</v>
      </c>
      <c r="DS254" s="5">
        <v>1127.57</v>
      </c>
      <c r="DT254" s="5">
        <v>375.85700000000003</v>
      </c>
      <c r="DU254" s="5">
        <v>68526.8</v>
      </c>
      <c r="DV254" s="5">
        <v>873.76300000000003</v>
      </c>
      <c r="DW254" s="5">
        <v>291.25400000000002</v>
      </c>
      <c r="DX254" s="5">
        <v>28020.6</v>
      </c>
      <c r="DY254" s="5">
        <v>3</v>
      </c>
      <c r="DZ254" s="5">
        <v>2</v>
      </c>
      <c r="EA254" s="5">
        <v>6</v>
      </c>
      <c r="EB254" s="5">
        <v>219</v>
      </c>
      <c r="EC254" s="5">
        <v>36.5</v>
      </c>
      <c r="ED254" s="5">
        <v>273</v>
      </c>
      <c r="EE254" s="5">
        <v>1504.24</v>
      </c>
      <c r="EF254" s="5">
        <v>250.70599999999999</v>
      </c>
      <c r="EG254" s="5">
        <v>9176.56</v>
      </c>
      <c r="EH254" s="5">
        <v>880.64800000000002</v>
      </c>
      <c r="EI254" s="5">
        <v>146.77500000000001</v>
      </c>
      <c r="EJ254" s="5">
        <v>2295.29</v>
      </c>
      <c r="EK254" s="5">
        <v>2</v>
      </c>
      <c r="EL254" s="5">
        <v>3</v>
      </c>
      <c r="EM254" s="5">
        <v>4</v>
      </c>
      <c r="EN254" s="5">
        <v>119.8</v>
      </c>
      <c r="EO254" s="5">
        <v>29.9</v>
      </c>
      <c r="EP254" s="5">
        <v>436.2</v>
      </c>
      <c r="EQ254" s="5">
        <v>672.87</v>
      </c>
      <c r="ER254" s="5">
        <v>168.21700000000001</v>
      </c>
      <c r="ES254" s="5">
        <v>9556.89</v>
      </c>
      <c r="ET254" s="5">
        <v>80.175600000000003</v>
      </c>
      <c r="EU254" s="5">
        <v>0</v>
      </c>
      <c r="EV254" s="5">
        <v>1803.38</v>
      </c>
      <c r="EW254" s="5">
        <v>1</v>
      </c>
      <c r="EX254" s="5">
        <v>4</v>
      </c>
      <c r="EY254" s="5">
        <v>2</v>
      </c>
      <c r="EZ254" s="5">
        <v>53.9</v>
      </c>
      <c r="FA254" s="5">
        <v>27</v>
      </c>
      <c r="FB254" s="5">
        <v>1000.7</v>
      </c>
      <c r="FC254" s="5">
        <v>307.15899999999999</v>
      </c>
      <c r="FD254" s="5">
        <v>153.57900000000001</v>
      </c>
      <c r="FE254" s="5">
        <v>29886.9</v>
      </c>
      <c r="FF254" s="5">
        <v>149.35</v>
      </c>
      <c r="FG254" s="5">
        <v>74.674999999999997</v>
      </c>
      <c r="FH254" s="5">
        <v>6709.43</v>
      </c>
      <c r="FI254" s="5">
        <v>1</v>
      </c>
      <c r="FJ254" s="5">
        <v>5</v>
      </c>
      <c r="FK254" s="5">
        <v>2</v>
      </c>
      <c r="FL254" s="5">
        <v>98.1</v>
      </c>
      <c r="FM254" s="5">
        <v>49.1</v>
      </c>
      <c r="FN254" s="5">
        <v>193.6</v>
      </c>
      <c r="FO254" s="5">
        <v>564.73699999999997</v>
      </c>
      <c r="FP254" s="5">
        <v>282.36799999999999</v>
      </c>
      <c r="FQ254" s="5">
        <v>522.40499999999997</v>
      </c>
      <c r="FR254" s="5">
        <v>285.74</v>
      </c>
      <c r="FS254" s="5">
        <v>142.87</v>
      </c>
      <c r="FT254" s="5">
        <v>395.81700000000001</v>
      </c>
      <c r="FU254" s="5">
        <v>1</v>
      </c>
      <c r="FV254" s="5">
        <v>100.255</v>
      </c>
      <c r="FW254" s="5">
        <v>438.7</v>
      </c>
      <c r="FX254" s="5">
        <v>9</v>
      </c>
      <c r="FY254" s="5">
        <v>339.7</v>
      </c>
      <c r="FZ254" s="5">
        <v>76.7</v>
      </c>
      <c r="GA254" s="5">
        <v>1396.8</v>
      </c>
      <c r="GB254" s="5">
        <v>2631.81</v>
      </c>
      <c r="GC254" s="5">
        <v>626.56299999999999</v>
      </c>
      <c r="GD254" s="5">
        <v>77703.360000000001</v>
      </c>
      <c r="GE254" s="5">
        <v>1754.4110000000001</v>
      </c>
      <c r="GF254" s="5">
        <v>438.029</v>
      </c>
      <c r="GG254" s="5">
        <v>30315.89</v>
      </c>
      <c r="GH254" s="5">
        <v>5</v>
      </c>
      <c r="GI254" s="5">
        <v>13</v>
      </c>
      <c r="GJ254" s="5">
        <v>459.5</v>
      </c>
      <c r="GK254" s="5">
        <v>106.6</v>
      </c>
      <c r="GL254" s="5">
        <v>1833</v>
      </c>
      <c r="GM254" s="5">
        <v>3304.68</v>
      </c>
      <c r="GN254" s="5">
        <v>794.78</v>
      </c>
      <c r="GO254" s="5">
        <v>87260.25</v>
      </c>
      <c r="GP254" s="5">
        <v>1834.5866000000001</v>
      </c>
      <c r="GQ254" s="5">
        <v>438.029</v>
      </c>
      <c r="GR254" s="5">
        <v>32119.27</v>
      </c>
      <c r="GS254" s="5">
        <v>6</v>
      </c>
      <c r="GT254" s="5">
        <v>1</v>
      </c>
      <c r="GU254" s="5">
        <v>6</v>
      </c>
      <c r="GV254" s="5">
        <v>7</v>
      </c>
      <c r="GW254" s="5">
        <v>438.7</v>
      </c>
      <c r="GX254" s="5">
        <v>438.7</v>
      </c>
      <c r="GY254" s="5">
        <v>2671.46</v>
      </c>
      <c r="GZ254" s="5">
        <v>2671.46</v>
      </c>
      <c r="HA254" s="5">
        <v>1469.53</v>
      </c>
      <c r="HB254" s="5">
        <v>1469.53</v>
      </c>
      <c r="HC254" s="5">
        <v>13160.4</v>
      </c>
      <c r="HD254" s="5">
        <v>1</v>
      </c>
      <c r="HE254" s="5">
        <v>1</v>
      </c>
      <c r="HF254" s="5">
        <v>21.2</v>
      </c>
      <c r="HG254" s="5">
        <v>21.2</v>
      </c>
      <c r="HH254" s="5">
        <v>0</v>
      </c>
      <c r="HI254" s="5">
        <v>252.77699999999999</v>
      </c>
      <c r="HJ254" s="5">
        <v>252.77699999999999</v>
      </c>
      <c r="HK254" s="5">
        <v>0</v>
      </c>
      <c r="HL254" s="5">
        <v>241.27199999999999</v>
      </c>
      <c r="HM254" s="5">
        <v>241.27199999999999</v>
      </c>
      <c r="HN254" s="5">
        <v>0</v>
      </c>
      <c r="HO254" s="5">
        <v>1</v>
      </c>
      <c r="HP254" s="5">
        <v>2</v>
      </c>
      <c r="HQ254" s="5">
        <v>2</v>
      </c>
      <c r="HR254" s="5">
        <v>59.8</v>
      </c>
      <c r="HS254" s="5">
        <v>29.9</v>
      </c>
      <c r="HT254" s="5">
        <v>566.9</v>
      </c>
      <c r="HU254" s="5">
        <v>465.238</v>
      </c>
      <c r="HV254" s="5">
        <v>232.619</v>
      </c>
      <c r="HW254" s="5">
        <v>20350.5</v>
      </c>
      <c r="HX254" s="5">
        <v>301.82299999999998</v>
      </c>
      <c r="HY254" s="5">
        <v>150.911</v>
      </c>
      <c r="HZ254" s="5">
        <v>4255.7</v>
      </c>
      <c r="IA254" s="5">
        <v>2</v>
      </c>
      <c r="IB254" s="5">
        <v>3</v>
      </c>
      <c r="IC254" s="5">
        <v>4</v>
      </c>
      <c r="ID254" s="5">
        <v>119.8</v>
      </c>
      <c r="IE254" s="5">
        <v>29.9</v>
      </c>
      <c r="IF254" s="5">
        <v>436.2</v>
      </c>
      <c r="IG254" s="5">
        <v>672.87</v>
      </c>
      <c r="IH254" s="5">
        <v>168.21700000000001</v>
      </c>
      <c r="II254" s="5">
        <v>9556.89</v>
      </c>
      <c r="IJ254" s="5">
        <v>80.175600000000003</v>
      </c>
      <c r="IK254" s="5">
        <v>0</v>
      </c>
      <c r="IL254" s="5">
        <v>1803.38</v>
      </c>
      <c r="IM254" s="5">
        <v>1</v>
      </c>
      <c r="IN254" s="5">
        <v>4</v>
      </c>
      <c r="IO254" s="5">
        <v>2</v>
      </c>
      <c r="IP254" s="5">
        <v>53.9</v>
      </c>
      <c r="IQ254" s="5">
        <v>27</v>
      </c>
      <c r="IR254" s="5">
        <v>1000.7</v>
      </c>
      <c r="IS254" s="5">
        <v>307.15899999999999</v>
      </c>
      <c r="IT254" s="5">
        <v>153.57900000000001</v>
      </c>
      <c r="IU254" s="5">
        <v>29886.9</v>
      </c>
      <c r="IV254" s="5">
        <v>149.35</v>
      </c>
      <c r="IW254" s="5">
        <v>74.674999999999997</v>
      </c>
      <c r="IX254" s="5">
        <v>6709.43</v>
      </c>
      <c r="IY254" s="5">
        <v>1</v>
      </c>
      <c r="IZ254" s="5">
        <v>5</v>
      </c>
      <c r="JA254" s="5">
        <v>2</v>
      </c>
      <c r="JB254" s="5">
        <v>98.1</v>
      </c>
      <c r="JC254" s="5">
        <v>49.1</v>
      </c>
      <c r="JD254" s="5">
        <v>193.6</v>
      </c>
      <c r="JE254" s="5">
        <v>564.73699999999997</v>
      </c>
      <c r="JF254" s="5">
        <v>282.36799999999999</v>
      </c>
      <c r="JG254" s="5">
        <v>522.40499999999997</v>
      </c>
      <c r="JH254" s="5">
        <v>285.74</v>
      </c>
      <c r="JI254" s="5">
        <v>142.87</v>
      </c>
      <c r="JJ254" s="5">
        <v>395.81700000000001</v>
      </c>
      <c r="JK254" s="5">
        <v>1</v>
      </c>
      <c r="JL254" s="5">
        <v>106.371</v>
      </c>
      <c r="JM254" s="5">
        <v>438.7</v>
      </c>
      <c r="JN254" s="5">
        <v>3</v>
      </c>
      <c r="JO254" s="5">
        <v>81</v>
      </c>
      <c r="JP254" s="5">
        <v>51.099999999999994</v>
      </c>
      <c r="JQ254" s="5">
        <v>566.9</v>
      </c>
      <c r="JR254" s="5">
        <v>718.01499999999999</v>
      </c>
      <c r="JS254" s="5">
        <v>485.39599999999996</v>
      </c>
      <c r="JT254" s="5">
        <v>20350.5</v>
      </c>
      <c r="JU254" s="5">
        <v>543.09500000000003</v>
      </c>
      <c r="JV254" s="5">
        <v>392.18299999999999</v>
      </c>
      <c r="JW254" s="5">
        <v>4255.7</v>
      </c>
      <c r="JX254" s="5">
        <v>3</v>
      </c>
      <c r="JY254" s="5">
        <v>7</v>
      </c>
      <c r="JZ254" s="5">
        <v>200.8</v>
      </c>
      <c r="KA254" s="5">
        <v>81</v>
      </c>
      <c r="KB254" s="5">
        <v>1003.0999999999999</v>
      </c>
      <c r="KC254" s="5">
        <v>1390.885</v>
      </c>
      <c r="KD254" s="5">
        <v>653.61299999999994</v>
      </c>
      <c r="KE254" s="5">
        <v>29907.39</v>
      </c>
      <c r="KF254" s="5">
        <v>623.27060000000006</v>
      </c>
      <c r="KG254" s="5">
        <v>392.18299999999999</v>
      </c>
      <c r="KH254" s="5">
        <v>6059.08</v>
      </c>
      <c r="KI254" s="5">
        <v>4</v>
      </c>
      <c r="KJ254" s="5">
        <v>2</v>
      </c>
      <c r="KK254" s="5">
        <v>2</v>
      </c>
      <c r="KL254" s="5">
        <v>4</v>
      </c>
      <c r="KM254" s="5">
        <v>258.60000000000002</v>
      </c>
      <c r="KN254" s="5">
        <v>129.30000000000001</v>
      </c>
      <c r="KO254" s="5">
        <v>1913.79</v>
      </c>
      <c r="KP254" s="5">
        <v>956.89599999999996</v>
      </c>
      <c r="KQ254" s="5">
        <v>1211.32</v>
      </c>
      <c r="KR254" s="5">
        <v>605.65800000000002</v>
      </c>
      <c r="KS254" s="5">
        <v>1034.58</v>
      </c>
      <c r="KT254" s="5">
        <v>1</v>
      </c>
      <c r="KU254" s="5">
        <v>2</v>
      </c>
      <c r="KV254" s="5">
        <v>99.5</v>
      </c>
      <c r="KW254" s="5">
        <v>49.8</v>
      </c>
      <c r="KX254" s="5">
        <v>1701.8</v>
      </c>
      <c r="KY254" s="5">
        <v>874.79399999999998</v>
      </c>
      <c r="KZ254" s="5">
        <v>437.39699999999999</v>
      </c>
      <c r="LA254" s="5">
        <v>114331</v>
      </c>
      <c r="LB254" s="5">
        <v>632.49099999999999</v>
      </c>
      <c r="LC254" s="5">
        <v>316.245</v>
      </c>
      <c r="LD254" s="5">
        <v>52293.9</v>
      </c>
      <c r="LE254" s="5">
        <v>2</v>
      </c>
      <c r="LF254" s="5">
        <v>2</v>
      </c>
      <c r="LG254" s="5">
        <v>4</v>
      </c>
      <c r="LH254" s="5">
        <v>159.1</v>
      </c>
      <c r="LI254" s="5">
        <v>39.799999999999997</v>
      </c>
      <c r="LJ254" s="5">
        <v>222.8</v>
      </c>
      <c r="LK254" s="5">
        <v>1039</v>
      </c>
      <c r="LL254" s="5">
        <v>259.75</v>
      </c>
      <c r="LM254" s="5">
        <v>8183.63</v>
      </c>
      <c r="LN254" s="5">
        <v>578.82500000000005</v>
      </c>
      <c r="LO254" s="5">
        <v>144.70599999999999</v>
      </c>
      <c r="LP254" s="5">
        <v>2389.81</v>
      </c>
      <c r="LQ254" s="5">
        <v>0</v>
      </c>
      <c r="LR254" s="5">
        <v>0</v>
      </c>
      <c r="MO254" s="5">
        <v>0</v>
      </c>
      <c r="MP254" s="5">
        <v>0</v>
      </c>
      <c r="NA254" s="5">
        <v>0</v>
      </c>
      <c r="NB254" s="5">
        <v>2.5</v>
      </c>
      <c r="NC254" s="5">
        <v>165.8</v>
      </c>
      <c r="ND254" s="5">
        <v>6</v>
      </c>
      <c r="NE254" s="5">
        <v>258.60000000000002</v>
      </c>
      <c r="NF254" s="5">
        <v>89.6</v>
      </c>
      <c r="NG254" s="5">
        <v>1924.6</v>
      </c>
      <c r="NH254" s="5">
        <v>1913.7939999999999</v>
      </c>
      <c r="NI254" s="5">
        <v>697.14699999999993</v>
      </c>
      <c r="NJ254" s="5">
        <v>122514.63</v>
      </c>
      <c r="NK254" s="5">
        <v>1211.316</v>
      </c>
      <c r="NL254" s="5">
        <v>460.95100000000002</v>
      </c>
      <c r="NM254" s="5">
        <v>54683.71</v>
      </c>
      <c r="NN254" s="5">
        <v>2</v>
      </c>
      <c r="NZ254" s="5">
        <v>-1</v>
      </c>
      <c r="OA254" s="5">
        <v>4</v>
      </c>
      <c r="OB254" s="5">
        <v>3</v>
      </c>
      <c r="OC254" s="5">
        <v>180.09999999999997</v>
      </c>
      <c r="OD254" s="5">
        <v>309.39999999999998</v>
      </c>
      <c r="OE254" s="5">
        <v>757.67000000000007</v>
      </c>
      <c r="OF254" s="5">
        <v>1714.5640000000001</v>
      </c>
      <c r="OG254" s="5">
        <v>258.21000000000004</v>
      </c>
      <c r="OH254" s="5">
        <v>863.87199999999996</v>
      </c>
      <c r="OI254" s="5">
        <v>12125.82</v>
      </c>
      <c r="OJ254" s="5">
        <v>0</v>
      </c>
      <c r="OK254" s="5">
        <v>-1</v>
      </c>
      <c r="OL254" s="5">
        <v>-78.3</v>
      </c>
      <c r="OM254" s="5">
        <v>-28.599999999999998</v>
      </c>
      <c r="ON254" s="5">
        <v>-1701.8</v>
      </c>
      <c r="OO254" s="5">
        <v>-622.01700000000005</v>
      </c>
      <c r="OP254" s="5">
        <v>-184.62</v>
      </c>
      <c r="OQ254" s="5">
        <v>-114331</v>
      </c>
      <c r="OR254" s="5">
        <v>-391.21899999999999</v>
      </c>
      <c r="OS254" s="5">
        <v>-74.973000000000013</v>
      </c>
      <c r="OT254" s="5">
        <v>-52293.9</v>
      </c>
      <c r="OU254" s="5">
        <v>-1</v>
      </c>
      <c r="OV254" s="5">
        <v>0</v>
      </c>
      <c r="OW254" s="5">
        <v>-2</v>
      </c>
      <c r="OX254" s="5">
        <v>-99.3</v>
      </c>
      <c r="OY254" s="5">
        <v>-9.8999999999999986</v>
      </c>
      <c r="OZ254" s="5">
        <v>344.09999999999997</v>
      </c>
      <c r="PA254" s="5">
        <v>-573.76199999999994</v>
      </c>
      <c r="PB254" s="5">
        <v>-27.131</v>
      </c>
      <c r="PC254" s="5">
        <v>12166.869999999999</v>
      </c>
      <c r="PD254" s="5">
        <v>-277.00200000000007</v>
      </c>
      <c r="PE254" s="5">
        <v>6.2050000000000125</v>
      </c>
      <c r="PF254" s="5">
        <v>1865.8899999999999</v>
      </c>
      <c r="PG254" s="5">
        <v>2</v>
      </c>
      <c r="PH254" s="5">
        <v>3</v>
      </c>
      <c r="QE254" s="5">
        <v>1</v>
      </c>
      <c r="QF254" s="5">
        <v>5</v>
      </c>
      <c r="QQ254" s="5">
        <v>1</v>
      </c>
      <c r="QR254" s="5">
        <v>103.871</v>
      </c>
      <c r="QS254" s="5">
        <v>272.89999999999998</v>
      </c>
      <c r="QT254" s="5">
        <v>-3</v>
      </c>
      <c r="QU254" s="5">
        <v>-177.60000000000002</v>
      </c>
      <c r="QV254" s="5">
        <v>-38.5</v>
      </c>
      <c r="QW254" s="5">
        <v>-1357.6999999999998</v>
      </c>
      <c r="QX254" s="5">
        <v>-1195.779</v>
      </c>
      <c r="QY254" s="5">
        <v>-211.75099999999998</v>
      </c>
      <c r="QZ254" s="5">
        <v>-102164.13</v>
      </c>
      <c r="RA254" s="5">
        <v>-668.221</v>
      </c>
      <c r="RB254" s="5">
        <v>-68.768000000000029</v>
      </c>
      <c r="RC254" s="5">
        <v>-50428.01</v>
      </c>
      <c r="RD254" s="5">
        <v>1</v>
      </c>
    </row>
    <row r="255" spans="1:483" x14ac:dyDescent="0.8">
      <c r="A255" s="14" t="s">
        <v>334</v>
      </c>
      <c r="B255" s="5">
        <v>252</v>
      </c>
      <c r="C255" s="14">
        <v>18</v>
      </c>
      <c r="D255" s="14">
        <v>16.100000000000001</v>
      </c>
      <c r="E255" s="49" t="str">
        <f t="shared" si="3"/>
        <v>not recorded</v>
      </c>
      <c r="F255" s="14">
        <v>0</v>
      </c>
      <c r="G255" s="14"/>
      <c r="H255" s="14"/>
      <c r="I255" s="22">
        <v>0.75</v>
      </c>
      <c r="J255" s="22">
        <v>0.75</v>
      </c>
      <c r="K255" s="35">
        <v>9</v>
      </c>
      <c r="L255" s="35">
        <v>357</v>
      </c>
      <c r="M255" s="22">
        <v>2.5210084033613446E-2</v>
      </c>
      <c r="N255" s="22">
        <v>2.5210084033613446E-2</v>
      </c>
      <c r="O255" s="22">
        <v>3</v>
      </c>
      <c r="P255" s="22">
        <v>3</v>
      </c>
      <c r="Q255" s="22">
        <v>41.31</v>
      </c>
      <c r="R255" s="22">
        <v>16.21</v>
      </c>
      <c r="S255" s="14">
        <v>19.29</v>
      </c>
      <c r="T255" s="14">
        <v>1.02</v>
      </c>
      <c r="U255" s="14">
        <v>0.39232400000000001</v>
      </c>
      <c r="V255" s="14">
        <v>0.390679</v>
      </c>
      <c r="W255" s="14">
        <v>0.40645700000000001</v>
      </c>
      <c r="X255" s="14">
        <v>0.43115799999999999</v>
      </c>
      <c r="Y255" s="14">
        <v>0.45462399999999997</v>
      </c>
      <c r="Z255" s="14"/>
      <c r="AA255" s="14"/>
      <c r="AB255" s="14"/>
      <c r="AC255" s="14">
        <v>-6.03125</v>
      </c>
      <c r="AD255" s="14">
        <v>9.21875</v>
      </c>
      <c r="AE255" s="14">
        <v>3.90625</v>
      </c>
      <c r="AF255" s="14">
        <v>-71.8</v>
      </c>
      <c r="AG255" s="14">
        <v>-1400</v>
      </c>
      <c r="AH255" s="14">
        <v>100</v>
      </c>
      <c r="AI255" s="14"/>
      <c r="AJ255" s="16">
        <v>60</v>
      </c>
      <c r="AK255" s="16">
        <v>-52.838999999999999</v>
      </c>
      <c r="AL255" s="16">
        <v>50</v>
      </c>
      <c r="AM255" s="29">
        <v>768.53099999999995</v>
      </c>
      <c r="AN255" s="5">
        <v>60</v>
      </c>
      <c r="AO255" s="5">
        <v>-41.003</v>
      </c>
      <c r="AP255" s="5">
        <v>33.333300000000001</v>
      </c>
      <c r="AQ255" s="5">
        <v>1948.25</v>
      </c>
      <c r="AR255" s="27">
        <v>60</v>
      </c>
      <c r="AS255" s="23">
        <v>-39.295999999999999</v>
      </c>
      <c r="AT255" s="23">
        <v>116.667</v>
      </c>
      <c r="AU255" s="29">
        <v>2471.7600000000002</v>
      </c>
      <c r="AV255" s="14">
        <v>60</v>
      </c>
      <c r="AW255" s="14">
        <v>-37.594000000000001</v>
      </c>
      <c r="AX255" s="14">
        <v>83.333299999999994</v>
      </c>
      <c r="AY255" s="14">
        <v>12464.6</v>
      </c>
      <c r="AZ255" s="14">
        <v>60</v>
      </c>
      <c r="BA255" s="14">
        <v>-46.917000000000002</v>
      </c>
      <c r="BB255" s="14">
        <v>66.666700000000006</v>
      </c>
      <c r="BC255" s="14">
        <v>1614.54</v>
      </c>
      <c r="BD255" s="14">
        <v>12.80885</v>
      </c>
      <c r="BE255" s="14">
        <v>32.470833333333331</v>
      </c>
      <c r="BF255" s="14">
        <v>41.196000000000005</v>
      </c>
      <c r="BG255" s="14">
        <v>207.74333333333334</v>
      </c>
      <c r="BH255" s="14">
        <v>26.908999999999999</v>
      </c>
      <c r="BI255" s="14">
        <v>18</v>
      </c>
      <c r="BJ255" s="22">
        <v>-48.81</v>
      </c>
      <c r="BK255" s="22">
        <v>420</v>
      </c>
      <c r="BL255" s="22">
        <v>-28.427</v>
      </c>
      <c r="BM255" s="22">
        <v>20.383000000000003</v>
      </c>
      <c r="BN255" s="22">
        <v>54.646000000000001</v>
      </c>
      <c r="BO255" s="22">
        <v>74.94</v>
      </c>
      <c r="BP255" s="22">
        <v>0.16</v>
      </c>
      <c r="BQ255" s="22">
        <v>0.08</v>
      </c>
      <c r="BR255" s="22">
        <v>473.79</v>
      </c>
      <c r="BS255" s="22"/>
      <c r="BT255" s="22">
        <v>-43.94</v>
      </c>
      <c r="BU255" s="22">
        <v>4.8700000000000045</v>
      </c>
      <c r="BV255" s="22">
        <v>0.9</v>
      </c>
      <c r="BW255" s="22">
        <v>-41.078000000000003</v>
      </c>
      <c r="BX255" s="22">
        <v>7.7319999999999993</v>
      </c>
      <c r="BY255" s="22">
        <v>3.99</v>
      </c>
      <c r="BZ255" s="22">
        <v>3.17</v>
      </c>
      <c r="CA255" s="22">
        <v>3.29</v>
      </c>
      <c r="CB255" s="22"/>
      <c r="CC255" s="22"/>
      <c r="CD255" s="16">
        <v>0</v>
      </c>
      <c r="CE255" s="16">
        <v>0</v>
      </c>
      <c r="CF255" s="46"/>
      <c r="CG255" s="14">
        <v>1</v>
      </c>
      <c r="CH255" s="14">
        <v>2</v>
      </c>
      <c r="CI255" s="16">
        <v>4</v>
      </c>
      <c r="CJ255" s="16">
        <v>0</v>
      </c>
      <c r="CK255" s="16">
        <v>0</v>
      </c>
      <c r="CL255" s="16">
        <v>0</v>
      </c>
      <c r="CM255" s="23">
        <v>0</v>
      </c>
      <c r="CN255" s="23">
        <v>0</v>
      </c>
      <c r="CO255" s="23"/>
      <c r="CP255" s="14">
        <v>0</v>
      </c>
      <c r="CQ255" s="14">
        <v>1</v>
      </c>
      <c r="CR255" s="14">
        <v>0</v>
      </c>
      <c r="CS255" s="14">
        <v>1</v>
      </c>
      <c r="CT255" s="16">
        <v>0</v>
      </c>
      <c r="CU255" s="5">
        <v>52.3</v>
      </c>
      <c r="CV255" s="5">
        <v>150.21100000000001</v>
      </c>
      <c r="CW255" s="5">
        <v>18.5</v>
      </c>
      <c r="CX255" s="5">
        <v>11.5</v>
      </c>
      <c r="CY255" s="5">
        <v>1.6071</v>
      </c>
      <c r="CZ255" s="5">
        <v>0.74719999999999998</v>
      </c>
      <c r="DA255" s="5">
        <v>0.8972</v>
      </c>
      <c r="DB255" s="5">
        <v>0.69040000000000001</v>
      </c>
      <c r="DC255" s="5">
        <v>0.55830000000000002</v>
      </c>
      <c r="DD255" s="5">
        <v>3</v>
      </c>
      <c r="DE255" s="5">
        <v>10</v>
      </c>
      <c r="DN255" s="5">
        <v>1</v>
      </c>
      <c r="DO255" s="5">
        <v>3</v>
      </c>
      <c r="DP255" s="5">
        <v>97.9</v>
      </c>
      <c r="DQ255" s="5">
        <v>32.6</v>
      </c>
      <c r="DR255" s="5">
        <v>846.7</v>
      </c>
      <c r="DS255" s="5">
        <v>582.255</v>
      </c>
      <c r="DT255" s="5">
        <v>194.08500000000001</v>
      </c>
      <c r="DU255" s="5">
        <v>12578</v>
      </c>
      <c r="DV255" s="5">
        <v>305.35300000000001</v>
      </c>
      <c r="DW255" s="5">
        <v>101.78400000000001</v>
      </c>
      <c r="DX255" s="5">
        <v>508.61399999999998</v>
      </c>
      <c r="DY255" s="5">
        <v>3</v>
      </c>
      <c r="DZ255" s="5">
        <v>2</v>
      </c>
      <c r="EA255" s="5">
        <v>6</v>
      </c>
      <c r="GT255" s="5">
        <v>2</v>
      </c>
      <c r="GU255" s="5">
        <v>7</v>
      </c>
      <c r="GV255" s="5">
        <v>9</v>
      </c>
      <c r="GW255" s="5">
        <v>585</v>
      </c>
      <c r="GX255" s="5">
        <v>292.5</v>
      </c>
      <c r="GY255" s="5">
        <v>1778.4</v>
      </c>
      <c r="GZ255" s="5">
        <v>889.19799999999998</v>
      </c>
      <c r="HA255" s="5">
        <v>537.01700000000005</v>
      </c>
      <c r="HB255" s="5">
        <v>268.50799999999998</v>
      </c>
      <c r="HC255" s="5">
        <v>9067.08</v>
      </c>
      <c r="HD255" s="5">
        <v>1</v>
      </c>
      <c r="HE255" s="5">
        <v>2</v>
      </c>
      <c r="HF255" s="5">
        <v>90.1</v>
      </c>
      <c r="HG255" s="5">
        <v>45</v>
      </c>
      <c r="HH255" s="5">
        <v>769.4</v>
      </c>
      <c r="HI255" s="5">
        <v>495.36700000000002</v>
      </c>
      <c r="HJ255" s="5">
        <v>247.684</v>
      </c>
      <c r="HK255" s="5">
        <v>7919.31</v>
      </c>
      <c r="HL255" s="5">
        <v>228.52699999999999</v>
      </c>
      <c r="HM255" s="5">
        <v>114.26300000000001</v>
      </c>
      <c r="HN255" s="5">
        <v>82.896799999999999</v>
      </c>
      <c r="HO255" s="5">
        <v>2</v>
      </c>
      <c r="HP255" s="5">
        <v>2</v>
      </c>
      <c r="HQ255" s="5">
        <v>4</v>
      </c>
      <c r="JK255" s="5">
        <v>0</v>
      </c>
      <c r="JL255" s="5">
        <v>125.47799999999999</v>
      </c>
      <c r="JM255" s="5">
        <v>344.4</v>
      </c>
      <c r="KJ255" s="5">
        <v>1</v>
      </c>
      <c r="KT255" s="5">
        <v>1</v>
      </c>
      <c r="KU255" s="5">
        <v>1</v>
      </c>
      <c r="KV255" s="5">
        <v>7.8</v>
      </c>
      <c r="KW255" s="5">
        <v>7.8</v>
      </c>
      <c r="KX255" s="5">
        <v>0</v>
      </c>
      <c r="KY255" s="5">
        <v>86.888300000000001</v>
      </c>
      <c r="KZ255" s="5">
        <v>86.888300000000001</v>
      </c>
      <c r="LA255" s="5">
        <v>0</v>
      </c>
      <c r="LB255" s="5">
        <v>76.826800000000006</v>
      </c>
      <c r="LC255" s="5">
        <v>76.826800000000006</v>
      </c>
      <c r="LD255" s="5">
        <v>0</v>
      </c>
      <c r="LE255" s="5">
        <v>1</v>
      </c>
      <c r="LF255" s="5">
        <v>2</v>
      </c>
      <c r="LG255" s="5">
        <v>2</v>
      </c>
      <c r="NZ255" s="5">
        <v>1</v>
      </c>
      <c r="OJ255" s="5">
        <v>0</v>
      </c>
      <c r="OK255" s="5">
        <v>1</v>
      </c>
      <c r="OL255" s="5">
        <v>82.3</v>
      </c>
      <c r="OM255" s="5">
        <v>37.200000000000003</v>
      </c>
      <c r="ON255" s="5">
        <v>769.4</v>
      </c>
      <c r="OO255" s="5">
        <v>408.4787</v>
      </c>
      <c r="OP255" s="5">
        <v>160.79570000000001</v>
      </c>
      <c r="OQ255" s="5">
        <v>7919.31</v>
      </c>
      <c r="OR255" s="5">
        <v>151.7002</v>
      </c>
      <c r="OS255" s="5">
        <v>37.436199999999999</v>
      </c>
      <c r="OT255" s="5">
        <v>82.896799999999999</v>
      </c>
      <c r="OU255" s="5">
        <v>1</v>
      </c>
      <c r="OV255" s="5">
        <v>0</v>
      </c>
      <c r="OW255" s="5">
        <v>2</v>
      </c>
    </row>
    <row r="256" spans="1:483" x14ac:dyDescent="0.8">
      <c r="A256" s="14" t="s">
        <v>335</v>
      </c>
      <c r="B256" s="5">
        <v>253</v>
      </c>
      <c r="C256" s="14">
        <v>18</v>
      </c>
      <c r="D256" s="14">
        <v>16.100000000000001</v>
      </c>
      <c r="E256" s="49" t="str">
        <f t="shared" ref="E256:E287" si="4">E255</f>
        <v>not recorded</v>
      </c>
      <c r="F256" s="14">
        <v>0</v>
      </c>
      <c r="G256" s="14"/>
      <c r="H256" s="14"/>
      <c r="I256" s="22">
        <v>0.47</v>
      </c>
      <c r="J256" s="22">
        <v>0.47</v>
      </c>
      <c r="K256" s="35">
        <v>52</v>
      </c>
      <c r="L256" s="35">
        <v>357</v>
      </c>
      <c r="M256" s="22">
        <v>0.14565826330532214</v>
      </c>
      <c r="N256" s="22">
        <v>0.14565826330532214</v>
      </c>
      <c r="O256" s="20">
        <v>1.5</v>
      </c>
      <c r="P256" s="22">
        <v>1</v>
      </c>
      <c r="Q256" s="22">
        <v>10.87</v>
      </c>
      <c r="R256" s="22">
        <v>6.81</v>
      </c>
      <c r="S256" s="14">
        <v>4.97</v>
      </c>
      <c r="T256" s="14">
        <v>0.27300000000000002</v>
      </c>
      <c r="U256" s="14">
        <v>0.55360299999999996</v>
      </c>
      <c r="V256" s="14">
        <v>0.56755900000000004</v>
      </c>
      <c r="W256" s="14">
        <v>0.55990399999999996</v>
      </c>
      <c r="X256" s="14">
        <v>0.55304200000000003</v>
      </c>
      <c r="Y256" s="14">
        <v>0.58626800000000001</v>
      </c>
      <c r="Z256" s="14"/>
      <c r="AA256" s="14"/>
      <c r="AB256" s="14"/>
      <c r="AC256" s="14"/>
      <c r="AD256" s="14"/>
      <c r="AE256" s="14"/>
      <c r="AF256" s="14">
        <v>-73.599999999999994</v>
      </c>
      <c r="AG256" s="14">
        <v>-3900</v>
      </c>
      <c r="AH256" s="14"/>
      <c r="AI256" s="14"/>
      <c r="AJ256" s="16">
        <v>80</v>
      </c>
      <c r="AK256" s="16">
        <v>-43.552999999999997</v>
      </c>
      <c r="AL256" s="16">
        <v>237.5</v>
      </c>
      <c r="AM256" s="29">
        <v>124.074</v>
      </c>
      <c r="AN256" s="5">
        <v>80</v>
      </c>
      <c r="AO256" s="5">
        <v>-35.546999999999997</v>
      </c>
      <c r="AP256" s="5">
        <v>575</v>
      </c>
      <c r="AQ256" s="5">
        <v>319.62200000000001</v>
      </c>
      <c r="AR256" s="27">
        <v>80</v>
      </c>
      <c r="AS256" s="23">
        <v>-33.723999999999997</v>
      </c>
      <c r="AT256" s="23">
        <v>675</v>
      </c>
      <c r="AU256" s="29">
        <v>283.92899999999997</v>
      </c>
      <c r="AV256" s="14">
        <v>80</v>
      </c>
      <c r="AW256" s="14">
        <v>-35.546999999999997</v>
      </c>
      <c r="AX256" s="14">
        <v>575</v>
      </c>
      <c r="AY256" s="14">
        <v>319.62200000000001</v>
      </c>
      <c r="AZ256" s="14">
        <v>80</v>
      </c>
      <c r="BA256" s="14">
        <v>-48.118000000000002</v>
      </c>
      <c r="BB256" s="14">
        <v>87.5</v>
      </c>
      <c r="BC256" s="14">
        <v>104.78700000000001</v>
      </c>
      <c r="BD256" s="14">
        <v>1.5509249999999999</v>
      </c>
      <c r="BE256" s="14">
        <v>3.9952750000000004</v>
      </c>
      <c r="BF256" s="14">
        <v>3.5491124999999997</v>
      </c>
      <c r="BG256" s="14">
        <v>3.9952750000000004</v>
      </c>
      <c r="BH256" s="14">
        <v>1.3098375</v>
      </c>
      <c r="BI256" s="14">
        <v>34</v>
      </c>
      <c r="BJ256" s="22">
        <v>-42.634399999999999</v>
      </c>
      <c r="BK256" s="22">
        <v>1610</v>
      </c>
      <c r="BL256" s="22">
        <v>-26.618200000000002</v>
      </c>
      <c r="BM256" s="22">
        <v>16.016300000000001</v>
      </c>
      <c r="BN256" s="22">
        <v>37.958199999999998</v>
      </c>
      <c r="BO256" s="22">
        <v>53.974499999999999</v>
      </c>
      <c r="BP256" s="22">
        <v>0.206344</v>
      </c>
      <c r="BQ256" s="22">
        <v>0.12964100000000001</v>
      </c>
      <c r="BR256" s="22">
        <v>308.27199999999999</v>
      </c>
      <c r="BS256" s="22"/>
      <c r="BT256" s="22">
        <v>-44.371299999999998</v>
      </c>
      <c r="BU256" s="22">
        <v>-1.73692</v>
      </c>
      <c r="BV256" s="22">
        <v>0.65995599999999999</v>
      </c>
      <c r="BW256" s="22"/>
      <c r="BX256" s="22"/>
      <c r="BY256" s="22"/>
      <c r="BZ256" s="22">
        <v>0.59239699999999995</v>
      </c>
      <c r="CA256" s="22">
        <v>0.81352899999999995</v>
      </c>
      <c r="CB256" s="22"/>
      <c r="CC256" s="22"/>
      <c r="CD256" s="16">
        <v>-33.215024</v>
      </c>
      <c r="CE256" s="16">
        <v>-26.949937000000006</v>
      </c>
      <c r="CF256" s="46">
        <v>0</v>
      </c>
      <c r="CG256" s="14">
        <v>1</v>
      </c>
      <c r="CH256" s="14">
        <v>1</v>
      </c>
      <c r="CI256" s="16">
        <v>3</v>
      </c>
      <c r="CJ256" s="16">
        <v>0</v>
      </c>
      <c r="CK256" s="16">
        <v>0</v>
      </c>
      <c r="CL256" s="16">
        <v>0</v>
      </c>
      <c r="CM256" s="23">
        <v>0</v>
      </c>
      <c r="CN256" s="23">
        <v>0</v>
      </c>
      <c r="CO256" s="23"/>
      <c r="CP256" s="14">
        <v>0</v>
      </c>
      <c r="CQ256" s="14">
        <v>0</v>
      </c>
      <c r="CR256" s="14">
        <v>0</v>
      </c>
      <c r="CS256" s="14">
        <v>0</v>
      </c>
      <c r="CT256" s="16">
        <v>0</v>
      </c>
      <c r="CU256" s="5">
        <v>71.900000000000006</v>
      </c>
      <c r="CV256" s="5">
        <v>214.37700000000001</v>
      </c>
      <c r="CW256" s="5">
        <v>24.2</v>
      </c>
      <c r="CX256" s="5">
        <v>11.9</v>
      </c>
      <c r="CY256" s="5">
        <v>2.0274000000000001</v>
      </c>
      <c r="CZ256" s="5">
        <v>0.68310000000000004</v>
      </c>
      <c r="DA256" s="5">
        <v>0.81520000000000004</v>
      </c>
      <c r="DB256" s="5">
        <v>0.52070000000000005</v>
      </c>
      <c r="DC256" s="5">
        <v>0.4667</v>
      </c>
      <c r="DD256" s="5">
        <v>3</v>
      </c>
      <c r="DE256" s="5">
        <v>3</v>
      </c>
      <c r="DN256" s="5">
        <v>1</v>
      </c>
      <c r="DO256" s="5">
        <v>3</v>
      </c>
      <c r="GT256" s="5">
        <v>1</v>
      </c>
      <c r="GU256" s="5">
        <v>1</v>
      </c>
      <c r="JK256" s="5">
        <v>0</v>
      </c>
      <c r="JL256" s="5">
        <v>88.7</v>
      </c>
      <c r="JM256" s="5">
        <v>132.1</v>
      </c>
      <c r="KJ256" s="5">
        <v>1</v>
      </c>
      <c r="KK256" s="5">
        <v>2</v>
      </c>
      <c r="KL256" s="5">
        <v>3</v>
      </c>
      <c r="KM256" s="5">
        <v>170.8</v>
      </c>
      <c r="KN256" s="5">
        <v>170.8</v>
      </c>
      <c r="KO256" s="5">
        <v>1000.83</v>
      </c>
      <c r="KP256" s="5">
        <v>1000.83</v>
      </c>
      <c r="KQ256" s="5">
        <v>580.40099999999995</v>
      </c>
      <c r="KR256" s="5">
        <v>580.40099999999995</v>
      </c>
      <c r="KS256" s="5">
        <v>1366.55</v>
      </c>
      <c r="KT256" s="5">
        <v>1</v>
      </c>
      <c r="KU256" s="5">
        <v>1</v>
      </c>
      <c r="KV256" s="5">
        <v>63.8</v>
      </c>
      <c r="KW256" s="5">
        <v>63.8</v>
      </c>
      <c r="KX256" s="5">
        <v>0</v>
      </c>
      <c r="KY256" s="5">
        <v>575.12900000000002</v>
      </c>
      <c r="KZ256" s="5">
        <v>575.12900000000002</v>
      </c>
      <c r="LA256" s="5">
        <v>0</v>
      </c>
      <c r="LB256" s="5">
        <v>422.68</v>
      </c>
      <c r="LC256" s="5">
        <v>422.68</v>
      </c>
      <c r="LD256" s="5">
        <v>0</v>
      </c>
      <c r="LE256" s="5">
        <v>1</v>
      </c>
      <c r="LF256" s="5">
        <v>2</v>
      </c>
      <c r="LG256" s="5">
        <v>2</v>
      </c>
      <c r="LH256" s="5">
        <v>74.099999999999994</v>
      </c>
      <c r="LI256" s="5">
        <v>37.1</v>
      </c>
      <c r="LJ256" s="5">
        <v>91.5</v>
      </c>
      <c r="LK256" s="5">
        <v>332.61</v>
      </c>
      <c r="LL256" s="5">
        <v>166.30500000000001</v>
      </c>
      <c r="LM256" s="5">
        <v>435.82299999999998</v>
      </c>
      <c r="LN256" s="5">
        <v>135.185</v>
      </c>
      <c r="LO256" s="5">
        <v>67.592500000000001</v>
      </c>
      <c r="LP256" s="5">
        <v>28.588999999999999</v>
      </c>
      <c r="LQ256" s="5">
        <v>1</v>
      </c>
      <c r="LR256" s="5">
        <v>3</v>
      </c>
      <c r="LS256" s="5">
        <v>2</v>
      </c>
      <c r="LT256" s="5">
        <v>33</v>
      </c>
      <c r="LU256" s="5">
        <v>16.5</v>
      </c>
      <c r="LV256" s="5">
        <v>10.4</v>
      </c>
      <c r="LW256" s="5">
        <v>93.091800000000006</v>
      </c>
      <c r="LX256" s="5">
        <v>46.545900000000003</v>
      </c>
      <c r="LY256" s="5">
        <v>173.69300000000001</v>
      </c>
      <c r="LZ256" s="5">
        <v>11.2676</v>
      </c>
      <c r="MA256" s="5">
        <v>0</v>
      </c>
      <c r="MB256" s="5">
        <v>12.1648</v>
      </c>
      <c r="MC256" s="5">
        <v>0</v>
      </c>
      <c r="MD256" s="5">
        <v>0</v>
      </c>
      <c r="MO256" s="5">
        <v>0</v>
      </c>
      <c r="MP256" s="5">
        <v>0</v>
      </c>
      <c r="NA256" s="5">
        <v>0</v>
      </c>
      <c r="NB256" s="5">
        <v>1.6666700000000001</v>
      </c>
      <c r="NC256" s="5">
        <v>170.8</v>
      </c>
      <c r="ND256" s="5">
        <v>3</v>
      </c>
      <c r="NE256" s="5">
        <v>137.89999999999998</v>
      </c>
      <c r="NF256" s="5">
        <v>100.9</v>
      </c>
      <c r="NG256" s="5">
        <v>91.5</v>
      </c>
      <c r="NH256" s="5">
        <v>907.73900000000003</v>
      </c>
      <c r="NI256" s="5">
        <v>741.43399999999997</v>
      </c>
      <c r="NJ256" s="5">
        <v>435.82299999999998</v>
      </c>
      <c r="NK256" s="5">
        <v>557.86500000000001</v>
      </c>
      <c r="NL256" s="5">
        <v>490.27250000000004</v>
      </c>
      <c r="NM256" s="5">
        <v>28.588999999999999</v>
      </c>
      <c r="NN256" s="5">
        <v>2</v>
      </c>
      <c r="NO256" s="5">
        <v>5</v>
      </c>
      <c r="NP256" s="5">
        <v>170.89999999999998</v>
      </c>
      <c r="NQ256" s="5">
        <v>117.4</v>
      </c>
      <c r="NR256" s="5">
        <v>101.9</v>
      </c>
      <c r="NS256" s="5">
        <v>1000.8308000000001</v>
      </c>
      <c r="NT256" s="5">
        <v>787.97989999999993</v>
      </c>
      <c r="NU256" s="5">
        <v>609.51599999999996</v>
      </c>
      <c r="NV256" s="5">
        <v>569.13260000000002</v>
      </c>
      <c r="NW256" s="5">
        <v>490.27250000000004</v>
      </c>
      <c r="NX256" s="5">
        <v>40.753799999999998</v>
      </c>
      <c r="NY256" s="5">
        <v>2</v>
      </c>
      <c r="NZ256" s="5">
        <v>0</v>
      </c>
      <c r="OA256" s="5">
        <v>-1</v>
      </c>
      <c r="QQ256" s="5">
        <v>0</v>
      </c>
      <c r="QR256" s="5">
        <v>87.033330000000007</v>
      </c>
      <c r="QS256" s="5">
        <v>-38.700000000000017</v>
      </c>
    </row>
    <row r="257" spans="1:483" x14ac:dyDescent="0.8">
      <c r="A257" s="14" t="s">
        <v>336</v>
      </c>
      <c r="B257" s="5">
        <v>254</v>
      </c>
      <c r="C257" s="14">
        <v>18</v>
      </c>
      <c r="D257" s="14">
        <v>16.100000000000001</v>
      </c>
      <c r="E257" s="49" t="str">
        <f t="shared" si="4"/>
        <v>not recorded</v>
      </c>
      <c r="F257" s="14">
        <v>0</v>
      </c>
      <c r="G257" s="14">
        <v>1</v>
      </c>
      <c r="H257" s="14"/>
      <c r="I257" s="22">
        <v>0.47</v>
      </c>
      <c r="J257" s="22">
        <v>0.47</v>
      </c>
      <c r="K257" s="35">
        <v>131</v>
      </c>
      <c r="L257" s="35">
        <v>357</v>
      </c>
      <c r="M257" s="22">
        <v>0.36694677871148457</v>
      </c>
      <c r="N257" s="22">
        <v>0.36694677871148457</v>
      </c>
      <c r="O257" s="20">
        <v>1.5</v>
      </c>
      <c r="P257" s="22">
        <v>1</v>
      </c>
      <c r="Q257" s="22">
        <v>9.16</v>
      </c>
      <c r="R257" s="22">
        <v>6.8</v>
      </c>
      <c r="S257" s="14">
        <v>2.23</v>
      </c>
      <c r="T257" s="14">
        <v>0.22600000000000001</v>
      </c>
      <c r="U257" s="14">
        <v>0.65759199999999995</v>
      </c>
      <c r="V257" s="14">
        <v>0.64916300000000005</v>
      </c>
      <c r="W257" s="14">
        <v>0.631664</v>
      </c>
      <c r="X257" s="14">
        <v>0.63444599999999995</v>
      </c>
      <c r="Y257" s="14">
        <v>0.68600899999999998</v>
      </c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6"/>
      <c r="AK257" s="16"/>
      <c r="AL257" s="16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>
        <v>25</v>
      </c>
      <c r="BJ257" s="22">
        <v>-47.51</v>
      </c>
      <c r="BK257" s="22">
        <v>1770</v>
      </c>
      <c r="BL257" s="22"/>
      <c r="BM257" s="22">
        <v>11.79</v>
      </c>
      <c r="BN257" s="22">
        <v>28.06</v>
      </c>
      <c r="BO257" s="22">
        <v>39.85</v>
      </c>
      <c r="BP257" s="22">
        <v>0.2</v>
      </c>
      <c r="BQ257" s="22">
        <v>0.14000000000000001</v>
      </c>
      <c r="BR257" s="22">
        <v>186.31</v>
      </c>
      <c r="BS257" s="22"/>
      <c r="BT257" s="22">
        <v>-52.16</v>
      </c>
      <c r="BU257" s="22">
        <v>-4.6500000000000004</v>
      </c>
      <c r="BV257" s="22">
        <v>0.59</v>
      </c>
      <c r="BW257" s="22"/>
      <c r="BX257" s="22"/>
      <c r="BY257" s="22"/>
      <c r="BZ257" s="22">
        <v>0.55000000000000004</v>
      </c>
      <c r="CA257" s="22">
        <v>0.76</v>
      </c>
      <c r="CB257" s="22"/>
      <c r="CC257" s="22"/>
      <c r="CD257" s="16">
        <v>0</v>
      </c>
      <c r="CE257" s="16">
        <v>0</v>
      </c>
      <c r="CF257" s="46">
        <v>1</v>
      </c>
      <c r="CG257" s="14"/>
      <c r="CH257" s="14">
        <v>0</v>
      </c>
      <c r="CI257" s="16">
        <v>0</v>
      </c>
      <c r="CJ257" s="16">
        <v>0</v>
      </c>
      <c r="CK257" s="16">
        <v>0</v>
      </c>
      <c r="CL257" s="16">
        <v>0</v>
      </c>
      <c r="CM257" s="16">
        <v>0</v>
      </c>
      <c r="CN257" s="16">
        <v>0</v>
      </c>
      <c r="CO257" s="16"/>
      <c r="CP257" s="14">
        <v>1</v>
      </c>
      <c r="CQ257" s="14">
        <v>0</v>
      </c>
      <c r="CR257" s="14">
        <v>0</v>
      </c>
      <c r="CS257" s="14">
        <v>0</v>
      </c>
      <c r="CT257" s="16">
        <v>0</v>
      </c>
      <c r="CU257" s="5">
        <v>63.6</v>
      </c>
      <c r="CV257" s="5">
        <v>247.666</v>
      </c>
      <c r="CW257" s="5">
        <v>22.4</v>
      </c>
      <c r="CX257" s="5">
        <v>15.8</v>
      </c>
      <c r="CY257" s="5">
        <v>1.4202999999999999</v>
      </c>
      <c r="CZ257" s="5">
        <v>0.79269999999999996</v>
      </c>
      <c r="DA257" s="5">
        <v>0.94640000000000002</v>
      </c>
      <c r="DB257" s="5">
        <v>0.76929999999999998</v>
      </c>
      <c r="DC257" s="5">
        <v>0.62839999999999996</v>
      </c>
      <c r="DD257" s="5">
        <v>3</v>
      </c>
      <c r="DE257" s="5">
        <v>8</v>
      </c>
      <c r="DN257" s="5">
        <v>1</v>
      </c>
      <c r="DO257" s="5">
        <v>3</v>
      </c>
      <c r="DP257" s="5">
        <v>111.3</v>
      </c>
      <c r="DQ257" s="5">
        <v>37.1</v>
      </c>
      <c r="DR257" s="5">
        <v>922.4</v>
      </c>
      <c r="DS257" s="5">
        <v>969.96699999999998</v>
      </c>
      <c r="DT257" s="5">
        <v>323.322</v>
      </c>
      <c r="DU257" s="5">
        <v>58317.7</v>
      </c>
      <c r="DV257" s="5">
        <v>745.904</v>
      </c>
      <c r="DW257" s="5">
        <v>248.63499999999999</v>
      </c>
      <c r="DX257" s="5">
        <v>20316.2</v>
      </c>
      <c r="DY257" s="5">
        <v>3</v>
      </c>
      <c r="DZ257" s="5">
        <v>2</v>
      </c>
      <c r="EA257" s="5">
        <v>6</v>
      </c>
      <c r="GT257" s="5">
        <v>2</v>
      </c>
      <c r="GU257" s="5">
        <v>6</v>
      </c>
      <c r="GV257" s="5">
        <v>7</v>
      </c>
      <c r="GW257" s="5">
        <v>407.3</v>
      </c>
      <c r="GX257" s="5">
        <v>203.6</v>
      </c>
      <c r="GY257" s="5">
        <v>2406.83</v>
      </c>
      <c r="GZ257" s="5">
        <v>1203.42</v>
      </c>
      <c r="HA257" s="5">
        <v>1310.42</v>
      </c>
      <c r="HB257" s="5">
        <v>655.21100000000001</v>
      </c>
      <c r="HC257" s="5">
        <v>4683.42</v>
      </c>
      <c r="HD257" s="5">
        <v>1</v>
      </c>
      <c r="HE257" s="5">
        <v>2</v>
      </c>
      <c r="HF257" s="5">
        <v>109</v>
      </c>
      <c r="HG257" s="5">
        <v>54.5</v>
      </c>
      <c r="HH257" s="5">
        <v>32.1</v>
      </c>
      <c r="HI257" s="5">
        <v>912.61099999999999</v>
      </c>
      <c r="HJ257" s="5">
        <v>456.30500000000001</v>
      </c>
      <c r="HK257" s="5">
        <v>10528.4</v>
      </c>
      <c r="HL257" s="5">
        <v>634.32600000000002</v>
      </c>
      <c r="HM257" s="5">
        <v>317.16300000000001</v>
      </c>
      <c r="HN257" s="5">
        <v>12455.5</v>
      </c>
      <c r="HO257" s="5">
        <v>2</v>
      </c>
      <c r="HP257" s="5">
        <v>2</v>
      </c>
      <c r="HQ257" s="5">
        <v>4</v>
      </c>
      <c r="HR257" s="5">
        <v>205.7</v>
      </c>
      <c r="HS257" s="5">
        <v>51.4</v>
      </c>
      <c r="HT257" s="5">
        <v>1816.6</v>
      </c>
      <c r="HU257" s="5">
        <v>1109.1199999999999</v>
      </c>
      <c r="HV257" s="5">
        <v>277.28100000000001</v>
      </c>
      <c r="HW257" s="5">
        <v>51933</v>
      </c>
      <c r="HX257" s="5">
        <v>529.774</v>
      </c>
      <c r="HY257" s="5">
        <v>132.44300000000001</v>
      </c>
      <c r="HZ257" s="5">
        <v>11953.7</v>
      </c>
      <c r="IA257" s="5">
        <v>2</v>
      </c>
      <c r="IB257" s="5">
        <v>3</v>
      </c>
      <c r="IC257" s="5">
        <v>3</v>
      </c>
      <c r="ID257" s="5">
        <v>11</v>
      </c>
      <c r="IE257" s="5">
        <v>3.7</v>
      </c>
      <c r="IF257" s="5">
        <v>0.8</v>
      </c>
      <c r="IG257" s="5">
        <v>61.520099999999999</v>
      </c>
      <c r="IH257" s="5">
        <v>20.506699999999999</v>
      </c>
      <c r="II257" s="5">
        <v>156.06299999999999</v>
      </c>
      <c r="IJ257" s="5">
        <v>10.5639</v>
      </c>
      <c r="IK257" s="5">
        <v>0</v>
      </c>
      <c r="IL257" s="5">
        <v>73.113299999999995</v>
      </c>
      <c r="IM257" s="5">
        <v>2</v>
      </c>
      <c r="IN257" s="5">
        <v>4</v>
      </c>
      <c r="IO257" s="5">
        <v>4</v>
      </c>
      <c r="IP257" s="5">
        <v>81.599999999999994</v>
      </c>
      <c r="IQ257" s="5">
        <v>20.399999999999999</v>
      </c>
      <c r="IR257" s="5">
        <v>142.4</v>
      </c>
      <c r="IS257" s="5">
        <v>323.58</v>
      </c>
      <c r="IT257" s="5">
        <v>80.894900000000007</v>
      </c>
      <c r="IU257" s="5">
        <v>4836.83</v>
      </c>
      <c r="IV257" s="5">
        <v>114.631</v>
      </c>
      <c r="IW257" s="5">
        <v>28.657699999999998</v>
      </c>
      <c r="IX257" s="5">
        <v>894.44299999999998</v>
      </c>
      <c r="IY257" s="5">
        <v>0</v>
      </c>
      <c r="IZ257" s="5">
        <v>0</v>
      </c>
      <c r="JK257" s="5">
        <v>0</v>
      </c>
      <c r="JL257" s="5">
        <v>101.943</v>
      </c>
      <c r="JM257" s="5">
        <v>225.5</v>
      </c>
      <c r="JN257" s="5">
        <v>6</v>
      </c>
      <c r="JO257" s="5">
        <v>314.7</v>
      </c>
      <c r="JP257" s="5">
        <v>105.9</v>
      </c>
      <c r="JQ257" s="5">
        <v>1848.6999999999998</v>
      </c>
      <c r="JR257" s="5">
        <v>2021.7309999999998</v>
      </c>
      <c r="JS257" s="5">
        <v>733.58600000000001</v>
      </c>
      <c r="JT257" s="5">
        <v>62461.4</v>
      </c>
      <c r="JU257" s="5">
        <v>1164.0999999999999</v>
      </c>
      <c r="JV257" s="5">
        <v>449.60599999999999</v>
      </c>
      <c r="JW257" s="5">
        <v>24409.200000000001</v>
      </c>
      <c r="JX257" s="5">
        <v>4</v>
      </c>
      <c r="JY257" s="5">
        <v>9</v>
      </c>
      <c r="JZ257" s="5">
        <v>325.7</v>
      </c>
      <c r="KA257" s="5">
        <v>109.60000000000001</v>
      </c>
      <c r="KB257" s="5">
        <v>1849.4999999999998</v>
      </c>
      <c r="KC257" s="5">
        <v>2083.2511</v>
      </c>
      <c r="KD257" s="5">
        <v>754.09270000000004</v>
      </c>
      <c r="KE257" s="5">
        <v>62617.463000000003</v>
      </c>
      <c r="KF257" s="5">
        <v>1174.6639</v>
      </c>
      <c r="KG257" s="5">
        <v>449.60599999999999</v>
      </c>
      <c r="KH257" s="5">
        <v>24482.313300000002</v>
      </c>
      <c r="KI257" s="5">
        <v>6</v>
      </c>
      <c r="KJ257" s="5">
        <v>1</v>
      </c>
      <c r="KT257" s="5">
        <v>1</v>
      </c>
      <c r="KU257" s="5">
        <v>1</v>
      </c>
      <c r="KV257" s="5">
        <v>2.2999999999999998</v>
      </c>
      <c r="KW257" s="5">
        <v>2.2999999999999998</v>
      </c>
      <c r="KX257" s="5">
        <v>0</v>
      </c>
      <c r="KY257" s="5">
        <v>57.356099999999998</v>
      </c>
      <c r="KZ257" s="5">
        <v>57.356099999999998</v>
      </c>
      <c r="LA257" s="5">
        <v>0</v>
      </c>
      <c r="LB257" s="5">
        <v>111.578</v>
      </c>
      <c r="LC257" s="5">
        <v>111.578</v>
      </c>
      <c r="LD257" s="5">
        <v>0</v>
      </c>
      <c r="LE257" s="5">
        <v>1</v>
      </c>
      <c r="LF257" s="5">
        <v>2</v>
      </c>
      <c r="LG257" s="5">
        <v>2</v>
      </c>
      <c r="NZ257" s="5">
        <v>1</v>
      </c>
      <c r="OJ257" s="5">
        <v>0</v>
      </c>
      <c r="OK257" s="5">
        <v>1</v>
      </c>
      <c r="OL257" s="5">
        <v>106.7</v>
      </c>
      <c r="OM257" s="5">
        <v>52.2</v>
      </c>
      <c r="ON257" s="5">
        <v>32.1</v>
      </c>
      <c r="OO257" s="5">
        <v>855.25490000000002</v>
      </c>
      <c r="OP257" s="5">
        <v>398.94889999999998</v>
      </c>
      <c r="OQ257" s="5">
        <v>10528.4</v>
      </c>
      <c r="OR257" s="5">
        <v>522.74800000000005</v>
      </c>
      <c r="OS257" s="5">
        <v>205.58500000000001</v>
      </c>
      <c r="OT257" s="5">
        <v>12455.5</v>
      </c>
      <c r="OU257" s="5">
        <v>1</v>
      </c>
      <c r="OV257" s="5">
        <v>0</v>
      </c>
      <c r="OW257" s="5">
        <v>2</v>
      </c>
    </row>
    <row r="258" spans="1:483" x14ac:dyDescent="0.8">
      <c r="A258" s="14" t="s">
        <v>337</v>
      </c>
      <c r="B258" s="5">
        <v>255</v>
      </c>
      <c r="C258" s="14">
        <v>18</v>
      </c>
      <c r="D258" s="14">
        <v>16.100000000000001</v>
      </c>
      <c r="E258" s="49" t="str">
        <f t="shared" si="4"/>
        <v>not recorded</v>
      </c>
      <c r="F258" s="14">
        <v>0</v>
      </c>
      <c r="G258" s="14"/>
      <c r="H258" s="14"/>
      <c r="I258" s="22">
        <v>0.47</v>
      </c>
      <c r="J258" s="22">
        <v>0.47</v>
      </c>
      <c r="K258" s="35">
        <v>196</v>
      </c>
      <c r="L258" s="35">
        <v>357</v>
      </c>
      <c r="M258" s="22">
        <v>0.5490196078431373</v>
      </c>
      <c r="N258" s="22">
        <v>0.5490196078431373</v>
      </c>
      <c r="O258" s="20">
        <v>1.5</v>
      </c>
      <c r="P258" s="22">
        <v>1</v>
      </c>
      <c r="Q258" s="22">
        <v>7.25</v>
      </c>
      <c r="R258" s="22">
        <v>4.59</v>
      </c>
      <c r="S258" s="14">
        <v>1.61</v>
      </c>
      <c r="T258" s="14">
        <v>0.217</v>
      </c>
      <c r="U258" s="14">
        <v>0.53821399999999997</v>
      </c>
      <c r="V258" s="14">
        <v>0.53281500000000004</v>
      </c>
      <c r="W258" s="14">
        <v>0.52113100000000001</v>
      </c>
      <c r="X258" s="14">
        <v>0.51749100000000003</v>
      </c>
      <c r="Y258" s="14">
        <v>0.57699400000000001</v>
      </c>
      <c r="Z258" s="14"/>
      <c r="AA258" s="14"/>
      <c r="AB258" s="14"/>
      <c r="AC258" s="14"/>
      <c r="AD258" s="14"/>
      <c r="AE258" s="14"/>
      <c r="AF258" s="14">
        <v>0</v>
      </c>
      <c r="AG258" s="14">
        <v>0</v>
      </c>
      <c r="AH258" s="14"/>
      <c r="AI258" s="14"/>
      <c r="AJ258" s="16">
        <v>80</v>
      </c>
      <c r="AK258" s="16">
        <v>-47.926000000000002</v>
      </c>
      <c r="AL258" s="16">
        <v>450</v>
      </c>
      <c r="AM258" s="29">
        <v>65.818799999999996</v>
      </c>
      <c r="AN258" s="5">
        <v>80</v>
      </c>
      <c r="AO258" s="5">
        <v>-43.948999999999998</v>
      </c>
      <c r="AP258" s="5">
        <v>687.5</v>
      </c>
      <c r="AQ258" s="5">
        <v>93.155100000000004</v>
      </c>
      <c r="AR258" s="27">
        <v>80</v>
      </c>
      <c r="AS258" s="23">
        <v>-45.610999999999997</v>
      </c>
      <c r="AT258" s="23">
        <v>562.5</v>
      </c>
      <c r="AU258" s="29">
        <v>55.408700000000003</v>
      </c>
      <c r="AV258" s="14">
        <v>80</v>
      </c>
      <c r="AW258" s="14">
        <v>-42.738999999999997</v>
      </c>
      <c r="AX258" s="14">
        <v>600</v>
      </c>
      <c r="AY258" s="14">
        <v>89.227699999999999</v>
      </c>
      <c r="AZ258" s="14">
        <v>80</v>
      </c>
      <c r="BA258" s="14">
        <v>-53.552999999999997</v>
      </c>
      <c r="BB258" s="14">
        <v>62.5</v>
      </c>
      <c r="BC258" s="14">
        <v>42.411499999999997</v>
      </c>
      <c r="BD258" s="14">
        <v>0.82273499999999999</v>
      </c>
      <c r="BE258" s="14">
        <v>1.16443875</v>
      </c>
      <c r="BF258" s="14">
        <v>0.69260875</v>
      </c>
      <c r="BG258" s="14">
        <v>1.11534625</v>
      </c>
      <c r="BH258" s="14">
        <v>0.53014374999999991</v>
      </c>
      <c r="BI258" s="14">
        <v>24</v>
      </c>
      <c r="BJ258" s="22">
        <v>-47.576599999999999</v>
      </c>
      <c r="BK258" s="22">
        <v>1940</v>
      </c>
      <c r="BL258" s="22">
        <v>-37.772500000000001</v>
      </c>
      <c r="BM258" s="22">
        <v>9.8040500000000002</v>
      </c>
      <c r="BN258" s="22">
        <v>29.7361</v>
      </c>
      <c r="BO258" s="22">
        <v>39.540100000000002</v>
      </c>
      <c r="BP258" s="22">
        <v>0.199349</v>
      </c>
      <c r="BQ258" s="22">
        <v>0.13924800000000001</v>
      </c>
      <c r="BR258" s="22">
        <v>198.24199999999999</v>
      </c>
      <c r="BS258" s="22"/>
      <c r="BT258" s="22">
        <v>-52.480499999999999</v>
      </c>
      <c r="BU258" s="22">
        <v>-4.90388</v>
      </c>
      <c r="BV258" s="22">
        <v>0.59702299999999997</v>
      </c>
      <c r="BW258" s="22"/>
      <c r="BX258" s="22"/>
      <c r="BY258" s="22"/>
      <c r="BZ258" s="22">
        <v>0.498394</v>
      </c>
      <c r="CA258" s="22">
        <v>0.71791700000000003</v>
      </c>
      <c r="CB258" s="22"/>
      <c r="CC258" s="22"/>
      <c r="CD258" s="16">
        <v>0</v>
      </c>
      <c r="CE258" s="16">
        <v>0</v>
      </c>
      <c r="CF258" s="46">
        <v>0</v>
      </c>
      <c r="CG258" s="14">
        <v>1</v>
      </c>
      <c r="CH258" s="14">
        <v>1</v>
      </c>
      <c r="CI258" s="16">
        <v>1</v>
      </c>
      <c r="CJ258" s="16">
        <v>1</v>
      </c>
      <c r="CK258" s="16">
        <v>1</v>
      </c>
      <c r="CL258" s="23">
        <v>0</v>
      </c>
      <c r="CM258" s="23">
        <v>0</v>
      </c>
      <c r="CN258" s="23">
        <v>0</v>
      </c>
      <c r="CO258" s="23"/>
      <c r="CP258" s="14">
        <v>1</v>
      </c>
      <c r="CQ258" s="14">
        <v>1</v>
      </c>
      <c r="CR258" s="14">
        <v>1</v>
      </c>
      <c r="CS258" s="14">
        <v>0</v>
      </c>
      <c r="CT258" s="16">
        <v>0</v>
      </c>
      <c r="CU258" s="5">
        <v>68.2</v>
      </c>
      <c r="CV258" s="5">
        <v>293.048</v>
      </c>
      <c r="CW258" s="5">
        <v>26</v>
      </c>
      <c r="CX258" s="5">
        <v>14.7</v>
      </c>
      <c r="CY258" s="5">
        <v>1.7727999999999999</v>
      </c>
      <c r="CZ258" s="5">
        <v>0.74339999999999995</v>
      </c>
      <c r="DA258" s="5">
        <v>0.97740000000000005</v>
      </c>
      <c r="DB258" s="5">
        <v>0.79279999999999995</v>
      </c>
      <c r="DC258" s="5">
        <v>0.55269999999999997</v>
      </c>
      <c r="DD258" s="5">
        <v>2</v>
      </c>
      <c r="DE258" s="5">
        <v>5</v>
      </c>
      <c r="DF258" s="5">
        <v>7</v>
      </c>
      <c r="DG258" s="5">
        <v>527</v>
      </c>
      <c r="DH258" s="5">
        <v>263.5</v>
      </c>
      <c r="DI258" s="5">
        <v>4674.78</v>
      </c>
      <c r="DJ258" s="5">
        <v>2337.39</v>
      </c>
      <c r="DK258" s="5">
        <v>3755</v>
      </c>
      <c r="DL258" s="5">
        <v>1877.5</v>
      </c>
      <c r="DM258" s="5">
        <v>5533.56</v>
      </c>
      <c r="DN258" s="5">
        <v>1</v>
      </c>
      <c r="DO258" s="5">
        <v>2</v>
      </c>
      <c r="DP258" s="5">
        <v>145</v>
      </c>
      <c r="DQ258" s="5">
        <v>72.5</v>
      </c>
      <c r="DR258" s="5">
        <v>198.3</v>
      </c>
      <c r="DS258" s="5">
        <v>1802.36</v>
      </c>
      <c r="DT258" s="5">
        <v>901.18</v>
      </c>
      <c r="DU258" s="5">
        <v>52669</v>
      </c>
      <c r="DV258" s="5">
        <v>1800</v>
      </c>
      <c r="DW258" s="5">
        <v>899.99800000000005</v>
      </c>
      <c r="DX258" s="5">
        <v>83114</v>
      </c>
      <c r="DY258" s="5">
        <v>2</v>
      </c>
      <c r="DZ258" s="5">
        <v>2</v>
      </c>
      <c r="EA258" s="5">
        <v>4</v>
      </c>
      <c r="EB258" s="5">
        <v>198.4</v>
      </c>
      <c r="EC258" s="5">
        <v>49.6</v>
      </c>
      <c r="ED258" s="5">
        <v>566.29999999999995</v>
      </c>
      <c r="EE258" s="5">
        <v>1690.9</v>
      </c>
      <c r="EF258" s="5">
        <v>422.72500000000002</v>
      </c>
      <c r="EG258" s="5">
        <v>15919.6</v>
      </c>
      <c r="EH258" s="5">
        <v>1259.52</v>
      </c>
      <c r="EI258" s="5">
        <v>314.87900000000002</v>
      </c>
      <c r="EJ258" s="5">
        <v>3098.22</v>
      </c>
      <c r="EK258" s="5">
        <v>2</v>
      </c>
      <c r="EL258" s="5">
        <v>3</v>
      </c>
      <c r="EM258" s="5">
        <v>4</v>
      </c>
      <c r="EN258" s="5">
        <v>172.3</v>
      </c>
      <c r="EO258" s="5">
        <v>43.1</v>
      </c>
      <c r="EP258" s="5">
        <v>30.4</v>
      </c>
      <c r="EQ258" s="5">
        <v>1161.04</v>
      </c>
      <c r="ER258" s="5">
        <v>290.26</v>
      </c>
      <c r="ES258" s="5">
        <v>8851.61</v>
      </c>
      <c r="ET258" s="5">
        <v>173.095</v>
      </c>
      <c r="EU258" s="5">
        <v>0</v>
      </c>
      <c r="EV258" s="5">
        <v>7614.02</v>
      </c>
      <c r="EW258" s="5">
        <v>1</v>
      </c>
      <c r="EX258" s="5">
        <v>4</v>
      </c>
      <c r="EY258" s="5">
        <v>2</v>
      </c>
      <c r="EZ258" s="5">
        <v>11.3</v>
      </c>
      <c r="FA258" s="5">
        <v>5.6</v>
      </c>
      <c r="FB258" s="5">
        <v>2.6</v>
      </c>
      <c r="FC258" s="5">
        <v>20.475000000000001</v>
      </c>
      <c r="FD258" s="5">
        <v>10.237500000000001</v>
      </c>
      <c r="FE258" s="5">
        <v>20.642600000000002</v>
      </c>
      <c r="FF258" s="5">
        <v>3.10792</v>
      </c>
      <c r="FG258" s="5">
        <v>1.55396</v>
      </c>
      <c r="FH258" s="5">
        <v>0.69411400000000001</v>
      </c>
      <c r="FI258" s="5">
        <v>0</v>
      </c>
      <c r="FU258" s="5">
        <v>0</v>
      </c>
      <c r="FV258" s="5">
        <v>145.5</v>
      </c>
      <c r="FW258" s="5">
        <v>263.89999999999998</v>
      </c>
      <c r="FX258" s="5">
        <v>6</v>
      </c>
      <c r="FY258" s="5">
        <v>343.4</v>
      </c>
      <c r="FZ258" s="5">
        <v>122.1</v>
      </c>
      <c r="GA258" s="5">
        <v>764.59999999999991</v>
      </c>
      <c r="GB258" s="5">
        <v>3493.26</v>
      </c>
      <c r="GC258" s="5">
        <v>1323.905</v>
      </c>
      <c r="GD258" s="5">
        <v>68588.600000000006</v>
      </c>
      <c r="GE258" s="5">
        <v>3059.52</v>
      </c>
      <c r="GF258" s="5">
        <v>1214.877</v>
      </c>
      <c r="GG258" s="5">
        <v>86212.22</v>
      </c>
      <c r="GH258" s="5">
        <v>4</v>
      </c>
      <c r="GI258" s="5">
        <v>10</v>
      </c>
      <c r="GJ258" s="5">
        <v>515.70000000000005</v>
      </c>
      <c r="GK258" s="5">
        <v>165.2</v>
      </c>
      <c r="GL258" s="5">
        <v>794.99999999999989</v>
      </c>
      <c r="GM258" s="5">
        <v>4654.3</v>
      </c>
      <c r="GN258" s="5">
        <v>1614.165</v>
      </c>
      <c r="GO258" s="5">
        <v>77440.210000000006</v>
      </c>
      <c r="GP258" s="5">
        <v>3232.6149999999998</v>
      </c>
      <c r="GQ258" s="5">
        <v>1214.877</v>
      </c>
      <c r="GR258" s="5">
        <v>93826.240000000005</v>
      </c>
      <c r="GS258" s="5">
        <v>5</v>
      </c>
      <c r="GT258" s="5">
        <v>1</v>
      </c>
      <c r="GU258" s="5">
        <v>3</v>
      </c>
      <c r="GV258" s="5">
        <v>4</v>
      </c>
      <c r="GW258" s="5">
        <v>263.89999999999998</v>
      </c>
      <c r="GX258" s="5">
        <v>263.89999999999998</v>
      </c>
      <c r="GY258" s="5">
        <v>2198.56</v>
      </c>
      <c r="GZ258" s="5">
        <v>2198.56</v>
      </c>
      <c r="HA258" s="5">
        <v>1652.84</v>
      </c>
      <c r="HB258" s="5">
        <v>1652.84</v>
      </c>
      <c r="HC258" s="5">
        <v>3430.74</v>
      </c>
      <c r="HD258" s="5">
        <v>1</v>
      </c>
      <c r="HE258" s="5">
        <v>1</v>
      </c>
      <c r="HF258" s="5">
        <v>62.6</v>
      </c>
      <c r="HG258" s="5">
        <v>62.6</v>
      </c>
      <c r="HH258" s="5">
        <v>0</v>
      </c>
      <c r="HI258" s="5">
        <v>738.90099999999995</v>
      </c>
      <c r="HJ258" s="5">
        <v>738.90099999999995</v>
      </c>
      <c r="HK258" s="5">
        <v>0</v>
      </c>
      <c r="HL258" s="5">
        <v>696.14300000000003</v>
      </c>
      <c r="HM258" s="5">
        <v>696.14300000000003</v>
      </c>
      <c r="HN258" s="5">
        <v>0</v>
      </c>
      <c r="HO258" s="5">
        <v>1</v>
      </c>
      <c r="HP258" s="5">
        <v>2</v>
      </c>
      <c r="HQ258" s="5">
        <v>2</v>
      </c>
      <c r="HR258" s="5">
        <v>106.8</v>
      </c>
      <c r="HS258" s="5">
        <v>53.4</v>
      </c>
      <c r="HT258" s="5">
        <v>858.7</v>
      </c>
      <c r="HU258" s="5">
        <v>855.14700000000005</v>
      </c>
      <c r="HV258" s="5">
        <v>427.57299999999998</v>
      </c>
      <c r="HW258" s="5">
        <v>24773.599999999999</v>
      </c>
      <c r="HX258" s="5">
        <v>588.495</v>
      </c>
      <c r="HY258" s="5">
        <v>294.24799999999999</v>
      </c>
      <c r="HZ258" s="5">
        <v>4943.29</v>
      </c>
      <c r="IA258" s="5">
        <v>1</v>
      </c>
      <c r="IB258" s="5">
        <v>3</v>
      </c>
      <c r="IC258" s="5">
        <v>2</v>
      </c>
      <c r="ID258" s="5">
        <v>83.2</v>
      </c>
      <c r="IE258" s="5">
        <v>41.6</v>
      </c>
      <c r="IF258" s="5">
        <v>70.400000000000006</v>
      </c>
      <c r="IG258" s="5">
        <v>584.03800000000001</v>
      </c>
      <c r="IH258" s="5">
        <v>292.01900000000001</v>
      </c>
      <c r="II258" s="5">
        <v>26505.1</v>
      </c>
      <c r="IJ258" s="5">
        <v>182.548</v>
      </c>
      <c r="IK258" s="5">
        <v>0</v>
      </c>
      <c r="IL258" s="5">
        <v>22204.7</v>
      </c>
      <c r="IM258" s="5">
        <v>1</v>
      </c>
      <c r="IN258" s="5">
        <v>4</v>
      </c>
      <c r="IO258" s="5">
        <v>2</v>
      </c>
      <c r="IP258" s="5">
        <v>11.3</v>
      </c>
      <c r="IQ258" s="5">
        <v>5.6</v>
      </c>
      <c r="IR258" s="5">
        <v>2.6</v>
      </c>
      <c r="IS258" s="5">
        <v>20.475000000000001</v>
      </c>
      <c r="IT258" s="5">
        <v>10.237500000000001</v>
      </c>
      <c r="IU258" s="5">
        <v>20.642600000000002</v>
      </c>
      <c r="IV258" s="5">
        <v>3.10792</v>
      </c>
      <c r="IW258" s="5">
        <v>1.55396</v>
      </c>
      <c r="IX258" s="5">
        <v>0.69411400000000001</v>
      </c>
      <c r="IY258" s="5">
        <v>0</v>
      </c>
      <c r="IZ258" s="5">
        <v>0</v>
      </c>
      <c r="JK258" s="5">
        <v>0</v>
      </c>
      <c r="JL258" s="5">
        <v>141.125</v>
      </c>
      <c r="JM258" s="5">
        <v>263.89999999999998</v>
      </c>
      <c r="JN258" s="5">
        <v>3</v>
      </c>
      <c r="JO258" s="5">
        <v>169.4</v>
      </c>
      <c r="JP258" s="5">
        <v>116</v>
      </c>
      <c r="JQ258" s="5">
        <v>858.7</v>
      </c>
      <c r="JR258" s="5">
        <v>1594.048</v>
      </c>
      <c r="JS258" s="5">
        <v>1166.4739999999999</v>
      </c>
      <c r="JT258" s="5">
        <v>24773.599999999999</v>
      </c>
      <c r="JU258" s="5">
        <v>1284.6379999999999</v>
      </c>
      <c r="JV258" s="5">
        <v>990.39100000000008</v>
      </c>
      <c r="JW258" s="5">
        <v>4943.29</v>
      </c>
      <c r="JX258" s="5">
        <v>2</v>
      </c>
      <c r="JY258" s="5">
        <v>5</v>
      </c>
      <c r="JZ258" s="5">
        <v>252.60000000000002</v>
      </c>
      <c r="KA258" s="5">
        <v>157.6</v>
      </c>
      <c r="KB258" s="5">
        <v>929.1</v>
      </c>
      <c r="KC258" s="5">
        <v>2178.0860000000002</v>
      </c>
      <c r="KD258" s="5">
        <v>1458.4929999999999</v>
      </c>
      <c r="KE258" s="5">
        <v>51278.7</v>
      </c>
      <c r="KF258" s="5">
        <v>1467.1859999999999</v>
      </c>
      <c r="KG258" s="5">
        <v>990.39100000000008</v>
      </c>
      <c r="KH258" s="5">
        <v>27147.99</v>
      </c>
      <c r="KI258" s="5">
        <v>3</v>
      </c>
      <c r="KJ258" s="5">
        <v>1</v>
      </c>
      <c r="KK258" s="5">
        <v>2</v>
      </c>
      <c r="KL258" s="5">
        <v>3</v>
      </c>
      <c r="KM258" s="5">
        <v>263.10000000000002</v>
      </c>
      <c r="KN258" s="5">
        <v>263.10000000000002</v>
      </c>
      <c r="KO258" s="5">
        <v>2476.2199999999998</v>
      </c>
      <c r="KP258" s="5">
        <v>2476.2199999999998</v>
      </c>
      <c r="KQ258" s="5">
        <v>2102.16</v>
      </c>
      <c r="KR258" s="5">
        <v>2102.16</v>
      </c>
      <c r="KS258" s="5">
        <v>2104.8200000000002</v>
      </c>
      <c r="KT258" s="5">
        <v>1</v>
      </c>
      <c r="KU258" s="5">
        <v>1</v>
      </c>
      <c r="KV258" s="5">
        <v>82.5</v>
      </c>
      <c r="KW258" s="5">
        <v>82.5</v>
      </c>
      <c r="KX258" s="5">
        <v>0</v>
      </c>
      <c r="KY258" s="5">
        <v>1063.46</v>
      </c>
      <c r="KZ258" s="5">
        <v>1063.46</v>
      </c>
      <c r="LA258" s="5">
        <v>0</v>
      </c>
      <c r="LB258" s="5">
        <v>1103.8499999999999</v>
      </c>
      <c r="LC258" s="5">
        <v>1103.8499999999999</v>
      </c>
      <c r="LD258" s="5">
        <v>0</v>
      </c>
      <c r="LE258" s="5">
        <v>1</v>
      </c>
      <c r="LF258" s="5">
        <v>2</v>
      </c>
      <c r="LG258" s="5">
        <v>2</v>
      </c>
      <c r="LH258" s="5">
        <v>91.6</v>
      </c>
      <c r="LI258" s="5">
        <v>45.8</v>
      </c>
      <c r="LJ258" s="5">
        <v>781.8</v>
      </c>
      <c r="LK258" s="5">
        <v>835.75199999999995</v>
      </c>
      <c r="LL258" s="5">
        <v>417.87599999999998</v>
      </c>
      <c r="LM258" s="5">
        <v>22891.1</v>
      </c>
      <c r="LN258" s="5">
        <v>671.02</v>
      </c>
      <c r="LO258" s="5">
        <v>335.51</v>
      </c>
      <c r="LP258" s="5">
        <v>2648.81</v>
      </c>
      <c r="LQ258" s="5">
        <v>1</v>
      </c>
      <c r="LR258" s="5">
        <v>3</v>
      </c>
      <c r="LS258" s="5">
        <v>2</v>
      </c>
      <c r="LT258" s="5">
        <v>89.1</v>
      </c>
      <c r="LU258" s="5">
        <v>44.5</v>
      </c>
      <c r="LV258" s="5">
        <v>12.5</v>
      </c>
      <c r="LW258" s="5">
        <v>577.00400000000002</v>
      </c>
      <c r="LX258" s="5">
        <v>288.50200000000001</v>
      </c>
      <c r="LY258" s="5">
        <v>37.384799999999998</v>
      </c>
      <c r="LZ258" s="5">
        <v>163.642</v>
      </c>
      <c r="MA258" s="5">
        <v>0</v>
      </c>
      <c r="MB258" s="5">
        <v>279.96199999999999</v>
      </c>
      <c r="MC258" s="5">
        <v>0</v>
      </c>
      <c r="MD258" s="5">
        <v>0</v>
      </c>
      <c r="MO258" s="5">
        <v>0</v>
      </c>
      <c r="MP258" s="5">
        <v>0</v>
      </c>
      <c r="NA258" s="5">
        <v>0</v>
      </c>
      <c r="NB258" s="5">
        <v>1.3333299999999999</v>
      </c>
      <c r="NC258" s="5">
        <v>263.10000000000002</v>
      </c>
      <c r="ND258" s="5">
        <v>3</v>
      </c>
      <c r="NE258" s="5">
        <v>174.1</v>
      </c>
      <c r="NF258" s="5">
        <v>128.30000000000001</v>
      </c>
      <c r="NG258" s="5">
        <v>781.8</v>
      </c>
      <c r="NH258" s="5">
        <v>1899.212</v>
      </c>
      <c r="NI258" s="5">
        <v>1481.336</v>
      </c>
      <c r="NJ258" s="5">
        <v>22891.1</v>
      </c>
      <c r="NK258" s="5">
        <v>1774.87</v>
      </c>
      <c r="NL258" s="5">
        <v>1439.36</v>
      </c>
      <c r="NM258" s="5">
        <v>2648.81</v>
      </c>
      <c r="NN258" s="5">
        <v>2</v>
      </c>
      <c r="NO258" s="5">
        <v>5</v>
      </c>
      <c r="NP258" s="5">
        <v>263.2</v>
      </c>
      <c r="NQ258" s="5">
        <v>172.8</v>
      </c>
      <c r="NR258" s="5">
        <v>794.3</v>
      </c>
      <c r="NS258" s="5">
        <v>2476.2159999999999</v>
      </c>
      <c r="NT258" s="5">
        <v>1769.838</v>
      </c>
      <c r="NU258" s="5">
        <v>22928.484799999998</v>
      </c>
      <c r="NV258" s="5">
        <v>1938.5119999999999</v>
      </c>
      <c r="NW258" s="5">
        <v>1439.36</v>
      </c>
      <c r="NX258" s="5">
        <v>2928.7719999999999</v>
      </c>
      <c r="NY258" s="5">
        <v>2</v>
      </c>
      <c r="NZ258" s="5">
        <v>0</v>
      </c>
      <c r="OA258" s="5">
        <v>1</v>
      </c>
      <c r="OB258" s="5">
        <v>1</v>
      </c>
      <c r="OC258" s="5">
        <v>0.79999999999995453</v>
      </c>
      <c r="OD258" s="5">
        <v>0.79999999999995453</v>
      </c>
      <c r="OE258" s="5">
        <v>-277.65999999999985</v>
      </c>
      <c r="OF258" s="5">
        <v>-277.65999999999985</v>
      </c>
      <c r="OG258" s="5">
        <v>-449.31999999999994</v>
      </c>
      <c r="OH258" s="5">
        <v>-449.31999999999994</v>
      </c>
      <c r="OI258" s="5">
        <v>1325.9199999999996</v>
      </c>
      <c r="OJ258" s="5">
        <v>0</v>
      </c>
      <c r="OK258" s="5">
        <v>0</v>
      </c>
      <c r="OL258" s="5">
        <v>-19.899999999999999</v>
      </c>
      <c r="OM258" s="5">
        <v>-19.899999999999999</v>
      </c>
      <c r="ON258" s="5">
        <v>0</v>
      </c>
      <c r="OO258" s="5">
        <v>-324.55900000000008</v>
      </c>
      <c r="OP258" s="5">
        <v>-324.55900000000008</v>
      </c>
      <c r="OQ258" s="5">
        <v>0</v>
      </c>
      <c r="OR258" s="5">
        <v>-407.70699999999988</v>
      </c>
      <c r="OS258" s="5">
        <v>-407.70699999999988</v>
      </c>
      <c r="OT258" s="5">
        <v>0</v>
      </c>
      <c r="OU258" s="5">
        <v>0</v>
      </c>
      <c r="OV258" s="5">
        <v>0</v>
      </c>
      <c r="OW258" s="5">
        <v>0</v>
      </c>
      <c r="OX258" s="5">
        <v>15.200000000000003</v>
      </c>
      <c r="OY258" s="5">
        <v>7.6000000000000014</v>
      </c>
      <c r="OZ258" s="5">
        <v>76.900000000000091</v>
      </c>
      <c r="PA258" s="5">
        <v>19.395000000000095</v>
      </c>
      <c r="PB258" s="5">
        <v>9.6970000000000027</v>
      </c>
      <c r="PC258" s="5">
        <v>1882.5</v>
      </c>
      <c r="PD258" s="5">
        <v>-82.524999999999977</v>
      </c>
      <c r="PE258" s="5">
        <v>-41.262</v>
      </c>
      <c r="PF258" s="5">
        <v>2294.48</v>
      </c>
      <c r="PG258" s="5">
        <v>0</v>
      </c>
      <c r="PH258" s="5">
        <v>0</v>
      </c>
      <c r="PI258" s="5">
        <v>0</v>
      </c>
      <c r="PJ258" s="5">
        <v>-5.8999999999999915</v>
      </c>
      <c r="PK258" s="5">
        <v>-2.8999999999999986</v>
      </c>
      <c r="PL258" s="5">
        <v>57.900000000000006</v>
      </c>
      <c r="PM258" s="5">
        <v>7.0339999999999918</v>
      </c>
      <c r="PN258" s="5">
        <v>3.5169999999999959</v>
      </c>
      <c r="PO258" s="5">
        <v>26467.715199999999</v>
      </c>
      <c r="PP258" s="5">
        <v>18.906000000000006</v>
      </c>
      <c r="PQ258" s="5">
        <v>0</v>
      </c>
      <c r="PR258" s="5">
        <v>21924.738000000001</v>
      </c>
      <c r="PS258" s="5">
        <v>1</v>
      </c>
      <c r="PT258" s="5">
        <v>4</v>
      </c>
      <c r="QE258" s="5">
        <v>0</v>
      </c>
      <c r="QF258" s="5">
        <v>0</v>
      </c>
      <c r="QQ258" s="5">
        <v>0</v>
      </c>
      <c r="QR258" s="5">
        <v>139.79167000000001</v>
      </c>
      <c r="QS258" s="5">
        <v>0.79999999999995453</v>
      </c>
      <c r="QT258" s="5">
        <v>0</v>
      </c>
      <c r="QU258" s="5">
        <v>-4.6999999999999886</v>
      </c>
      <c r="QV258" s="5">
        <v>-12.300000000000011</v>
      </c>
      <c r="QW258" s="5">
        <v>76.900000000000091</v>
      </c>
      <c r="QX258" s="5">
        <v>-305.16399999999999</v>
      </c>
      <c r="QY258" s="5">
        <v>-314.86200000000008</v>
      </c>
      <c r="QZ258" s="5">
        <v>1882.5</v>
      </c>
      <c r="RA258" s="5">
        <v>-490.23199999999997</v>
      </c>
      <c r="RB258" s="5">
        <v>-448.96899999999982</v>
      </c>
      <c r="RC258" s="5">
        <v>2294.48</v>
      </c>
      <c r="RD258" s="5">
        <v>0</v>
      </c>
      <c r="RE258" s="5">
        <v>0</v>
      </c>
      <c r="RF258" s="5">
        <v>-10.599999999999966</v>
      </c>
      <c r="RG258" s="5">
        <v>-15.200000000000017</v>
      </c>
      <c r="RH258" s="5">
        <v>134.80000000000007</v>
      </c>
      <c r="RI258" s="5">
        <v>-298.12999999999965</v>
      </c>
      <c r="RJ258" s="5">
        <v>-311.34500000000003</v>
      </c>
      <c r="RK258" s="5">
        <v>28350.215199999999</v>
      </c>
      <c r="RL258" s="5">
        <v>-471.32600000000002</v>
      </c>
      <c r="RM258" s="5">
        <v>-448.96899999999982</v>
      </c>
      <c r="RN258" s="5">
        <v>24219.218000000001</v>
      </c>
      <c r="RO258" s="5">
        <v>1</v>
      </c>
    </row>
    <row r="259" spans="1:483" x14ac:dyDescent="0.8">
      <c r="A259" s="14" t="s">
        <v>338</v>
      </c>
      <c r="B259" s="5">
        <v>256</v>
      </c>
      <c r="C259" s="14">
        <v>18</v>
      </c>
      <c r="D259" s="14">
        <v>16.100000000000001</v>
      </c>
      <c r="E259" s="49" t="str">
        <f t="shared" si="4"/>
        <v>not recorded</v>
      </c>
      <c r="F259" s="14">
        <v>1</v>
      </c>
      <c r="G259" s="14"/>
      <c r="H259" s="14"/>
      <c r="I259" s="22">
        <v>0.47</v>
      </c>
      <c r="J259" s="22">
        <v>0.47</v>
      </c>
      <c r="K259" s="35">
        <v>233</v>
      </c>
      <c r="L259" s="35">
        <v>357</v>
      </c>
      <c r="M259" s="22">
        <v>0.65266106442577032</v>
      </c>
      <c r="N259" s="22">
        <v>0.65266106442577032</v>
      </c>
      <c r="O259" s="20">
        <v>1.5</v>
      </c>
      <c r="P259" s="22">
        <v>1</v>
      </c>
      <c r="Q259" s="22">
        <v>8.41</v>
      </c>
      <c r="R259" s="22">
        <v>5</v>
      </c>
      <c r="S259" s="14">
        <v>2.31</v>
      </c>
      <c r="T259" s="14">
        <v>0.29799999999999999</v>
      </c>
      <c r="U259" s="14">
        <v>0.468889</v>
      </c>
      <c r="V259" s="14">
        <v>0.50258199999999997</v>
      </c>
      <c r="W259" s="14">
        <v>0.488506</v>
      </c>
      <c r="X259" s="14">
        <v>0.48841400000000001</v>
      </c>
      <c r="Y259" s="14">
        <v>0.53446400000000005</v>
      </c>
      <c r="Z259" s="14"/>
      <c r="AA259" s="14"/>
      <c r="AB259" s="14"/>
      <c r="AC259" s="14"/>
      <c r="AD259" s="14"/>
      <c r="AE259" s="14"/>
      <c r="AF259" s="14">
        <v>-69.099999999999994</v>
      </c>
      <c r="AG259" s="14">
        <v>-4200</v>
      </c>
      <c r="AH259" s="14"/>
      <c r="AI259" s="14"/>
      <c r="AJ259" s="16">
        <v>80</v>
      </c>
      <c r="AK259" s="16">
        <v>-45.853999999999999</v>
      </c>
      <c r="AL259" s="16">
        <v>125</v>
      </c>
      <c r="AM259" s="29">
        <v>77.621700000000004</v>
      </c>
      <c r="AN259" s="5">
        <v>80</v>
      </c>
      <c r="AO259" s="5">
        <v>-40.857999999999997</v>
      </c>
      <c r="AP259" s="5">
        <v>450</v>
      </c>
      <c r="AQ259" s="5">
        <v>89.174300000000002</v>
      </c>
      <c r="AR259" s="27">
        <v>80</v>
      </c>
      <c r="AS259" s="23">
        <v>-42.207000000000001</v>
      </c>
      <c r="AT259" s="23">
        <v>450</v>
      </c>
      <c r="AU259" s="29">
        <v>125.31100000000001</v>
      </c>
      <c r="AV259" s="16">
        <v>80</v>
      </c>
      <c r="AW259" s="14">
        <v>-40.545000000000002</v>
      </c>
      <c r="AX259" s="14">
        <v>562.5</v>
      </c>
      <c r="AY259" s="16">
        <v>104.765</v>
      </c>
      <c r="AZ259" s="14">
        <v>80</v>
      </c>
      <c r="BA259" s="14">
        <v>-49.643000000000001</v>
      </c>
      <c r="BB259" s="14">
        <v>62.5</v>
      </c>
      <c r="BC259" s="15">
        <v>48.334400000000002</v>
      </c>
      <c r="BD259" s="14"/>
      <c r="BE259" s="14"/>
      <c r="BF259" s="14"/>
      <c r="BG259" s="14"/>
      <c r="BH259" s="14"/>
      <c r="BI259" s="14">
        <v>18</v>
      </c>
      <c r="BJ259" s="22">
        <v>-45.2575</v>
      </c>
      <c r="BK259" s="22">
        <v>1750</v>
      </c>
      <c r="BL259" s="22">
        <v>-34.762599999999999</v>
      </c>
      <c r="BM259" s="22">
        <v>10.494899999999999</v>
      </c>
      <c r="BN259" s="22">
        <v>34.101100000000002</v>
      </c>
      <c r="BO259" s="22">
        <v>44.595999999999997</v>
      </c>
      <c r="BP259" s="22">
        <v>0.218531</v>
      </c>
      <c r="BQ259" s="22">
        <v>0.153916</v>
      </c>
      <c r="BR259" s="22">
        <v>215.191</v>
      </c>
      <c r="BS259" s="22"/>
      <c r="BT259" s="22">
        <v>-49.484400000000001</v>
      </c>
      <c r="BU259" s="22">
        <v>-4.2269100000000002</v>
      </c>
      <c r="BV259" s="22">
        <v>0.68488099999999996</v>
      </c>
      <c r="BW259" s="22"/>
      <c r="BX259" s="22"/>
      <c r="BY259" s="22"/>
      <c r="BZ259" s="22">
        <v>0.61067400000000005</v>
      </c>
      <c r="CA259" s="22">
        <v>0.85111099999999995</v>
      </c>
      <c r="CB259" s="22"/>
      <c r="CC259" s="22"/>
      <c r="CD259" s="16">
        <v>4.751925</v>
      </c>
      <c r="CE259" s="16">
        <v>0</v>
      </c>
      <c r="CF259" s="46">
        <v>0</v>
      </c>
      <c r="CG259" s="14">
        <v>1</v>
      </c>
      <c r="CH259" s="14">
        <v>2</v>
      </c>
      <c r="CI259" s="16">
        <v>3</v>
      </c>
      <c r="CJ259" s="16">
        <v>0</v>
      </c>
      <c r="CK259" s="16">
        <v>0</v>
      </c>
      <c r="CL259" s="16">
        <v>1</v>
      </c>
      <c r="CM259" s="23">
        <v>0</v>
      </c>
      <c r="CN259" s="23">
        <v>0</v>
      </c>
      <c r="CO259" s="23"/>
      <c r="CP259" s="14">
        <v>0</v>
      </c>
      <c r="CQ259" s="14">
        <v>1</v>
      </c>
      <c r="CR259" s="14">
        <v>1</v>
      </c>
      <c r="CS259" s="14">
        <v>0</v>
      </c>
      <c r="CT259" s="16">
        <v>1</v>
      </c>
      <c r="CU259" s="5">
        <v>58.7</v>
      </c>
      <c r="CV259" s="5">
        <v>173.32599999999999</v>
      </c>
      <c r="CW259" s="5">
        <v>22.7</v>
      </c>
      <c r="CX259" s="5">
        <v>10.199999999999999</v>
      </c>
      <c r="CY259" s="5">
        <v>2.2254</v>
      </c>
      <c r="CZ259" s="5">
        <v>0.65380000000000005</v>
      </c>
      <c r="DA259" s="5">
        <v>0.91749999999999998</v>
      </c>
      <c r="DB259" s="5">
        <v>0.63200000000000001</v>
      </c>
      <c r="DC259" s="5">
        <v>0.42749999999999999</v>
      </c>
      <c r="DD259" s="5">
        <v>2</v>
      </c>
      <c r="DE259" s="5">
        <v>8</v>
      </c>
      <c r="DF259" s="5">
        <v>11</v>
      </c>
      <c r="DG259" s="5">
        <v>563.20000000000005</v>
      </c>
      <c r="DH259" s="5">
        <v>281.60000000000002</v>
      </c>
      <c r="DI259" s="5">
        <v>2687.82</v>
      </c>
      <c r="DJ259" s="5">
        <v>1343.91</v>
      </c>
      <c r="DK259" s="5">
        <v>1258.58</v>
      </c>
      <c r="DL259" s="5">
        <v>629.29200000000003</v>
      </c>
      <c r="DM259" s="5">
        <v>10982.2</v>
      </c>
      <c r="DN259" s="5">
        <v>1</v>
      </c>
      <c r="DO259" s="5">
        <v>2</v>
      </c>
      <c r="DP259" s="5">
        <v>74.599999999999994</v>
      </c>
      <c r="DQ259" s="5">
        <v>37.299999999999997</v>
      </c>
      <c r="DR259" s="5">
        <v>34.1</v>
      </c>
      <c r="DS259" s="5">
        <v>670.23699999999997</v>
      </c>
      <c r="DT259" s="5">
        <v>335.11900000000003</v>
      </c>
      <c r="DU259" s="5">
        <v>941.38</v>
      </c>
      <c r="DV259" s="5">
        <v>503.63</v>
      </c>
      <c r="DW259" s="5">
        <v>251.815</v>
      </c>
      <c r="DX259" s="5">
        <v>5.8466800000000001</v>
      </c>
      <c r="DY259" s="5">
        <v>2</v>
      </c>
      <c r="DZ259" s="5">
        <v>2</v>
      </c>
      <c r="EA259" s="5">
        <v>4</v>
      </c>
      <c r="EB259" s="5">
        <v>233.7</v>
      </c>
      <c r="EC259" s="5">
        <v>58.4</v>
      </c>
      <c r="ED259" s="5">
        <v>2437.8000000000002</v>
      </c>
      <c r="EE259" s="5">
        <v>1066.8599999999999</v>
      </c>
      <c r="EF259" s="5">
        <v>266.71499999999997</v>
      </c>
      <c r="EG259" s="5">
        <v>31919</v>
      </c>
      <c r="EH259" s="5">
        <v>425.19200000000001</v>
      </c>
      <c r="EI259" s="5">
        <v>106.298</v>
      </c>
      <c r="EJ259" s="5">
        <v>3075.24</v>
      </c>
      <c r="EK259" s="5">
        <v>3</v>
      </c>
      <c r="EL259" s="5">
        <v>3</v>
      </c>
      <c r="EM259" s="5">
        <v>7</v>
      </c>
      <c r="EN259" s="5">
        <v>189.3</v>
      </c>
      <c r="EO259" s="5">
        <v>27</v>
      </c>
      <c r="EP259" s="5">
        <v>365.2</v>
      </c>
      <c r="EQ259" s="5">
        <v>752.33900000000006</v>
      </c>
      <c r="ER259" s="5">
        <v>107.477</v>
      </c>
      <c r="ES259" s="5">
        <v>7741.09</v>
      </c>
      <c r="ET259" s="5">
        <v>38.885399999999997</v>
      </c>
      <c r="EU259" s="5">
        <v>0</v>
      </c>
      <c r="EV259" s="5">
        <v>1125.1500000000001</v>
      </c>
      <c r="EW259" s="5">
        <v>2</v>
      </c>
      <c r="EX259" s="5">
        <v>4</v>
      </c>
      <c r="EY259" s="5">
        <v>4</v>
      </c>
      <c r="EZ259" s="5">
        <v>54.1</v>
      </c>
      <c r="FA259" s="5">
        <v>13.5</v>
      </c>
      <c r="FB259" s="5">
        <v>91.1</v>
      </c>
      <c r="FC259" s="5">
        <v>176.643</v>
      </c>
      <c r="FD259" s="5">
        <v>44.160800000000002</v>
      </c>
      <c r="FE259" s="5">
        <v>756.322</v>
      </c>
      <c r="FF259" s="5">
        <v>54.243299999999998</v>
      </c>
      <c r="FG259" s="5">
        <v>13.5608</v>
      </c>
      <c r="FH259" s="5">
        <v>66.474699999999999</v>
      </c>
      <c r="FI259" s="5">
        <v>1</v>
      </c>
      <c r="FJ259" s="5">
        <v>5</v>
      </c>
      <c r="FK259" s="5">
        <v>2</v>
      </c>
      <c r="FL259" s="5">
        <v>11.7</v>
      </c>
      <c r="FM259" s="5">
        <v>5.8</v>
      </c>
      <c r="FN259" s="5">
        <v>1.9</v>
      </c>
      <c r="FO259" s="5">
        <v>21.745899999999999</v>
      </c>
      <c r="FP259" s="5">
        <v>10.8729</v>
      </c>
      <c r="FQ259" s="5">
        <v>3.41344</v>
      </c>
      <c r="FR259" s="5">
        <v>3.3216999999999999</v>
      </c>
      <c r="FS259" s="5">
        <v>1.6608499999999999</v>
      </c>
      <c r="FT259" s="5">
        <v>2.3325800000000001E-2</v>
      </c>
      <c r="FU259" s="5">
        <v>0</v>
      </c>
      <c r="FV259" s="5">
        <v>114.145</v>
      </c>
      <c r="FW259" s="5">
        <v>337.7</v>
      </c>
      <c r="FX259" s="5">
        <v>6</v>
      </c>
      <c r="FY259" s="5">
        <v>308.29999999999995</v>
      </c>
      <c r="FZ259" s="5">
        <v>95.699999999999989</v>
      </c>
      <c r="GA259" s="5">
        <v>2471.9</v>
      </c>
      <c r="GB259" s="5">
        <v>1737.0969999999998</v>
      </c>
      <c r="GC259" s="5">
        <v>601.83400000000006</v>
      </c>
      <c r="GD259" s="5">
        <v>32860.379999999997</v>
      </c>
      <c r="GE259" s="5">
        <v>928.822</v>
      </c>
      <c r="GF259" s="5">
        <v>358.113</v>
      </c>
      <c r="GG259" s="5">
        <v>3081.0866799999999</v>
      </c>
      <c r="GH259" s="5">
        <v>5</v>
      </c>
      <c r="GI259" s="5">
        <v>13</v>
      </c>
      <c r="GJ259" s="5">
        <v>497.59999999999997</v>
      </c>
      <c r="GK259" s="5">
        <v>122.69999999999999</v>
      </c>
      <c r="GL259" s="5">
        <v>2837.1</v>
      </c>
      <c r="GM259" s="5">
        <v>2489.4359999999997</v>
      </c>
      <c r="GN259" s="5">
        <v>709.31100000000004</v>
      </c>
      <c r="GO259" s="5">
        <v>40601.47</v>
      </c>
      <c r="GP259" s="5">
        <v>967.70740000000001</v>
      </c>
      <c r="GQ259" s="5">
        <v>358.113</v>
      </c>
      <c r="GR259" s="5">
        <v>4206.23668</v>
      </c>
      <c r="GS259" s="5">
        <v>7</v>
      </c>
      <c r="GT259" s="5">
        <v>1</v>
      </c>
      <c r="GU259" s="5">
        <v>3</v>
      </c>
      <c r="GV259" s="5">
        <v>5</v>
      </c>
      <c r="GW259" s="5">
        <v>225.4</v>
      </c>
      <c r="GX259" s="5">
        <v>225.4</v>
      </c>
      <c r="GY259" s="5">
        <v>1102.04</v>
      </c>
      <c r="GZ259" s="5">
        <v>1102.04</v>
      </c>
      <c r="HA259" s="5">
        <v>532.26099999999997</v>
      </c>
      <c r="HB259" s="5">
        <v>532.26099999999997</v>
      </c>
      <c r="HC259" s="5">
        <v>3381.7</v>
      </c>
      <c r="HD259" s="5">
        <v>1</v>
      </c>
      <c r="HE259" s="5">
        <v>1</v>
      </c>
      <c r="HF259" s="5">
        <v>41.4</v>
      </c>
      <c r="HG259" s="5">
        <v>41.4</v>
      </c>
      <c r="HH259" s="5">
        <v>0</v>
      </c>
      <c r="HI259" s="5">
        <v>356.81400000000002</v>
      </c>
      <c r="HJ259" s="5">
        <v>356.81400000000002</v>
      </c>
      <c r="HK259" s="5">
        <v>0</v>
      </c>
      <c r="HL259" s="5">
        <v>253.52500000000001</v>
      </c>
      <c r="HM259" s="5">
        <v>253.52500000000001</v>
      </c>
      <c r="HN259" s="5">
        <v>0</v>
      </c>
      <c r="HO259" s="5">
        <v>1</v>
      </c>
      <c r="HP259" s="5">
        <v>2</v>
      </c>
      <c r="HQ259" s="5">
        <v>2</v>
      </c>
      <c r="HR259" s="5">
        <v>79.2</v>
      </c>
      <c r="HS259" s="5">
        <v>39.6</v>
      </c>
      <c r="HT259" s="5">
        <v>434.5</v>
      </c>
      <c r="HU259" s="5">
        <v>383.02199999999999</v>
      </c>
      <c r="HV259" s="5">
        <v>191.511</v>
      </c>
      <c r="HW259" s="5">
        <v>5882.81</v>
      </c>
      <c r="HX259" s="5">
        <v>154.05699999999999</v>
      </c>
      <c r="HY259" s="5">
        <v>77.028400000000005</v>
      </c>
      <c r="HZ259" s="5">
        <v>393.87900000000002</v>
      </c>
      <c r="IA259" s="5">
        <v>2</v>
      </c>
      <c r="IB259" s="5">
        <v>3</v>
      </c>
      <c r="IC259" s="5">
        <v>5</v>
      </c>
      <c r="ID259" s="5">
        <v>104.8</v>
      </c>
      <c r="IE259" s="5">
        <v>21</v>
      </c>
      <c r="IF259" s="5">
        <v>141</v>
      </c>
      <c r="IG259" s="5">
        <v>362.20499999999998</v>
      </c>
      <c r="IH259" s="5">
        <v>72.441000000000003</v>
      </c>
      <c r="II259" s="5">
        <v>1457.32</v>
      </c>
      <c r="IJ259" s="5">
        <v>24.9358</v>
      </c>
      <c r="IK259" s="5">
        <v>0</v>
      </c>
      <c r="IL259" s="5">
        <v>231.30199999999999</v>
      </c>
      <c r="IM259" s="5">
        <v>0</v>
      </c>
      <c r="IN259" s="5">
        <v>0</v>
      </c>
      <c r="IY259" s="5">
        <v>0</v>
      </c>
      <c r="IZ259" s="5">
        <v>0</v>
      </c>
      <c r="JK259" s="5">
        <v>0</v>
      </c>
      <c r="JL259" s="5">
        <v>99.02</v>
      </c>
      <c r="JM259" s="5">
        <v>225.4</v>
      </c>
      <c r="JN259" s="5">
        <v>3</v>
      </c>
      <c r="JO259" s="5">
        <v>120.6</v>
      </c>
      <c r="JP259" s="5">
        <v>81</v>
      </c>
      <c r="JQ259" s="5">
        <v>434.5</v>
      </c>
      <c r="JR259" s="5">
        <v>739.83600000000001</v>
      </c>
      <c r="JS259" s="5">
        <v>548.32500000000005</v>
      </c>
      <c r="JT259" s="5">
        <v>5882.81</v>
      </c>
      <c r="JU259" s="5">
        <v>407.58199999999999</v>
      </c>
      <c r="JV259" s="5">
        <v>330.55340000000001</v>
      </c>
      <c r="JW259" s="5">
        <v>393.87900000000002</v>
      </c>
      <c r="JX259" s="5">
        <v>3</v>
      </c>
      <c r="JY259" s="5">
        <v>8</v>
      </c>
      <c r="JZ259" s="5">
        <v>225.39999999999998</v>
      </c>
      <c r="KA259" s="5">
        <v>102</v>
      </c>
      <c r="KB259" s="5">
        <v>575.5</v>
      </c>
      <c r="KC259" s="5">
        <v>1102.0409999999999</v>
      </c>
      <c r="KD259" s="5">
        <v>620.76600000000008</v>
      </c>
      <c r="KE259" s="5">
        <v>7340.13</v>
      </c>
      <c r="KF259" s="5">
        <v>432.51779999999997</v>
      </c>
      <c r="KG259" s="5">
        <v>330.55340000000001</v>
      </c>
      <c r="KH259" s="5">
        <v>625.18100000000004</v>
      </c>
      <c r="KI259" s="5">
        <v>3</v>
      </c>
      <c r="KJ259" s="5">
        <v>1</v>
      </c>
      <c r="KK259" s="5">
        <v>5</v>
      </c>
      <c r="KL259" s="5">
        <v>6</v>
      </c>
      <c r="KM259" s="5">
        <v>337.7</v>
      </c>
      <c r="KN259" s="5">
        <v>337.7</v>
      </c>
      <c r="KO259" s="5">
        <v>1585.78</v>
      </c>
      <c r="KP259" s="5">
        <v>1585.78</v>
      </c>
      <c r="KQ259" s="5">
        <v>726.32399999999996</v>
      </c>
      <c r="KR259" s="5">
        <v>726.32399999999996</v>
      </c>
      <c r="KS259" s="5">
        <v>8105.82</v>
      </c>
      <c r="KT259" s="5">
        <v>1</v>
      </c>
      <c r="KU259" s="5">
        <v>1</v>
      </c>
      <c r="KV259" s="5">
        <v>33.1</v>
      </c>
      <c r="KW259" s="5">
        <v>33.1</v>
      </c>
      <c r="KX259" s="5">
        <v>0</v>
      </c>
      <c r="KY259" s="5">
        <v>313.423</v>
      </c>
      <c r="KZ259" s="5">
        <v>313.423</v>
      </c>
      <c r="LA259" s="5">
        <v>0</v>
      </c>
      <c r="LB259" s="5">
        <v>250.10499999999999</v>
      </c>
      <c r="LC259" s="5">
        <v>250.10499999999999</v>
      </c>
      <c r="LD259" s="5">
        <v>0</v>
      </c>
      <c r="LE259" s="5">
        <v>1</v>
      </c>
      <c r="LF259" s="5">
        <v>2</v>
      </c>
      <c r="LG259" s="5">
        <v>2</v>
      </c>
      <c r="LH259" s="5">
        <v>154.5</v>
      </c>
      <c r="LI259" s="5">
        <v>77.2</v>
      </c>
      <c r="LJ259" s="5">
        <v>5462.3</v>
      </c>
      <c r="LK259" s="5">
        <v>683.83699999999999</v>
      </c>
      <c r="LL259" s="5">
        <v>341.91899999999998</v>
      </c>
      <c r="LM259" s="5">
        <v>67251.600000000006</v>
      </c>
      <c r="LN259" s="5">
        <v>271.13499999999999</v>
      </c>
      <c r="LO259" s="5">
        <v>135.56700000000001</v>
      </c>
      <c r="LP259" s="5">
        <v>5405.02</v>
      </c>
      <c r="LQ259" s="5">
        <v>1</v>
      </c>
      <c r="LR259" s="5">
        <v>3</v>
      </c>
      <c r="LS259" s="5">
        <v>2</v>
      </c>
      <c r="LT259" s="5">
        <v>84.4</v>
      </c>
      <c r="LU259" s="5">
        <v>42.2</v>
      </c>
      <c r="LV259" s="5">
        <v>982.8</v>
      </c>
      <c r="LW259" s="5">
        <v>390.13400000000001</v>
      </c>
      <c r="LX259" s="5">
        <v>195.06700000000001</v>
      </c>
      <c r="LY259" s="5">
        <v>19135.599999999999</v>
      </c>
      <c r="LZ259" s="5">
        <v>73.759399999999999</v>
      </c>
      <c r="MA259" s="5">
        <v>0</v>
      </c>
      <c r="MB259" s="5">
        <v>2420.34</v>
      </c>
      <c r="MC259" s="5">
        <v>2</v>
      </c>
      <c r="MD259" s="5">
        <v>4</v>
      </c>
      <c r="ME259" s="5">
        <v>4</v>
      </c>
      <c r="MF259" s="5">
        <v>54.1</v>
      </c>
      <c r="MG259" s="5">
        <v>13.5</v>
      </c>
      <c r="MH259" s="5">
        <v>91.1</v>
      </c>
      <c r="MI259" s="5">
        <v>176.643</v>
      </c>
      <c r="MJ259" s="5">
        <v>44.160800000000002</v>
      </c>
      <c r="MK259" s="5">
        <v>756.322</v>
      </c>
      <c r="ML259" s="5">
        <v>54.243299999999998</v>
      </c>
      <c r="MM259" s="5">
        <v>13.5608</v>
      </c>
      <c r="MN259" s="5">
        <v>66.474699999999999</v>
      </c>
      <c r="MO259" s="5">
        <v>1</v>
      </c>
      <c r="MP259" s="5">
        <v>5</v>
      </c>
      <c r="MQ259" s="5">
        <v>2</v>
      </c>
      <c r="MR259" s="5">
        <v>11.7</v>
      </c>
      <c r="MS259" s="5">
        <v>5.8</v>
      </c>
      <c r="MT259" s="5">
        <v>1.9</v>
      </c>
      <c r="MU259" s="5">
        <v>21.745899999999999</v>
      </c>
      <c r="MV259" s="5">
        <v>10.8729</v>
      </c>
      <c r="MW259" s="5">
        <v>3.41344</v>
      </c>
      <c r="MX259" s="5">
        <v>3.3216999999999999</v>
      </c>
      <c r="MY259" s="5">
        <v>1.6608499999999999</v>
      </c>
      <c r="MZ259" s="5">
        <v>2.3325800000000001E-2</v>
      </c>
      <c r="NA259" s="5">
        <v>0</v>
      </c>
      <c r="NB259" s="5">
        <v>2.6666699999999999</v>
      </c>
      <c r="NC259" s="5">
        <v>337.7</v>
      </c>
      <c r="ND259" s="5">
        <v>3</v>
      </c>
      <c r="NE259" s="5">
        <v>187.6</v>
      </c>
      <c r="NF259" s="5">
        <v>110.30000000000001</v>
      </c>
      <c r="NG259" s="5">
        <v>5462.3</v>
      </c>
      <c r="NH259" s="5">
        <v>997.26</v>
      </c>
      <c r="NI259" s="5">
        <v>655.34199999999998</v>
      </c>
      <c r="NJ259" s="5">
        <v>67251.600000000006</v>
      </c>
      <c r="NK259" s="5">
        <v>521.24</v>
      </c>
      <c r="NL259" s="5">
        <v>385.67200000000003</v>
      </c>
      <c r="NM259" s="5">
        <v>5405.02</v>
      </c>
      <c r="NN259" s="5">
        <v>2</v>
      </c>
      <c r="NO259" s="5">
        <v>5</v>
      </c>
      <c r="NP259" s="5">
        <v>272</v>
      </c>
      <c r="NQ259" s="5">
        <v>152.5</v>
      </c>
      <c r="NR259" s="5">
        <v>6445.1</v>
      </c>
      <c r="NS259" s="5">
        <v>1387.394</v>
      </c>
      <c r="NT259" s="5">
        <v>850.40899999999999</v>
      </c>
      <c r="NU259" s="5">
        <v>86387.200000000012</v>
      </c>
      <c r="NV259" s="5">
        <v>594.99940000000004</v>
      </c>
      <c r="NW259" s="5">
        <v>385.67200000000003</v>
      </c>
      <c r="NX259" s="5">
        <v>7825.3600000000006</v>
      </c>
      <c r="NY259" s="5">
        <v>4</v>
      </c>
      <c r="NZ259" s="5">
        <v>0</v>
      </c>
      <c r="OA259" s="5">
        <v>-2</v>
      </c>
      <c r="OB259" s="5">
        <v>-1</v>
      </c>
      <c r="OC259" s="5">
        <v>-112.29999999999998</v>
      </c>
      <c r="OD259" s="5">
        <v>-112.29999999999998</v>
      </c>
      <c r="OE259" s="5">
        <v>-483.74</v>
      </c>
      <c r="OF259" s="5">
        <v>-483.74</v>
      </c>
      <c r="OG259" s="5">
        <v>-194.06299999999999</v>
      </c>
      <c r="OH259" s="5">
        <v>-194.06299999999999</v>
      </c>
      <c r="OI259" s="5">
        <v>-4724.12</v>
      </c>
      <c r="OJ259" s="5">
        <v>0</v>
      </c>
      <c r="OK259" s="5">
        <v>0</v>
      </c>
      <c r="OL259" s="5">
        <v>8.2999999999999972</v>
      </c>
      <c r="OM259" s="5">
        <v>8.2999999999999972</v>
      </c>
      <c r="ON259" s="5">
        <v>0</v>
      </c>
      <c r="OO259" s="5">
        <v>43.39100000000002</v>
      </c>
      <c r="OP259" s="5">
        <v>43.39100000000002</v>
      </c>
      <c r="OQ259" s="5">
        <v>0</v>
      </c>
      <c r="OR259" s="5">
        <v>3.4200000000000159</v>
      </c>
      <c r="OS259" s="5">
        <v>3.4200000000000159</v>
      </c>
      <c r="OT259" s="5">
        <v>0</v>
      </c>
      <c r="OU259" s="5">
        <v>0</v>
      </c>
      <c r="OV259" s="5">
        <v>0</v>
      </c>
      <c r="OW259" s="5">
        <v>0</v>
      </c>
      <c r="OX259" s="5">
        <v>-75.3</v>
      </c>
      <c r="OY259" s="5">
        <v>-37.6</v>
      </c>
      <c r="OZ259" s="5">
        <v>-5027.8</v>
      </c>
      <c r="PA259" s="5">
        <v>-300.815</v>
      </c>
      <c r="PB259" s="5">
        <v>-150.40799999999999</v>
      </c>
      <c r="PC259" s="5">
        <v>-61368.790000000008</v>
      </c>
      <c r="PD259" s="5">
        <v>-117.078</v>
      </c>
      <c r="PE259" s="5">
        <v>-58.538600000000002</v>
      </c>
      <c r="PF259" s="5">
        <v>-5011.1410000000005</v>
      </c>
      <c r="PG259" s="5">
        <v>1</v>
      </c>
      <c r="PH259" s="5">
        <v>0</v>
      </c>
      <c r="PI259" s="5">
        <v>3</v>
      </c>
      <c r="PJ259" s="5">
        <v>20.399999999999991</v>
      </c>
      <c r="PK259" s="5">
        <v>-21.200000000000003</v>
      </c>
      <c r="PL259" s="5">
        <v>-841.8</v>
      </c>
      <c r="PM259" s="5">
        <v>-27.92900000000003</v>
      </c>
      <c r="PN259" s="5">
        <v>-122.626</v>
      </c>
      <c r="PO259" s="5">
        <v>-17678.28</v>
      </c>
      <c r="PP259" s="5">
        <v>-48.823599999999999</v>
      </c>
      <c r="PQ259" s="5">
        <v>0</v>
      </c>
      <c r="PR259" s="5">
        <v>-2189.038</v>
      </c>
      <c r="PS259" s="5">
        <v>-2</v>
      </c>
      <c r="PT259" s="5">
        <v>-4</v>
      </c>
      <c r="QE259" s="5">
        <v>-1</v>
      </c>
      <c r="QF259" s="5">
        <v>-5</v>
      </c>
      <c r="QQ259" s="5">
        <v>0</v>
      </c>
      <c r="QR259" s="5">
        <v>96.35333</v>
      </c>
      <c r="QS259" s="5">
        <v>-112.29999999999998</v>
      </c>
      <c r="QT259" s="5">
        <v>0</v>
      </c>
      <c r="QU259" s="5">
        <v>-67</v>
      </c>
      <c r="QV259" s="5">
        <v>-29.300000000000011</v>
      </c>
      <c r="QW259" s="5">
        <v>-5027.8</v>
      </c>
      <c r="QX259" s="5">
        <v>-257.42399999999998</v>
      </c>
      <c r="QY259" s="5">
        <v>-107.01699999999994</v>
      </c>
      <c r="QZ259" s="5">
        <v>-61368.790000000008</v>
      </c>
      <c r="RA259" s="5">
        <v>-113.65800000000002</v>
      </c>
      <c r="RB259" s="5">
        <v>-55.118600000000015</v>
      </c>
      <c r="RC259" s="5">
        <v>-5011.1410000000005</v>
      </c>
      <c r="RD259" s="5">
        <v>1</v>
      </c>
      <c r="RE259" s="5">
        <v>3</v>
      </c>
      <c r="RF259" s="5">
        <v>-46.600000000000023</v>
      </c>
      <c r="RG259" s="5">
        <v>-50.5</v>
      </c>
      <c r="RH259" s="5">
        <v>-5869.6</v>
      </c>
      <c r="RI259" s="5">
        <v>-285.35300000000007</v>
      </c>
      <c r="RJ259" s="5">
        <v>-229.64299999999992</v>
      </c>
      <c r="RK259" s="5">
        <v>-79047.070000000007</v>
      </c>
      <c r="RL259" s="5">
        <v>-162.48160000000007</v>
      </c>
      <c r="RM259" s="5">
        <v>-55.118600000000015</v>
      </c>
      <c r="RN259" s="5">
        <v>-7200.1790000000001</v>
      </c>
      <c r="RO259" s="5">
        <v>-1</v>
      </c>
    </row>
    <row r="260" spans="1:483" x14ac:dyDescent="0.8">
      <c r="A260" s="14" t="s">
        <v>339</v>
      </c>
      <c r="B260" s="5">
        <v>257</v>
      </c>
      <c r="C260" s="14">
        <v>18</v>
      </c>
      <c r="D260" s="14">
        <v>16.100000000000001</v>
      </c>
      <c r="E260" s="49" t="str">
        <f t="shared" si="4"/>
        <v>not recorded</v>
      </c>
      <c r="F260" s="14">
        <v>1</v>
      </c>
      <c r="G260" s="14"/>
      <c r="H260" s="14"/>
      <c r="I260" s="22">
        <v>0.27</v>
      </c>
      <c r="J260" s="22">
        <v>0.27</v>
      </c>
      <c r="K260" s="35">
        <v>44</v>
      </c>
      <c r="L260" s="35">
        <v>341</v>
      </c>
      <c r="M260" s="22">
        <v>0.12903225806451613</v>
      </c>
      <c r="N260" s="22">
        <v>0.12903225806451613</v>
      </c>
      <c r="O260" s="20">
        <v>1.5</v>
      </c>
      <c r="P260" s="22">
        <v>1</v>
      </c>
      <c r="Q260" s="22">
        <v>7.38</v>
      </c>
      <c r="R260" s="22">
        <v>4.53</v>
      </c>
      <c r="S260" s="14">
        <v>2.16</v>
      </c>
      <c r="T260" s="14">
        <v>0.248</v>
      </c>
      <c r="U260" s="72"/>
      <c r="V260" s="14">
        <v>0.492844</v>
      </c>
      <c r="W260" s="14">
        <v>0.48875400000000002</v>
      </c>
      <c r="X260" s="14">
        <v>0.49457800000000002</v>
      </c>
      <c r="Y260" s="14">
        <v>0.54111699999999996</v>
      </c>
      <c r="Z260" s="14"/>
      <c r="AA260" s="14"/>
      <c r="AB260" s="14"/>
      <c r="AC260" s="14"/>
      <c r="AD260" s="14"/>
      <c r="AE260" s="14"/>
      <c r="AF260" s="14">
        <v>0</v>
      </c>
      <c r="AG260" s="14">
        <v>0</v>
      </c>
      <c r="AH260" s="14"/>
      <c r="AI260" s="14"/>
      <c r="AJ260" s="16"/>
      <c r="AK260" s="16"/>
      <c r="AL260" s="16"/>
      <c r="AV260" s="14"/>
      <c r="AW260" s="14"/>
      <c r="AX260" s="14"/>
      <c r="AY260" s="14"/>
      <c r="AZ260" s="14"/>
      <c r="BA260" s="14"/>
      <c r="BB260" s="14"/>
      <c r="BC260" s="15"/>
      <c r="BD260" s="14"/>
      <c r="BE260" s="14"/>
      <c r="BF260" s="14"/>
      <c r="BG260" s="14"/>
      <c r="BH260" s="14"/>
      <c r="BI260" s="14">
        <v>36</v>
      </c>
      <c r="BJ260" s="22">
        <v>-46.202300000000001</v>
      </c>
      <c r="BK260" s="22">
        <v>2100</v>
      </c>
      <c r="BL260" s="22">
        <v>-34.319800000000001</v>
      </c>
      <c r="BM260" s="22">
        <v>11.8825</v>
      </c>
      <c r="BN260" s="22">
        <v>33.243400000000001</v>
      </c>
      <c r="BO260" s="22">
        <v>45.125900000000001</v>
      </c>
      <c r="BP260" s="22">
        <v>0.19676399999999999</v>
      </c>
      <c r="BQ260" s="22">
        <v>0.131745</v>
      </c>
      <c r="BR260" s="22">
        <v>245.05199999999999</v>
      </c>
      <c r="BS260" s="22"/>
      <c r="BT260" s="22">
        <v>-52.024299999999997</v>
      </c>
      <c r="BU260" s="22">
        <v>-5.8220499999999999</v>
      </c>
      <c r="BV260" s="22">
        <v>0.61842699999999995</v>
      </c>
      <c r="BW260" s="22"/>
      <c r="BX260" s="22"/>
      <c r="BY260" s="22"/>
      <c r="BZ260" s="22">
        <v>0.508239</v>
      </c>
      <c r="CA260" s="22">
        <v>0.72305600000000003</v>
      </c>
      <c r="CB260" s="22"/>
      <c r="CC260" s="22"/>
      <c r="CD260" s="16">
        <v>-2.1094819999999999</v>
      </c>
      <c r="CE260" s="16">
        <v>0</v>
      </c>
      <c r="CF260" s="46">
        <v>1</v>
      </c>
      <c r="CG260" s="14"/>
      <c r="CH260" s="14">
        <v>0</v>
      </c>
      <c r="CI260" s="16"/>
      <c r="CJ260" s="16"/>
      <c r="CK260" s="16"/>
      <c r="CL260" s="16"/>
      <c r="CM260" s="16"/>
      <c r="CN260" s="16"/>
      <c r="CO260" s="16"/>
      <c r="CP260" s="14"/>
      <c r="CQ260" s="14"/>
      <c r="CR260" s="14"/>
      <c r="CS260" s="14"/>
      <c r="CT260" s="16"/>
      <c r="CU260" s="5">
        <v>64.400000000000006</v>
      </c>
      <c r="CV260" s="5">
        <v>194.071</v>
      </c>
      <c r="CW260" s="5">
        <v>22.6</v>
      </c>
      <c r="CX260" s="5">
        <v>12.1</v>
      </c>
      <c r="CY260" s="5">
        <v>1.8705000000000001</v>
      </c>
      <c r="CZ260" s="5">
        <v>0.69420000000000004</v>
      </c>
      <c r="DA260" s="5">
        <v>0.86799999999999999</v>
      </c>
      <c r="DB260" s="5">
        <v>0.58760000000000001</v>
      </c>
      <c r="DC260" s="5">
        <v>0.4819</v>
      </c>
      <c r="DD260" s="5">
        <v>2</v>
      </c>
      <c r="DE260" s="5">
        <v>8</v>
      </c>
      <c r="DN260" s="5">
        <v>1</v>
      </c>
      <c r="DO260" s="5">
        <v>2</v>
      </c>
      <c r="GT260" s="5">
        <v>1</v>
      </c>
      <c r="GU260" s="5">
        <v>4</v>
      </c>
      <c r="GV260" s="5">
        <v>4</v>
      </c>
      <c r="GW260" s="5">
        <v>219.4</v>
      </c>
      <c r="GX260" s="5">
        <v>219.4</v>
      </c>
      <c r="GY260" s="5">
        <v>1669.37</v>
      </c>
      <c r="GZ260" s="5">
        <v>1669.37</v>
      </c>
      <c r="HA260" s="5">
        <v>1139.92</v>
      </c>
      <c r="HB260" s="5">
        <v>1139.92</v>
      </c>
      <c r="HC260" s="5">
        <v>2852.56</v>
      </c>
      <c r="HD260" s="5">
        <v>1</v>
      </c>
      <c r="HE260" s="5">
        <v>1</v>
      </c>
      <c r="HF260" s="5">
        <v>43.7</v>
      </c>
      <c r="HG260" s="5">
        <v>43.7</v>
      </c>
      <c r="HH260" s="5">
        <v>0</v>
      </c>
      <c r="HI260" s="5">
        <v>488.55799999999999</v>
      </c>
      <c r="HJ260" s="5">
        <v>488.55799999999999</v>
      </c>
      <c r="HK260" s="5">
        <v>0</v>
      </c>
      <c r="HL260" s="5">
        <v>442.37400000000002</v>
      </c>
      <c r="HM260" s="5">
        <v>442.37400000000002</v>
      </c>
      <c r="HN260" s="5">
        <v>0</v>
      </c>
      <c r="HO260" s="5">
        <v>1</v>
      </c>
      <c r="HP260" s="5">
        <v>2</v>
      </c>
      <c r="HQ260" s="5">
        <v>2</v>
      </c>
      <c r="HR260" s="5">
        <v>96.9</v>
      </c>
      <c r="HS260" s="5">
        <v>48.5</v>
      </c>
      <c r="HT260" s="5">
        <v>37.4</v>
      </c>
      <c r="HU260" s="5">
        <v>750.92700000000002</v>
      </c>
      <c r="HV260" s="5">
        <v>375.46300000000002</v>
      </c>
      <c r="HW260" s="5">
        <v>14131.2</v>
      </c>
      <c r="HX260" s="5">
        <v>477.39299999999997</v>
      </c>
      <c r="HY260" s="5">
        <v>238.697</v>
      </c>
      <c r="HZ260" s="5">
        <v>13705.2</v>
      </c>
      <c r="IA260" s="5">
        <v>2</v>
      </c>
      <c r="IB260" s="5">
        <v>3</v>
      </c>
      <c r="IC260" s="5">
        <v>4</v>
      </c>
      <c r="ID260" s="5">
        <v>74.400000000000006</v>
      </c>
      <c r="IE260" s="5">
        <v>18.600000000000001</v>
      </c>
      <c r="IF260" s="5">
        <v>119.2</v>
      </c>
      <c r="IG260" s="5">
        <v>421.423</v>
      </c>
      <c r="IH260" s="5">
        <v>105.35599999999999</v>
      </c>
      <c r="II260" s="5">
        <v>7799.35</v>
      </c>
      <c r="IJ260" s="5">
        <v>54.638599999999997</v>
      </c>
      <c r="IK260" s="5">
        <v>0</v>
      </c>
      <c r="IL260" s="5">
        <v>2827.34</v>
      </c>
      <c r="IM260" s="5">
        <v>1</v>
      </c>
      <c r="IN260" s="5">
        <v>4</v>
      </c>
      <c r="IO260" s="5">
        <v>1</v>
      </c>
      <c r="IP260" s="5">
        <v>4.4000000000000004</v>
      </c>
      <c r="IQ260" s="5">
        <v>4.4000000000000004</v>
      </c>
      <c r="IR260" s="5">
        <v>0</v>
      </c>
      <c r="IS260" s="5">
        <v>8.4575700000000005</v>
      </c>
      <c r="IT260" s="5">
        <v>8.4575700000000005</v>
      </c>
      <c r="IU260" s="5">
        <v>0</v>
      </c>
      <c r="IV260" s="5">
        <v>1.5958300000000001</v>
      </c>
      <c r="IW260" s="5">
        <v>1.5958300000000001</v>
      </c>
      <c r="IX260" s="5">
        <v>0</v>
      </c>
      <c r="IY260" s="5">
        <v>0</v>
      </c>
      <c r="IZ260" s="5">
        <v>0</v>
      </c>
      <c r="JK260" s="5">
        <v>0</v>
      </c>
      <c r="JL260" s="5">
        <v>111.85</v>
      </c>
      <c r="JM260" s="5">
        <v>219.4</v>
      </c>
      <c r="JN260" s="5">
        <v>3</v>
      </c>
      <c r="JO260" s="5">
        <v>140.60000000000002</v>
      </c>
      <c r="JP260" s="5">
        <v>92.2</v>
      </c>
      <c r="JQ260" s="5">
        <v>37.4</v>
      </c>
      <c r="JR260" s="5">
        <v>1239.4850000000001</v>
      </c>
      <c r="JS260" s="5">
        <v>864.02099999999996</v>
      </c>
      <c r="JT260" s="5">
        <v>14131.2</v>
      </c>
      <c r="JU260" s="5">
        <v>919.76700000000005</v>
      </c>
      <c r="JV260" s="5">
        <v>681.07100000000003</v>
      </c>
      <c r="JW260" s="5">
        <v>13705.2</v>
      </c>
      <c r="JX260" s="5">
        <v>3</v>
      </c>
      <c r="JY260" s="5">
        <v>7</v>
      </c>
      <c r="JZ260" s="5">
        <v>215.00000000000003</v>
      </c>
      <c r="KA260" s="5">
        <v>110.80000000000001</v>
      </c>
      <c r="KB260" s="5">
        <v>156.6</v>
      </c>
      <c r="KC260" s="5">
        <v>1660.9080000000001</v>
      </c>
      <c r="KD260" s="5">
        <v>969.37699999999995</v>
      </c>
      <c r="KE260" s="5">
        <v>21930.550000000003</v>
      </c>
      <c r="KF260" s="5">
        <v>974.40560000000005</v>
      </c>
      <c r="KG260" s="5">
        <v>681.07100000000003</v>
      </c>
      <c r="KH260" s="5">
        <v>16532.54</v>
      </c>
      <c r="KI260" s="5">
        <v>4</v>
      </c>
      <c r="KJ260" s="5">
        <v>1</v>
      </c>
      <c r="KT260" s="5">
        <v>1</v>
      </c>
      <c r="KU260" s="5">
        <v>1</v>
      </c>
      <c r="NZ260" s="5">
        <v>0</v>
      </c>
      <c r="OJ260" s="5">
        <v>0</v>
      </c>
      <c r="OK260" s="5">
        <v>0</v>
      </c>
    </row>
    <row r="261" spans="1:483" x14ac:dyDescent="0.8">
      <c r="A261" s="14" t="s">
        <v>340</v>
      </c>
      <c r="B261" s="5">
        <v>258</v>
      </c>
      <c r="C261" s="14">
        <v>18</v>
      </c>
      <c r="D261" s="14">
        <v>16.100000000000001</v>
      </c>
      <c r="E261" s="49" t="str">
        <f t="shared" si="4"/>
        <v>not recorded</v>
      </c>
      <c r="F261" s="14">
        <v>1</v>
      </c>
      <c r="G261" s="14"/>
      <c r="H261" s="14"/>
      <c r="I261" s="22">
        <v>0.27</v>
      </c>
      <c r="J261" s="22">
        <v>0.27</v>
      </c>
      <c r="K261" s="35">
        <v>170</v>
      </c>
      <c r="L261" s="35">
        <v>341</v>
      </c>
      <c r="M261" s="22">
        <v>0.49853372434017595</v>
      </c>
      <c r="N261" s="22">
        <v>0.49853372434017595</v>
      </c>
      <c r="O261" s="22">
        <v>1</v>
      </c>
      <c r="P261" s="22">
        <v>1</v>
      </c>
      <c r="Q261" s="22">
        <v>11.03</v>
      </c>
      <c r="R261" s="22">
        <v>5.22</v>
      </c>
      <c r="S261" s="14">
        <v>2.11</v>
      </c>
      <c r="T261" s="14">
        <v>0.32300000000000001</v>
      </c>
      <c r="U261" s="14">
        <v>0.39237300000000003</v>
      </c>
      <c r="V261" s="14">
        <v>0.38286199999999998</v>
      </c>
      <c r="W261" s="14">
        <v>0.39065899999999998</v>
      </c>
      <c r="X261" s="14">
        <v>0.410555</v>
      </c>
      <c r="Y261" s="14">
        <v>0.485987</v>
      </c>
      <c r="Z261" s="14"/>
      <c r="AA261" s="14"/>
      <c r="AB261" s="14"/>
      <c r="AC261" s="14"/>
      <c r="AD261" s="14"/>
      <c r="AE261" s="14"/>
      <c r="AF261" s="14">
        <v>0</v>
      </c>
      <c r="AG261" s="14">
        <v>0</v>
      </c>
      <c r="AH261" s="14"/>
      <c r="AI261" s="14"/>
      <c r="AJ261" s="16"/>
      <c r="AK261" s="16"/>
      <c r="AL261" s="16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>
        <v>26</v>
      </c>
      <c r="BJ261" s="22">
        <v>-50.2682</v>
      </c>
      <c r="BK261" s="22">
        <v>1850</v>
      </c>
      <c r="BL261" s="22">
        <v>-38.926200000000001</v>
      </c>
      <c r="BM261" s="22">
        <v>11.342000000000001</v>
      </c>
      <c r="BN261" s="22">
        <v>18.593299999999999</v>
      </c>
      <c r="BO261" s="22">
        <v>29.935300000000002</v>
      </c>
      <c r="BP261" s="22">
        <v>0.195518</v>
      </c>
      <c r="BQ261" s="22">
        <v>0.12144000000000001</v>
      </c>
      <c r="BR261" s="22">
        <v>142.90899999999999</v>
      </c>
      <c r="BS261" s="22"/>
      <c r="BT261" s="22">
        <v>-52.9099</v>
      </c>
      <c r="BU261" s="22">
        <v>-2.6415999999999999</v>
      </c>
      <c r="BV261" s="22">
        <v>0.60901899999999998</v>
      </c>
      <c r="BW261" s="22"/>
      <c r="BX261" s="22"/>
      <c r="BY261" s="22"/>
      <c r="BZ261" s="22">
        <v>0.54444199999999998</v>
      </c>
      <c r="CA261" s="22">
        <v>0.73461500000000002</v>
      </c>
      <c r="CB261" s="22"/>
      <c r="CC261" s="22"/>
      <c r="CD261" s="16">
        <v>0</v>
      </c>
      <c r="CE261" s="16">
        <v>0</v>
      </c>
      <c r="CF261" s="46">
        <v>0</v>
      </c>
      <c r="CG261" s="14">
        <v>1</v>
      </c>
      <c r="CH261" s="14">
        <v>1</v>
      </c>
      <c r="CI261" s="16">
        <v>1</v>
      </c>
      <c r="CJ261" s="16">
        <v>0</v>
      </c>
      <c r="CK261" s="16">
        <v>0</v>
      </c>
      <c r="CL261" s="23">
        <v>0</v>
      </c>
      <c r="CM261" s="23">
        <v>0</v>
      </c>
      <c r="CN261" s="23">
        <v>0</v>
      </c>
      <c r="CO261" s="23"/>
      <c r="CP261" s="14">
        <v>1</v>
      </c>
      <c r="CQ261" s="14">
        <v>1</v>
      </c>
      <c r="CR261" s="14">
        <v>0</v>
      </c>
      <c r="CS261" s="14">
        <v>0</v>
      </c>
      <c r="CT261" s="16">
        <v>1</v>
      </c>
      <c r="CU261" s="5">
        <v>77.7</v>
      </c>
      <c r="CV261" s="5">
        <v>193.005</v>
      </c>
      <c r="CW261" s="5">
        <v>19.600000000000001</v>
      </c>
      <c r="CX261" s="5">
        <v>13.7</v>
      </c>
      <c r="CY261" s="5">
        <v>1.4283999999999999</v>
      </c>
      <c r="CZ261" s="5">
        <v>0.79879999999999995</v>
      </c>
      <c r="DA261" s="5">
        <v>0.68710000000000004</v>
      </c>
      <c r="DB261" s="5">
        <v>0.40179999999999999</v>
      </c>
      <c r="DC261" s="5">
        <v>0.6381</v>
      </c>
      <c r="DD261" s="5">
        <v>3</v>
      </c>
      <c r="DE261" s="5">
        <v>4</v>
      </c>
      <c r="DN261" s="5">
        <v>1</v>
      </c>
      <c r="DO261" s="5">
        <v>3</v>
      </c>
      <c r="GT261" s="5">
        <v>1</v>
      </c>
      <c r="GU261" s="5">
        <v>4</v>
      </c>
      <c r="GV261" s="5">
        <v>4</v>
      </c>
      <c r="GW261" s="5">
        <v>310.5</v>
      </c>
      <c r="GX261" s="5">
        <v>310.5</v>
      </c>
      <c r="GY261" s="5">
        <v>1601.9</v>
      </c>
      <c r="GZ261" s="5">
        <v>1601.9</v>
      </c>
      <c r="HA261" s="5">
        <v>732.78599999999994</v>
      </c>
      <c r="HB261" s="5">
        <v>732.78599999999994</v>
      </c>
      <c r="HC261" s="5">
        <v>4346.41</v>
      </c>
      <c r="HD261" s="5">
        <v>1</v>
      </c>
      <c r="HE261" s="5">
        <v>1</v>
      </c>
      <c r="HF261" s="5">
        <v>2.7</v>
      </c>
      <c r="HG261" s="5">
        <v>2.7</v>
      </c>
      <c r="HH261" s="5">
        <v>0</v>
      </c>
      <c r="HI261" s="5">
        <v>35.243099999999998</v>
      </c>
      <c r="HJ261" s="5">
        <v>35.243099999999998</v>
      </c>
      <c r="HK261" s="5">
        <v>0</v>
      </c>
      <c r="HL261" s="5">
        <v>35.426699999999997</v>
      </c>
      <c r="HM261" s="5">
        <v>35.426699999999997</v>
      </c>
      <c r="HN261" s="5">
        <v>0</v>
      </c>
      <c r="HO261" s="5">
        <v>1</v>
      </c>
      <c r="HP261" s="5">
        <v>2</v>
      </c>
      <c r="HQ261" s="5">
        <v>2</v>
      </c>
      <c r="HR261" s="5">
        <v>33.1</v>
      </c>
      <c r="HS261" s="5">
        <v>16.5</v>
      </c>
      <c r="HT261" s="5">
        <v>486.3</v>
      </c>
      <c r="HU261" s="5">
        <v>194.767</v>
      </c>
      <c r="HV261" s="5">
        <v>97.383499999999998</v>
      </c>
      <c r="HW261" s="5">
        <v>15222.8</v>
      </c>
      <c r="HX261" s="5">
        <v>95.630600000000001</v>
      </c>
      <c r="HY261" s="5">
        <v>47.815300000000001</v>
      </c>
      <c r="HZ261" s="5">
        <v>3243.39</v>
      </c>
      <c r="IA261" s="5">
        <v>2</v>
      </c>
      <c r="IB261" s="5">
        <v>3</v>
      </c>
      <c r="IC261" s="5">
        <v>3</v>
      </c>
      <c r="ID261" s="5">
        <v>164.1</v>
      </c>
      <c r="IE261" s="5">
        <v>54.7</v>
      </c>
      <c r="IF261" s="5">
        <v>758.4</v>
      </c>
      <c r="IG261" s="5">
        <v>872.38499999999999</v>
      </c>
      <c r="IH261" s="5">
        <v>290.79500000000002</v>
      </c>
      <c r="II261" s="5">
        <v>21917.8</v>
      </c>
      <c r="IJ261" s="5">
        <v>134.83699999999999</v>
      </c>
      <c r="IK261" s="5">
        <v>0</v>
      </c>
      <c r="IL261" s="5">
        <v>6107.76</v>
      </c>
      <c r="IM261" s="5">
        <v>1</v>
      </c>
      <c r="IN261" s="5">
        <v>4</v>
      </c>
      <c r="IO261" s="5">
        <v>2</v>
      </c>
      <c r="IP261" s="5">
        <v>110.6</v>
      </c>
      <c r="IQ261" s="5">
        <v>55.3</v>
      </c>
      <c r="IR261" s="5">
        <v>11.9</v>
      </c>
      <c r="IS261" s="5">
        <v>499.50099999999998</v>
      </c>
      <c r="IT261" s="5">
        <v>249.751</v>
      </c>
      <c r="IU261" s="5">
        <v>1084.6099999999999</v>
      </c>
      <c r="IV261" s="5">
        <v>197.21799999999999</v>
      </c>
      <c r="IW261" s="5">
        <v>98.608800000000002</v>
      </c>
      <c r="IX261" s="5">
        <v>230.494</v>
      </c>
      <c r="IY261" s="5">
        <v>0</v>
      </c>
      <c r="IZ261" s="5">
        <v>0</v>
      </c>
      <c r="JK261" s="5">
        <v>0</v>
      </c>
      <c r="JL261" s="5">
        <v>98.075000000000003</v>
      </c>
      <c r="JM261" s="5">
        <v>310.5</v>
      </c>
      <c r="JN261" s="5">
        <v>3</v>
      </c>
      <c r="JO261" s="5">
        <v>35.800000000000004</v>
      </c>
      <c r="JP261" s="5">
        <v>19.2</v>
      </c>
      <c r="JQ261" s="5">
        <v>486.3</v>
      </c>
      <c r="JR261" s="5">
        <v>230.01009999999999</v>
      </c>
      <c r="JS261" s="5">
        <v>132.6266</v>
      </c>
      <c r="JT261" s="5">
        <v>15222.8</v>
      </c>
      <c r="JU261" s="5">
        <v>131.0573</v>
      </c>
      <c r="JV261" s="5">
        <v>83.24199999999999</v>
      </c>
      <c r="JW261" s="5">
        <v>3243.39</v>
      </c>
      <c r="JX261" s="5">
        <v>3</v>
      </c>
      <c r="JY261" s="5">
        <v>6</v>
      </c>
      <c r="JZ261" s="5">
        <v>199.9</v>
      </c>
      <c r="KA261" s="5">
        <v>73.900000000000006</v>
      </c>
      <c r="KB261" s="5">
        <v>1244.7</v>
      </c>
      <c r="KC261" s="5">
        <v>1102.3951</v>
      </c>
      <c r="KD261" s="5">
        <v>423.42160000000001</v>
      </c>
      <c r="KE261" s="5">
        <v>37140.6</v>
      </c>
      <c r="KF261" s="5">
        <v>265.89429999999999</v>
      </c>
      <c r="KG261" s="5">
        <v>83.24199999999999</v>
      </c>
      <c r="KH261" s="5">
        <v>9351.15</v>
      </c>
      <c r="KI261" s="5">
        <v>4</v>
      </c>
      <c r="KJ261" s="5">
        <v>2</v>
      </c>
      <c r="KT261" s="5">
        <v>1</v>
      </c>
      <c r="KU261" s="5">
        <v>2</v>
      </c>
      <c r="NZ261" s="5">
        <v>-1</v>
      </c>
      <c r="OJ261" s="5">
        <v>0</v>
      </c>
      <c r="OK261" s="5">
        <v>-1</v>
      </c>
    </row>
    <row r="262" spans="1:483" x14ac:dyDescent="0.8">
      <c r="A262" s="14" t="s">
        <v>341</v>
      </c>
      <c r="B262" s="5">
        <v>259</v>
      </c>
      <c r="C262" s="14">
        <v>19</v>
      </c>
      <c r="D262" s="14">
        <v>20.5</v>
      </c>
      <c r="E262" s="49" t="str">
        <f t="shared" si="4"/>
        <v>not recorded</v>
      </c>
      <c r="F262" s="14">
        <v>0</v>
      </c>
      <c r="G262" s="14"/>
      <c r="H262" s="14"/>
      <c r="I262" s="22">
        <v>0.56000000000000005</v>
      </c>
      <c r="J262" s="22">
        <v>0.56000000000000005</v>
      </c>
      <c r="K262" s="35">
        <v>157</v>
      </c>
      <c r="L262" s="35">
        <v>343</v>
      </c>
      <c r="M262" s="22">
        <v>0.45772594752186591</v>
      </c>
      <c r="N262" s="22">
        <v>0.45772594752186591</v>
      </c>
      <c r="O262" s="22">
        <v>1</v>
      </c>
      <c r="P262" s="22">
        <v>1</v>
      </c>
      <c r="Q262" s="22">
        <v>15.27</v>
      </c>
      <c r="R262" s="22">
        <v>10.18</v>
      </c>
      <c r="S262" s="14">
        <v>2.8</v>
      </c>
      <c r="T262" s="14">
        <v>0.35099999999999998</v>
      </c>
      <c r="U262" s="14">
        <v>0.52558099999999996</v>
      </c>
      <c r="V262" s="14">
        <v>0.52368800000000004</v>
      </c>
      <c r="W262" s="14">
        <v>0.539076</v>
      </c>
      <c r="X262" s="14">
        <v>0.57032099999999997</v>
      </c>
      <c r="Y262" s="14">
        <v>0.65852900000000003</v>
      </c>
      <c r="Z262" s="14"/>
      <c r="AA262" s="14"/>
      <c r="AB262" s="14"/>
      <c r="AC262" s="14"/>
      <c r="AD262" s="14"/>
      <c r="AE262" s="14"/>
      <c r="AF262" s="14">
        <v>0</v>
      </c>
      <c r="AG262" s="14">
        <v>0</v>
      </c>
      <c r="AH262" s="14"/>
      <c r="AI262" s="14"/>
      <c r="AJ262" s="16">
        <v>80</v>
      </c>
      <c r="AK262" s="16">
        <v>-48.634</v>
      </c>
      <c r="AL262" s="16">
        <v>187.5</v>
      </c>
      <c r="AM262" s="29">
        <v>105.812</v>
      </c>
      <c r="AN262" s="5">
        <v>80</v>
      </c>
      <c r="AO262" s="5">
        <v>-43.402000000000001</v>
      </c>
      <c r="AP262" s="5">
        <v>550</v>
      </c>
      <c r="AQ262" s="5">
        <v>120.06699999999999</v>
      </c>
      <c r="AR262" s="27">
        <v>80</v>
      </c>
      <c r="AS262" s="23">
        <v>-44.895000000000003</v>
      </c>
      <c r="AT262" s="23">
        <v>475</v>
      </c>
      <c r="AU262" s="29">
        <v>89.8185</v>
      </c>
      <c r="AV262" s="14">
        <v>80</v>
      </c>
      <c r="AW262" s="14">
        <v>-41.802</v>
      </c>
      <c r="AX262" s="14">
        <v>687.5</v>
      </c>
      <c r="AY262" s="14">
        <v>94.0685</v>
      </c>
      <c r="AZ262" s="14">
        <v>80</v>
      </c>
      <c r="BA262" s="14">
        <v>-56.433999999999997</v>
      </c>
      <c r="BB262" s="14">
        <v>62.5</v>
      </c>
      <c r="BC262" s="14">
        <v>298.55099999999999</v>
      </c>
      <c r="BD262" s="14">
        <v>1.3226499999999999</v>
      </c>
      <c r="BE262" s="14">
        <v>1.5008374999999998</v>
      </c>
      <c r="BF262" s="14">
        <v>1.12273125</v>
      </c>
      <c r="BG262" s="14">
        <v>1.17585625</v>
      </c>
      <c r="BH262" s="14">
        <v>3.7318875</v>
      </c>
      <c r="BI262" s="14">
        <v>29</v>
      </c>
      <c r="BJ262" s="22">
        <v>-49.175400000000003</v>
      </c>
      <c r="BK262" s="22">
        <v>1560</v>
      </c>
      <c r="BL262" s="22">
        <v>-36.679200000000002</v>
      </c>
      <c r="BM262" s="22">
        <v>12.4962</v>
      </c>
      <c r="BN262" s="22">
        <v>17.970199999999998</v>
      </c>
      <c r="BO262" s="22">
        <v>30.4664</v>
      </c>
      <c r="BP262" s="22">
        <v>0.19196199999999999</v>
      </c>
      <c r="BQ262" s="22">
        <v>0.11099299999999999</v>
      </c>
      <c r="BR262" s="22">
        <v>154.203</v>
      </c>
      <c r="BS262" s="22"/>
      <c r="BT262" s="22">
        <v>-50.502200000000002</v>
      </c>
      <c r="BU262" s="22">
        <v>-1.3267199999999999</v>
      </c>
      <c r="BV262" s="22">
        <v>0.61023300000000003</v>
      </c>
      <c r="BW262" s="22"/>
      <c r="BX262" s="22"/>
      <c r="BY262" s="22"/>
      <c r="BZ262" s="22">
        <v>0.61597400000000002</v>
      </c>
      <c r="CA262" s="22">
        <v>0.79344800000000004</v>
      </c>
      <c r="CB262" s="22"/>
      <c r="CC262" s="22"/>
      <c r="CD262" s="16">
        <v>0</v>
      </c>
      <c r="CE262" s="16">
        <v>0</v>
      </c>
      <c r="CF262" s="46">
        <v>0</v>
      </c>
      <c r="CG262" s="14"/>
      <c r="CH262" s="14">
        <v>2</v>
      </c>
      <c r="CI262" s="16">
        <v>0</v>
      </c>
      <c r="CJ262" s="16">
        <v>0</v>
      </c>
      <c r="CK262" s="16">
        <v>0</v>
      </c>
      <c r="CL262" s="16">
        <v>0</v>
      </c>
      <c r="CM262" s="16">
        <v>0</v>
      </c>
      <c r="CN262" s="16">
        <v>0</v>
      </c>
      <c r="CO262" s="16"/>
      <c r="CP262" s="14">
        <v>1</v>
      </c>
      <c r="CQ262" s="14">
        <v>1</v>
      </c>
      <c r="CR262" s="14">
        <v>1</v>
      </c>
      <c r="CS262" s="14">
        <v>0</v>
      </c>
      <c r="CT262" s="16">
        <v>0</v>
      </c>
      <c r="CU262" s="5">
        <v>68.8</v>
      </c>
      <c r="CV262" s="5">
        <v>286.822</v>
      </c>
      <c r="CW262" s="5">
        <v>26.2</v>
      </c>
      <c r="CX262" s="5">
        <v>15.6</v>
      </c>
      <c r="CY262" s="5">
        <v>1.6737</v>
      </c>
      <c r="CZ262" s="5">
        <v>0.72989999999999999</v>
      </c>
      <c r="DA262" s="5">
        <v>0.9738</v>
      </c>
      <c r="DB262" s="5">
        <v>0.76100000000000001</v>
      </c>
      <c r="DC262" s="5">
        <v>0.53269999999999995</v>
      </c>
      <c r="DD262" s="5">
        <v>2</v>
      </c>
      <c r="DE262" s="5">
        <v>4</v>
      </c>
      <c r="DN262" s="5">
        <v>1</v>
      </c>
      <c r="DO262" s="5">
        <v>2</v>
      </c>
      <c r="DP262" s="5">
        <v>109.8</v>
      </c>
      <c r="DQ262" s="5">
        <v>54.9</v>
      </c>
      <c r="DR262" s="5">
        <v>74.5</v>
      </c>
      <c r="DS262" s="5">
        <v>915.45699999999999</v>
      </c>
      <c r="DT262" s="5">
        <v>457.72800000000001</v>
      </c>
      <c r="DU262" s="5">
        <v>3671.95</v>
      </c>
      <c r="DV262" s="5">
        <v>684.41</v>
      </c>
      <c r="DW262" s="5">
        <v>342.20499999999998</v>
      </c>
      <c r="DX262" s="5">
        <v>13757.8</v>
      </c>
      <c r="DY262" s="5">
        <v>2</v>
      </c>
      <c r="DZ262" s="5">
        <v>2</v>
      </c>
      <c r="EA262" s="5">
        <v>4</v>
      </c>
      <c r="EB262" s="5">
        <v>64.3</v>
      </c>
      <c r="EC262" s="5">
        <v>16.100000000000001</v>
      </c>
      <c r="ED262" s="5">
        <v>159.1</v>
      </c>
      <c r="EE262" s="5">
        <v>364.78399999999999</v>
      </c>
      <c r="EF262" s="5">
        <v>91.195999999999998</v>
      </c>
      <c r="EG262" s="5">
        <v>4046.64</v>
      </c>
      <c r="EH262" s="5">
        <v>205.95699999999999</v>
      </c>
      <c r="EI262" s="5">
        <v>51.489199999999997</v>
      </c>
      <c r="EJ262" s="5">
        <v>1976.28</v>
      </c>
      <c r="EK262" s="5">
        <v>2</v>
      </c>
      <c r="EL262" s="5">
        <v>3</v>
      </c>
      <c r="EM262" s="5">
        <v>4</v>
      </c>
      <c r="EN262" s="5">
        <v>142.69999999999999</v>
      </c>
      <c r="EO262" s="5">
        <v>35.700000000000003</v>
      </c>
      <c r="EP262" s="5">
        <v>456</v>
      </c>
      <c r="EQ262" s="5">
        <v>715.80399999999997</v>
      </c>
      <c r="ER262" s="5">
        <v>178.95099999999999</v>
      </c>
      <c r="ES262" s="5">
        <v>11350.5</v>
      </c>
      <c r="ET262" s="5">
        <v>76.9876</v>
      </c>
      <c r="EU262" s="5">
        <v>0</v>
      </c>
      <c r="EV262" s="5">
        <v>2219.59</v>
      </c>
      <c r="EW262" s="5">
        <v>0</v>
      </c>
      <c r="EX262" s="5">
        <v>0</v>
      </c>
      <c r="FI262" s="5">
        <v>0</v>
      </c>
      <c r="FU262" s="5">
        <v>0</v>
      </c>
      <c r="FV262" s="5">
        <v>91.7667</v>
      </c>
      <c r="FW262" s="5">
        <v>217.9</v>
      </c>
      <c r="FX262" s="5">
        <v>6</v>
      </c>
      <c r="FY262" s="5">
        <v>174.1</v>
      </c>
      <c r="FZ262" s="5">
        <v>71</v>
      </c>
      <c r="GA262" s="5">
        <v>233.6</v>
      </c>
      <c r="GB262" s="5">
        <v>1280.241</v>
      </c>
      <c r="GC262" s="5">
        <v>548.92399999999998</v>
      </c>
      <c r="GD262" s="5">
        <v>7718.59</v>
      </c>
      <c r="GE262" s="5">
        <v>890.36699999999996</v>
      </c>
      <c r="GF262" s="5">
        <v>393.69419999999997</v>
      </c>
      <c r="GG262" s="5">
        <v>15734.08</v>
      </c>
      <c r="GH262" s="5">
        <v>4</v>
      </c>
      <c r="GI262" s="5">
        <v>10</v>
      </c>
      <c r="GJ262" s="5">
        <v>316.79999999999995</v>
      </c>
      <c r="GK262" s="5">
        <v>106.7</v>
      </c>
      <c r="GL262" s="5">
        <v>689.6</v>
      </c>
      <c r="GM262" s="5">
        <v>1996.0450000000001</v>
      </c>
      <c r="GN262" s="5">
        <v>727.875</v>
      </c>
      <c r="GO262" s="5">
        <v>19069.09</v>
      </c>
      <c r="GP262" s="5">
        <v>967.3546</v>
      </c>
      <c r="GQ262" s="5">
        <v>393.69419999999997</v>
      </c>
      <c r="GR262" s="5">
        <v>17953.669999999998</v>
      </c>
      <c r="GS262" s="5">
        <v>4</v>
      </c>
      <c r="GT262" s="5">
        <v>1</v>
      </c>
      <c r="GU262" s="5">
        <v>1</v>
      </c>
      <c r="GV262" s="5">
        <v>2</v>
      </c>
      <c r="GW262" s="5">
        <v>98.9</v>
      </c>
      <c r="GX262" s="5">
        <v>98.9</v>
      </c>
      <c r="GY262" s="5">
        <v>558.06600000000003</v>
      </c>
      <c r="GZ262" s="5">
        <v>558.06600000000003</v>
      </c>
      <c r="HA262" s="5">
        <v>306.71199999999999</v>
      </c>
      <c r="HB262" s="5">
        <v>306.71199999999999</v>
      </c>
      <c r="HC262" s="5">
        <v>395.721</v>
      </c>
      <c r="HD262" s="5">
        <v>1</v>
      </c>
      <c r="HE262" s="5">
        <v>1</v>
      </c>
      <c r="HF262" s="5">
        <v>61</v>
      </c>
      <c r="HG262" s="5">
        <v>61</v>
      </c>
      <c r="HH262" s="5">
        <v>0</v>
      </c>
      <c r="HI262" s="5">
        <v>414.88</v>
      </c>
      <c r="HJ262" s="5">
        <v>414.88</v>
      </c>
      <c r="HK262" s="5">
        <v>0</v>
      </c>
      <c r="HL262" s="5">
        <v>259.26600000000002</v>
      </c>
      <c r="HM262" s="5">
        <v>259.26600000000002</v>
      </c>
      <c r="HN262" s="5">
        <v>0</v>
      </c>
      <c r="HO262" s="5">
        <v>1</v>
      </c>
      <c r="HP262" s="5">
        <v>2</v>
      </c>
      <c r="HQ262" s="5">
        <v>2</v>
      </c>
      <c r="HR262" s="5">
        <v>37.9</v>
      </c>
      <c r="HS262" s="5">
        <v>19</v>
      </c>
      <c r="HT262" s="5">
        <v>417.9</v>
      </c>
      <c r="HU262" s="5">
        <v>143.18600000000001</v>
      </c>
      <c r="HV262" s="5">
        <v>71.5929</v>
      </c>
      <c r="HW262" s="5">
        <v>7702.82</v>
      </c>
      <c r="HX262" s="5">
        <v>47.446199999999997</v>
      </c>
      <c r="HY262" s="5">
        <v>23.723099999999999</v>
      </c>
      <c r="HZ262" s="5">
        <v>932.67499999999995</v>
      </c>
      <c r="IA262" s="5">
        <v>0</v>
      </c>
      <c r="IB262" s="5">
        <v>0</v>
      </c>
      <c r="IM262" s="5">
        <v>0</v>
      </c>
      <c r="IN262" s="5">
        <v>0</v>
      </c>
      <c r="IY262" s="5">
        <v>0</v>
      </c>
      <c r="IZ262" s="5">
        <v>0</v>
      </c>
      <c r="JK262" s="5">
        <v>0</v>
      </c>
      <c r="JL262" s="5">
        <v>79.95</v>
      </c>
      <c r="JM262" s="5">
        <v>98.9</v>
      </c>
      <c r="JN262" s="5">
        <v>3</v>
      </c>
      <c r="JO262" s="5">
        <v>98.9</v>
      </c>
      <c r="JP262" s="5">
        <v>80</v>
      </c>
      <c r="JQ262" s="5">
        <v>417.9</v>
      </c>
      <c r="JR262" s="5">
        <v>558.06600000000003</v>
      </c>
      <c r="JS262" s="5">
        <v>486.47289999999998</v>
      </c>
      <c r="JT262" s="5">
        <v>7702.82</v>
      </c>
      <c r="JU262" s="5">
        <v>306.7122</v>
      </c>
      <c r="JV262" s="5">
        <v>282.98910000000001</v>
      </c>
      <c r="JW262" s="5">
        <v>932.67499999999995</v>
      </c>
      <c r="JX262" s="5">
        <v>1</v>
      </c>
      <c r="KJ262" s="5">
        <v>1</v>
      </c>
      <c r="KK262" s="5">
        <v>3</v>
      </c>
      <c r="KL262" s="5">
        <v>4</v>
      </c>
      <c r="KM262" s="5">
        <v>217.9</v>
      </c>
      <c r="KN262" s="5">
        <v>217.9</v>
      </c>
      <c r="KO262" s="5">
        <v>1437.98</v>
      </c>
      <c r="KP262" s="5">
        <v>1437.98</v>
      </c>
      <c r="KQ262" s="5">
        <v>891.60500000000002</v>
      </c>
      <c r="KR262" s="5">
        <v>891.60500000000002</v>
      </c>
      <c r="KS262" s="5">
        <v>2614.61</v>
      </c>
      <c r="KT262" s="5">
        <v>1</v>
      </c>
      <c r="KU262" s="5">
        <v>1</v>
      </c>
      <c r="KV262" s="5">
        <v>48.8</v>
      </c>
      <c r="KW262" s="5">
        <v>48.8</v>
      </c>
      <c r="KX262" s="5">
        <v>0</v>
      </c>
      <c r="KY262" s="5">
        <v>500.577</v>
      </c>
      <c r="KZ262" s="5">
        <v>500.577</v>
      </c>
      <c r="LA262" s="5">
        <v>0</v>
      </c>
      <c r="LB262" s="5">
        <v>425.14400000000001</v>
      </c>
      <c r="LC262" s="5">
        <v>425.14400000000001</v>
      </c>
      <c r="LD262" s="5">
        <v>0</v>
      </c>
      <c r="LE262" s="5">
        <v>1</v>
      </c>
      <c r="LF262" s="5">
        <v>2</v>
      </c>
      <c r="LG262" s="5">
        <v>2</v>
      </c>
      <c r="LH262" s="5">
        <v>26.4</v>
      </c>
      <c r="LI262" s="5">
        <v>13.2</v>
      </c>
      <c r="LJ262" s="5">
        <v>26.3</v>
      </c>
      <c r="LK262" s="5">
        <v>221.59800000000001</v>
      </c>
      <c r="LL262" s="5">
        <v>110.79900000000001</v>
      </c>
      <c r="LM262" s="5">
        <v>2899.99</v>
      </c>
      <c r="LN262" s="5">
        <v>158.511</v>
      </c>
      <c r="LO262" s="5">
        <v>79.255399999999995</v>
      </c>
      <c r="LP262" s="5">
        <v>1912.33</v>
      </c>
      <c r="LQ262" s="5">
        <v>2</v>
      </c>
      <c r="LR262" s="5">
        <v>3</v>
      </c>
      <c r="LS262" s="5">
        <v>4</v>
      </c>
      <c r="LT262" s="5">
        <v>142.69999999999999</v>
      </c>
      <c r="LU262" s="5">
        <v>35.700000000000003</v>
      </c>
      <c r="LV262" s="5">
        <v>456</v>
      </c>
      <c r="LW262" s="5">
        <v>715.80399999999997</v>
      </c>
      <c r="LX262" s="5">
        <v>178.95099999999999</v>
      </c>
      <c r="LY262" s="5">
        <v>11350.5</v>
      </c>
      <c r="LZ262" s="5">
        <v>76.9876</v>
      </c>
      <c r="MA262" s="5">
        <v>0</v>
      </c>
      <c r="MB262" s="5">
        <v>2219.59</v>
      </c>
      <c r="MC262" s="5">
        <v>0</v>
      </c>
      <c r="MD262" s="5">
        <v>0</v>
      </c>
      <c r="NA262" s="5">
        <v>0</v>
      </c>
      <c r="NB262" s="5">
        <v>3</v>
      </c>
      <c r="NC262" s="5">
        <v>217.9</v>
      </c>
      <c r="ND262" s="5">
        <v>3</v>
      </c>
      <c r="NE262" s="5">
        <v>75.199999999999989</v>
      </c>
      <c r="NF262" s="5">
        <v>62</v>
      </c>
      <c r="NG262" s="5">
        <v>26.3</v>
      </c>
      <c r="NH262" s="5">
        <v>722.17499999999995</v>
      </c>
      <c r="NI262" s="5">
        <v>611.37599999999998</v>
      </c>
      <c r="NJ262" s="5">
        <v>2899.99</v>
      </c>
      <c r="NK262" s="5">
        <v>583.65499999999997</v>
      </c>
      <c r="NL262" s="5">
        <v>504.39940000000001</v>
      </c>
      <c r="NM262" s="5">
        <v>1912.33</v>
      </c>
      <c r="NN262" s="5">
        <v>3</v>
      </c>
      <c r="NO262" s="5">
        <v>7</v>
      </c>
      <c r="NP262" s="5">
        <v>217.89999999999998</v>
      </c>
      <c r="NQ262" s="5">
        <v>97.7</v>
      </c>
      <c r="NR262" s="5">
        <v>482.3</v>
      </c>
      <c r="NS262" s="5">
        <v>1437.9789999999998</v>
      </c>
      <c r="NT262" s="5">
        <v>790.327</v>
      </c>
      <c r="NU262" s="5">
        <v>14250.49</v>
      </c>
      <c r="NV262" s="5">
        <v>660.64260000000002</v>
      </c>
      <c r="NW262" s="5">
        <v>504.39940000000001</v>
      </c>
      <c r="NX262" s="5">
        <v>4131.92</v>
      </c>
      <c r="NY262" s="5">
        <v>3</v>
      </c>
      <c r="NZ262" s="5">
        <v>0</v>
      </c>
      <c r="OA262" s="5">
        <v>-2</v>
      </c>
      <c r="OB262" s="5">
        <v>-2</v>
      </c>
      <c r="OC262" s="5">
        <v>-119</v>
      </c>
      <c r="OD262" s="5">
        <v>-119</v>
      </c>
      <c r="OE262" s="5">
        <v>-879.91399999999999</v>
      </c>
      <c r="OF262" s="5">
        <v>-879.91399999999999</v>
      </c>
      <c r="OG262" s="5">
        <v>-584.89300000000003</v>
      </c>
      <c r="OH262" s="5">
        <v>-584.89300000000003</v>
      </c>
      <c r="OI262" s="5">
        <v>-2218.8890000000001</v>
      </c>
      <c r="OJ262" s="5">
        <v>0</v>
      </c>
      <c r="OK262" s="5">
        <v>0</v>
      </c>
      <c r="OL262" s="5">
        <v>12.200000000000003</v>
      </c>
      <c r="OM262" s="5">
        <v>12.200000000000003</v>
      </c>
      <c r="ON262" s="5">
        <v>0</v>
      </c>
      <c r="OO262" s="5">
        <v>-85.697000000000003</v>
      </c>
      <c r="OP262" s="5">
        <v>-85.697000000000003</v>
      </c>
      <c r="OQ262" s="5">
        <v>0</v>
      </c>
      <c r="OR262" s="5">
        <v>-165.87799999999999</v>
      </c>
      <c r="OS262" s="5">
        <v>-165.87799999999999</v>
      </c>
      <c r="OT262" s="5">
        <v>0</v>
      </c>
      <c r="OU262" s="5">
        <v>0</v>
      </c>
      <c r="OV262" s="5">
        <v>0</v>
      </c>
      <c r="OW262" s="5">
        <v>0</v>
      </c>
      <c r="OX262" s="5">
        <v>11.5</v>
      </c>
      <c r="OY262" s="5">
        <v>5.8000000000000007</v>
      </c>
      <c r="OZ262" s="5">
        <v>391.59999999999997</v>
      </c>
      <c r="PA262" s="5">
        <v>-78.412000000000006</v>
      </c>
      <c r="PB262" s="5">
        <v>-39.206100000000006</v>
      </c>
      <c r="PC262" s="5">
        <v>4802.83</v>
      </c>
      <c r="PD262" s="5">
        <v>-111.06479999999999</v>
      </c>
      <c r="PE262" s="5">
        <v>-55.532299999999992</v>
      </c>
      <c r="PF262" s="5">
        <v>-979.65499999999997</v>
      </c>
      <c r="PG262" s="5">
        <v>-2</v>
      </c>
      <c r="PH262" s="5">
        <v>-3</v>
      </c>
      <c r="PS262" s="5">
        <v>0</v>
      </c>
      <c r="PT262" s="5">
        <v>0</v>
      </c>
      <c r="QQ262" s="5">
        <v>0</v>
      </c>
      <c r="QR262" s="5">
        <v>76.95</v>
      </c>
      <c r="QS262" s="5">
        <v>-119</v>
      </c>
      <c r="QT262" s="5">
        <v>0</v>
      </c>
      <c r="QU262" s="5">
        <v>23.700000000000017</v>
      </c>
      <c r="QV262" s="5">
        <v>18</v>
      </c>
      <c r="QW262" s="5">
        <v>391.59999999999997</v>
      </c>
      <c r="QX262" s="5">
        <v>-164.10899999999992</v>
      </c>
      <c r="QY262" s="5">
        <v>-124.90309999999999</v>
      </c>
      <c r="QZ262" s="5">
        <v>4802.83</v>
      </c>
      <c r="RA262" s="5">
        <v>-276.94279999999998</v>
      </c>
      <c r="RB262" s="5">
        <v>-221.41030000000001</v>
      </c>
      <c r="RC262" s="5">
        <v>-979.65499999999997</v>
      </c>
      <c r="RD262" s="5">
        <v>-2</v>
      </c>
    </row>
    <row r="263" spans="1:483" x14ac:dyDescent="0.8">
      <c r="A263" s="14" t="s">
        <v>342</v>
      </c>
      <c r="B263" s="5">
        <v>260</v>
      </c>
      <c r="C263" s="14">
        <v>19</v>
      </c>
      <c r="D263" s="14">
        <v>20.5</v>
      </c>
      <c r="E263" s="49" t="str">
        <f t="shared" si="4"/>
        <v>not recorded</v>
      </c>
      <c r="F263" s="14">
        <v>0</v>
      </c>
      <c r="G263" s="14"/>
      <c r="H263" s="14"/>
      <c r="I263" s="22">
        <v>0.56000000000000005</v>
      </c>
      <c r="J263" s="22">
        <v>0.56000000000000005</v>
      </c>
      <c r="K263" s="35">
        <v>55</v>
      </c>
      <c r="L263" s="35">
        <v>343</v>
      </c>
      <c r="M263" s="22">
        <v>0.16034985422740525</v>
      </c>
      <c r="N263" s="22">
        <v>0.16034985422740525</v>
      </c>
      <c r="O263" s="22">
        <v>1</v>
      </c>
      <c r="P263" s="22">
        <v>1</v>
      </c>
      <c r="Q263" s="22">
        <v>7.42</v>
      </c>
      <c r="R263" s="22">
        <v>4.3499999999999996</v>
      </c>
      <c r="S263" s="14">
        <v>1.9</v>
      </c>
      <c r="T263" s="14">
        <v>0.35499999999999998</v>
      </c>
      <c r="U263" s="14">
        <v>0.482678</v>
      </c>
      <c r="V263" s="14">
        <v>0.47911999999999999</v>
      </c>
      <c r="W263" s="14">
        <v>0.47762300000000002</v>
      </c>
      <c r="X263" s="14">
        <v>0.53367299999999995</v>
      </c>
      <c r="Y263" s="14">
        <v>0.67361700000000002</v>
      </c>
      <c r="Z263" s="14"/>
      <c r="AA263" s="14"/>
      <c r="AB263" s="14"/>
      <c r="AC263" s="14"/>
      <c r="AD263" s="14"/>
      <c r="AE263" s="14"/>
      <c r="AF263" s="14">
        <v>-74.400000000000006</v>
      </c>
      <c r="AG263" s="14">
        <v>-4200</v>
      </c>
      <c r="AH263" s="14"/>
      <c r="AI263" s="14"/>
      <c r="AJ263" s="16"/>
      <c r="AK263" s="16"/>
      <c r="AL263" s="16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>
        <v>33</v>
      </c>
      <c r="BJ263" s="22">
        <v>-55.976300000000002</v>
      </c>
      <c r="BK263" s="22">
        <v>2320</v>
      </c>
      <c r="BL263" s="22">
        <v>-42.750300000000003</v>
      </c>
      <c r="BM263" s="22">
        <v>13.226000000000001</v>
      </c>
      <c r="BN263" s="22">
        <v>13.5534</v>
      </c>
      <c r="BO263" s="22">
        <v>26.779299999999999</v>
      </c>
      <c r="BP263" s="22">
        <v>0.20968400000000001</v>
      </c>
      <c r="BQ263" s="22">
        <v>0.12654699999999999</v>
      </c>
      <c r="BR263" s="22">
        <v>100.23699999999999</v>
      </c>
      <c r="BS263" s="22"/>
      <c r="BT263" s="22">
        <v>-54.406199999999998</v>
      </c>
      <c r="BU263" s="22">
        <v>1.5700400000000001</v>
      </c>
      <c r="BV263" s="22">
        <v>0.67356199999999999</v>
      </c>
      <c r="BW263" s="22"/>
      <c r="BX263" s="22"/>
      <c r="BY263" s="22"/>
      <c r="BZ263" s="22">
        <v>0.57674099999999995</v>
      </c>
      <c r="CA263" s="22">
        <v>0.77030299999999996</v>
      </c>
      <c r="CB263" s="22"/>
      <c r="CC263" s="22"/>
      <c r="CD263" s="16"/>
      <c r="CE263" s="16"/>
      <c r="CF263" s="46">
        <v>1</v>
      </c>
      <c r="CG263" s="14">
        <v>1</v>
      </c>
      <c r="CH263" s="14">
        <v>0</v>
      </c>
      <c r="CI263" s="16"/>
      <c r="CJ263" s="16"/>
      <c r="CK263" s="16"/>
      <c r="CL263" s="16"/>
      <c r="CM263" s="16"/>
      <c r="CN263" s="16"/>
      <c r="CO263" s="16"/>
      <c r="CP263" s="14">
        <v>0</v>
      </c>
      <c r="CQ263" s="14">
        <v>1</v>
      </c>
      <c r="CR263" s="14"/>
      <c r="CS263" s="14"/>
      <c r="CT263" s="16"/>
      <c r="CU263" s="5">
        <v>60.9</v>
      </c>
      <c r="CV263" s="5">
        <v>215.41200000000001</v>
      </c>
      <c r="CW263" s="5">
        <v>18.899999999999999</v>
      </c>
      <c r="CX263" s="5">
        <v>15</v>
      </c>
      <c r="CY263" s="5">
        <v>1.2563</v>
      </c>
      <c r="CZ263" s="5">
        <v>0.877</v>
      </c>
      <c r="DA263" s="5">
        <v>0.88500000000000001</v>
      </c>
      <c r="DB263" s="5">
        <v>0.73070000000000002</v>
      </c>
      <c r="DC263" s="5">
        <v>0.76919999999999999</v>
      </c>
      <c r="DD263" s="5">
        <v>4</v>
      </c>
      <c r="DE263" s="5">
        <v>8</v>
      </c>
      <c r="DN263" s="5">
        <v>1</v>
      </c>
      <c r="DO263" s="5">
        <v>4</v>
      </c>
      <c r="GT263" s="5">
        <v>2</v>
      </c>
      <c r="GU263" s="5">
        <v>2</v>
      </c>
      <c r="JK263" s="5">
        <v>0</v>
      </c>
      <c r="JL263" s="5">
        <v>102.175</v>
      </c>
      <c r="JM263" s="5">
        <v>206.5</v>
      </c>
      <c r="KJ263" s="5">
        <v>2</v>
      </c>
      <c r="KT263" s="5">
        <v>1</v>
      </c>
      <c r="KU263" s="5">
        <v>2</v>
      </c>
      <c r="KV263" s="5">
        <v>97.7</v>
      </c>
      <c r="KW263" s="5">
        <v>48.8</v>
      </c>
      <c r="KX263" s="5">
        <v>4479</v>
      </c>
      <c r="KY263" s="5">
        <v>566.56399999999996</v>
      </c>
      <c r="KZ263" s="5">
        <v>283.28199999999998</v>
      </c>
      <c r="LA263" s="5">
        <v>128130</v>
      </c>
      <c r="LB263" s="5">
        <v>289.34500000000003</v>
      </c>
      <c r="LC263" s="5">
        <v>144.672</v>
      </c>
      <c r="LD263" s="5">
        <v>20262</v>
      </c>
      <c r="LE263" s="5">
        <v>1</v>
      </c>
      <c r="LF263" s="5">
        <v>2</v>
      </c>
      <c r="LG263" s="5">
        <v>2</v>
      </c>
      <c r="LH263" s="5">
        <v>43.2</v>
      </c>
      <c r="LI263" s="5">
        <v>21.6</v>
      </c>
      <c r="LJ263" s="5">
        <v>759</v>
      </c>
      <c r="LK263" s="5">
        <v>363.86900000000003</v>
      </c>
      <c r="LL263" s="5">
        <v>181.934</v>
      </c>
      <c r="LM263" s="5">
        <v>43922.2</v>
      </c>
      <c r="LN263" s="5">
        <v>258.24599999999998</v>
      </c>
      <c r="LO263" s="5">
        <v>129.12299999999999</v>
      </c>
      <c r="LP263" s="5">
        <v>18311.7</v>
      </c>
      <c r="LQ263" s="5">
        <v>2</v>
      </c>
      <c r="LR263" s="5">
        <v>3</v>
      </c>
      <c r="LS263" s="5">
        <v>4</v>
      </c>
      <c r="LT263" s="5">
        <v>106.9</v>
      </c>
      <c r="LU263" s="5">
        <v>26.7</v>
      </c>
      <c r="LV263" s="5">
        <v>882.5</v>
      </c>
      <c r="LW263" s="5">
        <v>854.99599999999998</v>
      </c>
      <c r="LX263" s="5">
        <v>213.749</v>
      </c>
      <c r="LY263" s="5">
        <v>88503</v>
      </c>
      <c r="LZ263" s="5">
        <v>151.239</v>
      </c>
      <c r="MA263" s="5">
        <v>0</v>
      </c>
      <c r="MB263" s="5">
        <v>54857.2</v>
      </c>
      <c r="MC263" s="5">
        <v>2</v>
      </c>
      <c r="MD263" s="5">
        <v>4</v>
      </c>
      <c r="ME263" s="5">
        <v>4</v>
      </c>
      <c r="ND263" s="5">
        <v>4</v>
      </c>
      <c r="NE263" s="5">
        <v>140.9</v>
      </c>
      <c r="NF263" s="5">
        <v>70.400000000000006</v>
      </c>
      <c r="NG263" s="5">
        <v>5238</v>
      </c>
      <c r="NH263" s="5">
        <v>930.43299999999999</v>
      </c>
      <c r="NI263" s="5">
        <v>465.21600000000001</v>
      </c>
      <c r="NJ263" s="5">
        <v>172052.2</v>
      </c>
      <c r="NK263" s="5">
        <v>547.59100000000001</v>
      </c>
      <c r="NL263" s="5">
        <v>273.79499999999996</v>
      </c>
      <c r="NM263" s="5">
        <v>38573.699999999997</v>
      </c>
      <c r="NN263" s="5">
        <v>3</v>
      </c>
      <c r="NO263" s="5">
        <v>8</v>
      </c>
      <c r="NP263" s="5">
        <v>247.8</v>
      </c>
      <c r="NQ263" s="5">
        <v>97.100000000000009</v>
      </c>
      <c r="NR263" s="5">
        <v>6120.5</v>
      </c>
      <c r="NS263" s="5">
        <v>1785.4290000000001</v>
      </c>
      <c r="NT263" s="5">
        <v>678.96500000000003</v>
      </c>
      <c r="NU263" s="5">
        <v>260555.2</v>
      </c>
      <c r="NV263" s="5">
        <v>698.83</v>
      </c>
      <c r="NW263" s="5">
        <v>273.79499999999996</v>
      </c>
      <c r="NX263" s="5">
        <v>93430.9</v>
      </c>
      <c r="NY263" s="5">
        <v>5</v>
      </c>
      <c r="NZ263" s="5">
        <v>0</v>
      </c>
    </row>
    <row r="264" spans="1:483" x14ac:dyDescent="0.8">
      <c r="A264" s="14" t="s">
        <v>343</v>
      </c>
      <c r="B264" s="5">
        <v>261</v>
      </c>
      <c r="C264" s="14">
        <v>19</v>
      </c>
      <c r="D264" s="14">
        <v>20.5</v>
      </c>
      <c r="E264" s="49" t="str">
        <f t="shared" si="4"/>
        <v>not recorded</v>
      </c>
      <c r="F264" s="14">
        <v>0</v>
      </c>
      <c r="G264" s="14"/>
      <c r="H264" s="14"/>
      <c r="I264" s="22">
        <v>0.56000000000000005</v>
      </c>
      <c r="J264" s="22">
        <v>0.56000000000000005</v>
      </c>
      <c r="K264" s="36"/>
      <c r="L264" s="36"/>
      <c r="M264" s="22"/>
      <c r="N264" s="22"/>
      <c r="O264" s="22">
        <v>2</v>
      </c>
      <c r="P264" s="22">
        <v>2</v>
      </c>
      <c r="Q264" s="22">
        <v>26.17</v>
      </c>
      <c r="R264" s="22">
        <v>21.92</v>
      </c>
      <c r="S264" s="14">
        <v>24.3</v>
      </c>
      <c r="T264" s="14">
        <v>0.64600000000000002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6">
        <v>60</v>
      </c>
      <c r="AK264" s="16">
        <v>-45.124000000000002</v>
      </c>
      <c r="AL264" s="16">
        <v>33.333300000000001</v>
      </c>
      <c r="AM264" s="29">
        <v>2936.36</v>
      </c>
      <c r="AN264" s="5">
        <v>60</v>
      </c>
      <c r="AO264" s="5">
        <v>-39.936999999999998</v>
      </c>
      <c r="AP264" s="5">
        <v>33.333300000000001</v>
      </c>
      <c r="AQ264" s="5">
        <v>2616.19</v>
      </c>
      <c r="AR264" s="27">
        <v>60</v>
      </c>
      <c r="AS264" s="23">
        <v>-35.948</v>
      </c>
      <c r="AT264" s="23">
        <v>133.333</v>
      </c>
      <c r="AU264" s="29">
        <v>8749.02</v>
      </c>
      <c r="AV264" s="14">
        <v>60</v>
      </c>
      <c r="AW264" s="14">
        <v>-21.684000000000001</v>
      </c>
      <c r="AX264" s="14">
        <v>316.66699999999997</v>
      </c>
      <c r="AY264" s="14">
        <v>4095.93</v>
      </c>
      <c r="AZ264" s="14">
        <v>60</v>
      </c>
      <c r="BA264" s="14">
        <v>-28.559000000000001</v>
      </c>
      <c r="BB264" s="14">
        <v>166.667</v>
      </c>
      <c r="BC264" s="14">
        <v>39513.4</v>
      </c>
      <c r="BD264" s="14">
        <v>48.939333333333337</v>
      </c>
      <c r="BE264" s="14">
        <v>43.603166666666667</v>
      </c>
      <c r="BF264" s="14">
        <v>145.81700000000001</v>
      </c>
      <c r="BG264" s="14">
        <v>68.265500000000003</v>
      </c>
      <c r="BH264" s="14">
        <v>658.55666666666673</v>
      </c>
      <c r="BI264" s="14">
        <v>36</v>
      </c>
      <c r="BJ264" s="22">
        <v>-45.0747</v>
      </c>
      <c r="BK264" s="22">
        <v>290</v>
      </c>
      <c r="BL264" s="22">
        <v>-28.308700000000002</v>
      </c>
      <c r="BM264" s="22">
        <v>16.766100000000002</v>
      </c>
      <c r="BN264" s="22">
        <v>40.1038</v>
      </c>
      <c r="BO264" s="22">
        <v>56.869900000000001</v>
      </c>
      <c r="BP264" s="22">
        <v>0.370284</v>
      </c>
      <c r="BQ264" s="22">
        <v>0.197768</v>
      </c>
      <c r="BR264" s="22">
        <v>210.50299999999999</v>
      </c>
      <c r="BS264" s="22"/>
      <c r="BT264" s="22">
        <v>-43.4358</v>
      </c>
      <c r="BU264" s="22">
        <v>1.6389800000000001</v>
      </c>
      <c r="BV264" s="22">
        <v>1.2264200000000001</v>
      </c>
      <c r="BW264" s="5"/>
      <c r="BX264" s="5"/>
      <c r="BY264" s="22"/>
      <c r="BZ264" s="22">
        <v>2.0763500000000001</v>
      </c>
      <c r="CA264" s="22">
        <v>2.3988900000000002</v>
      </c>
      <c r="CB264" s="22"/>
      <c r="CC264" s="22"/>
      <c r="CD264" s="16"/>
      <c r="CE264" s="16"/>
      <c r="CF264" s="46"/>
      <c r="CG264" s="14"/>
      <c r="CH264" s="14"/>
      <c r="CI264" s="16"/>
      <c r="CJ264" s="16"/>
      <c r="CK264" s="16"/>
      <c r="CL264" s="16"/>
      <c r="CM264" s="16"/>
      <c r="CN264" s="16"/>
      <c r="CO264" s="16"/>
      <c r="CP264" s="14"/>
      <c r="CQ264" s="14"/>
      <c r="CR264" s="14"/>
      <c r="CS264" s="14"/>
      <c r="CT264" s="16"/>
    </row>
    <row r="265" spans="1:483" x14ac:dyDescent="0.8">
      <c r="A265" s="14" t="s">
        <v>344</v>
      </c>
      <c r="B265" s="5">
        <v>262</v>
      </c>
      <c r="C265" s="14">
        <v>19</v>
      </c>
      <c r="D265" s="14">
        <v>20.5</v>
      </c>
      <c r="E265" s="49" t="str">
        <f t="shared" si="4"/>
        <v>not recorded</v>
      </c>
      <c r="F265" s="14">
        <v>0</v>
      </c>
      <c r="G265" s="14"/>
      <c r="H265" s="14"/>
      <c r="I265" s="22">
        <v>0.78</v>
      </c>
      <c r="J265" s="22">
        <v>0.78</v>
      </c>
      <c r="K265" s="36">
        <v>177</v>
      </c>
      <c r="L265" s="36">
        <v>684</v>
      </c>
      <c r="M265" s="22">
        <v>0.25877192982456143</v>
      </c>
      <c r="N265" s="22">
        <v>0.25877192982456143</v>
      </c>
      <c r="O265" s="20">
        <v>1.5</v>
      </c>
      <c r="P265" s="22">
        <v>1</v>
      </c>
      <c r="Q265" s="22">
        <v>9.43</v>
      </c>
      <c r="R265" s="22">
        <v>5.28</v>
      </c>
      <c r="S265" s="14">
        <v>1.93</v>
      </c>
      <c r="T265" s="14">
        <v>0.28100000000000003</v>
      </c>
      <c r="U265" s="14">
        <v>0.485097</v>
      </c>
      <c r="V265" s="14">
        <v>0.480213</v>
      </c>
      <c r="W265" s="14">
        <v>0.47345900000000002</v>
      </c>
      <c r="X265" s="14">
        <v>0.48595500000000003</v>
      </c>
      <c r="Y265" s="14">
        <v>0.55870299999999995</v>
      </c>
      <c r="Z265" s="14"/>
      <c r="AA265" s="14"/>
      <c r="AB265" s="14"/>
      <c r="AC265" s="14"/>
      <c r="AD265" s="14"/>
      <c r="AE265" s="14"/>
      <c r="AF265" s="14">
        <v>-69.2</v>
      </c>
      <c r="AG265" s="14">
        <v>-3300</v>
      </c>
      <c r="AH265" s="14"/>
      <c r="AI265" s="14"/>
      <c r="AJ265" s="16"/>
      <c r="AK265" s="16"/>
      <c r="AL265" s="16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>
        <v>9</v>
      </c>
      <c r="BJ265" s="22">
        <v>-50.643000000000001</v>
      </c>
      <c r="BK265" s="22">
        <v>1860</v>
      </c>
      <c r="BL265" s="22">
        <v>-40.377400000000002</v>
      </c>
      <c r="BM265" s="22">
        <v>10.265599999999999</v>
      </c>
      <c r="BN265" s="22">
        <v>28.7212</v>
      </c>
      <c r="BO265" s="22">
        <v>38.986800000000002</v>
      </c>
      <c r="BP265" s="22">
        <v>0.20180000000000001</v>
      </c>
      <c r="BQ265" s="22">
        <v>0.15617400000000001</v>
      </c>
      <c r="BR265" s="22">
        <v>177.43100000000001</v>
      </c>
      <c r="BS265" s="22"/>
      <c r="BT265" s="22">
        <v>-56.913200000000003</v>
      </c>
      <c r="BU265" s="22">
        <v>-6.2701700000000002</v>
      </c>
      <c r="BV265" s="22">
        <v>0.60063100000000003</v>
      </c>
      <c r="BW265" s="22"/>
      <c r="BX265" s="22"/>
      <c r="BY265" s="22"/>
      <c r="BZ265" s="22">
        <v>0.59381300000000004</v>
      </c>
      <c r="CA265" s="22">
        <v>0.83111100000000004</v>
      </c>
      <c r="CB265" s="22"/>
      <c r="CC265" s="22"/>
      <c r="CD265" s="16">
        <v>0</v>
      </c>
      <c r="CE265" s="16">
        <v>0</v>
      </c>
      <c r="CF265" s="46">
        <v>0</v>
      </c>
      <c r="CG265" s="14"/>
      <c r="CH265" s="14"/>
      <c r="CI265" s="16">
        <v>0</v>
      </c>
      <c r="CJ265" s="16">
        <v>1</v>
      </c>
      <c r="CK265" s="16">
        <v>1</v>
      </c>
      <c r="CL265" s="23">
        <v>0</v>
      </c>
      <c r="CM265" s="16">
        <v>0</v>
      </c>
      <c r="CN265" s="16">
        <v>0</v>
      </c>
      <c r="CO265" s="16"/>
      <c r="CP265" s="14">
        <v>1</v>
      </c>
      <c r="CQ265" s="14">
        <v>0</v>
      </c>
      <c r="CR265" s="14">
        <v>1</v>
      </c>
      <c r="CS265" s="14">
        <v>0</v>
      </c>
      <c r="CT265" s="16">
        <v>0</v>
      </c>
      <c r="CU265" s="5">
        <v>73.7</v>
      </c>
      <c r="CV265" s="5">
        <v>346.90100000000001</v>
      </c>
      <c r="CW265" s="5">
        <v>25.1</v>
      </c>
      <c r="CX265" s="5">
        <v>19.399999999999999</v>
      </c>
      <c r="CY265" s="5">
        <v>1.2915000000000001</v>
      </c>
      <c r="CZ265" s="5">
        <v>0.83819999999999995</v>
      </c>
      <c r="DA265" s="5">
        <v>0.97809999999999997</v>
      </c>
      <c r="DB265" s="5">
        <v>0.80330000000000001</v>
      </c>
      <c r="DC265" s="5">
        <v>0.7026</v>
      </c>
      <c r="DD265" s="5">
        <v>3</v>
      </c>
      <c r="DE265" s="5">
        <v>5</v>
      </c>
      <c r="DN265" s="5">
        <v>1</v>
      </c>
      <c r="DO265" s="5">
        <v>3</v>
      </c>
      <c r="GT265" s="5">
        <v>2</v>
      </c>
      <c r="GU265" s="5">
        <v>2</v>
      </c>
      <c r="JK265" s="5">
        <v>0</v>
      </c>
      <c r="JL265" s="5">
        <v>72.775000000000006</v>
      </c>
      <c r="JM265" s="5">
        <v>166.5</v>
      </c>
      <c r="KJ265" s="5">
        <v>1</v>
      </c>
      <c r="KK265" s="5">
        <v>3</v>
      </c>
      <c r="KL265" s="5">
        <v>4</v>
      </c>
      <c r="KM265" s="5">
        <v>277.7</v>
      </c>
      <c r="KN265" s="5">
        <v>277.7</v>
      </c>
      <c r="KO265" s="5">
        <v>2626.27</v>
      </c>
      <c r="KP265" s="5">
        <v>2626.27</v>
      </c>
      <c r="KQ265" s="5">
        <v>2123.41</v>
      </c>
      <c r="KR265" s="5">
        <v>2123.41</v>
      </c>
      <c r="KS265" s="5">
        <v>3610.61</v>
      </c>
      <c r="KT265" s="5">
        <v>1</v>
      </c>
      <c r="KU265" s="5">
        <v>1</v>
      </c>
      <c r="KV265" s="5">
        <v>59</v>
      </c>
      <c r="KW265" s="5">
        <v>59</v>
      </c>
      <c r="KX265" s="5">
        <v>0</v>
      </c>
      <c r="KY265" s="5">
        <v>723.726</v>
      </c>
      <c r="KZ265" s="5">
        <v>723.726</v>
      </c>
      <c r="LA265" s="5">
        <v>0</v>
      </c>
      <c r="LB265" s="5">
        <v>719.976</v>
      </c>
      <c r="LC265" s="5">
        <v>719.976</v>
      </c>
      <c r="LD265" s="5">
        <v>0</v>
      </c>
      <c r="LE265" s="5">
        <v>1</v>
      </c>
      <c r="LF265" s="5">
        <v>2</v>
      </c>
      <c r="LG265" s="5">
        <v>2</v>
      </c>
      <c r="LH265" s="5">
        <v>158.19999999999999</v>
      </c>
      <c r="LI265" s="5">
        <v>79.099999999999994</v>
      </c>
      <c r="LJ265" s="5">
        <v>328</v>
      </c>
      <c r="LK265" s="5">
        <v>1484.51</v>
      </c>
      <c r="LL265" s="5">
        <v>742.25400000000002</v>
      </c>
      <c r="LM265" s="5">
        <v>14214.7</v>
      </c>
      <c r="LN265" s="5">
        <v>1163.51</v>
      </c>
      <c r="LO265" s="5">
        <v>581.75400000000002</v>
      </c>
      <c r="LP265" s="5">
        <v>3542.91</v>
      </c>
      <c r="LQ265" s="5">
        <v>1</v>
      </c>
      <c r="LR265" s="5">
        <v>3</v>
      </c>
      <c r="LS265" s="5">
        <v>2</v>
      </c>
      <c r="LT265" s="5">
        <v>21.1</v>
      </c>
      <c r="LU265" s="5">
        <v>10.5</v>
      </c>
      <c r="LV265" s="5">
        <v>5.6</v>
      </c>
      <c r="LW265" s="5">
        <v>152.76</v>
      </c>
      <c r="LX265" s="5">
        <v>76.379800000000003</v>
      </c>
      <c r="LY265" s="5">
        <v>2536.5100000000002</v>
      </c>
      <c r="LZ265" s="5">
        <v>48.249899999999997</v>
      </c>
      <c r="MA265" s="5">
        <v>0</v>
      </c>
      <c r="MB265" s="5">
        <v>2241.04</v>
      </c>
      <c r="MC265" s="5">
        <v>1</v>
      </c>
      <c r="MD265" s="5">
        <v>4</v>
      </c>
      <c r="ME265" s="5">
        <v>2</v>
      </c>
      <c r="MF265" s="5">
        <v>39.5</v>
      </c>
      <c r="MG265" s="5">
        <v>19.7</v>
      </c>
      <c r="MH265" s="5">
        <v>80.3</v>
      </c>
      <c r="MI265" s="5">
        <v>265.274</v>
      </c>
      <c r="MJ265" s="5">
        <v>132.637</v>
      </c>
      <c r="MK265" s="5">
        <v>3252.42</v>
      </c>
      <c r="ML265" s="5">
        <v>143.428</v>
      </c>
      <c r="MM265" s="5">
        <v>71.713899999999995</v>
      </c>
      <c r="MN265" s="5">
        <v>858.48</v>
      </c>
      <c r="MO265" s="5">
        <v>0</v>
      </c>
      <c r="MP265" s="5">
        <v>0</v>
      </c>
      <c r="NA265" s="5">
        <v>0</v>
      </c>
      <c r="NB265" s="5">
        <v>2.75</v>
      </c>
      <c r="NC265" s="5">
        <v>277.7</v>
      </c>
      <c r="ND265" s="5">
        <v>3</v>
      </c>
      <c r="NE265" s="5">
        <v>217.2</v>
      </c>
      <c r="NF265" s="5">
        <v>138.1</v>
      </c>
      <c r="NG265" s="5">
        <v>328</v>
      </c>
      <c r="NH265" s="5">
        <v>2208.2359999999999</v>
      </c>
      <c r="NI265" s="5">
        <v>1465.98</v>
      </c>
      <c r="NJ265" s="5">
        <v>14214.7</v>
      </c>
      <c r="NK265" s="5">
        <v>1883.4859999999999</v>
      </c>
      <c r="NL265" s="5">
        <v>1301.73</v>
      </c>
      <c r="NM265" s="5">
        <v>3542.91</v>
      </c>
      <c r="NN265" s="5">
        <v>2</v>
      </c>
      <c r="NO265" s="5">
        <v>5</v>
      </c>
      <c r="NP265" s="5">
        <v>238.29999999999998</v>
      </c>
      <c r="NQ265" s="5">
        <v>148.6</v>
      </c>
      <c r="NR265" s="5">
        <v>333.6</v>
      </c>
      <c r="NS265" s="5">
        <v>2360.9960000000001</v>
      </c>
      <c r="NT265" s="5">
        <v>1542.3598</v>
      </c>
      <c r="NU265" s="5">
        <v>16751.21</v>
      </c>
      <c r="NV265" s="5">
        <v>1931.7358999999999</v>
      </c>
      <c r="NW265" s="5">
        <v>1301.73</v>
      </c>
      <c r="NX265" s="5">
        <v>5783.95</v>
      </c>
      <c r="NY265" s="5">
        <v>3</v>
      </c>
      <c r="NZ265" s="5">
        <v>1</v>
      </c>
      <c r="OA265" s="5">
        <v>-1</v>
      </c>
      <c r="QQ265" s="5">
        <v>0</v>
      </c>
      <c r="QR265" s="5">
        <v>70.025000000000006</v>
      </c>
      <c r="QS265" s="5">
        <v>-111.19999999999999</v>
      </c>
    </row>
    <row r="266" spans="1:483" x14ac:dyDescent="0.8">
      <c r="A266" s="14" t="s">
        <v>345</v>
      </c>
      <c r="B266" s="5">
        <v>263</v>
      </c>
      <c r="C266" s="14">
        <v>19</v>
      </c>
      <c r="D266" s="14">
        <v>20.5</v>
      </c>
      <c r="E266" s="49" t="str">
        <f t="shared" si="4"/>
        <v>not recorded</v>
      </c>
      <c r="F266" s="14">
        <v>0</v>
      </c>
      <c r="G266" s="14"/>
      <c r="H266" s="14"/>
      <c r="I266" s="22">
        <v>0.78</v>
      </c>
      <c r="J266" s="22">
        <v>0.78</v>
      </c>
      <c r="K266" s="36">
        <v>22</v>
      </c>
      <c r="L266" s="36">
        <v>684</v>
      </c>
      <c r="M266" s="22">
        <v>3.2163742690058478E-2</v>
      </c>
      <c r="N266" s="22">
        <v>3.2163742690058478E-2</v>
      </c>
      <c r="O266" s="22">
        <v>2</v>
      </c>
      <c r="P266" s="22">
        <v>2</v>
      </c>
      <c r="Q266" s="22">
        <v>16.53</v>
      </c>
      <c r="R266" s="22">
        <v>8.94</v>
      </c>
      <c r="S266" s="14">
        <v>9.75</v>
      </c>
      <c r="T266" s="14">
        <v>0.44900000000000001</v>
      </c>
      <c r="U266" s="14">
        <v>0.52172700000000005</v>
      </c>
      <c r="V266" s="14">
        <v>0.52031799999999995</v>
      </c>
      <c r="W266" s="14">
        <v>0.53024199999999999</v>
      </c>
      <c r="X266" s="14">
        <v>0.53783099999999995</v>
      </c>
      <c r="Y266" s="14">
        <v>0.59542700000000004</v>
      </c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6">
        <v>80</v>
      </c>
      <c r="AK266" s="16">
        <v>-47.280999999999999</v>
      </c>
      <c r="AL266" s="16">
        <v>50</v>
      </c>
      <c r="AM266" s="29">
        <v>936.36599999999999</v>
      </c>
      <c r="AN266" s="5">
        <v>80</v>
      </c>
      <c r="AO266" s="5">
        <v>-39.366999999999997</v>
      </c>
      <c r="AP266" s="5">
        <v>125</v>
      </c>
      <c r="AQ266" s="5">
        <v>564.08900000000006</v>
      </c>
      <c r="AR266" s="27">
        <v>80</v>
      </c>
      <c r="AS266" s="23">
        <v>-33.156999999999996</v>
      </c>
      <c r="AT266" s="23">
        <v>300</v>
      </c>
      <c r="AU266" s="29">
        <v>2113.7600000000002</v>
      </c>
      <c r="AV266" s="14">
        <v>80</v>
      </c>
      <c r="AW266" s="14">
        <v>-27.071999999999999</v>
      </c>
      <c r="AX266" s="14">
        <v>587.5</v>
      </c>
      <c r="AY266" s="16">
        <v>2256.65</v>
      </c>
      <c r="AZ266" s="14">
        <v>80</v>
      </c>
      <c r="BA266" s="14">
        <v>-28.716000000000001</v>
      </c>
      <c r="BB266" s="14">
        <v>412.5</v>
      </c>
      <c r="BC266" s="14">
        <v>2985.29</v>
      </c>
      <c r="BD266" s="14">
        <v>11.704575</v>
      </c>
      <c r="BE266" s="14">
        <v>7.0511125000000003</v>
      </c>
      <c r="BF266" s="14">
        <v>26.422000000000004</v>
      </c>
      <c r="BG266" s="14">
        <v>28.208125000000003</v>
      </c>
      <c r="BH266" s="14">
        <v>37.316125</v>
      </c>
      <c r="BI266" s="14">
        <v>28</v>
      </c>
      <c r="BJ266" s="22">
        <v>-46.296100000000003</v>
      </c>
      <c r="BK266" s="22">
        <v>650</v>
      </c>
      <c r="BL266" s="22">
        <v>-32.275300000000001</v>
      </c>
      <c r="BM266" s="22">
        <v>14.020799999999999</v>
      </c>
      <c r="BN266" s="22">
        <v>45.195999999999998</v>
      </c>
      <c r="BO266" s="22">
        <v>59.216799999999999</v>
      </c>
      <c r="BP266" s="22">
        <v>0.25757400000000003</v>
      </c>
      <c r="BQ266" s="22">
        <v>0.16248399999999999</v>
      </c>
      <c r="BR266" s="22">
        <v>286.32799999999997</v>
      </c>
      <c r="BS266" s="22"/>
      <c r="BT266" s="22">
        <v>-47.345999999999997</v>
      </c>
      <c r="BU266" s="22">
        <v>-1.0499099999999999</v>
      </c>
      <c r="BV266" s="22">
        <v>0.81715099999999996</v>
      </c>
      <c r="BW266" s="22"/>
      <c r="BX266" s="22"/>
      <c r="BY266" s="22"/>
      <c r="BZ266" s="22">
        <v>0.84749099999999999</v>
      </c>
      <c r="CA266" s="22">
        <v>1.1121399999999999</v>
      </c>
      <c r="CB266" s="22"/>
      <c r="CC266" s="22"/>
      <c r="CD266" s="16">
        <v>0</v>
      </c>
      <c r="CE266" s="16">
        <v>0</v>
      </c>
      <c r="CF266" s="46">
        <v>5</v>
      </c>
      <c r="CG266" s="14"/>
      <c r="CH266" s="14">
        <v>0</v>
      </c>
      <c r="CI266" s="14"/>
      <c r="CJ266" s="14"/>
      <c r="CK266" s="14"/>
      <c r="CL266" s="14"/>
      <c r="CM266" s="14"/>
      <c r="CN266" s="16"/>
      <c r="CO266" s="16"/>
      <c r="CP266" s="14"/>
      <c r="CQ266" s="14"/>
      <c r="CR266" s="14"/>
      <c r="CS266" s="14"/>
      <c r="CT266" s="16"/>
      <c r="CU266" s="23">
        <v>56.8</v>
      </c>
      <c r="CV266" s="23">
        <v>201.82599999999999</v>
      </c>
      <c r="CW266" s="23">
        <v>18.3</v>
      </c>
      <c r="CX266" s="23">
        <v>14.6</v>
      </c>
      <c r="CY266" s="23">
        <v>1.2559</v>
      </c>
      <c r="CZ266" s="23">
        <v>0.87429999999999997</v>
      </c>
      <c r="DA266" s="23">
        <v>0.90990000000000004</v>
      </c>
      <c r="DB266" s="23">
        <v>0.78690000000000004</v>
      </c>
      <c r="DC266" s="23">
        <v>0.76439999999999997</v>
      </c>
      <c r="DD266" s="23">
        <v>4</v>
      </c>
      <c r="DE266" s="23">
        <v>8</v>
      </c>
      <c r="DF266" s="23"/>
      <c r="DG266" s="23"/>
      <c r="DH266" s="23"/>
      <c r="DI266" s="23"/>
      <c r="DJ266" s="23"/>
      <c r="DK266" s="23"/>
      <c r="DL266" s="23"/>
      <c r="DM266" s="23"/>
      <c r="DN266" s="23">
        <v>1</v>
      </c>
      <c r="DO266" s="23">
        <v>4</v>
      </c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>
        <v>2</v>
      </c>
      <c r="GU266" s="23">
        <v>0</v>
      </c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3"/>
      <c r="IC266" s="23"/>
      <c r="ID266" s="23"/>
      <c r="IE266" s="23"/>
      <c r="IF266" s="23"/>
      <c r="IG266" s="23"/>
      <c r="IH266" s="23"/>
      <c r="II266" s="23"/>
      <c r="IJ266" s="23"/>
      <c r="IK266" s="23"/>
      <c r="IL266" s="23"/>
      <c r="IM266" s="23"/>
      <c r="IN266" s="23"/>
      <c r="IO266" s="23"/>
      <c r="IP266" s="23"/>
      <c r="IQ266" s="23"/>
      <c r="IR266" s="23"/>
      <c r="IS266" s="23"/>
      <c r="IT266" s="23"/>
      <c r="IU266" s="23"/>
      <c r="IV266" s="23"/>
      <c r="IW266" s="23"/>
      <c r="IX266" s="23"/>
      <c r="IY266" s="23"/>
      <c r="IZ266" s="23"/>
      <c r="JA266" s="23"/>
      <c r="JB266" s="23"/>
      <c r="JC266" s="23"/>
      <c r="JD266" s="23"/>
      <c r="JE266" s="23"/>
      <c r="JF266" s="23"/>
      <c r="JG266" s="23"/>
      <c r="JH266" s="23"/>
      <c r="JI266" s="23"/>
      <c r="JJ266" s="23"/>
      <c r="JK266" s="23">
        <v>0</v>
      </c>
      <c r="JL266" s="23">
        <v>57.5</v>
      </c>
      <c r="JM266" s="23">
        <v>76.599999999999994</v>
      </c>
      <c r="JN266" s="23"/>
      <c r="JO266" s="23"/>
      <c r="JP266" s="23"/>
      <c r="JQ266" s="23"/>
      <c r="JR266" s="23"/>
      <c r="JS266" s="23"/>
      <c r="JT266" s="23"/>
      <c r="JU266" s="23"/>
      <c r="JV266" s="23"/>
      <c r="JW266" s="23"/>
      <c r="JX266" s="23"/>
      <c r="JY266" s="23"/>
      <c r="JZ266" s="23"/>
      <c r="KA266" s="23"/>
      <c r="KB266" s="23"/>
      <c r="KC266" s="23"/>
      <c r="KD266" s="23"/>
      <c r="KE266" s="23"/>
      <c r="KF266" s="23"/>
      <c r="KG266" s="23"/>
      <c r="KH266" s="23"/>
      <c r="KI266" s="23"/>
      <c r="KJ266" s="23">
        <v>2</v>
      </c>
      <c r="KK266" s="23">
        <v>8</v>
      </c>
      <c r="KL266" s="23">
        <v>10</v>
      </c>
      <c r="KM266" s="23">
        <v>438</v>
      </c>
      <c r="KN266" s="23">
        <v>219</v>
      </c>
      <c r="KO266" s="23">
        <v>1852.49</v>
      </c>
      <c r="KP266" s="23">
        <v>926.245</v>
      </c>
      <c r="KQ266" s="23">
        <v>770.01400000000001</v>
      </c>
      <c r="KR266" s="23">
        <v>385.00700000000001</v>
      </c>
      <c r="KS266" s="23">
        <v>8322.64</v>
      </c>
      <c r="KT266" s="23">
        <v>1</v>
      </c>
      <c r="KU266" s="23">
        <v>2</v>
      </c>
      <c r="KV266" s="23">
        <v>70.8</v>
      </c>
      <c r="KW266" s="23">
        <v>35.4</v>
      </c>
      <c r="KX266" s="23">
        <v>22.1</v>
      </c>
      <c r="KY266" s="23">
        <v>435.57299999999998</v>
      </c>
      <c r="KZ266" s="23">
        <v>217.78700000000001</v>
      </c>
      <c r="LA266" s="23">
        <v>12644</v>
      </c>
      <c r="LB266" s="23">
        <v>246.626</v>
      </c>
      <c r="LC266" s="23">
        <v>123.313</v>
      </c>
      <c r="LD266" s="23">
        <v>9758.31</v>
      </c>
      <c r="LE266" s="23">
        <v>2</v>
      </c>
      <c r="LF266" s="23">
        <v>2</v>
      </c>
      <c r="LG266" s="23">
        <v>4</v>
      </c>
      <c r="LH266" s="23">
        <v>95.6</v>
      </c>
      <c r="LI266" s="23">
        <v>23.9</v>
      </c>
      <c r="LJ266" s="23">
        <v>172.4</v>
      </c>
      <c r="LK266" s="23">
        <v>394.245</v>
      </c>
      <c r="LL266" s="23">
        <v>98.561300000000003</v>
      </c>
      <c r="LM266" s="23">
        <v>1499.48</v>
      </c>
      <c r="LN266" s="23">
        <v>166.46</v>
      </c>
      <c r="LO266" s="23">
        <v>41.615000000000002</v>
      </c>
      <c r="LP266" s="23">
        <v>354.70699999999999</v>
      </c>
      <c r="LQ266" s="23">
        <v>2</v>
      </c>
      <c r="LR266" s="23">
        <v>3</v>
      </c>
      <c r="LS266" s="23">
        <v>4</v>
      </c>
      <c r="LT266" s="23">
        <v>82.7</v>
      </c>
      <c r="LU266" s="23">
        <v>20.7</v>
      </c>
      <c r="LV266" s="23">
        <v>298</v>
      </c>
      <c r="LW266" s="23">
        <v>354.30200000000002</v>
      </c>
      <c r="LX266" s="23">
        <v>88.575599999999994</v>
      </c>
      <c r="LY266" s="23">
        <v>4751.7</v>
      </c>
      <c r="LZ266" s="23">
        <v>33.967300000000002</v>
      </c>
      <c r="MA266" s="23">
        <v>0</v>
      </c>
      <c r="MB266" s="23">
        <v>682.00900000000001</v>
      </c>
      <c r="MC266" s="23">
        <v>2</v>
      </c>
      <c r="MD266" s="23">
        <v>4</v>
      </c>
      <c r="ME266" s="23">
        <v>4</v>
      </c>
      <c r="MF266" s="23">
        <v>143.69999999999999</v>
      </c>
      <c r="MG266" s="23">
        <v>35.9</v>
      </c>
      <c r="MH266" s="23">
        <v>703.2</v>
      </c>
      <c r="MI266" s="23">
        <v>493.56400000000002</v>
      </c>
      <c r="MJ266" s="23">
        <v>123.39100000000001</v>
      </c>
      <c r="MK266" s="23">
        <v>8530.85</v>
      </c>
      <c r="ML266" s="23">
        <v>156.767</v>
      </c>
      <c r="MM266" s="23">
        <v>39.191699999999997</v>
      </c>
      <c r="MN266" s="23">
        <v>936.02200000000005</v>
      </c>
      <c r="MO266" s="23">
        <v>2</v>
      </c>
      <c r="MP266" s="23">
        <v>5</v>
      </c>
      <c r="MQ266" s="23">
        <v>4</v>
      </c>
      <c r="MR266" s="23">
        <v>45.1</v>
      </c>
      <c r="MS266" s="23">
        <v>11.3</v>
      </c>
      <c r="MT266" s="23">
        <v>13.9</v>
      </c>
      <c r="MU266" s="23">
        <v>174.80500000000001</v>
      </c>
      <c r="MV266" s="23">
        <v>43.701099999999997</v>
      </c>
      <c r="MW266" s="23">
        <v>211.83600000000001</v>
      </c>
      <c r="MX266" s="23">
        <v>64.292299999999997</v>
      </c>
      <c r="MY266" s="23">
        <v>16.0731</v>
      </c>
      <c r="MZ266" s="23">
        <v>73.203800000000001</v>
      </c>
      <c r="NA266" s="23">
        <v>0</v>
      </c>
      <c r="NB266" s="23">
        <v>5.2</v>
      </c>
      <c r="NC266" s="23">
        <v>313.7</v>
      </c>
      <c r="ND266" s="23">
        <v>6</v>
      </c>
      <c r="NE266" s="23">
        <v>166.39999999999998</v>
      </c>
      <c r="NF266" s="23">
        <v>59.3</v>
      </c>
      <c r="NG266" s="23">
        <v>194.5</v>
      </c>
      <c r="NH266" s="23">
        <v>829.81799999999998</v>
      </c>
      <c r="NI266" s="23">
        <v>316.34829999999999</v>
      </c>
      <c r="NJ266" s="23">
        <v>14143.48</v>
      </c>
      <c r="NK266" s="23">
        <v>413.08600000000001</v>
      </c>
      <c r="NL266" s="23">
        <v>164.928</v>
      </c>
      <c r="NM266" s="23">
        <v>10113.017</v>
      </c>
      <c r="NN266" s="23">
        <v>4</v>
      </c>
      <c r="NO266" s="23">
        <v>10</v>
      </c>
      <c r="NP266" s="23">
        <v>249.09999999999997</v>
      </c>
      <c r="NQ266" s="23">
        <v>80</v>
      </c>
      <c r="NR266" s="23">
        <v>492.5</v>
      </c>
      <c r="NS266" s="23">
        <v>1184.1199999999999</v>
      </c>
      <c r="NT266" s="23">
        <v>404.9239</v>
      </c>
      <c r="NU266" s="23">
        <v>18895.18</v>
      </c>
      <c r="NV266" s="23">
        <v>447.05330000000004</v>
      </c>
      <c r="NW266" s="23">
        <v>164.928</v>
      </c>
      <c r="NX266" s="23">
        <v>10795.026</v>
      </c>
      <c r="NY266" s="23">
        <v>6</v>
      </c>
      <c r="NZ266" s="5">
        <v>0</v>
      </c>
      <c r="OA266" s="5">
        <v>-8</v>
      </c>
      <c r="QQ266" s="5">
        <v>0</v>
      </c>
      <c r="QR266" s="5">
        <v>52.3</v>
      </c>
      <c r="QS266" s="5">
        <v>-237.1</v>
      </c>
    </row>
    <row r="267" spans="1:483" x14ac:dyDescent="0.8">
      <c r="A267" s="14" t="s">
        <v>346</v>
      </c>
      <c r="B267" s="5">
        <v>264</v>
      </c>
      <c r="C267" s="14">
        <v>19</v>
      </c>
      <c r="D267" s="14">
        <v>20.5</v>
      </c>
      <c r="E267" s="49" t="str">
        <f t="shared" si="4"/>
        <v>not recorded</v>
      </c>
      <c r="F267" s="14">
        <v>0</v>
      </c>
      <c r="G267" s="14"/>
      <c r="H267" s="14"/>
      <c r="I267" s="22">
        <v>0.78</v>
      </c>
      <c r="J267" s="22">
        <v>0.78</v>
      </c>
      <c r="K267" s="36">
        <v>191</v>
      </c>
      <c r="L267" s="36">
        <v>684</v>
      </c>
      <c r="M267" s="22">
        <v>0.27923976608187134</v>
      </c>
      <c r="N267" s="22">
        <v>0.27923976608187134</v>
      </c>
      <c r="O267" s="22">
        <v>1</v>
      </c>
      <c r="P267" s="22">
        <v>1</v>
      </c>
      <c r="Q267" s="22">
        <v>7.83</v>
      </c>
      <c r="R267" s="22">
        <v>5.72</v>
      </c>
      <c r="S267" s="14">
        <v>2.3199999999999998</v>
      </c>
      <c r="T267" s="14">
        <v>0.26400000000000001</v>
      </c>
      <c r="U267" s="14">
        <v>0.62734500000000004</v>
      </c>
      <c r="V267" s="14">
        <v>0.61018499999999998</v>
      </c>
      <c r="W267" s="14">
        <v>0.58528899999999995</v>
      </c>
      <c r="X267" s="14">
        <v>0.59206300000000001</v>
      </c>
      <c r="Y267" s="14">
        <v>0.66433200000000003</v>
      </c>
      <c r="Z267" s="14"/>
      <c r="AA267" s="14"/>
      <c r="AB267" s="14"/>
      <c r="AC267" s="14"/>
      <c r="AD267" s="14"/>
      <c r="AE267" s="14"/>
      <c r="AF267" s="14">
        <v>0</v>
      </c>
      <c r="AG267" s="14">
        <v>0</v>
      </c>
      <c r="AH267" s="14"/>
      <c r="AI267" s="14"/>
      <c r="AJ267" s="16">
        <v>80</v>
      </c>
      <c r="AK267" s="16">
        <v>-57.716999999999999</v>
      </c>
      <c r="AL267" s="16">
        <v>87.5</v>
      </c>
      <c r="AM267" s="29">
        <v>42.441099999999999</v>
      </c>
      <c r="AN267" s="5">
        <v>80</v>
      </c>
      <c r="AO267" s="5">
        <v>-46.585999999999999</v>
      </c>
      <c r="AP267" s="5">
        <v>675</v>
      </c>
      <c r="AQ267" s="5">
        <v>60.060600000000001</v>
      </c>
      <c r="AR267" s="27">
        <v>80</v>
      </c>
      <c r="AS267" s="23">
        <v>-50.357999999999997</v>
      </c>
      <c r="AT267" s="23">
        <v>400</v>
      </c>
      <c r="AU267" s="29">
        <v>54.542200000000001</v>
      </c>
      <c r="AV267" s="14">
        <v>80</v>
      </c>
      <c r="AW267" s="14">
        <v>-44.853000000000002</v>
      </c>
      <c r="AX267" s="14">
        <v>712.5</v>
      </c>
      <c r="AY267" s="14">
        <v>64.117000000000004</v>
      </c>
      <c r="AZ267" s="14">
        <v>80</v>
      </c>
      <c r="BA267" s="14">
        <v>-52.249000000000002</v>
      </c>
      <c r="BB267" s="14">
        <v>275</v>
      </c>
      <c r="BC267" s="14">
        <v>67.909400000000005</v>
      </c>
      <c r="BD267" s="14">
        <v>0.53051375000000001</v>
      </c>
      <c r="BE267" s="14">
        <v>0.75075749999999997</v>
      </c>
      <c r="BF267" s="14">
        <v>0.68177750000000004</v>
      </c>
      <c r="BG267" s="14">
        <v>0.80146250000000008</v>
      </c>
      <c r="BH267" s="14">
        <v>0.84886750000000011</v>
      </c>
      <c r="BI267" s="14">
        <v>26</v>
      </c>
      <c r="BJ267" s="22">
        <v>-52.230899999999998</v>
      </c>
      <c r="BK267" s="22">
        <v>2460</v>
      </c>
      <c r="BL267" s="22">
        <v>-35.026800000000001</v>
      </c>
      <c r="BM267" s="22">
        <v>17.2041</v>
      </c>
      <c r="BN267" s="22">
        <v>12.3261</v>
      </c>
      <c r="BO267" s="22">
        <v>29.530200000000001</v>
      </c>
      <c r="BP267" s="22">
        <v>0.17518500000000001</v>
      </c>
      <c r="BQ267" s="22">
        <v>0.104947</v>
      </c>
      <c r="BR267" s="22">
        <v>110.81699999999999</v>
      </c>
      <c r="BS267" s="22"/>
      <c r="BT267" s="22">
        <v>-47.393000000000001</v>
      </c>
      <c r="BU267" s="22">
        <v>4.83786</v>
      </c>
      <c r="BV267" s="22">
        <v>0.57184999999999997</v>
      </c>
      <c r="BW267" s="22"/>
      <c r="BX267" s="22"/>
      <c r="BY267" s="22"/>
      <c r="BZ267" s="22">
        <v>0.54007300000000003</v>
      </c>
      <c r="CA267" s="22">
        <v>0.70346200000000003</v>
      </c>
      <c r="CB267" s="22"/>
      <c r="CC267" s="22"/>
      <c r="CD267" s="16">
        <v>22.287459999999996</v>
      </c>
      <c r="CE267" s="16">
        <v>13.480559</v>
      </c>
      <c r="CF267" s="46">
        <v>0</v>
      </c>
      <c r="CG267" s="14"/>
      <c r="CH267" s="14">
        <v>1</v>
      </c>
      <c r="CI267" s="16">
        <v>0</v>
      </c>
      <c r="CJ267" s="16">
        <v>0</v>
      </c>
      <c r="CK267" s="16">
        <v>0</v>
      </c>
      <c r="CL267" s="16">
        <v>0</v>
      </c>
      <c r="CM267" s="16">
        <v>0</v>
      </c>
      <c r="CN267" s="16">
        <v>0</v>
      </c>
      <c r="CO267" s="16"/>
      <c r="CP267" s="14">
        <v>1</v>
      </c>
      <c r="CQ267" s="14">
        <v>1</v>
      </c>
      <c r="CR267" s="14">
        <v>0</v>
      </c>
      <c r="CS267" s="14">
        <v>1</v>
      </c>
      <c r="CT267" s="16">
        <v>0</v>
      </c>
      <c r="CU267" s="5">
        <v>74.400000000000006</v>
      </c>
      <c r="CV267" s="5">
        <v>326.07299999999998</v>
      </c>
      <c r="CW267" s="5">
        <v>29.2</v>
      </c>
      <c r="CX267" s="5">
        <v>15</v>
      </c>
      <c r="CY267" s="5">
        <v>1.9433</v>
      </c>
      <c r="CZ267" s="5">
        <v>0.69810000000000005</v>
      </c>
      <c r="DA267" s="5">
        <v>0.95979999999999999</v>
      </c>
      <c r="DB267" s="5">
        <v>0.74050000000000005</v>
      </c>
      <c r="DC267" s="5">
        <v>0.48730000000000001</v>
      </c>
      <c r="DD267" s="5">
        <v>3</v>
      </c>
      <c r="DE267" s="5">
        <v>4</v>
      </c>
      <c r="DN267" s="5">
        <v>1</v>
      </c>
      <c r="DO267" s="5">
        <v>3</v>
      </c>
      <c r="GT267" s="5">
        <v>1</v>
      </c>
      <c r="GU267" s="5">
        <v>4</v>
      </c>
      <c r="GV267" s="5">
        <v>5</v>
      </c>
      <c r="GW267" s="5">
        <v>505.3</v>
      </c>
      <c r="GX267" s="5">
        <v>505.3</v>
      </c>
      <c r="GY267" s="5">
        <v>3424.94</v>
      </c>
      <c r="GZ267" s="5">
        <v>3424.94</v>
      </c>
      <c r="HA267" s="5">
        <v>2253.83</v>
      </c>
      <c r="HB267" s="5">
        <v>2253.83</v>
      </c>
      <c r="HC267" s="5">
        <v>9601.24</v>
      </c>
      <c r="HD267" s="5">
        <v>1</v>
      </c>
      <c r="HE267" s="5">
        <v>1</v>
      </c>
      <c r="HF267" s="5">
        <v>30.7</v>
      </c>
      <c r="HG267" s="5">
        <v>30.7</v>
      </c>
      <c r="HH267" s="5">
        <v>0</v>
      </c>
      <c r="HI267" s="5">
        <v>440.18200000000002</v>
      </c>
      <c r="HJ267" s="5">
        <v>440.18200000000002</v>
      </c>
      <c r="HK267" s="5">
        <v>0</v>
      </c>
      <c r="HL267" s="5">
        <v>521.78</v>
      </c>
      <c r="HM267" s="5">
        <v>521.78</v>
      </c>
      <c r="HN267" s="5">
        <v>0</v>
      </c>
      <c r="HO267" s="5">
        <v>1</v>
      </c>
      <c r="HP267" s="5">
        <v>2</v>
      </c>
      <c r="HQ267" s="5">
        <v>2</v>
      </c>
      <c r="HR267" s="5">
        <v>173.9</v>
      </c>
      <c r="HS267" s="5">
        <v>86.9</v>
      </c>
      <c r="HT267" s="5">
        <v>4844.3999999999996</v>
      </c>
      <c r="HU267" s="5">
        <v>1160.1600000000001</v>
      </c>
      <c r="HV267" s="5">
        <v>580.08000000000004</v>
      </c>
      <c r="HW267" s="5">
        <v>63782.7</v>
      </c>
      <c r="HX267" s="5">
        <v>723.66200000000003</v>
      </c>
      <c r="HY267" s="5">
        <v>361.83100000000002</v>
      </c>
      <c r="HZ267" s="5">
        <v>73.018299999999996</v>
      </c>
      <c r="IA267" s="5">
        <v>1</v>
      </c>
      <c r="IB267" s="5">
        <v>3</v>
      </c>
      <c r="IC267" s="5">
        <v>2</v>
      </c>
      <c r="ID267" s="5">
        <v>204.9</v>
      </c>
      <c r="IE267" s="5">
        <v>102.4</v>
      </c>
      <c r="IF267" s="5">
        <v>733.4</v>
      </c>
      <c r="IG267" s="5">
        <v>1308.27</v>
      </c>
      <c r="IH267" s="5">
        <v>654.13699999999994</v>
      </c>
      <c r="II267" s="5">
        <v>66426.399999999994</v>
      </c>
      <c r="IJ267" s="5">
        <v>374.65199999999999</v>
      </c>
      <c r="IK267" s="5">
        <v>0</v>
      </c>
      <c r="IL267" s="5">
        <v>39872.699999999997</v>
      </c>
      <c r="IM267" s="5">
        <v>1</v>
      </c>
      <c r="IN267" s="5">
        <v>4</v>
      </c>
      <c r="IO267" s="5">
        <v>2</v>
      </c>
      <c r="IP267" s="5">
        <v>77.7</v>
      </c>
      <c r="IQ267" s="5">
        <v>38.799999999999997</v>
      </c>
      <c r="IR267" s="5">
        <v>1338.2</v>
      </c>
      <c r="IS267" s="5">
        <v>470.714</v>
      </c>
      <c r="IT267" s="5">
        <v>235.357</v>
      </c>
      <c r="IU267" s="5">
        <v>76922.7</v>
      </c>
      <c r="IV267" s="5">
        <v>249.48699999999999</v>
      </c>
      <c r="IW267" s="5">
        <v>124.744</v>
      </c>
      <c r="IX267" s="5">
        <v>25557.5</v>
      </c>
      <c r="IY267" s="5">
        <v>1</v>
      </c>
      <c r="IZ267" s="5">
        <v>5</v>
      </c>
      <c r="JA267" s="5">
        <v>2</v>
      </c>
      <c r="JB267" s="5">
        <v>18.100000000000001</v>
      </c>
      <c r="JC267" s="5">
        <v>9.1</v>
      </c>
      <c r="JD267" s="5">
        <v>2.8</v>
      </c>
      <c r="JE267" s="5">
        <v>45.610199999999999</v>
      </c>
      <c r="JF267" s="5">
        <v>22.805099999999999</v>
      </c>
      <c r="JG267" s="5">
        <v>7.44299</v>
      </c>
      <c r="JH267" s="5">
        <v>9.5913000000000004</v>
      </c>
      <c r="JI267" s="5">
        <v>4.7956500000000002</v>
      </c>
      <c r="JJ267" s="5">
        <v>0.133325</v>
      </c>
      <c r="JK267" s="5">
        <v>0</v>
      </c>
      <c r="JL267" s="5">
        <v>194.52</v>
      </c>
      <c r="JM267" s="5">
        <v>505.3</v>
      </c>
      <c r="JN267" s="5">
        <v>3</v>
      </c>
      <c r="JO267" s="5">
        <v>204.6</v>
      </c>
      <c r="JP267" s="5">
        <v>117.60000000000001</v>
      </c>
      <c r="JQ267" s="5">
        <v>4844.3999999999996</v>
      </c>
      <c r="JR267" s="5">
        <v>1600.3420000000001</v>
      </c>
      <c r="JS267" s="5">
        <v>1020.2620000000001</v>
      </c>
      <c r="JT267" s="5">
        <v>63782.7</v>
      </c>
      <c r="JU267" s="5">
        <v>1245.442</v>
      </c>
      <c r="JV267" s="5">
        <v>883.61099999999999</v>
      </c>
      <c r="JW267" s="5">
        <v>73.018299999999996</v>
      </c>
      <c r="JX267" s="5">
        <v>2</v>
      </c>
      <c r="JY267" s="5">
        <v>5</v>
      </c>
      <c r="JZ267" s="5">
        <v>409.5</v>
      </c>
      <c r="KA267" s="5">
        <v>220</v>
      </c>
      <c r="KB267" s="5">
        <v>5577.7999999999993</v>
      </c>
      <c r="KC267" s="5">
        <v>2908.6120000000001</v>
      </c>
      <c r="KD267" s="5">
        <v>1674.3989999999999</v>
      </c>
      <c r="KE267" s="5">
        <v>130209.09999999999</v>
      </c>
      <c r="KF267" s="5">
        <v>1620.0940000000001</v>
      </c>
      <c r="KG267" s="5">
        <v>883.61099999999999</v>
      </c>
      <c r="KH267" s="5">
        <v>39945.7183</v>
      </c>
      <c r="KI267" s="5">
        <v>3</v>
      </c>
      <c r="KJ267" s="5">
        <v>2</v>
      </c>
      <c r="KT267" s="5">
        <v>1</v>
      </c>
      <c r="KU267" s="5">
        <v>2</v>
      </c>
      <c r="NZ267" s="5">
        <v>-1</v>
      </c>
      <c r="OJ267" s="5">
        <v>0</v>
      </c>
      <c r="OK267" s="5">
        <v>-1</v>
      </c>
    </row>
    <row r="268" spans="1:483" x14ac:dyDescent="0.8">
      <c r="A268" s="14" t="s">
        <v>347</v>
      </c>
      <c r="B268" s="5">
        <v>265</v>
      </c>
      <c r="C268" s="14">
        <v>19</v>
      </c>
      <c r="D268" s="14">
        <v>20.5</v>
      </c>
      <c r="E268" s="49" t="str">
        <f t="shared" si="4"/>
        <v>not recorded</v>
      </c>
      <c r="F268" s="14">
        <v>1</v>
      </c>
      <c r="G268" s="14"/>
      <c r="H268" s="14"/>
      <c r="I268" s="22">
        <v>0.94</v>
      </c>
      <c r="J268" s="22">
        <v>0.94</v>
      </c>
      <c r="K268" s="35">
        <v>265</v>
      </c>
      <c r="L268" s="35">
        <v>475</v>
      </c>
      <c r="M268" s="22">
        <v>0.55789473684210522</v>
      </c>
      <c r="N268" s="22">
        <v>0.55789473684210522</v>
      </c>
      <c r="O268" s="22">
        <v>1</v>
      </c>
      <c r="P268" s="22">
        <v>1</v>
      </c>
      <c r="Q268" s="22">
        <v>10.02</v>
      </c>
      <c r="R268" s="22">
        <v>7.06</v>
      </c>
      <c r="S268" s="14">
        <v>2.74</v>
      </c>
      <c r="T268" s="14">
        <v>0.29799999999999999</v>
      </c>
      <c r="U268" s="14">
        <v>0.57920400000000005</v>
      </c>
      <c r="V268" s="14">
        <v>0.56654599999999999</v>
      </c>
      <c r="W268" s="14">
        <v>0.54898100000000005</v>
      </c>
      <c r="X268" s="14">
        <v>0.57447099999999995</v>
      </c>
      <c r="Y268" s="14">
        <v>0.67174100000000003</v>
      </c>
      <c r="Z268" s="14"/>
      <c r="AA268" s="14"/>
      <c r="AB268" s="14"/>
      <c r="AC268" s="14"/>
      <c r="AD268" s="14"/>
      <c r="AE268" s="14"/>
      <c r="AF268" s="14">
        <v>-76</v>
      </c>
      <c r="AG268" s="14">
        <v>-3100</v>
      </c>
      <c r="AH268" s="14"/>
      <c r="AI268" s="14"/>
      <c r="AJ268" s="16">
        <v>60</v>
      </c>
      <c r="AK268" s="16">
        <v>-50.884</v>
      </c>
      <c r="AL268" s="16">
        <v>316.66699999999997</v>
      </c>
      <c r="AM268" s="29">
        <v>32.647100000000002</v>
      </c>
      <c r="AN268" s="5">
        <v>60</v>
      </c>
      <c r="AO268" s="5">
        <v>-44.53</v>
      </c>
      <c r="AP268" s="5">
        <v>516.66700000000003</v>
      </c>
      <c r="AQ268" s="5">
        <v>46.267899999999997</v>
      </c>
      <c r="AR268" s="27">
        <v>60</v>
      </c>
      <c r="AS268" s="23">
        <v>-48.613</v>
      </c>
      <c r="AT268" s="23">
        <v>450</v>
      </c>
      <c r="AU268" s="29">
        <v>47.526499999999999</v>
      </c>
      <c r="AV268" s="14">
        <v>60</v>
      </c>
      <c r="AW268" s="14">
        <v>-43.646000000000001</v>
      </c>
      <c r="AX268" s="14">
        <v>666.66700000000003</v>
      </c>
      <c r="AY268" s="14">
        <v>64.419600000000003</v>
      </c>
      <c r="AZ268" s="14">
        <v>60</v>
      </c>
      <c r="BA268" s="14">
        <v>-56.335000000000001</v>
      </c>
      <c r="BB268" s="14">
        <v>50</v>
      </c>
      <c r="BC268" s="14">
        <v>62.083799999999997</v>
      </c>
      <c r="BD268" s="14">
        <v>0.54411833333333337</v>
      </c>
      <c r="BE268" s="14">
        <v>0.77113166666666666</v>
      </c>
      <c r="BF268" s="14">
        <v>0.7921083333333333</v>
      </c>
      <c r="BG268" s="14">
        <v>1.0736600000000001</v>
      </c>
      <c r="BH268" s="14">
        <v>1.0347299999999999</v>
      </c>
      <c r="BI268" s="14">
        <v>20</v>
      </c>
      <c r="BJ268" s="22">
        <v>-49.695999999999998</v>
      </c>
      <c r="BK268" s="22">
        <v>1550</v>
      </c>
      <c r="BL268" s="22">
        <v>-38.449399999999997</v>
      </c>
      <c r="BM268" s="22">
        <v>11.246700000000001</v>
      </c>
      <c r="BN268" s="22">
        <v>16.307200000000002</v>
      </c>
      <c r="BO268" s="22">
        <v>27.553899999999999</v>
      </c>
      <c r="BP268" s="22">
        <v>0.196769</v>
      </c>
      <c r="BQ268" s="22">
        <v>0.114978</v>
      </c>
      <c r="BR268" s="22">
        <v>132.96899999999999</v>
      </c>
      <c r="BS268" s="22"/>
      <c r="BT268" s="22">
        <v>-49.295299999999997</v>
      </c>
      <c r="BU268" s="22">
        <v>0.40073300000000001</v>
      </c>
      <c r="BV268" s="22">
        <v>0.62626899999999996</v>
      </c>
      <c r="BW268" s="22"/>
      <c r="BX268" s="22"/>
      <c r="BY268" s="22"/>
      <c r="BZ268" s="22">
        <v>0.57823100000000005</v>
      </c>
      <c r="CA268" s="22">
        <v>0.75900000000000001</v>
      </c>
      <c r="CB268" s="22"/>
      <c r="CC268" s="22"/>
      <c r="CD268" s="16">
        <v>0</v>
      </c>
      <c r="CE268" s="16">
        <v>0</v>
      </c>
      <c r="CF268" s="46">
        <v>1</v>
      </c>
      <c r="CG268" s="14"/>
      <c r="CH268" s="14">
        <v>0</v>
      </c>
      <c r="CI268" s="16"/>
      <c r="CJ268" s="16"/>
      <c r="CK268" s="16"/>
      <c r="CL268" s="16"/>
      <c r="CM268" s="16"/>
      <c r="CN268" s="16"/>
      <c r="CO268" s="16"/>
      <c r="CP268" s="14"/>
      <c r="CQ268" s="14"/>
      <c r="CR268" s="14"/>
      <c r="CS268" s="14"/>
      <c r="CT268" s="16"/>
      <c r="CU268" s="23">
        <v>72.2</v>
      </c>
      <c r="CV268" s="23">
        <v>277.11900000000003</v>
      </c>
      <c r="CW268" s="23">
        <v>29.1</v>
      </c>
      <c r="CX268" s="23">
        <v>13.8</v>
      </c>
      <c r="CY268" s="23">
        <v>2.1023999999999998</v>
      </c>
      <c r="CZ268" s="23">
        <v>0.64549999999999996</v>
      </c>
      <c r="DA268" s="23">
        <v>0.9546</v>
      </c>
      <c r="DB268" s="23">
        <v>0.66720000000000002</v>
      </c>
      <c r="DC268" s="23">
        <v>0.41670000000000001</v>
      </c>
      <c r="DD268" s="23">
        <v>3</v>
      </c>
      <c r="DE268" s="23">
        <v>5</v>
      </c>
      <c r="DF268" s="23"/>
      <c r="DG268" s="23"/>
      <c r="DH268" s="23"/>
      <c r="DI268" s="23"/>
      <c r="DJ268" s="23"/>
      <c r="DK268" s="23"/>
      <c r="DL268" s="23"/>
      <c r="DM268" s="23"/>
      <c r="DN268" s="23">
        <v>1</v>
      </c>
      <c r="DO268" s="23">
        <v>3</v>
      </c>
      <c r="DP268" s="23">
        <v>101.4</v>
      </c>
      <c r="DQ268" s="23">
        <v>33.799999999999997</v>
      </c>
      <c r="DR268" s="23">
        <v>1400.7</v>
      </c>
      <c r="DS268" s="23">
        <v>816.68899999999996</v>
      </c>
      <c r="DT268" s="23">
        <v>272.23</v>
      </c>
      <c r="DU268" s="23">
        <v>53605.9</v>
      </c>
      <c r="DV268" s="23">
        <v>575.16099999999994</v>
      </c>
      <c r="DW268" s="23">
        <v>191.72</v>
      </c>
      <c r="DX268" s="23">
        <v>15600.3</v>
      </c>
      <c r="DY268" s="23">
        <v>3</v>
      </c>
      <c r="DZ268" s="23">
        <v>2</v>
      </c>
      <c r="EA268" s="23">
        <v>6</v>
      </c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  <c r="EN268" s="23"/>
      <c r="EO268" s="23"/>
      <c r="EP268" s="23"/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23"/>
      <c r="FD268" s="23"/>
      <c r="FE268" s="23"/>
      <c r="FF268" s="23"/>
      <c r="FG268" s="23"/>
      <c r="FH268" s="23"/>
      <c r="FI268" s="23"/>
      <c r="FJ268" s="23"/>
      <c r="FK268" s="23"/>
      <c r="FL268" s="23"/>
      <c r="FM268" s="23"/>
      <c r="FN268" s="23"/>
      <c r="FO268" s="23"/>
      <c r="FP268" s="23"/>
      <c r="FQ268" s="23"/>
      <c r="FR268" s="23"/>
      <c r="FS268" s="23"/>
      <c r="FT268" s="23"/>
      <c r="FU268" s="23"/>
      <c r="FV268" s="23"/>
      <c r="FW268" s="23"/>
      <c r="FX268" s="23"/>
      <c r="FY268" s="23"/>
      <c r="FZ268" s="23"/>
      <c r="GA268" s="23"/>
      <c r="GB268" s="23"/>
      <c r="GC268" s="23"/>
      <c r="GD268" s="23"/>
      <c r="GE268" s="23"/>
      <c r="GF268" s="23"/>
      <c r="GG268" s="23"/>
      <c r="GH268" s="23"/>
      <c r="GI268" s="23"/>
      <c r="GJ268" s="23"/>
      <c r="GK268" s="23"/>
      <c r="GL268" s="23"/>
      <c r="GM268" s="23"/>
      <c r="GN268" s="23"/>
      <c r="GO268" s="23"/>
      <c r="GP268" s="23"/>
      <c r="GQ268" s="23"/>
      <c r="GR268" s="23"/>
      <c r="GS268" s="23"/>
      <c r="GT268" s="23">
        <v>2</v>
      </c>
      <c r="GU268" s="23">
        <v>3</v>
      </c>
      <c r="GV268" s="23">
        <v>5</v>
      </c>
      <c r="GW268" s="23">
        <v>374.6</v>
      </c>
      <c r="GX268" s="23">
        <v>187.3</v>
      </c>
      <c r="GY268" s="23">
        <v>2338.1</v>
      </c>
      <c r="GZ268" s="23">
        <v>1169.05</v>
      </c>
      <c r="HA268" s="23">
        <v>1370.2</v>
      </c>
      <c r="HB268" s="23">
        <v>685.09900000000005</v>
      </c>
      <c r="HC268" s="23">
        <v>2247.84</v>
      </c>
      <c r="HD268" s="23">
        <v>1</v>
      </c>
      <c r="HE268" s="23">
        <v>2</v>
      </c>
      <c r="HF268" s="23">
        <v>175.9</v>
      </c>
      <c r="HG268" s="23">
        <v>88</v>
      </c>
      <c r="HH268" s="23">
        <v>1460.1</v>
      </c>
      <c r="HI268" s="23">
        <v>1272.6300000000001</v>
      </c>
      <c r="HJ268" s="23">
        <v>636.31299999999999</v>
      </c>
      <c r="HK268" s="23">
        <v>5869.79</v>
      </c>
      <c r="HL268" s="23">
        <v>823.40099999999995</v>
      </c>
      <c r="HM268" s="23">
        <v>411.7</v>
      </c>
      <c r="HN268" s="23">
        <v>5779.72</v>
      </c>
      <c r="HO268" s="23">
        <v>2</v>
      </c>
      <c r="HP268" s="23">
        <v>2</v>
      </c>
      <c r="HQ268" s="23">
        <v>4</v>
      </c>
      <c r="HR268" s="23"/>
      <c r="HS268" s="23"/>
      <c r="HT268" s="23"/>
      <c r="HU268" s="23"/>
      <c r="HV268" s="23"/>
      <c r="HW268" s="23"/>
      <c r="HX268" s="23"/>
      <c r="HY268" s="23"/>
      <c r="HZ268" s="23"/>
      <c r="IA268" s="23"/>
      <c r="IB268" s="23"/>
      <c r="IC268" s="23"/>
      <c r="ID268" s="23"/>
      <c r="IE268" s="23"/>
      <c r="IF268" s="23"/>
      <c r="IG268" s="23"/>
      <c r="IH268" s="23"/>
      <c r="II268" s="23"/>
      <c r="IJ268" s="23"/>
      <c r="IK268" s="23"/>
      <c r="IL268" s="23"/>
      <c r="IM268" s="23"/>
      <c r="IN268" s="23"/>
      <c r="IO268" s="23"/>
      <c r="IP268" s="23"/>
      <c r="IQ268" s="23"/>
      <c r="IR268" s="23"/>
      <c r="IS268" s="23"/>
      <c r="IT268" s="23"/>
      <c r="IU268" s="23"/>
      <c r="IV268" s="23"/>
      <c r="IW268" s="23"/>
      <c r="IX268" s="23"/>
      <c r="IY268" s="23"/>
      <c r="IZ268" s="23"/>
      <c r="JA268" s="23"/>
      <c r="JB268" s="23"/>
      <c r="JC268" s="23"/>
      <c r="JD268" s="23"/>
      <c r="JE268" s="23"/>
      <c r="JF268" s="23"/>
      <c r="JG268" s="23"/>
      <c r="JH268" s="23"/>
      <c r="JI268" s="23"/>
      <c r="JJ268" s="23"/>
      <c r="JK268" s="23">
        <v>0</v>
      </c>
      <c r="JL268" s="23">
        <v>136.26</v>
      </c>
      <c r="JM268" s="23">
        <v>191.4</v>
      </c>
      <c r="JN268" s="23"/>
      <c r="JO268" s="23"/>
      <c r="JP268" s="23"/>
      <c r="JQ268" s="23"/>
      <c r="JR268" s="23"/>
      <c r="JS268" s="23"/>
      <c r="JT268" s="23"/>
      <c r="JU268" s="23"/>
      <c r="JV268" s="23"/>
      <c r="JW268" s="23"/>
      <c r="JX268" s="23"/>
      <c r="JY268" s="23"/>
      <c r="JZ268" s="23"/>
      <c r="KA268" s="23"/>
      <c r="KB268" s="23"/>
      <c r="KC268" s="23"/>
      <c r="KD268" s="23"/>
      <c r="KE268" s="23"/>
      <c r="KF268" s="23"/>
      <c r="KG268" s="23"/>
      <c r="KH268" s="23"/>
      <c r="KI268" s="23"/>
      <c r="KJ268" s="23">
        <v>1</v>
      </c>
      <c r="KK268" s="23">
        <v>9</v>
      </c>
      <c r="KL268" s="23">
        <v>11</v>
      </c>
      <c r="KM268" s="23">
        <v>267.10000000000002</v>
      </c>
      <c r="KN268" s="23">
        <v>267.10000000000002</v>
      </c>
      <c r="KO268" s="23">
        <v>1504.72</v>
      </c>
      <c r="KP268" s="23">
        <v>1504.72</v>
      </c>
      <c r="KQ268" s="23">
        <v>891.80799999999999</v>
      </c>
      <c r="KR268" s="23">
        <v>891.80799999999999</v>
      </c>
      <c r="KS268" s="23">
        <v>14158.7</v>
      </c>
      <c r="KT268" s="23">
        <v>1</v>
      </c>
      <c r="KU268" s="23">
        <v>1</v>
      </c>
      <c r="KV268" s="23">
        <v>63.5</v>
      </c>
      <c r="KW268" s="23">
        <v>63.5</v>
      </c>
      <c r="KX268" s="23">
        <v>0</v>
      </c>
      <c r="KY268" s="23">
        <v>604.72400000000005</v>
      </c>
      <c r="KZ268" s="23">
        <v>604.72400000000005</v>
      </c>
      <c r="LA268" s="23">
        <v>0</v>
      </c>
      <c r="LB268" s="23">
        <v>467.41699999999997</v>
      </c>
      <c r="LC268" s="23">
        <v>467.41699999999997</v>
      </c>
      <c r="LD268" s="23">
        <v>0</v>
      </c>
      <c r="LE268" s="23">
        <v>1</v>
      </c>
      <c r="LF268" s="23">
        <v>2</v>
      </c>
      <c r="LG268" s="23">
        <v>2</v>
      </c>
      <c r="LH268" s="23">
        <v>23.8</v>
      </c>
      <c r="LI268" s="23">
        <v>11.9</v>
      </c>
      <c r="LJ268" s="23">
        <v>0</v>
      </c>
      <c r="LK268" s="23">
        <v>182.047</v>
      </c>
      <c r="LL268" s="23">
        <v>91.023399999999995</v>
      </c>
      <c r="LM268" s="23">
        <v>203.16399999999999</v>
      </c>
      <c r="LN268" s="23">
        <v>114.892</v>
      </c>
      <c r="LO268" s="23">
        <v>57.446100000000001</v>
      </c>
      <c r="LP268" s="23">
        <v>305.702</v>
      </c>
      <c r="LQ268" s="23">
        <v>2</v>
      </c>
      <c r="LR268" s="23">
        <v>3</v>
      </c>
      <c r="LS268" s="23">
        <v>4</v>
      </c>
      <c r="LT268" s="23">
        <v>100.9</v>
      </c>
      <c r="LU268" s="23">
        <v>25.2</v>
      </c>
      <c r="LV268" s="23">
        <v>72.099999999999994</v>
      </c>
      <c r="LW268" s="23">
        <v>521.44500000000005</v>
      </c>
      <c r="LX268" s="23">
        <v>130.36099999999999</v>
      </c>
      <c r="LY268" s="23">
        <v>3587.4</v>
      </c>
      <c r="LZ268" s="23">
        <v>63.084600000000002</v>
      </c>
      <c r="MA268" s="23">
        <v>0</v>
      </c>
      <c r="MB268" s="23">
        <v>1410.3</v>
      </c>
      <c r="MC268" s="23">
        <v>2</v>
      </c>
      <c r="MD268" s="23">
        <v>4</v>
      </c>
      <c r="ME268" s="23">
        <v>4</v>
      </c>
      <c r="MF268" s="23">
        <v>22.2</v>
      </c>
      <c r="MG268" s="23">
        <v>5.6</v>
      </c>
      <c r="MH268" s="23">
        <v>16.3</v>
      </c>
      <c r="MI268" s="23">
        <v>71.561000000000007</v>
      </c>
      <c r="MJ268" s="23">
        <v>17.8902</v>
      </c>
      <c r="MK268" s="23">
        <v>93.754199999999997</v>
      </c>
      <c r="ML268" s="23">
        <v>27.704699999999999</v>
      </c>
      <c r="MM268" s="23">
        <v>6.9261799999999996</v>
      </c>
      <c r="MN268" s="23">
        <v>26.043600000000001</v>
      </c>
      <c r="MO268" s="23">
        <v>2</v>
      </c>
      <c r="MP268" s="23">
        <v>5</v>
      </c>
      <c r="MQ268" s="23">
        <v>5</v>
      </c>
      <c r="MR268" s="23">
        <v>29</v>
      </c>
      <c r="MS268" s="23">
        <v>5.8</v>
      </c>
      <c r="MT268" s="23">
        <v>23.3</v>
      </c>
      <c r="MU268" s="23">
        <v>87.964200000000005</v>
      </c>
      <c r="MV268" s="23">
        <v>17.5928</v>
      </c>
      <c r="MW268" s="23">
        <v>365.33699999999999</v>
      </c>
      <c r="MX268" s="23">
        <v>25.014500000000002</v>
      </c>
      <c r="MY268" s="23">
        <v>5.00291</v>
      </c>
      <c r="MZ268" s="23">
        <v>40.874499999999998</v>
      </c>
      <c r="NA268" s="23">
        <v>2</v>
      </c>
      <c r="NB268" s="23">
        <v>5.1818200000000001</v>
      </c>
      <c r="NC268" s="23">
        <v>267.10000000000002</v>
      </c>
      <c r="ND268" s="23">
        <v>3</v>
      </c>
      <c r="NE268" s="23">
        <v>87.3</v>
      </c>
      <c r="NF268" s="23">
        <v>75.400000000000006</v>
      </c>
      <c r="NG268" s="23">
        <v>0</v>
      </c>
      <c r="NH268" s="23">
        <v>786.77100000000007</v>
      </c>
      <c r="NI268" s="23">
        <v>695.74740000000008</v>
      </c>
      <c r="NJ268" s="23">
        <v>203.16399999999999</v>
      </c>
      <c r="NK268" s="23">
        <v>582.30899999999997</v>
      </c>
      <c r="NL268" s="23">
        <v>524.86310000000003</v>
      </c>
      <c r="NM268" s="23">
        <v>305.702</v>
      </c>
      <c r="NN268" s="23">
        <v>3</v>
      </c>
      <c r="NO268" s="23">
        <v>7</v>
      </c>
      <c r="NP268" s="23">
        <v>188.2</v>
      </c>
      <c r="NQ268" s="23">
        <v>100.60000000000001</v>
      </c>
      <c r="NR268" s="23">
        <v>72.099999999999994</v>
      </c>
      <c r="NS268" s="23">
        <v>1308.2160000000001</v>
      </c>
      <c r="NT268" s="23">
        <v>826.10840000000007</v>
      </c>
      <c r="NU268" s="23">
        <v>3790.5640000000003</v>
      </c>
      <c r="NV268" s="23">
        <v>645.39359999999999</v>
      </c>
      <c r="NW268" s="23">
        <v>524.86310000000003</v>
      </c>
      <c r="NX268" s="23">
        <v>1716.002</v>
      </c>
      <c r="NY268" s="23">
        <v>5</v>
      </c>
      <c r="NZ268" s="5">
        <v>1</v>
      </c>
      <c r="OA268" s="5">
        <v>-6</v>
      </c>
      <c r="OB268" s="5">
        <v>-6</v>
      </c>
      <c r="OC268" s="5">
        <v>107.5</v>
      </c>
      <c r="OD268" s="5">
        <v>-79.800000000000011</v>
      </c>
      <c r="OE268" s="5">
        <v>833.37999999999988</v>
      </c>
      <c r="OF268" s="5">
        <v>-335.67000000000007</v>
      </c>
      <c r="OG268" s="5">
        <v>478.39200000000005</v>
      </c>
      <c r="OH268" s="5">
        <v>-206.70899999999995</v>
      </c>
      <c r="OI268" s="5">
        <v>-11910.86</v>
      </c>
      <c r="OJ268" s="5">
        <v>0</v>
      </c>
      <c r="OK268" s="5">
        <v>1</v>
      </c>
      <c r="OL268" s="5">
        <v>112.4</v>
      </c>
      <c r="OM268" s="5">
        <v>24.5</v>
      </c>
      <c r="ON268" s="5">
        <v>1460.1</v>
      </c>
      <c r="OO268" s="5">
        <v>667.90600000000006</v>
      </c>
      <c r="OP268" s="5">
        <v>31.588999999999942</v>
      </c>
      <c r="OQ268" s="5">
        <v>5869.79</v>
      </c>
      <c r="OR268" s="5">
        <v>355.98399999999998</v>
      </c>
      <c r="OS268" s="5">
        <v>-55.716999999999985</v>
      </c>
      <c r="OT268" s="5">
        <v>5779.72</v>
      </c>
      <c r="OU268" s="5">
        <v>1</v>
      </c>
      <c r="OV268" s="5">
        <v>0</v>
      </c>
      <c r="OW268" s="5">
        <v>2</v>
      </c>
      <c r="QQ268" s="5">
        <v>-2</v>
      </c>
      <c r="QR268" s="5">
        <v>131.07818</v>
      </c>
      <c r="QS268" s="5">
        <v>-75.700000000000017</v>
      </c>
    </row>
    <row r="269" spans="1:483" x14ac:dyDescent="0.8">
      <c r="A269" s="14" t="s">
        <v>348</v>
      </c>
      <c r="B269" s="5">
        <v>266</v>
      </c>
      <c r="C269" s="14">
        <v>19</v>
      </c>
      <c r="D269" s="14">
        <v>20.5</v>
      </c>
      <c r="E269" s="49" t="str">
        <f t="shared" si="4"/>
        <v>not recorded</v>
      </c>
      <c r="F269" s="14">
        <v>0</v>
      </c>
      <c r="G269" s="14"/>
      <c r="H269" s="14"/>
      <c r="I269" s="22">
        <v>0.94</v>
      </c>
      <c r="J269" s="22">
        <v>0.94</v>
      </c>
      <c r="K269" s="35">
        <v>348</v>
      </c>
      <c r="L269" s="35">
        <v>475</v>
      </c>
      <c r="M269" s="22">
        <v>0.73263157894736841</v>
      </c>
      <c r="N269" s="22">
        <v>0.73263157894736841</v>
      </c>
      <c r="O269" s="22">
        <v>1</v>
      </c>
      <c r="P269" s="22">
        <v>1</v>
      </c>
      <c r="Q269" s="22">
        <v>8.34</v>
      </c>
      <c r="R269" s="22">
        <v>6.24</v>
      </c>
      <c r="S269" s="14">
        <v>3.65</v>
      </c>
      <c r="T269" s="14">
        <v>0.21299999999999999</v>
      </c>
      <c r="U269" s="14">
        <v>0.64607000000000003</v>
      </c>
      <c r="V269" s="14">
        <v>0.64305999999999996</v>
      </c>
      <c r="W269" s="14">
        <v>0.63801600000000003</v>
      </c>
      <c r="X269" s="14">
        <v>0.66773199999999999</v>
      </c>
      <c r="Y269" s="14">
        <v>0.75468900000000005</v>
      </c>
      <c r="Z269" s="14"/>
      <c r="AA269" s="14"/>
      <c r="AB269" s="14"/>
      <c r="AC269" s="14"/>
      <c r="AD269" s="14"/>
      <c r="AE269" s="14"/>
      <c r="AF269" s="14">
        <v>-79.5</v>
      </c>
      <c r="AG269" s="14">
        <v>-4100</v>
      </c>
      <c r="AH269" s="14"/>
      <c r="AI269" s="14"/>
      <c r="AJ269" s="16"/>
      <c r="AK269" s="16"/>
      <c r="AL269" s="16"/>
      <c r="AV269" s="14"/>
      <c r="AW269" s="14"/>
      <c r="AX269" s="14"/>
      <c r="AY269" s="14"/>
      <c r="AZ269" s="14"/>
      <c r="BA269" s="14"/>
      <c r="BB269" s="14"/>
      <c r="BC269" s="16"/>
      <c r="BD269" s="14"/>
      <c r="BE269" s="14"/>
      <c r="BF269" s="14"/>
      <c r="BG269" s="14"/>
      <c r="BH269" s="14"/>
      <c r="BI269" s="14">
        <v>17</v>
      </c>
      <c r="BJ269" s="22">
        <v>-48.079300000000003</v>
      </c>
      <c r="BK269" s="22">
        <v>1900</v>
      </c>
      <c r="BL269" s="22">
        <v>-35.464300000000001</v>
      </c>
      <c r="BM269" s="22">
        <v>12.6149</v>
      </c>
      <c r="BN269" s="22">
        <v>14.059900000000001</v>
      </c>
      <c r="BO269" s="22">
        <v>26.674900000000001</v>
      </c>
      <c r="BP269" s="22">
        <v>0.18570600000000001</v>
      </c>
      <c r="BQ269" s="22">
        <v>0.106889</v>
      </c>
      <c r="BR269" s="22">
        <v>124.173</v>
      </c>
      <c r="BS269" s="22"/>
      <c r="BT269" s="22">
        <v>-45.4375</v>
      </c>
      <c r="BU269" s="22">
        <v>2.6417799999999998</v>
      </c>
      <c r="BV269" s="22">
        <v>0.59452400000000005</v>
      </c>
      <c r="BW269" s="22"/>
      <c r="BX269" s="22"/>
      <c r="BY269" s="22"/>
      <c r="BZ269" s="22">
        <v>0.51782899999999998</v>
      </c>
      <c r="CA269" s="22">
        <v>0.68705899999999998</v>
      </c>
      <c r="CB269" s="22"/>
      <c r="CC269" s="22"/>
      <c r="CD269" s="16">
        <v>5.545776</v>
      </c>
      <c r="CE269" s="16">
        <v>0</v>
      </c>
      <c r="CF269" s="46">
        <v>1</v>
      </c>
      <c r="CG269" s="14"/>
      <c r="CH269" s="14">
        <v>0</v>
      </c>
      <c r="CI269" s="16"/>
      <c r="CJ269" s="16"/>
      <c r="CK269" s="16"/>
      <c r="CL269" s="16"/>
      <c r="CM269" s="16"/>
      <c r="CN269" s="16"/>
      <c r="CO269" s="16"/>
      <c r="CP269" s="14"/>
      <c r="CQ269" s="14"/>
      <c r="CR269" s="14"/>
      <c r="CS269" s="14"/>
      <c r="CT269" s="16"/>
      <c r="CU269" s="5">
        <v>77.8</v>
      </c>
      <c r="CV269" s="5">
        <v>304.88799999999998</v>
      </c>
      <c r="CW269" s="5">
        <v>31.9</v>
      </c>
      <c r="CX269" s="5">
        <v>12.2</v>
      </c>
      <c r="CY269" s="5">
        <v>2.6059000000000001</v>
      </c>
      <c r="CZ269" s="5">
        <v>0.61760000000000004</v>
      </c>
      <c r="DA269" s="5">
        <v>0.96860000000000002</v>
      </c>
      <c r="DB269" s="5">
        <v>0.63370000000000004</v>
      </c>
      <c r="DC269" s="5">
        <v>0.38140000000000002</v>
      </c>
      <c r="DD269" s="5">
        <v>3</v>
      </c>
      <c r="DE269" s="5">
        <v>12</v>
      </c>
      <c r="DF269" s="5">
        <v>16</v>
      </c>
      <c r="DG269" s="5">
        <v>641.79999999999995</v>
      </c>
      <c r="DH269" s="5">
        <v>213.9</v>
      </c>
      <c r="DI269" s="5">
        <v>3842.82</v>
      </c>
      <c r="DJ269" s="5">
        <v>1280.94</v>
      </c>
      <c r="DK269" s="5">
        <v>2262.0100000000002</v>
      </c>
      <c r="DL269" s="5">
        <v>754.00199999999995</v>
      </c>
      <c r="DM269" s="5">
        <v>13905.4</v>
      </c>
      <c r="DN269" s="5">
        <v>1</v>
      </c>
      <c r="DO269" s="5">
        <v>3</v>
      </c>
      <c r="DP269" s="5">
        <v>239.4</v>
      </c>
      <c r="DQ269" s="5">
        <v>79.8</v>
      </c>
      <c r="DR269" s="5">
        <v>929.9</v>
      </c>
      <c r="DS269" s="5">
        <v>1877.35</v>
      </c>
      <c r="DT269" s="5">
        <v>625.78300000000002</v>
      </c>
      <c r="DU269" s="5">
        <v>3267.52</v>
      </c>
      <c r="DV269" s="5">
        <v>1290.82</v>
      </c>
      <c r="DW269" s="5">
        <v>430.27300000000002</v>
      </c>
      <c r="DX269" s="5">
        <v>3924.64</v>
      </c>
      <c r="DY269" s="5">
        <v>3</v>
      </c>
      <c r="DZ269" s="5">
        <v>2</v>
      </c>
      <c r="EA269" s="5">
        <v>6</v>
      </c>
      <c r="EB269" s="5">
        <v>204.3</v>
      </c>
      <c r="EC269" s="5">
        <v>34.1</v>
      </c>
      <c r="ED269" s="5">
        <v>655</v>
      </c>
      <c r="EE269" s="5">
        <v>1201.26</v>
      </c>
      <c r="EF269" s="5">
        <v>200.209</v>
      </c>
      <c r="EG269" s="5">
        <v>36707.4</v>
      </c>
      <c r="EH269" s="5">
        <v>650.36</v>
      </c>
      <c r="EI269" s="5">
        <v>108.393</v>
      </c>
      <c r="EJ269" s="5">
        <v>16399.599999999999</v>
      </c>
      <c r="EK269" s="5">
        <v>3</v>
      </c>
      <c r="EL269" s="5">
        <v>3</v>
      </c>
      <c r="EM269" s="5">
        <v>6</v>
      </c>
      <c r="EN269" s="5">
        <v>119.1</v>
      </c>
      <c r="EO269" s="5">
        <v>19.8</v>
      </c>
      <c r="EP269" s="5">
        <v>120.4</v>
      </c>
      <c r="EQ269" s="5">
        <v>567.70899999999995</v>
      </c>
      <c r="ER269" s="5">
        <v>94.618200000000002</v>
      </c>
      <c r="ES269" s="5">
        <v>5272.52</v>
      </c>
      <c r="ET269" s="5">
        <v>43.944600000000001</v>
      </c>
      <c r="EU269" s="5">
        <v>0</v>
      </c>
      <c r="EV269" s="5">
        <v>1728.58</v>
      </c>
      <c r="EW269" s="5">
        <v>2</v>
      </c>
      <c r="EX269" s="5">
        <v>4</v>
      </c>
      <c r="EY269" s="5">
        <v>4</v>
      </c>
      <c r="EZ269" s="5">
        <v>22.2</v>
      </c>
      <c r="FA269" s="5">
        <v>5.6</v>
      </c>
      <c r="FB269" s="5">
        <v>16.3</v>
      </c>
      <c r="FC269" s="5">
        <v>71.561000000000007</v>
      </c>
      <c r="FD269" s="5">
        <v>17.8902</v>
      </c>
      <c r="FE269" s="5">
        <v>93.754199999999997</v>
      </c>
      <c r="FF269" s="5">
        <v>27.704699999999999</v>
      </c>
      <c r="FG269" s="5">
        <v>6.9261799999999996</v>
      </c>
      <c r="FH269" s="5">
        <v>26.043600000000001</v>
      </c>
      <c r="FI269" s="5">
        <v>2</v>
      </c>
      <c r="FJ269" s="5">
        <v>5</v>
      </c>
      <c r="FK269" s="5">
        <v>5</v>
      </c>
      <c r="FL269" s="5">
        <v>29</v>
      </c>
      <c r="FM269" s="5">
        <v>5.8</v>
      </c>
      <c r="FN269" s="5">
        <v>23.3</v>
      </c>
      <c r="FO269" s="5">
        <v>87.964200000000005</v>
      </c>
      <c r="FP269" s="5">
        <v>17.5928</v>
      </c>
      <c r="FQ269" s="5">
        <v>365.33699999999999</v>
      </c>
      <c r="FR269" s="5">
        <v>25.014500000000002</v>
      </c>
      <c r="FS269" s="5">
        <v>5.00291</v>
      </c>
      <c r="FT269" s="5">
        <v>40.874499999999998</v>
      </c>
      <c r="FU269" s="5">
        <v>2</v>
      </c>
      <c r="FV269" s="5">
        <v>117.48099999999999</v>
      </c>
      <c r="FW269" s="5">
        <v>267.10000000000002</v>
      </c>
      <c r="FX269" s="5">
        <v>9</v>
      </c>
      <c r="FY269" s="5">
        <v>443.70000000000005</v>
      </c>
      <c r="FZ269" s="5">
        <v>113.9</v>
      </c>
      <c r="GA269" s="5">
        <v>1584.9</v>
      </c>
      <c r="GB269" s="5">
        <v>3078.6099999999997</v>
      </c>
      <c r="GC269" s="5">
        <v>825.99199999999996</v>
      </c>
      <c r="GD269" s="5">
        <v>39974.92</v>
      </c>
      <c r="GE269" s="5">
        <v>1941.1799999999998</v>
      </c>
      <c r="GF269" s="5">
        <v>538.66600000000005</v>
      </c>
      <c r="GG269" s="5">
        <v>20324.239999999998</v>
      </c>
      <c r="GH269" s="5">
        <v>6</v>
      </c>
      <c r="GI269" s="5">
        <v>15</v>
      </c>
      <c r="GJ269" s="5">
        <v>562.80000000000007</v>
      </c>
      <c r="GK269" s="5">
        <v>133.70000000000002</v>
      </c>
      <c r="GL269" s="5">
        <v>1705.3000000000002</v>
      </c>
      <c r="GM269" s="5">
        <v>3646.3189999999995</v>
      </c>
      <c r="GN269" s="5">
        <v>920.61019999999996</v>
      </c>
      <c r="GO269" s="5">
        <v>45247.44</v>
      </c>
      <c r="GP269" s="5">
        <v>1985.1245999999999</v>
      </c>
      <c r="GQ269" s="5">
        <v>538.66600000000005</v>
      </c>
      <c r="GR269" s="5">
        <v>22052.82</v>
      </c>
      <c r="GS269" s="5">
        <v>8</v>
      </c>
      <c r="GT269" s="5">
        <v>2</v>
      </c>
      <c r="GU269" s="5">
        <v>3</v>
      </c>
      <c r="GV269" s="5">
        <v>5</v>
      </c>
      <c r="GW269" s="5">
        <v>374.6</v>
      </c>
      <c r="GX269" s="5">
        <v>187.3</v>
      </c>
      <c r="GY269" s="5">
        <v>2338.1</v>
      </c>
      <c r="GZ269" s="5">
        <v>1169.05</v>
      </c>
      <c r="HA269" s="5">
        <v>1370.2</v>
      </c>
      <c r="HB269" s="5">
        <v>685.09900000000005</v>
      </c>
      <c r="HC269" s="5">
        <v>2247.84</v>
      </c>
      <c r="HD269" s="5">
        <v>1</v>
      </c>
      <c r="HE269" s="5">
        <v>2</v>
      </c>
      <c r="HF269" s="5">
        <v>175.9</v>
      </c>
      <c r="HG269" s="5">
        <v>88</v>
      </c>
      <c r="HH269" s="5">
        <v>1460.1</v>
      </c>
      <c r="HI269" s="5">
        <v>1272.6300000000001</v>
      </c>
      <c r="HJ269" s="5">
        <v>636.31299999999999</v>
      </c>
      <c r="HK269" s="5">
        <v>5869.79</v>
      </c>
      <c r="HL269" s="5">
        <v>823.40099999999995</v>
      </c>
      <c r="HM269" s="5">
        <v>411.7</v>
      </c>
      <c r="HN269" s="5">
        <v>5779.72</v>
      </c>
      <c r="HO269" s="5">
        <v>2</v>
      </c>
      <c r="HP269" s="5">
        <v>2</v>
      </c>
      <c r="HQ269" s="5">
        <v>4</v>
      </c>
      <c r="HR269" s="5">
        <v>180.6</v>
      </c>
      <c r="HS269" s="5">
        <v>45.1</v>
      </c>
      <c r="HT269" s="5">
        <v>600.20000000000005</v>
      </c>
      <c r="HU269" s="5">
        <v>1019.21</v>
      </c>
      <c r="HV269" s="5">
        <v>254.80199999999999</v>
      </c>
      <c r="HW269" s="5">
        <v>49189.7</v>
      </c>
      <c r="HX269" s="5">
        <v>535.46799999999996</v>
      </c>
      <c r="HY269" s="5">
        <v>133.86699999999999</v>
      </c>
      <c r="HZ269" s="5">
        <v>24635.1</v>
      </c>
      <c r="IA269" s="5">
        <v>1</v>
      </c>
      <c r="IB269" s="5">
        <v>3</v>
      </c>
      <c r="IC269" s="5">
        <v>2</v>
      </c>
      <c r="ID269" s="5">
        <v>18.2</v>
      </c>
      <c r="IE269" s="5">
        <v>9.1</v>
      </c>
      <c r="IF269" s="5">
        <v>38.4</v>
      </c>
      <c r="IG269" s="5">
        <v>46.264400000000002</v>
      </c>
      <c r="IH269" s="5">
        <v>23.132200000000001</v>
      </c>
      <c r="II269" s="5">
        <v>269.649</v>
      </c>
      <c r="IJ269" s="5">
        <v>5.6645300000000001</v>
      </c>
      <c r="IK269" s="5">
        <v>0</v>
      </c>
      <c r="IL269" s="5">
        <v>15.934900000000001</v>
      </c>
      <c r="IM269" s="5">
        <v>0</v>
      </c>
      <c r="IN269" s="5">
        <v>0</v>
      </c>
      <c r="IY269" s="5">
        <v>0</v>
      </c>
      <c r="IZ269" s="5">
        <v>0</v>
      </c>
      <c r="JK269" s="5">
        <v>0</v>
      </c>
      <c r="JL269" s="5">
        <v>136.26</v>
      </c>
      <c r="JM269" s="5">
        <v>191.4</v>
      </c>
      <c r="JN269" s="5">
        <v>6</v>
      </c>
      <c r="JO269" s="5">
        <v>356.5</v>
      </c>
      <c r="JP269" s="5">
        <v>133.1</v>
      </c>
      <c r="JQ269" s="5">
        <v>2060.3000000000002</v>
      </c>
      <c r="JR269" s="5">
        <v>2291.84</v>
      </c>
      <c r="JS269" s="5">
        <v>891.11500000000001</v>
      </c>
      <c r="JT269" s="5">
        <v>55059.49</v>
      </c>
      <c r="JU269" s="5">
        <v>1358.8689999999999</v>
      </c>
      <c r="JV269" s="5">
        <v>545.56700000000001</v>
      </c>
      <c r="JW269" s="5">
        <v>30414.82</v>
      </c>
      <c r="JX269" s="5">
        <v>3</v>
      </c>
      <c r="JY269" s="5">
        <v>8</v>
      </c>
      <c r="JZ269" s="5">
        <v>374.7</v>
      </c>
      <c r="KA269" s="5">
        <v>142.19999999999999</v>
      </c>
      <c r="KB269" s="5">
        <v>2098.7000000000003</v>
      </c>
      <c r="KC269" s="5">
        <v>2338.1044000000002</v>
      </c>
      <c r="KD269" s="5">
        <v>914.24720000000002</v>
      </c>
      <c r="KE269" s="5">
        <v>55329.138999999996</v>
      </c>
      <c r="KF269" s="5">
        <v>1364.5335299999999</v>
      </c>
      <c r="KG269" s="5">
        <v>545.56700000000001</v>
      </c>
      <c r="KH269" s="5">
        <v>30430.7549</v>
      </c>
      <c r="KI269" s="5">
        <v>3</v>
      </c>
      <c r="KJ269" s="5">
        <v>1</v>
      </c>
      <c r="KK269" s="5">
        <v>9</v>
      </c>
      <c r="KL269" s="5">
        <v>11</v>
      </c>
      <c r="KM269" s="5">
        <v>267.10000000000002</v>
      </c>
      <c r="KN269" s="5">
        <v>267.10000000000002</v>
      </c>
      <c r="KO269" s="5">
        <v>1504.72</v>
      </c>
      <c r="KP269" s="5">
        <v>1504.72</v>
      </c>
      <c r="KQ269" s="5">
        <v>891.80799999999999</v>
      </c>
      <c r="KR269" s="5">
        <v>891.80799999999999</v>
      </c>
      <c r="KS269" s="5">
        <v>14158.7</v>
      </c>
      <c r="KT269" s="5">
        <v>1</v>
      </c>
      <c r="KU269" s="5">
        <v>1</v>
      </c>
      <c r="KV269" s="5">
        <v>63.5</v>
      </c>
      <c r="KW269" s="5">
        <v>63.5</v>
      </c>
      <c r="KX269" s="5">
        <v>0</v>
      </c>
      <c r="KY269" s="5">
        <v>604.72400000000005</v>
      </c>
      <c r="KZ269" s="5">
        <v>604.72400000000005</v>
      </c>
      <c r="LA269" s="5">
        <v>0</v>
      </c>
      <c r="LB269" s="5">
        <v>467.41699999999997</v>
      </c>
      <c r="LC269" s="5">
        <v>467.41699999999997</v>
      </c>
      <c r="LD269" s="5">
        <v>0</v>
      </c>
      <c r="LE269" s="5">
        <v>1</v>
      </c>
      <c r="LF269" s="5">
        <v>2</v>
      </c>
      <c r="LG269" s="5">
        <v>2</v>
      </c>
      <c r="LH269" s="5">
        <v>23.8</v>
      </c>
      <c r="LI269" s="5">
        <v>11.9</v>
      </c>
      <c r="LJ269" s="5">
        <v>0</v>
      </c>
      <c r="LK269" s="5">
        <v>182.047</v>
      </c>
      <c r="LL269" s="5">
        <v>91.023399999999995</v>
      </c>
      <c r="LM269" s="5">
        <v>203.16399999999999</v>
      </c>
      <c r="LN269" s="5">
        <v>114.892</v>
      </c>
      <c r="LO269" s="5">
        <v>57.446100000000001</v>
      </c>
      <c r="LP269" s="5">
        <v>305.702</v>
      </c>
      <c r="LQ269" s="5">
        <v>2</v>
      </c>
      <c r="LR269" s="5">
        <v>3</v>
      </c>
      <c r="LS269" s="5">
        <v>4</v>
      </c>
      <c r="LT269" s="5">
        <v>100.9</v>
      </c>
      <c r="LU269" s="5">
        <v>25.2</v>
      </c>
      <c r="LV269" s="5">
        <v>72.099999999999994</v>
      </c>
      <c r="LW269" s="5">
        <v>521.44500000000005</v>
      </c>
      <c r="LX269" s="5">
        <v>130.36099999999999</v>
      </c>
      <c r="LY269" s="5">
        <v>3587.4</v>
      </c>
      <c r="LZ269" s="5">
        <v>63.084600000000002</v>
      </c>
      <c r="MA269" s="5">
        <v>0</v>
      </c>
      <c r="MB269" s="5">
        <v>1410.3</v>
      </c>
      <c r="MC269" s="5">
        <v>2</v>
      </c>
      <c r="MD269" s="5">
        <v>4</v>
      </c>
      <c r="ME269" s="5">
        <v>4</v>
      </c>
      <c r="MF269" s="5">
        <v>22.2</v>
      </c>
      <c r="MG269" s="5">
        <v>5.6</v>
      </c>
      <c r="MH269" s="5">
        <v>16.3</v>
      </c>
      <c r="MI269" s="5">
        <v>71.561000000000007</v>
      </c>
      <c r="MJ269" s="5">
        <v>17.8902</v>
      </c>
      <c r="MK269" s="5">
        <v>93.754199999999997</v>
      </c>
      <c r="ML269" s="5">
        <v>27.704699999999999</v>
      </c>
      <c r="MM269" s="5">
        <v>6.9261799999999996</v>
      </c>
      <c r="MN269" s="5">
        <v>26.043600000000001</v>
      </c>
      <c r="MO269" s="5">
        <v>2</v>
      </c>
      <c r="MP269" s="5">
        <v>5</v>
      </c>
      <c r="MQ269" s="5">
        <v>5</v>
      </c>
      <c r="MR269" s="5">
        <v>29</v>
      </c>
      <c r="MS269" s="5">
        <v>5.8</v>
      </c>
      <c r="MT269" s="5">
        <v>23.3</v>
      </c>
      <c r="MU269" s="5">
        <v>87.964200000000005</v>
      </c>
      <c r="MV269" s="5">
        <v>17.5928</v>
      </c>
      <c r="MW269" s="5">
        <v>365.33699999999999</v>
      </c>
      <c r="MX269" s="5">
        <v>25.014500000000002</v>
      </c>
      <c r="MY269" s="5">
        <v>5.00291</v>
      </c>
      <c r="MZ269" s="5">
        <v>40.874499999999998</v>
      </c>
      <c r="NA269" s="5">
        <v>2</v>
      </c>
      <c r="NB269" s="5">
        <v>5.1818200000000001</v>
      </c>
      <c r="NC269" s="5">
        <v>267.10000000000002</v>
      </c>
      <c r="ND269" s="5">
        <v>3</v>
      </c>
      <c r="NE269" s="5">
        <v>87.3</v>
      </c>
      <c r="NF269" s="5">
        <v>75.400000000000006</v>
      </c>
      <c r="NG269" s="5">
        <v>0</v>
      </c>
      <c r="NH269" s="5">
        <v>786.77100000000007</v>
      </c>
      <c r="NI269" s="5">
        <v>695.74740000000008</v>
      </c>
      <c r="NJ269" s="5">
        <v>203.16399999999999</v>
      </c>
      <c r="NK269" s="5">
        <v>582.30899999999997</v>
      </c>
      <c r="NL269" s="5">
        <v>524.86310000000003</v>
      </c>
      <c r="NM269" s="5">
        <v>305.702</v>
      </c>
      <c r="NN269" s="5">
        <v>3</v>
      </c>
      <c r="NO269" s="5">
        <v>7</v>
      </c>
      <c r="NP269" s="5">
        <v>188.2</v>
      </c>
      <c r="NQ269" s="5">
        <v>100.60000000000001</v>
      </c>
      <c r="NR269" s="5">
        <v>72.099999999999994</v>
      </c>
      <c r="NS269" s="5">
        <v>1308.2160000000001</v>
      </c>
      <c r="NT269" s="5">
        <v>826.10840000000007</v>
      </c>
      <c r="NU269" s="5">
        <v>3790.5640000000003</v>
      </c>
      <c r="NV269" s="5">
        <v>645.39359999999999</v>
      </c>
      <c r="NW269" s="5">
        <v>524.86310000000003</v>
      </c>
      <c r="NX269" s="5">
        <v>1716.002</v>
      </c>
      <c r="NY269" s="5">
        <v>5</v>
      </c>
      <c r="NZ269" s="5">
        <v>1</v>
      </c>
      <c r="OA269" s="5">
        <v>-6</v>
      </c>
      <c r="OB269" s="5">
        <v>-6</v>
      </c>
      <c r="OC269" s="5">
        <v>107.5</v>
      </c>
      <c r="OD269" s="5">
        <v>-79.800000000000011</v>
      </c>
      <c r="OE269" s="5">
        <v>833.37999999999988</v>
      </c>
      <c r="OF269" s="5">
        <v>-335.67000000000007</v>
      </c>
      <c r="OG269" s="5">
        <v>478.39200000000005</v>
      </c>
      <c r="OH269" s="5">
        <v>-206.70899999999995</v>
      </c>
      <c r="OI269" s="5">
        <v>-11910.86</v>
      </c>
      <c r="OJ269" s="5">
        <v>0</v>
      </c>
      <c r="OK269" s="5">
        <v>1</v>
      </c>
      <c r="OL269" s="5">
        <v>112.4</v>
      </c>
      <c r="OM269" s="5">
        <v>24.5</v>
      </c>
      <c r="ON269" s="5">
        <v>1460.1</v>
      </c>
      <c r="OO269" s="5">
        <v>667.90600000000006</v>
      </c>
      <c r="OP269" s="5">
        <v>31.588999999999942</v>
      </c>
      <c r="OQ269" s="5">
        <v>5869.79</v>
      </c>
      <c r="OR269" s="5">
        <v>355.98399999999998</v>
      </c>
      <c r="OS269" s="5">
        <v>-55.716999999999985</v>
      </c>
      <c r="OT269" s="5">
        <v>5779.72</v>
      </c>
      <c r="OU269" s="5">
        <v>1</v>
      </c>
      <c r="OV269" s="5">
        <v>0</v>
      </c>
      <c r="OW269" s="5">
        <v>2</v>
      </c>
      <c r="OX269" s="5">
        <v>156.79999999999998</v>
      </c>
      <c r="OY269" s="5">
        <v>33.200000000000003</v>
      </c>
      <c r="OZ269" s="5">
        <v>600.20000000000005</v>
      </c>
      <c r="PA269" s="5">
        <v>837.16300000000001</v>
      </c>
      <c r="PB269" s="5">
        <v>163.77859999999998</v>
      </c>
      <c r="PC269" s="5">
        <v>48986.536</v>
      </c>
      <c r="PD269" s="5">
        <v>420.57599999999996</v>
      </c>
      <c r="PE269" s="5">
        <v>76.420899999999989</v>
      </c>
      <c r="PF269" s="5">
        <v>24329.397999999997</v>
      </c>
      <c r="PG269" s="5">
        <v>-1</v>
      </c>
      <c r="PH269" s="5">
        <v>0</v>
      </c>
      <c r="PI269" s="5">
        <v>-2</v>
      </c>
      <c r="PJ269" s="5">
        <v>-82.7</v>
      </c>
      <c r="PK269" s="5">
        <v>-16.100000000000001</v>
      </c>
      <c r="PL269" s="5">
        <v>-33.699999999999996</v>
      </c>
      <c r="PM269" s="5">
        <v>-475.18060000000003</v>
      </c>
      <c r="PN269" s="5">
        <v>-107.22879999999999</v>
      </c>
      <c r="PO269" s="5">
        <v>-3317.7510000000002</v>
      </c>
      <c r="PP269" s="5">
        <v>-57.420070000000003</v>
      </c>
      <c r="PQ269" s="5">
        <v>0</v>
      </c>
      <c r="PR269" s="5">
        <v>-1394.3651</v>
      </c>
      <c r="PS269" s="5">
        <v>-2</v>
      </c>
      <c r="PT269" s="5">
        <v>-4</v>
      </c>
      <c r="QE269" s="5">
        <v>-2</v>
      </c>
      <c r="QF269" s="5">
        <v>-5</v>
      </c>
      <c r="QQ269" s="5">
        <v>-2</v>
      </c>
      <c r="QR269" s="5">
        <v>131.07818</v>
      </c>
      <c r="QS269" s="5">
        <v>-75.700000000000017</v>
      </c>
      <c r="QT269" s="5">
        <v>3</v>
      </c>
      <c r="QU269" s="5">
        <v>269.2</v>
      </c>
      <c r="QV269" s="5">
        <v>57.699999999999989</v>
      </c>
      <c r="QW269" s="5">
        <v>2060.3000000000002</v>
      </c>
      <c r="QX269" s="5">
        <v>1505.069</v>
      </c>
      <c r="QY269" s="5">
        <v>195.36759999999992</v>
      </c>
      <c r="QZ269" s="5">
        <v>54856.326000000001</v>
      </c>
      <c r="RA269" s="5">
        <v>776.56</v>
      </c>
      <c r="RB269" s="5">
        <v>20.703899999999976</v>
      </c>
      <c r="RC269" s="5">
        <v>30109.117999999999</v>
      </c>
      <c r="RD269" s="5">
        <v>0</v>
      </c>
      <c r="RE269" s="5">
        <v>1</v>
      </c>
      <c r="RF269" s="5">
        <v>186.5</v>
      </c>
      <c r="RG269" s="5">
        <v>41.59999999999998</v>
      </c>
      <c r="RH269" s="5">
        <v>2026.6000000000004</v>
      </c>
      <c r="RI269" s="5">
        <v>1029.8884</v>
      </c>
      <c r="RJ269" s="5">
        <v>88.138799999999947</v>
      </c>
      <c r="RK269" s="5">
        <v>51538.574999999997</v>
      </c>
      <c r="RL269" s="5">
        <v>719.13992999999994</v>
      </c>
      <c r="RM269" s="5">
        <v>20.703899999999976</v>
      </c>
      <c r="RN269" s="5">
        <v>28714.752899999999</v>
      </c>
      <c r="RO269" s="5">
        <v>-2</v>
      </c>
    </row>
    <row r="270" spans="1:483" x14ac:dyDescent="0.8">
      <c r="A270" s="14" t="s">
        <v>349</v>
      </c>
      <c r="B270" s="5">
        <v>267</v>
      </c>
      <c r="C270" s="14">
        <v>19</v>
      </c>
      <c r="D270" s="14">
        <v>20.5</v>
      </c>
      <c r="E270" s="49" t="str">
        <f t="shared" si="4"/>
        <v>not recorded</v>
      </c>
      <c r="F270" s="14">
        <v>0</v>
      </c>
      <c r="G270" s="14"/>
      <c r="H270" s="14"/>
      <c r="I270" s="22">
        <v>0.94</v>
      </c>
      <c r="J270" s="22">
        <v>0.94</v>
      </c>
      <c r="K270" s="35">
        <v>158</v>
      </c>
      <c r="L270" s="35">
        <v>475</v>
      </c>
      <c r="M270" s="22">
        <v>0.33263157894736844</v>
      </c>
      <c r="N270" s="22">
        <v>0.33263157894736844</v>
      </c>
      <c r="O270" s="22">
        <v>1</v>
      </c>
      <c r="P270" s="22">
        <v>1</v>
      </c>
      <c r="Q270" s="22">
        <v>8.5</v>
      </c>
      <c r="R270" s="22">
        <v>6</v>
      </c>
      <c r="S270" s="14">
        <v>2.73</v>
      </c>
      <c r="T270" s="14">
        <v>0.25800000000000001</v>
      </c>
      <c r="U270" s="14">
        <v>0.58138999999999996</v>
      </c>
      <c r="V270" s="14">
        <v>0.57618899999999995</v>
      </c>
      <c r="W270" s="14">
        <v>0.57003499999999996</v>
      </c>
      <c r="X270" s="14">
        <v>0.58662800000000004</v>
      </c>
      <c r="Y270" s="14">
        <v>0.65620599999999996</v>
      </c>
      <c r="Z270" s="14"/>
      <c r="AA270" s="14"/>
      <c r="AB270" s="14"/>
      <c r="AC270" s="14"/>
      <c r="AD270" s="14"/>
      <c r="AE270" s="14"/>
      <c r="AF270" s="14">
        <v>0</v>
      </c>
      <c r="AG270" s="14">
        <v>0</v>
      </c>
      <c r="AH270" s="14"/>
      <c r="AI270" s="14"/>
      <c r="AJ270" s="16">
        <v>80</v>
      </c>
      <c r="AK270" s="16">
        <v>-51.335000000000001</v>
      </c>
      <c r="AL270" s="16">
        <v>237.5</v>
      </c>
      <c r="AM270" s="29">
        <v>65.764300000000006</v>
      </c>
      <c r="AN270" s="5">
        <v>80</v>
      </c>
      <c r="AO270" s="5">
        <v>-40.488999999999997</v>
      </c>
      <c r="AP270" s="5">
        <v>737.5</v>
      </c>
      <c r="AQ270" s="5">
        <v>84.373500000000007</v>
      </c>
      <c r="AR270" s="27">
        <v>80</v>
      </c>
      <c r="AS270" s="23">
        <v>-45.796999999999997</v>
      </c>
      <c r="AT270" s="23">
        <v>312.5</v>
      </c>
      <c r="AU270" s="29">
        <v>67.67</v>
      </c>
      <c r="AV270" s="16">
        <v>80</v>
      </c>
      <c r="AW270" s="14">
        <v>-39.600999999999999</v>
      </c>
      <c r="AX270" s="14">
        <v>725</v>
      </c>
      <c r="AY270" s="16">
        <v>82.651499999999999</v>
      </c>
      <c r="AZ270" s="14">
        <v>80</v>
      </c>
      <c r="BA270" s="14">
        <v>-54.584000000000003</v>
      </c>
      <c r="BB270" s="14">
        <v>37.5</v>
      </c>
      <c r="BC270" s="14">
        <v>185.51499999999999</v>
      </c>
      <c r="BD270" s="14">
        <v>0.82205375000000003</v>
      </c>
      <c r="BE270" s="14">
        <v>1.05466875</v>
      </c>
      <c r="BF270" s="14">
        <v>0.84587500000000004</v>
      </c>
      <c r="BG270" s="14">
        <v>1.03314375</v>
      </c>
      <c r="BH270" s="14">
        <v>2.3189374999999997</v>
      </c>
      <c r="BI270" s="14">
        <v>43</v>
      </c>
      <c r="BJ270" s="22">
        <v>-46.776499999999999</v>
      </c>
      <c r="BK270" s="22">
        <v>2150</v>
      </c>
      <c r="BL270" s="22">
        <v>-34.522799999999997</v>
      </c>
      <c r="BM270" s="22">
        <v>12.2537</v>
      </c>
      <c r="BN270" s="22">
        <v>12.6572</v>
      </c>
      <c r="BO270" s="22">
        <v>24.911000000000001</v>
      </c>
      <c r="BP270" s="22">
        <v>0.18357200000000001</v>
      </c>
      <c r="BQ270" s="22">
        <v>0.112275</v>
      </c>
      <c r="BR270" s="22">
        <v>107.304</v>
      </c>
      <c r="BS270" s="22"/>
      <c r="BT270" s="22">
        <v>-45.988399999999999</v>
      </c>
      <c r="BU270" s="22">
        <v>0.78813699999999998</v>
      </c>
      <c r="BV270" s="22">
        <v>0.59293099999999999</v>
      </c>
      <c r="BW270" s="22"/>
      <c r="BX270" s="22"/>
      <c r="BY270" s="22"/>
      <c r="BZ270" s="22">
        <v>0.47381299999999998</v>
      </c>
      <c r="CA270" s="22">
        <v>0.64651199999999998</v>
      </c>
      <c r="CB270" s="22"/>
      <c r="CC270" s="22"/>
      <c r="CD270" s="16">
        <v>0</v>
      </c>
      <c r="CE270" s="16">
        <v>0</v>
      </c>
      <c r="CF270" s="46">
        <v>0</v>
      </c>
      <c r="CG270" s="14">
        <v>1</v>
      </c>
      <c r="CH270" s="14">
        <v>0</v>
      </c>
      <c r="CI270" s="16">
        <v>0</v>
      </c>
      <c r="CJ270" s="16">
        <v>1</v>
      </c>
      <c r="CK270" s="16">
        <v>0</v>
      </c>
      <c r="CL270" s="23">
        <v>0</v>
      </c>
      <c r="CM270" s="16">
        <v>0</v>
      </c>
      <c r="CN270" s="16">
        <v>0</v>
      </c>
      <c r="CO270" s="16"/>
      <c r="CP270" s="14">
        <v>0</v>
      </c>
      <c r="CQ270" s="14">
        <v>0</v>
      </c>
      <c r="CR270" s="14">
        <v>0</v>
      </c>
      <c r="CS270" s="14">
        <v>0</v>
      </c>
      <c r="CT270" s="16">
        <v>0</v>
      </c>
      <c r="CU270" s="5">
        <v>76.400000000000006</v>
      </c>
      <c r="CV270" s="5">
        <v>323.91000000000003</v>
      </c>
      <c r="CW270" s="5">
        <v>29.3</v>
      </c>
      <c r="CX270" s="5">
        <v>15.5</v>
      </c>
      <c r="CY270" s="5">
        <v>1.8871</v>
      </c>
      <c r="CZ270" s="5">
        <v>0.69259999999999999</v>
      </c>
      <c r="DA270" s="5">
        <v>0.95960000000000001</v>
      </c>
      <c r="DB270" s="5">
        <v>0.69799999999999995</v>
      </c>
      <c r="DC270" s="5">
        <v>0.47970000000000002</v>
      </c>
      <c r="DD270" s="5">
        <v>3</v>
      </c>
      <c r="DE270" s="5">
        <v>3</v>
      </c>
      <c r="DN270" s="5">
        <v>1</v>
      </c>
      <c r="DO270" s="5">
        <v>3</v>
      </c>
      <c r="GT270" s="5">
        <v>1</v>
      </c>
      <c r="GU270" s="5">
        <v>2</v>
      </c>
      <c r="GV270" s="5">
        <v>3</v>
      </c>
      <c r="GW270" s="5">
        <v>173.8</v>
      </c>
      <c r="GX270" s="5">
        <v>173.8</v>
      </c>
      <c r="GY270" s="5">
        <v>1427.04</v>
      </c>
      <c r="GZ270" s="5">
        <v>1427.04</v>
      </c>
      <c r="HA270" s="5">
        <v>1089.06</v>
      </c>
      <c r="HB270" s="5">
        <v>1089.06</v>
      </c>
      <c r="HC270" s="5">
        <v>1390.08</v>
      </c>
      <c r="HD270" s="5">
        <v>1</v>
      </c>
      <c r="HE270" s="5">
        <v>1</v>
      </c>
      <c r="HF270" s="5">
        <v>10.9</v>
      </c>
      <c r="HG270" s="5">
        <v>10.9</v>
      </c>
      <c r="HH270" s="5">
        <v>0</v>
      </c>
      <c r="HI270" s="5">
        <v>136.608</v>
      </c>
      <c r="HJ270" s="5">
        <v>136.608</v>
      </c>
      <c r="HK270" s="5">
        <v>0</v>
      </c>
      <c r="HL270" s="5">
        <v>135.458</v>
      </c>
      <c r="HM270" s="5">
        <v>135.458</v>
      </c>
      <c r="HN270" s="5">
        <v>0</v>
      </c>
      <c r="HO270" s="5">
        <v>1</v>
      </c>
      <c r="HP270" s="5">
        <v>2</v>
      </c>
      <c r="HQ270" s="5">
        <v>2</v>
      </c>
      <c r="JK270" s="5">
        <v>0</v>
      </c>
      <c r="JL270" s="5">
        <v>87.433300000000003</v>
      </c>
      <c r="JM270" s="5">
        <v>173.8</v>
      </c>
      <c r="KJ270" s="5">
        <v>2</v>
      </c>
      <c r="KT270" s="5">
        <v>1</v>
      </c>
      <c r="KU270" s="5">
        <v>2</v>
      </c>
      <c r="NZ270" s="5">
        <v>-1</v>
      </c>
      <c r="OJ270" s="5">
        <v>0</v>
      </c>
      <c r="OK270" s="5">
        <v>-1</v>
      </c>
    </row>
    <row r="271" spans="1:483" x14ac:dyDescent="0.8">
      <c r="A271" s="14" t="s">
        <v>350</v>
      </c>
      <c r="B271" s="5">
        <v>268</v>
      </c>
      <c r="C271" s="14">
        <v>19</v>
      </c>
      <c r="D271" s="14">
        <v>20.5</v>
      </c>
      <c r="E271" s="49" t="str">
        <f t="shared" si="4"/>
        <v>not recorded</v>
      </c>
      <c r="F271" s="14">
        <v>0</v>
      </c>
      <c r="G271" s="14"/>
      <c r="H271" s="14"/>
      <c r="I271" s="22">
        <v>0.94</v>
      </c>
      <c r="J271" s="22">
        <v>0.94</v>
      </c>
      <c r="K271" s="35">
        <v>74</v>
      </c>
      <c r="L271" s="35">
        <v>475</v>
      </c>
      <c r="M271" s="22">
        <v>0.15578947368421053</v>
      </c>
      <c r="N271" s="22">
        <v>0.15578947368421053</v>
      </c>
      <c r="O271" s="22">
        <v>1.5</v>
      </c>
      <c r="P271" s="22">
        <v>1</v>
      </c>
      <c r="Q271" s="22">
        <v>5.53</v>
      </c>
      <c r="R271" s="22">
        <v>4.4400000000000004</v>
      </c>
      <c r="S271" s="14">
        <v>1.79</v>
      </c>
      <c r="T271" s="14">
        <v>0.188</v>
      </c>
      <c r="U271" s="14"/>
      <c r="V271" s="14">
        <v>0.68472200000000005</v>
      </c>
      <c r="W271" s="14">
        <v>0.673875</v>
      </c>
      <c r="X271" s="14">
        <v>0.66913900000000004</v>
      </c>
      <c r="Y271" s="14">
        <v>0.72617100000000001</v>
      </c>
      <c r="Z271" s="14"/>
      <c r="AA271" s="14"/>
      <c r="AB271" s="14"/>
      <c r="AC271" s="14"/>
      <c r="AD271" s="14"/>
      <c r="AE271" s="14"/>
      <c r="AF271" s="14">
        <v>0</v>
      </c>
      <c r="AG271" s="14">
        <v>0</v>
      </c>
      <c r="AH271" s="14"/>
      <c r="AI271" s="14"/>
      <c r="AJ271" s="16">
        <v>80</v>
      </c>
      <c r="AK271" s="16">
        <v>-47.957999999999998</v>
      </c>
      <c r="AL271" s="16">
        <v>337.5</v>
      </c>
      <c r="AM271" s="29">
        <v>41.5623</v>
      </c>
      <c r="AN271" s="5">
        <v>80</v>
      </c>
      <c r="AO271" s="5">
        <v>-40.396999999999998</v>
      </c>
      <c r="AP271" s="5">
        <v>800</v>
      </c>
      <c r="AQ271" s="5">
        <v>65.734300000000005</v>
      </c>
      <c r="AR271" s="27">
        <v>80</v>
      </c>
      <c r="AS271" s="23">
        <v>-46.393000000000001</v>
      </c>
      <c r="AT271" s="23">
        <v>587.5</v>
      </c>
      <c r="AU271" s="29">
        <v>40.189700000000002</v>
      </c>
      <c r="AV271" s="14">
        <v>80</v>
      </c>
      <c r="AW271" s="14">
        <v>-39.438000000000002</v>
      </c>
      <c r="AX271" s="14">
        <v>912.5</v>
      </c>
      <c r="AY271" s="14">
        <v>60.105499999999999</v>
      </c>
      <c r="AZ271" s="14">
        <v>80</v>
      </c>
      <c r="BA271" s="14">
        <v>-52.662999999999997</v>
      </c>
      <c r="BB271" s="14">
        <v>37.5</v>
      </c>
      <c r="BC271" s="14">
        <v>172.36</v>
      </c>
      <c r="BD271" s="14">
        <v>0.51952874999999998</v>
      </c>
      <c r="BE271" s="14">
        <v>0.82167875000000001</v>
      </c>
      <c r="BF271" s="14">
        <v>0.50237125000000005</v>
      </c>
      <c r="BG271" s="14">
        <v>0.75131875000000004</v>
      </c>
      <c r="BH271" s="14">
        <v>2.1545000000000001</v>
      </c>
      <c r="BI271" s="14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16">
        <v>-13.309116999999999</v>
      </c>
      <c r="CE271" s="16">
        <v>-4.5022159999999998</v>
      </c>
      <c r="CF271" s="46">
        <v>1</v>
      </c>
      <c r="CG271" s="14"/>
      <c r="CH271" s="14">
        <v>0</v>
      </c>
      <c r="CI271" s="16"/>
      <c r="CJ271" s="16"/>
      <c r="CK271" s="16"/>
      <c r="CL271" s="16"/>
      <c r="CM271" s="16"/>
      <c r="CN271" s="16"/>
      <c r="CO271" s="16"/>
      <c r="CP271" s="14"/>
      <c r="CQ271" s="14"/>
      <c r="CR271" s="14"/>
      <c r="CS271" s="14"/>
      <c r="CT271" s="16"/>
      <c r="CU271" s="5">
        <v>80.2</v>
      </c>
      <c r="CV271" s="5">
        <v>382.65800000000002</v>
      </c>
      <c r="CW271" s="5">
        <v>32.9</v>
      </c>
      <c r="CX271" s="5">
        <v>16.2</v>
      </c>
      <c r="CY271" s="5">
        <v>2.0375999999999999</v>
      </c>
      <c r="CZ271" s="5">
        <v>0.67010000000000003</v>
      </c>
      <c r="DA271" s="5">
        <v>0.98360000000000003</v>
      </c>
      <c r="DB271" s="5">
        <v>0.74829999999999997</v>
      </c>
      <c r="DC271" s="5">
        <v>0.44900000000000001</v>
      </c>
      <c r="DD271" s="5">
        <v>3</v>
      </c>
      <c r="DE271" s="5">
        <v>4</v>
      </c>
      <c r="DN271" s="5">
        <v>1</v>
      </c>
      <c r="DO271" s="5">
        <v>3</v>
      </c>
      <c r="DP271" s="5">
        <v>152.19999999999999</v>
      </c>
      <c r="DQ271" s="5">
        <v>50.7</v>
      </c>
      <c r="DR271" s="5">
        <v>3891.6</v>
      </c>
      <c r="DS271" s="5">
        <v>1288.77</v>
      </c>
      <c r="DT271" s="5">
        <v>429.589</v>
      </c>
      <c r="DU271" s="5">
        <v>187389</v>
      </c>
      <c r="DV271" s="5">
        <v>1029.07</v>
      </c>
      <c r="DW271" s="5">
        <v>343.02199999999999</v>
      </c>
      <c r="DX271" s="5">
        <v>60007.1</v>
      </c>
      <c r="DY271" s="5">
        <v>2</v>
      </c>
      <c r="DZ271" s="5">
        <v>2</v>
      </c>
      <c r="EA271" s="5">
        <v>4</v>
      </c>
      <c r="GT271" s="5">
        <v>1</v>
      </c>
      <c r="GU271" s="5">
        <v>2</v>
      </c>
      <c r="GV271" s="5">
        <v>3</v>
      </c>
      <c r="GW271" s="5">
        <v>221.1</v>
      </c>
      <c r="GX271" s="5">
        <v>221.1</v>
      </c>
      <c r="GY271" s="5">
        <v>2048.4499999999998</v>
      </c>
      <c r="GZ271" s="5">
        <v>2048.4499999999998</v>
      </c>
      <c r="HA271" s="5">
        <v>1681.57</v>
      </c>
      <c r="HB271" s="5">
        <v>1681.57</v>
      </c>
      <c r="HC271" s="5">
        <v>1768.55</v>
      </c>
      <c r="HD271" s="5">
        <v>1</v>
      </c>
      <c r="HE271" s="5">
        <v>1</v>
      </c>
      <c r="HF271" s="5">
        <v>3.6</v>
      </c>
      <c r="HG271" s="5">
        <v>3.6</v>
      </c>
      <c r="HH271" s="5">
        <v>0</v>
      </c>
      <c r="HI271" s="5">
        <v>84.565100000000001</v>
      </c>
      <c r="HJ271" s="5">
        <v>84.565100000000001</v>
      </c>
      <c r="HK271" s="5">
        <v>0</v>
      </c>
      <c r="HL271" s="5">
        <v>154.99700000000001</v>
      </c>
      <c r="HM271" s="5">
        <v>154.99700000000001</v>
      </c>
      <c r="HN271" s="5">
        <v>0</v>
      </c>
      <c r="HO271" s="5">
        <v>1</v>
      </c>
      <c r="HP271" s="5">
        <v>2</v>
      </c>
      <c r="HQ271" s="5">
        <v>2</v>
      </c>
      <c r="JK271" s="5">
        <v>0</v>
      </c>
      <c r="JL271" s="5">
        <v>96.7667</v>
      </c>
      <c r="JM271" s="5">
        <v>221.1</v>
      </c>
      <c r="KJ271" s="5">
        <v>2</v>
      </c>
      <c r="KT271" s="5">
        <v>1</v>
      </c>
      <c r="KU271" s="5">
        <v>2</v>
      </c>
      <c r="KV271" s="5">
        <v>148.6</v>
      </c>
      <c r="KW271" s="5">
        <v>74.3</v>
      </c>
      <c r="KX271" s="5">
        <v>4449.6000000000004</v>
      </c>
      <c r="KY271" s="5">
        <v>1204.2</v>
      </c>
      <c r="KZ271" s="5">
        <v>602.101</v>
      </c>
      <c r="LA271" s="5">
        <v>196215</v>
      </c>
      <c r="LB271" s="5">
        <v>874.07</v>
      </c>
      <c r="LC271" s="5">
        <v>437.03500000000003</v>
      </c>
      <c r="LD271" s="5">
        <v>66983.899999999994</v>
      </c>
      <c r="LE271" s="5">
        <v>1</v>
      </c>
      <c r="LF271" s="5">
        <v>2</v>
      </c>
      <c r="LG271" s="5">
        <v>2</v>
      </c>
      <c r="NZ271" s="5">
        <v>-1</v>
      </c>
      <c r="OJ271" s="5">
        <v>0</v>
      </c>
      <c r="OK271" s="5">
        <v>-1</v>
      </c>
      <c r="OL271" s="5">
        <v>-145</v>
      </c>
      <c r="OM271" s="5">
        <v>-70.7</v>
      </c>
      <c r="ON271" s="5">
        <v>-4449.6000000000004</v>
      </c>
      <c r="OO271" s="5">
        <v>-1119.6349</v>
      </c>
      <c r="OP271" s="5">
        <v>-517.53589999999997</v>
      </c>
      <c r="OQ271" s="5">
        <v>-196215</v>
      </c>
      <c r="OR271" s="5">
        <v>-719.07300000000009</v>
      </c>
      <c r="OS271" s="5">
        <v>-282.03800000000001</v>
      </c>
      <c r="OT271" s="5">
        <v>-66983.899999999994</v>
      </c>
      <c r="OU271" s="5">
        <v>0</v>
      </c>
      <c r="OV271" s="5">
        <v>0</v>
      </c>
      <c r="OW271" s="5">
        <v>0</v>
      </c>
    </row>
    <row r="272" spans="1:483" x14ac:dyDescent="0.8">
      <c r="A272" s="14" t="s">
        <v>351</v>
      </c>
      <c r="B272" s="5">
        <v>269</v>
      </c>
      <c r="C272" s="14">
        <v>19</v>
      </c>
      <c r="D272" s="14">
        <v>20.5</v>
      </c>
      <c r="E272" s="49" t="str">
        <f t="shared" si="4"/>
        <v>not recorded</v>
      </c>
      <c r="F272" s="14">
        <v>0</v>
      </c>
      <c r="G272" s="14"/>
      <c r="H272" s="14"/>
      <c r="I272" s="22">
        <v>1</v>
      </c>
      <c r="J272" s="22">
        <v>1</v>
      </c>
      <c r="K272" s="35">
        <v>233</v>
      </c>
      <c r="L272" s="35">
        <v>300</v>
      </c>
      <c r="M272" s="22">
        <v>0.77666666666666662</v>
      </c>
      <c r="N272" s="22">
        <v>0.77666666666666662</v>
      </c>
      <c r="O272" s="22">
        <v>1.5</v>
      </c>
      <c r="P272" s="22">
        <v>1</v>
      </c>
      <c r="Q272" s="22">
        <v>11.14</v>
      </c>
      <c r="R272" s="22">
        <v>7.29</v>
      </c>
      <c r="S272" s="14">
        <v>3.49</v>
      </c>
      <c r="T272" s="14">
        <v>0.27900000000000003</v>
      </c>
      <c r="U272" s="14">
        <v>0.60075900000000004</v>
      </c>
      <c r="V272" s="14">
        <v>0.61571799999999999</v>
      </c>
      <c r="W272" s="14">
        <v>0.62269699999999994</v>
      </c>
      <c r="X272" s="14">
        <v>0.645899</v>
      </c>
      <c r="Y272" s="14">
        <v>0.71963299999999997</v>
      </c>
      <c r="Z272" s="14"/>
      <c r="AA272" s="14"/>
      <c r="AB272" s="14"/>
      <c r="AC272" s="14"/>
      <c r="AD272" s="14"/>
      <c r="AE272" s="14"/>
      <c r="AF272" s="14">
        <v>-72.099999999999994</v>
      </c>
      <c r="AG272" s="14">
        <v>-2700</v>
      </c>
      <c r="AH272" s="14"/>
      <c r="AI272" s="14"/>
      <c r="AJ272" s="16"/>
      <c r="AK272" s="16"/>
      <c r="AL272" s="16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>
        <v>26</v>
      </c>
      <c r="BJ272" s="22">
        <v>-49.098100000000002</v>
      </c>
      <c r="BK272" s="22">
        <v>1620</v>
      </c>
      <c r="BL272" s="22">
        <v>-34.265300000000003</v>
      </c>
      <c r="BM272" s="22">
        <v>14.832800000000001</v>
      </c>
      <c r="BN272" s="22">
        <v>39.401200000000003</v>
      </c>
      <c r="BO272" s="22">
        <v>54.233899999999998</v>
      </c>
      <c r="BP272" s="22">
        <v>0.218109</v>
      </c>
      <c r="BQ272" s="22">
        <v>0.164155</v>
      </c>
      <c r="BR272" s="22">
        <v>267.428</v>
      </c>
      <c r="BS272" s="22"/>
      <c r="BT272" s="22">
        <v>-50.996400000000001</v>
      </c>
      <c r="BU272" s="22">
        <v>-1.8983000000000001</v>
      </c>
      <c r="BV272" s="22">
        <v>0.70108999999999999</v>
      </c>
      <c r="BW272" s="22"/>
      <c r="BX272" s="22"/>
      <c r="BY272" s="22"/>
      <c r="BZ272" s="22">
        <v>0.60814100000000004</v>
      </c>
      <c r="CA272" s="22">
        <v>0.87076900000000002</v>
      </c>
      <c r="CB272" s="22"/>
      <c r="CC272" s="22"/>
      <c r="CD272" s="16">
        <v>0</v>
      </c>
      <c r="CE272" s="16">
        <v>0</v>
      </c>
      <c r="CF272" s="46">
        <v>0</v>
      </c>
      <c r="CG272" s="14"/>
      <c r="CH272" s="14"/>
      <c r="CI272" s="16">
        <v>3</v>
      </c>
      <c r="CJ272" s="16">
        <v>0</v>
      </c>
      <c r="CK272" s="16">
        <v>0</v>
      </c>
      <c r="CL272" s="16">
        <v>0</v>
      </c>
      <c r="CM272" s="23">
        <v>0</v>
      </c>
      <c r="CN272" s="23">
        <v>0</v>
      </c>
      <c r="CO272" s="23"/>
      <c r="CP272" s="14">
        <v>0</v>
      </c>
      <c r="CQ272" s="14">
        <v>1</v>
      </c>
      <c r="CR272" s="14">
        <v>0</v>
      </c>
      <c r="CS272" s="14">
        <v>0</v>
      </c>
      <c r="CT272" s="16">
        <v>1</v>
      </c>
      <c r="CU272" s="5">
        <v>76.7</v>
      </c>
      <c r="CV272" s="5">
        <v>300.70600000000002</v>
      </c>
      <c r="CW272" s="5">
        <v>24.9</v>
      </c>
      <c r="CX272" s="5">
        <v>17.8</v>
      </c>
      <c r="CY272" s="5">
        <v>1.3944000000000001</v>
      </c>
      <c r="CZ272" s="5">
        <v>0.7863</v>
      </c>
      <c r="DA272" s="5">
        <v>0.88270000000000004</v>
      </c>
      <c r="DB272" s="5">
        <v>0.64159999999999995</v>
      </c>
      <c r="DC272" s="5">
        <v>0.61829999999999996</v>
      </c>
      <c r="DD272" s="5">
        <v>2</v>
      </c>
      <c r="DN272" s="5">
        <v>1</v>
      </c>
      <c r="DO272" s="5">
        <v>2</v>
      </c>
      <c r="DP272" s="5">
        <v>15.1</v>
      </c>
      <c r="DQ272" s="5">
        <v>7.6</v>
      </c>
      <c r="DR272" s="5">
        <v>103.2</v>
      </c>
      <c r="DS272" s="5">
        <v>261.608</v>
      </c>
      <c r="DT272" s="5">
        <v>130.804</v>
      </c>
      <c r="DU272" s="5">
        <v>31484.6</v>
      </c>
      <c r="DV272" s="5">
        <v>354.18700000000001</v>
      </c>
      <c r="DW272" s="5">
        <v>177.09299999999999</v>
      </c>
      <c r="DX272" s="5">
        <v>58462.9</v>
      </c>
      <c r="DY272" s="5">
        <v>2</v>
      </c>
      <c r="DZ272" s="5">
        <v>2</v>
      </c>
      <c r="GT272" s="5">
        <v>1</v>
      </c>
      <c r="GU272" s="5">
        <v>7</v>
      </c>
      <c r="GV272" s="5">
        <v>8</v>
      </c>
      <c r="GW272" s="5">
        <v>728.5</v>
      </c>
      <c r="GX272" s="5">
        <v>728.5</v>
      </c>
      <c r="GY272" s="5">
        <v>4102.8599999999997</v>
      </c>
      <c r="GZ272" s="5">
        <v>4102.8599999999997</v>
      </c>
      <c r="HA272" s="5">
        <v>2236.17</v>
      </c>
      <c r="HB272" s="5">
        <v>2236.17</v>
      </c>
      <c r="HC272" s="5">
        <v>24039.3</v>
      </c>
      <c r="HD272" s="5">
        <v>1</v>
      </c>
      <c r="HE272" s="5">
        <v>1</v>
      </c>
      <c r="HF272" s="5">
        <v>14.7</v>
      </c>
      <c r="HG272" s="5">
        <v>14.7</v>
      </c>
      <c r="HH272" s="5">
        <v>0</v>
      </c>
      <c r="HI272" s="5">
        <v>256.27199999999999</v>
      </c>
      <c r="HJ272" s="5">
        <v>256.27199999999999</v>
      </c>
      <c r="HK272" s="5">
        <v>0</v>
      </c>
      <c r="HL272" s="5">
        <v>348.065</v>
      </c>
      <c r="HM272" s="5">
        <v>348.065</v>
      </c>
      <c r="HN272" s="5">
        <v>0</v>
      </c>
      <c r="HO272" s="5">
        <v>1</v>
      </c>
      <c r="HP272" s="5">
        <v>2</v>
      </c>
      <c r="HQ272" s="5">
        <v>2</v>
      </c>
      <c r="HR272" s="5">
        <v>37</v>
      </c>
      <c r="HS272" s="5">
        <v>18.5</v>
      </c>
      <c r="HT272" s="5">
        <v>335.4</v>
      </c>
      <c r="HU272" s="5">
        <v>390.95100000000002</v>
      </c>
      <c r="HV272" s="5">
        <v>195.476</v>
      </c>
      <c r="HW272" s="5">
        <v>26614.1</v>
      </c>
      <c r="HX272" s="5">
        <v>331.27800000000002</v>
      </c>
      <c r="HY272" s="5">
        <v>165.63900000000001</v>
      </c>
      <c r="HZ272" s="5">
        <v>13056.6</v>
      </c>
      <c r="IA272" s="5">
        <v>2</v>
      </c>
      <c r="IB272" s="5">
        <v>3</v>
      </c>
      <c r="IC272" s="5">
        <v>4</v>
      </c>
      <c r="ID272" s="5">
        <v>246.4</v>
      </c>
      <c r="IE272" s="5">
        <v>61.6</v>
      </c>
      <c r="IF272" s="5">
        <v>2306.9</v>
      </c>
      <c r="IG272" s="5">
        <v>1229.22</v>
      </c>
      <c r="IH272" s="5">
        <v>307.30599999999998</v>
      </c>
      <c r="II272" s="5">
        <v>31436.799999999999</v>
      </c>
      <c r="IJ272" s="5">
        <v>129.79499999999999</v>
      </c>
      <c r="IK272" s="5">
        <v>0</v>
      </c>
      <c r="IL272" s="5">
        <v>2359.5700000000002</v>
      </c>
      <c r="IM272" s="5">
        <v>3</v>
      </c>
      <c r="IN272" s="5">
        <v>4</v>
      </c>
      <c r="IO272" s="5">
        <v>6</v>
      </c>
      <c r="IP272" s="5">
        <v>401</v>
      </c>
      <c r="IQ272" s="5">
        <v>66.8</v>
      </c>
      <c r="IR272" s="5">
        <v>4340.2</v>
      </c>
      <c r="IS272" s="5">
        <v>2149.64</v>
      </c>
      <c r="IT272" s="5">
        <v>358.274</v>
      </c>
      <c r="IU272" s="5">
        <v>202191</v>
      </c>
      <c r="IV272" s="5">
        <v>1017.69</v>
      </c>
      <c r="IW272" s="5">
        <v>169.61500000000001</v>
      </c>
      <c r="IX272" s="5">
        <v>59615.6</v>
      </c>
      <c r="IY272" s="5">
        <v>1</v>
      </c>
      <c r="IZ272" s="5">
        <v>5</v>
      </c>
      <c r="JA272" s="5">
        <v>2</v>
      </c>
      <c r="JB272" s="5">
        <v>29.3</v>
      </c>
      <c r="JC272" s="5">
        <v>14.7</v>
      </c>
      <c r="JD272" s="5">
        <v>54.3</v>
      </c>
      <c r="JE272" s="5">
        <v>76.765900000000002</v>
      </c>
      <c r="JF272" s="5">
        <v>38.383000000000003</v>
      </c>
      <c r="JG272" s="5">
        <v>1104.81</v>
      </c>
      <c r="JH272" s="5">
        <v>19.958600000000001</v>
      </c>
      <c r="JI272" s="5">
        <v>9.9793099999999999</v>
      </c>
      <c r="JJ272" s="5">
        <v>103.91800000000001</v>
      </c>
      <c r="JK272" s="5">
        <v>0</v>
      </c>
      <c r="JL272" s="5">
        <v>142.363</v>
      </c>
      <c r="JM272" s="5">
        <v>728.5</v>
      </c>
      <c r="JN272" s="5">
        <v>3</v>
      </c>
      <c r="JO272" s="5">
        <v>51.7</v>
      </c>
      <c r="JP272" s="5">
        <v>33.200000000000003</v>
      </c>
      <c r="JQ272" s="5">
        <v>335.4</v>
      </c>
      <c r="JR272" s="5">
        <v>647.22299999999996</v>
      </c>
      <c r="JS272" s="5">
        <v>451.74799999999999</v>
      </c>
      <c r="JT272" s="5">
        <v>26614.1</v>
      </c>
      <c r="JU272" s="5">
        <v>679.34300000000007</v>
      </c>
      <c r="JV272" s="5">
        <v>513.70399999999995</v>
      </c>
      <c r="JW272" s="5">
        <v>13056.6</v>
      </c>
      <c r="JX272" s="5">
        <v>3</v>
      </c>
      <c r="JY272" s="5">
        <v>7</v>
      </c>
      <c r="JZ272" s="5">
        <v>298.10000000000002</v>
      </c>
      <c r="KA272" s="5">
        <v>94.800000000000011</v>
      </c>
      <c r="KB272" s="5">
        <v>2642.3</v>
      </c>
      <c r="KC272" s="5">
        <v>1876.443</v>
      </c>
      <c r="KD272" s="5">
        <v>759.05399999999997</v>
      </c>
      <c r="KE272" s="5">
        <v>58050.899999999994</v>
      </c>
      <c r="KF272" s="5">
        <v>809.13800000000003</v>
      </c>
      <c r="KG272" s="5">
        <v>513.70399999999995</v>
      </c>
      <c r="KH272" s="5">
        <v>15416.17</v>
      </c>
      <c r="KI272" s="5">
        <v>6</v>
      </c>
      <c r="KJ272" s="5">
        <v>1</v>
      </c>
      <c r="KT272" s="5">
        <v>1</v>
      </c>
      <c r="KU272" s="5">
        <v>1</v>
      </c>
      <c r="KV272" s="5">
        <v>0.4</v>
      </c>
      <c r="KW272" s="5">
        <v>0.4</v>
      </c>
      <c r="KX272" s="5">
        <v>0</v>
      </c>
      <c r="KY272" s="5">
        <v>5.3356300000000001</v>
      </c>
      <c r="KZ272" s="5">
        <v>5.3356300000000001</v>
      </c>
      <c r="LA272" s="5">
        <v>0</v>
      </c>
      <c r="LB272" s="5">
        <v>6.1214599999999999</v>
      </c>
      <c r="LC272" s="5">
        <v>6.1214599999999999</v>
      </c>
      <c r="LD272" s="5">
        <v>0</v>
      </c>
      <c r="LE272" s="5">
        <v>1</v>
      </c>
      <c r="LF272" s="5">
        <v>2</v>
      </c>
      <c r="LG272" s="5">
        <v>2</v>
      </c>
      <c r="NZ272" s="5">
        <v>0</v>
      </c>
      <c r="OJ272" s="5">
        <v>0</v>
      </c>
      <c r="OK272" s="5">
        <v>0</v>
      </c>
      <c r="OL272" s="5">
        <v>14.299999999999999</v>
      </c>
      <c r="OM272" s="5">
        <v>14.299999999999999</v>
      </c>
      <c r="ON272" s="5">
        <v>0</v>
      </c>
      <c r="OO272" s="5">
        <v>250.93636999999998</v>
      </c>
      <c r="OP272" s="5">
        <v>250.93636999999998</v>
      </c>
      <c r="OQ272" s="5">
        <v>0</v>
      </c>
      <c r="OR272" s="5">
        <v>341.94353999999998</v>
      </c>
      <c r="OS272" s="5">
        <v>341.94353999999998</v>
      </c>
      <c r="OT272" s="5">
        <v>0</v>
      </c>
      <c r="OU272" s="5">
        <v>0</v>
      </c>
      <c r="OV272" s="5">
        <v>0</v>
      </c>
      <c r="OW272" s="5">
        <v>0</v>
      </c>
    </row>
    <row r="273" spans="1:483" x14ac:dyDescent="0.8">
      <c r="A273" s="14" t="s">
        <v>352</v>
      </c>
      <c r="B273" s="5">
        <v>270</v>
      </c>
      <c r="C273" s="14">
        <v>19</v>
      </c>
      <c r="D273" s="14">
        <v>20.5</v>
      </c>
      <c r="E273" s="49" t="str">
        <f t="shared" si="4"/>
        <v>not recorded</v>
      </c>
      <c r="F273" s="14">
        <v>0</v>
      </c>
      <c r="G273" s="5">
        <v>1</v>
      </c>
      <c r="H273" s="5">
        <v>1</v>
      </c>
      <c r="I273" s="14">
        <v>0.93333333333333335</v>
      </c>
      <c r="J273" s="14">
        <v>0.93333333333333335</v>
      </c>
      <c r="K273" s="35"/>
      <c r="L273" s="35"/>
      <c r="M273" s="22">
        <v>0.71904761904761905</v>
      </c>
      <c r="N273" s="22"/>
      <c r="O273" s="22">
        <v>0</v>
      </c>
      <c r="P273" s="22">
        <v>0</v>
      </c>
      <c r="Q273" s="22">
        <v>74.849999999999994</v>
      </c>
      <c r="R273" s="22">
        <v>70.25</v>
      </c>
      <c r="S273" s="14">
        <v>34</v>
      </c>
      <c r="T273" s="14">
        <v>3.99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6"/>
      <c r="AK273" s="16"/>
      <c r="AL273" s="16"/>
      <c r="AN273" s="23"/>
      <c r="AO273" s="23"/>
      <c r="AQ273" s="23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>
        <v>18</v>
      </c>
      <c r="BJ273" s="22">
        <v>-51.96</v>
      </c>
      <c r="BK273" s="22">
        <v>190</v>
      </c>
      <c r="BL273" s="22">
        <v>-17.239999999999998</v>
      </c>
      <c r="BM273" s="22">
        <v>34.72</v>
      </c>
      <c r="BN273" s="22">
        <v>41.9</v>
      </c>
      <c r="BO273" s="22">
        <v>76.63</v>
      </c>
      <c r="BP273" s="22">
        <v>0.19</v>
      </c>
      <c r="BQ273" s="22">
        <v>0.1</v>
      </c>
      <c r="BR273" s="22">
        <v>402.08</v>
      </c>
      <c r="BS273" s="22"/>
      <c r="BT273" s="22">
        <v>-46.94</v>
      </c>
      <c r="BU273" s="22">
        <v>5.03</v>
      </c>
      <c r="BV273" s="22">
        <v>4.16</v>
      </c>
      <c r="BW273" s="22"/>
      <c r="BX273" s="22"/>
      <c r="BY273" s="22"/>
      <c r="BZ273" s="22">
        <v>144.07</v>
      </c>
      <c r="CA273" s="22">
        <v>144.22</v>
      </c>
      <c r="CB273" s="22"/>
      <c r="CC273" s="22"/>
      <c r="CD273" s="16">
        <v>0</v>
      </c>
      <c r="CE273" s="14">
        <v>0</v>
      </c>
      <c r="CF273" s="46"/>
      <c r="CG273" s="14">
        <v>1</v>
      </c>
      <c r="CH273" s="14">
        <v>18</v>
      </c>
      <c r="CI273" s="16"/>
      <c r="CJ273" s="16"/>
      <c r="CK273" s="16"/>
      <c r="CL273" s="16"/>
      <c r="CM273" s="16"/>
      <c r="CN273" s="16"/>
      <c r="CO273" s="16"/>
      <c r="CP273" s="14"/>
      <c r="CQ273" s="14"/>
      <c r="CR273" s="14"/>
      <c r="CS273" s="14"/>
      <c r="CT273" s="16"/>
    </row>
    <row r="274" spans="1:483" x14ac:dyDescent="0.8">
      <c r="A274" s="14" t="s">
        <v>353</v>
      </c>
      <c r="B274" s="5">
        <v>271</v>
      </c>
      <c r="C274" s="14">
        <v>19</v>
      </c>
      <c r="D274" s="14">
        <v>20.5</v>
      </c>
      <c r="E274" s="49" t="str">
        <f t="shared" si="4"/>
        <v>not recorded</v>
      </c>
      <c r="F274" s="14">
        <v>0</v>
      </c>
      <c r="G274" s="14"/>
      <c r="H274" s="14">
        <v>1</v>
      </c>
      <c r="I274" s="22">
        <v>0.66666666666666663</v>
      </c>
      <c r="J274" s="22">
        <v>0.66666666666666663</v>
      </c>
      <c r="K274" s="35">
        <v>114</v>
      </c>
      <c r="L274" s="35">
        <v>658</v>
      </c>
      <c r="M274" s="22">
        <v>0.17325227963525835</v>
      </c>
      <c r="N274" s="22">
        <v>0.17325227963525835</v>
      </c>
      <c r="O274" s="22">
        <v>1.5</v>
      </c>
      <c r="P274" s="22">
        <v>1</v>
      </c>
      <c r="Q274" s="22">
        <v>9.14</v>
      </c>
      <c r="R274" s="22">
        <v>5.01</v>
      </c>
      <c r="S274" s="14">
        <v>3.27</v>
      </c>
      <c r="T274" s="14">
        <v>0.31</v>
      </c>
      <c r="U274" s="14">
        <v>0.444691</v>
      </c>
      <c r="V274" s="14">
        <v>0.449318</v>
      </c>
      <c r="W274" s="14">
        <v>0.461588</v>
      </c>
      <c r="X274" s="14">
        <v>0.49232900000000002</v>
      </c>
      <c r="Y274" s="14">
        <v>0.59221100000000004</v>
      </c>
      <c r="Z274" s="14"/>
      <c r="AA274" s="14"/>
      <c r="AB274" s="14"/>
      <c r="AC274" s="14"/>
      <c r="AD274" s="14"/>
      <c r="AE274" s="14"/>
      <c r="AF274" s="14">
        <v>-67.3</v>
      </c>
      <c r="AG274" s="14">
        <v>-3600</v>
      </c>
      <c r="AH274" s="14"/>
      <c r="AI274" s="14"/>
      <c r="AJ274" s="16"/>
      <c r="AK274" s="16"/>
      <c r="AL274" s="16"/>
      <c r="AY274" s="23"/>
      <c r="BI274" s="14">
        <v>34</v>
      </c>
      <c r="BJ274" s="22">
        <v>-49.499600000000001</v>
      </c>
      <c r="BK274" s="22">
        <v>1460</v>
      </c>
      <c r="BL274" s="22">
        <v>-39.127800000000001</v>
      </c>
      <c r="BM274" s="22">
        <v>10.3719</v>
      </c>
      <c r="BN274" s="22">
        <v>46.439300000000003</v>
      </c>
      <c r="BO274" s="22">
        <v>56.811199999999999</v>
      </c>
      <c r="BP274" s="22">
        <v>0.200901</v>
      </c>
      <c r="BQ274" s="22">
        <v>0.12531900000000001</v>
      </c>
      <c r="BR274" s="22">
        <v>387.178</v>
      </c>
      <c r="BS274" s="22"/>
      <c r="BT274" s="22">
        <v>-52.797800000000002</v>
      </c>
      <c r="BU274" s="22">
        <v>-3.2981799999999999</v>
      </c>
      <c r="BV274" s="22">
        <v>0.64351700000000001</v>
      </c>
      <c r="BW274" s="22"/>
      <c r="BX274" s="22"/>
      <c r="BY274" s="22"/>
      <c r="BZ274" s="22">
        <v>0.55324799999999996</v>
      </c>
      <c r="CA274" s="22">
        <v>0.76617599999999997</v>
      </c>
      <c r="CB274" s="22"/>
      <c r="CC274" s="22"/>
      <c r="CD274" s="16">
        <v>-9.8392799999999987</v>
      </c>
      <c r="CE274" s="16">
        <v>1.02</v>
      </c>
      <c r="CF274" s="46">
        <v>0</v>
      </c>
      <c r="CG274" s="14">
        <v>1</v>
      </c>
      <c r="CH274" s="14">
        <v>1</v>
      </c>
      <c r="CI274" s="16">
        <v>1</v>
      </c>
      <c r="CJ274" s="16">
        <v>0</v>
      </c>
      <c r="CK274" s="16">
        <v>0</v>
      </c>
      <c r="CL274" s="23">
        <v>0</v>
      </c>
      <c r="CM274" s="23">
        <v>0</v>
      </c>
      <c r="CN274" s="23">
        <v>0</v>
      </c>
      <c r="CO274" s="23"/>
      <c r="CP274" s="14">
        <v>0</v>
      </c>
      <c r="CQ274" s="14">
        <v>1</v>
      </c>
      <c r="CR274" s="14">
        <v>0</v>
      </c>
      <c r="CS274" s="14">
        <v>1</v>
      </c>
      <c r="CT274" s="16">
        <v>0</v>
      </c>
      <c r="CU274" s="5">
        <v>80.099999999999994</v>
      </c>
      <c r="CV274" s="5">
        <v>347.44</v>
      </c>
      <c r="CW274" s="5">
        <v>27.8</v>
      </c>
      <c r="CX274" s="5">
        <v>16.8</v>
      </c>
      <c r="CY274" s="5">
        <v>1.6580999999999999</v>
      </c>
      <c r="CZ274" s="5">
        <v>0.75690000000000002</v>
      </c>
      <c r="DA274" s="5">
        <v>0.89</v>
      </c>
      <c r="DB274" s="5">
        <v>0.68010000000000004</v>
      </c>
      <c r="DC274" s="5">
        <v>0.57279999999999998</v>
      </c>
      <c r="DD274" s="5">
        <v>2</v>
      </c>
      <c r="DN274" s="5">
        <v>1</v>
      </c>
      <c r="DO274" s="5">
        <v>2</v>
      </c>
      <c r="DP274" s="5">
        <v>46.9</v>
      </c>
      <c r="DQ274" s="5">
        <v>23.5</v>
      </c>
      <c r="DR274" s="5">
        <v>934.3</v>
      </c>
      <c r="DS274" s="5">
        <v>381.77300000000002</v>
      </c>
      <c r="DT274" s="5">
        <v>190.886</v>
      </c>
      <c r="DU274" s="5">
        <v>46698.9</v>
      </c>
      <c r="DV274" s="5">
        <v>322.483</v>
      </c>
      <c r="DW274" s="5">
        <v>161.24199999999999</v>
      </c>
      <c r="DX274" s="5">
        <v>19433.7</v>
      </c>
      <c r="DY274" s="5">
        <v>2</v>
      </c>
      <c r="DZ274" s="5">
        <v>2</v>
      </c>
      <c r="EA274" s="5">
        <v>3</v>
      </c>
      <c r="EB274" s="5">
        <v>134.9</v>
      </c>
      <c r="EC274" s="5">
        <v>45</v>
      </c>
      <c r="ED274" s="5">
        <v>403.4</v>
      </c>
      <c r="EE274" s="5">
        <v>1067.1099999999999</v>
      </c>
      <c r="EF274" s="5">
        <v>355.70299999999997</v>
      </c>
      <c r="EG274" s="5">
        <v>19740.099999999999</v>
      </c>
      <c r="EH274" s="5">
        <v>797.673</v>
      </c>
      <c r="EI274" s="5">
        <v>265.89100000000002</v>
      </c>
      <c r="EJ274" s="5">
        <v>15301.1</v>
      </c>
      <c r="EK274" s="5">
        <v>3</v>
      </c>
      <c r="EL274" s="5">
        <v>3</v>
      </c>
      <c r="EM274" s="5">
        <v>6</v>
      </c>
      <c r="EN274" s="5">
        <v>296</v>
      </c>
      <c r="EO274" s="5">
        <v>49.3</v>
      </c>
      <c r="EP274" s="5">
        <v>778.4</v>
      </c>
      <c r="EQ274" s="5">
        <v>2180.0300000000002</v>
      </c>
      <c r="ER274" s="5">
        <v>363.339</v>
      </c>
      <c r="ES274" s="5">
        <v>59204.9</v>
      </c>
      <c r="ET274" s="5">
        <v>242.41900000000001</v>
      </c>
      <c r="EU274" s="5">
        <v>0</v>
      </c>
      <c r="EV274" s="5">
        <v>37660.5</v>
      </c>
      <c r="EW274" s="5">
        <v>1</v>
      </c>
      <c r="EX274" s="5">
        <v>4</v>
      </c>
      <c r="EY274" s="5">
        <v>3</v>
      </c>
      <c r="FX274" s="5">
        <v>5</v>
      </c>
      <c r="FY274" s="5">
        <v>181.8</v>
      </c>
      <c r="FZ274" s="5">
        <v>68.5</v>
      </c>
      <c r="GA274" s="5">
        <v>1337.6999999999998</v>
      </c>
      <c r="GB274" s="5">
        <v>1448.8829999999998</v>
      </c>
      <c r="GC274" s="5">
        <v>546.58899999999994</v>
      </c>
      <c r="GD274" s="5">
        <v>66439</v>
      </c>
      <c r="GE274" s="5">
        <v>1120.1559999999999</v>
      </c>
      <c r="GF274" s="5">
        <v>427.13300000000004</v>
      </c>
      <c r="GG274" s="5">
        <v>34734.800000000003</v>
      </c>
      <c r="GH274" s="5">
        <v>5</v>
      </c>
      <c r="GI274" s="5">
        <v>11</v>
      </c>
      <c r="GJ274" s="5">
        <v>477.8</v>
      </c>
      <c r="GK274" s="5">
        <v>117.8</v>
      </c>
      <c r="GL274" s="5">
        <v>2116.1</v>
      </c>
      <c r="GM274" s="5">
        <v>3628.913</v>
      </c>
      <c r="GN274" s="5">
        <v>909.92799999999988</v>
      </c>
      <c r="GO274" s="5">
        <v>125643.9</v>
      </c>
      <c r="GP274" s="5">
        <v>1362.575</v>
      </c>
      <c r="GQ274" s="5">
        <v>427.13300000000004</v>
      </c>
      <c r="GR274" s="5">
        <v>72395.3</v>
      </c>
      <c r="GS274" s="5">
        <v>6</v>
      </c>
      <c r="GT274" s="5">
        <v>1</v>
      </c>
      <c r="GU274" s="5">
        <v>3</v>
      </c>
      <c r="GV274" s="5">
        <v>4</v>
      </c>
      <c r="GW274" s="5">
        <v>343.1</v>
      </c>
      <c r="GX274" s="5">
        <v>343.1</v>
      </c>
      <c r="GY274" s="5">
        <v>2439.27</v>
      </c>
      <c r="GZ274" s="5">
        <v>2439.27</v>
      </c>
      <c r="HA274" s="5">
        <v>1611.77</v>
      </c>
      <c r="HB274" s="5">
        <v>1611.77</v>
      </c>
      <c r="HC274" s="5">
        <v>4117.1000000000004</v>
      </c>
      <c r="HD274" s="5">
        <v>1</v>
      </c>
      <c r="HE274" s="5">
        <v>1</v>
      </c>
      <c r="HF274" s="5">
        <v>45.1</v>
      </c>
      <c r="HG274" s="5">
        <v>45.1</v>
      </c>
      <c r="HH274" s="5">
        <v>0</v>
      </c>
      <c r="HI274" s="5">
        <v>343.69200000000001</v>
      </c>
      <c r="HJ274" s="5">
        <v>343.69200000000001</v>
      </c>
      <c r="HK274" s="5">
        <v>0</v>
      </c>
      <c r="HL274" s="5">
        <v>259.81599999999997</v>
      </c>
      <c r="HM274" s="5">
        <v>259.81599999999997</v>
      </c>
      <c r="HN274" s="5">
        <v>0</v>
      </c>
      <c r="HO274" s="5">
        <v>1</v>
      </c>
      <c r="HP274" s="5">
        <v>2</v>
      </c>
      <c r="HQ274" s="5">
        <v>2</v>
      </c>
      <c r="HR274" s="5">
        <v>96.1</v>
      </c>
      <c r="HS274" s="5">
        <v>48</v>
      </c>
      <c r="HT274" s="5">
        <v>749.2</v>
      </c>
      <c r="HU274" s="5">
        <v>647.38400000000001</v>
      </c>
      <c r="HV274" s="5">
        <v>323.69200000000001</v>
      </c>
      <c r="HW274" s="5">
        <v>33332</v>
      </c>
      <c r="HX274" s="5">
        <v>416.02499999999998</v>
      </c>
      <c r="HY274" s="5">
        <v>208.01300000000001</v>
      </c>
      <c r="HZ274" s="5">
        <v>10502.7</v>
      </c>
      <c r="IA274" s="5">
        <v>2</v>
      </c>
      <c r="IB274" s="5">
        <v>3</v>
      </c>
      <c r="IC274" s="5">
        <v>4</v>
      </c>
      <c r="ID274" s="5">
        <v>201.9</v>
      </c>
      <c r="IE274" s="5">
        <v>50.5</v>
      </c>
      <c r="IF274" s="5">
        <v>1267.3</v>
      </c>
      <c r="IG274" s="5">
        <v>1448.2</v>
      </c>
      <c r="IH274" s="5">
        <v>362.05</v>
      </c>
      <c r="II274" s="5">
        <v>98660.800000000003</v>
      </c>
      <c r="IJ274" s="5">
        <v>233.983</v>
      </c>
      <c r="IK274" s="5">
        <v>0</v>
      </c>
      <c r="IL274" s="5">
        <v>62347.9</v>
      </c>
      <c r="IM274" s="5">
        <v>0</v>
      </c>
      <c r="IN274" s="5">
        <v>0</v>
      </c>
      <c r="IO274" s="5">
        <v>0</v>
      </c>
      <c r="IY274" s="5">
        <v>0</v>
      </c>
      <c r="IZ274" s="5">
        <v>0</v>
      </c>
      <c r="JA274" s="5">
        <v>0</v>
      </c>
      <c r="JK274" s="5">
        <v>0</v>
      </c>
      <c r="JL274" s="5">
        <v>143.6</v>
      </c>
      <c r="JM274" s="5">
        <v>343.1</v>
      </c>
      <c r="JN274" s="5">
        <v>3</v>
      </c>
      <c r="JO274" s="5">
        <v>141.19999999999999</v>
      </c>
      <c r="JP274" s="5">
        <v>93.1</v>
      </c>
      <c r="JQ274" s="5">
        <v>749.2</v>
      </c>
      <c r="JR274" s="5">
        <v>991.07600000000002</v>
      </c>
      <c r="JS274" s="5">
        <v>667.38400000000001</v>
      </c>
      <c r="JT274" s="5">
        <v>33332</v>
      </c>
      <c r="JU274" s="5">
        <v>675.84099999999989</v>
      </c>
      <c r="JV274" s="5">
        <v>467.82899999999995</v>
      </c>
      <c r="JW274" s="5">
        <v>10502.7</v>
      </c>
      <c r="JX274" s="5">
        <v>3</v>
      </c>
      <c r="JY274" s="5">
        <v>7</v>
      </c>
      <c r="JZ274" s="5">
        <v>343.1</v>
      </c>
      <c r="KA274" s="5">
        <v>143.6</v>
      </c>
      <c r="KB274" s="5">
        <v>2016.5</v>
      </c>
      <c r="KC274" s="5">
        <v>2439.2759999999998</v>
      </c>
      <c r="KD274" s="5">
        <v>1029.434</v>
      </c>
      <c r="KE274" s="5">
        <v>131992.79999999999</v>
      </c>
      <c r="KF274" s="5">
        <v>909.82399999999984</v>
      </c>
      <c r="KG274" s="5">
        <v>467.82899999999995</v>
      </c>
      <c r="KH274" s="5">
        <v>72850.600000000006</v>
      </c>
      <c r="KI274" s="5">
        <v>3</v>
      </c>
      <c r="KJ274" s="5">
        <v>1</v>
      </c>
      <c r="KT274" s="5">
        <v>1</v>
      </c>
      <c r="KU274" s="5">
        <v>1</v>
      </c>
      <c r="KV274" s="5">
        <v>1.8</v>
      </c>
      <c r="KW274" s="5">
        <v>1.8</v>
      </c>
      <c r="KX274" s="5">
        <v>0</v>
      </c>
      <c r="KY274" s="5">
        <v>38.081000000000003</v>
      </c>
      <c r="KZ274" s="5">
        <v>38.081000000000003</v>
      </c>
      <c r="LA274" s="5">
        <v>0</v>
      </c>
      <c r="LB274" s="5">
        <v>62.667499999999997</v>
      </c>
      <c r="LC274" s="5">
        <v>62.667499999999997</v>
      </c>
      <c r="LD274" s="5">
        <v>0</v>
      </c>
      <c r="LE274" s="5">
        <v>1</v>
      </c>
      <c r="LF274" s="5">
        <v>2</v>
      </c>
      <c r="LG274" s="5">
        <v>1</v>
      </c>
      <c r="LH274" s="5">
        <v>38.799999999999997</v>
      </c>
      <c r="LI274" s="5">
        <v>38.799999999999997</v>
      </c>
      <c r="LJ274" s="5">
        <v>0</v>
      </c>
      <c r="LK274" s="5">
        <v>419.72500000000002</v>
      </c>
      <c r="LL274" s="5">
        <v>419.72500000000002</v>
      </c>
      <c r="LM274" s="5">
        <v>0</v>
      </c>
      <c r="LN274" s="5">
        <v>381.64800000000002</v>
      </c>
      <c r="LO274" s="5">
        <v>381.64800000000002</v>
      </c>
      <c r="LP274" s="5">
        <v>0</v>
      </c>
      <c r="LQ274" s="5">
        <v>1</v>
      </c>
      <c r="LR274" s="5">
        <v>3</v>
      </c>
      <c r="ND274" s="5">
        <v>2</v>
      </c>
      <c r="NE274" s="5">
        <v>40.599999999999994</v>
      </c>
      <c r="NF274" s="5">
        <v>40.599999999999994</v>
      </c>
      <c r="NG274" s="5">
        <v>0</v>
      </c>
      <c r="NH274" s="5">
        <v>457.80600000000004</v>
      </c>
      <c r="NI274" s="5">
        <v>457.80600000000004</v>
      </c>
      <c r="NJ274" s="5">
        <v>0</v>
      </c>
      <c r="NK274" s="5">
        <v>444.31550000000004</v>
      </c>
      <c r="NL274" s="5">
        <v>444.31550000000004</v>
      </c>
      <c r="NM274" s="5">
        <v>0</v>
      </c>
      <c r="NN274" s="5">
        <v>2</v>
      </c>
      <c r="NZ274" s="5">
        <v>0</v>
      </c>
      <c r="OJ274" s="5">
        <v>0</v>
      </c>
      <c r="OK274" s="5">
        <v>0</v>
      </c>
      <c r="OL274" s="5">
        <v>43.300000000000004</v>
      </c>
      <c r="OM274" s="5">
        <v>43.300000000000004</v>
      </c>
      <c r="ON274" s="5">
        <v>0</v>
      </c>
      <c r="OO274" s="5">
        <v>305.61099999999999</v>
      </c>
      <c r="OP274" s="5">
        <v>305.61099999999999</v>
      </c>
      <c r="OQ274" s="5">
        <v>0</v>
      </c>
      <c r="OR274" s="5">
        <v>197.14849999999998</v>
      </c>
      <c r="OS274" s="5">
        <v>197.14849999999998</v>
      </c>
      <c r="OT274" s="5">
        <v>0</v>
      </c>
      <c r="OU274" s="5">
        <v>0</v>
      </c>
      <c r="OV274" s="5">
        <v>0</v>
      </c>
      <c r="OW274" s="5">
        <v>1</v>
      </c>
      <c r="OX274" s="5">
        <v>57.3</v>
      </c>
      <c r="OY274" s="5">
        <v>9.2000000000000028</v>
      </c>
      <c r="OZ274" s="5">
        <v>749.2</v>
      </c>
      <c r="PA274" s="5">
        <v>227.65899999999999</v>
      </c>
      <c r="PB274" s="5">
        <v>-96.033000000000015</v>
      </c>
      <c r="PC274" s="5">
        <v>33332</v>
      </c>
      <c r="PD274" s="5">
        <v>34.376999999999953</v>
      </c>
      <c r="PE274" s="5">
        <v>-173.63500000000002</v>
      </c>
      <c r="PF274" s="5">
        <v>10502.7</v>
      </c>
      <c r="PG274" s="5">
        <v>1</v>
      </c>
      <c r="PH274" s="5">
        <v>0</v>
      </c>
      <c r="QT274" s="5">
        <v>1</v>
      </c>
      <c r="QU274" s="5">
        <v>100.6</v>
      </c>
      <c r="QV274" s="5">
        <v>52.5</v>
      </c>
      <c r="QW274" s="5">
        <v>749.2</v>
      </c>
      <c r="QX274" s="5">
        <v>533.27</v>
      </c>
      <c r="QY274" s="5">
        <v>209.57799999999997</v>
      </c>
      <c r="QZ274" s="5">
        <v>33332</v>
      </c>
      <c r="RA274" s="5">
        <v>231.52549999999985</v>
      </c>
      <c r="RB274" s="5">
        <v>23.513499999999908</v>
      </c>
      <c r="RC274" s="5">
        <v>10502.7</v>
      </c>
      <c r="RD274" s="5">
        <v>1</v>
      </c>
    </row>
    <row r="275" spans="1:483" x14ac:dyDescent="0.8">
      <c r="A275" s="14" t="s">
        <v>354</v>
      </c>
      <c r="B275" s="5">
        <v>272</v>
      </c>
      <c r="C275" s="14">
        <v>19</v>
      </c>
      <c r="D275" s="14">
        <v>20.5</v>
      </c>
      <c r="E275" s="49" t="str">
        <f t="shared" si="4"/>
        <v>not recorded</v>
      </c>
      <c r="F275" s="14">
        <v>0</v>
      </c>
      <c r="G275" s="14"/>
      <c r="H275" s="14">
        <v>1</v>
      </c>
      <c r="I275" s="22">
        <v>0.66666666666666663</v>
      </c>
      <c r="J275" s="22">
        <v>0.66666666666666663</v>
      </c>
      <c r="K275" s="35">
        <v>598</v>
      </c>
      <c r="L275" s="35">
        <v>658</v>
      </c>
      <c r="M275" s="22">
        <v>0.90881458966565354</v>
      </c>
      <c r="N275" s="22">
        <v>0.90881458966565354</v>
      </c>
      <c r="O275" s="22">
        <v>1</v>
      </c>
      <c r="P275" s="22">
        <v>1</v>
      </c>
      <c r="Q275" s="22">
        <v>8.07</v>
      </c>
      <c r="R275" s="22">
        <v>5.5</v>
      </c>
      <c r="S275" s="14">
        <v>1.92</v>
      </c>
      <c r="T275" s="14">
        <v>0.26400000000000001</v>
      </c>
      <c r="U275" s="14">
        <v>0.61374099999999998</v>
      </c>
      <c r="V275" s="14">
        <v>0.59658500000000003</v>
      </c>
      <c r="W275" s="14">
        <v>0.56950000000000001</v>
      </c>
      <c r="X275" s="14">
        <v>0.55607700000000004</v>
      </c>
      <c r="Y275" s="14">
        <v>0.60627900000000001</v>
      </c>
      <c r="Z275" s="14"/>
      <c r="AA275" s="14"/>
      <c r="AB275" s="14"/>
      <c r="AC275" s="14"/>
      <c r="AD275" s="14"/>
      <c r="AE275" s="14"/>
      <c r="AF275" s="14">
        <v>0</v>
      </c>
      <c r="AG275" s="14">
        <v>0</v>
      </c>
      <c r="AH275" s="14"/>
      <c r="AI275" s="14"/>
      <c r="AJ275" s="16">
        <v>80</v>
      </c>
      <c r="AK275" s="16">
        <v>-49.667999999999999</v>
      </c>
      <c r="AL275" s="16">
        <v>287.5</v>
      </c>
      <c r="AM275" s="29">
        <v>53.507199999999997</v>
      </c>
      <c r="AN275" s="5">
        <v>80</v>
      </c>
      <c r="AO275" s="5">
        <v>-44.381</v>
      </c>
      <c r="AP275" s="5">
        <v>575</v>
      </c>
      <c r="AQ275" s="5">
        <v>86.768900000000002</v>
      </c>
      <c r="AR275" s="27">
        <v>80</v>
      </c>
      <c r="AS275" s="23">
        <v>-47.506</v>
      </c>
      <c r="AT275" s="23">
        <v>550</v>
      </c>
      <c r="AU275" s="29">
        <v>54.297600000000003</v>
      </c>
      <c r="AV275" s="14">
        <v>80</v>
      </c>
      <c r="AW275" s="14">
        <v>-42.540999999999997</v>
      </c>
      <c r="AX275" s="14">
        <v>725</v>
      </c>
      <c r="AY275" s="14">
        <v>65.069699999999997</v>
      </c>
      <c r="AZ275" s="14">
        <v>80</v>
      </c>
      <c r="BA275" s="14">
        <v>-54.41</v>
      </c>
      <c r="BB275" s="14">
        <v>50</v>
      </c>
      <c r="BC275" s="14">
        <v>35.539400000000001</v>
      </c>
      <c r="BD275" s="14">
        <v>0.66883999999999999</v>
      </c>
      <c r="BE275" s="14">
        <v>1.08461125</v>
      </c>
      <c r="BF275" s="14">
        <v>0.67871999999999999</v>
      </c>
      <c r="BG275" s="14">
        <v>0.81337124999999999</v>
      </c>
      <c r="BH275" s="14">
        <v>0.44424249999999998</v>
      </c>
      <c r="BI275" s="14">
        <v>40</v>
      </c>
      <c r="BJ275" s="22">
        <v>-49.325800000000001</v>
      </c>
      <c r="BK275" s="22">
        <v>2100</v>
      </c>
      <c r="BL275" s="22">
        <v>-38.304200000000002</v>
      </c>
      <c r="BM275" s="22">
        <v>11.0215</v>
      </c>
      <c r="BN275" s="22">
        <v>16.422999999999998</v>
      </c>
      <c r="BO275" s="22">
        <v>27.444500000000001</v>
      </c>
      <c r="BP275" s="22">
        <v>0.19700100000000001</v>
      </c>
      <c r="BQ275" s="22">
        <v>0.11316900000000001</v>
      </c>
      <c r="BR275" s="22">
        <v>136.953</v>
      </c>
      <c r="BS275" s="22"/>
      <c r="BT275" s="22">
        <v>-50.390599999999999</v>
      </c>
      <c r="BU275" s="22">
        <v>-1.06484</v>
      </c>
      <c r="BV275" s="22">
        <v>0.63261400000000001</v>
      </c>
      <c r="BW275" s="22"/>
      <c r="BX275" s="22"/>
      <c r="BY275" s="22"/>
      <c r="BZ275" s="22">
        <v>0.51388599999999995</v>
      </c>
      <c r="CA275" s="22">
        <v>0.69550000000000001</v>
      </c>
      <c r="CB275" s="22"/>
      <c r="CC275" s="22"/>
      <c r="CD275" s="16">
        <v>-6.5744280000000002</v>
      </c>
      <c r="CE275" s="16">
        <v>0</v>
      </c>
      <c r="CF275" s="46">
        <v>0</v>
      </c>
      <c r="CG275" s="14">
        <v>1</v>
      </c>
      <c r="CH275" s="14">
        <v>0</v>
      </c>
      <c r="CI275" s="16"/>
      <c r="CJ275" s="16"/>
      <c r="CK275" s="16"/>
      <c r="CL275" s="16"/>
      <c r="CM275" s="16"/>
      <c r="CN275" s="16"/>
      <c r="CO275" s="16"/>
      <c r="CP275" s="14">
        <v>0</v>
      </c>
      <c r="CQ275" s="14">
        <v>1</v>
      </c>
      <c r="CR275" s="14"/>
      <c r="CS275" s="14"/>
      <c r="CT275" s="16">
        <v>1</v>
      </c>
      <c r="CU275" s="5">
        <v>83.6</v>
      </c>
      <c r="CV275" s="5">
        <v>462.26</v>
      </c>
      <c r="CW275" s="5">
        <v>33.299999999999997</v>
      </c>
      <c r="CX275" s="5">
        <v>18.5</v>
      </c>
      <c r="CY275" s="5">
        <v>1.7996000000000001</v>
      </c>
      <c r="CZ275" s="5">
        <v>0.72799999999999998</v>
      </c>
      <c r="DA275" s="5">
        <v>0.98340000000000005</v>
      </c>
      <c r="DB275" s="5">
        <v>0.83079999999999998</v>
      </c>
      <c r="DC275" s="5">
        <v>0.52990000000000004</v>
      </c>
      <c r="DD275" s="5">
        <v>2</v>
      </c>
      <c r="DN275" s="5">
        <v>1</v>
      </c>
      <c r="DO275" s="5">
        <v>2</v>
      </c>
      <c r="DP275" s="5">
        <v>93</v>
      </c>
      <c r="DQ275" s="5">
        <v>46.5</v>
      </c>
      <c r="DR275" s="5">
        <v>2.4</v>
      </c>
      <c r="DS275" s="5">
        <v>1054.26</v>
      </c>
      <c r="DT275" s="5">
        <v>527.13099999999997</v>
      </c>
      <c r="DU275" s="5">
        <v>25394.2</v>
      </c>
      <c r="DV275" s="5">
        <v>1087.58</v>
      </c>
      <c r="DW275" s="5">
        <v>543.79100000000005</v>
      </c>
      <c r="DX275" s="5">
        <v>102420</v>
      </c>
      <c r="DY275" s="5">
        <v>2</v>
      </c>
      <c r="DZ275" s="5">
        <v>2</v>
      </c>
      <c r="GT275" s="5">
        <v>1</v>
      </c>
      <c r="GU275" s="5">
        <v>3</v>
      </c>
      <c r="GV275" s="5">
        <v>3</v>
      </c>
      <c r="GW275" s="5">
        <v>212.4</v>
      </c>
      <c r="GX275" s="5">
        <v>212.4</v>
      </c>
      <c r="GY275" s="5">
        <v>2128.83</v>
      </c>
      <c r="GZ275" s="5">
        <v>2128.83</v>
      </c>
      <c r="HA275" s="5">
        <v>2137.6799999999998</v>
      </c>
      <c r="HB275" s="5">
        <v>2137.6799999999998</v>
      </c>
      <c r="HC275" s="5">
        <v>1912.02</v>
      </c>
      <c r="HD275" s="5">
        <v>1</v>
      </c>
      <c r="HE275" s="5">
        <v>1</v>
      </c>
      <c r="HF275" s="5">
        <v>47.6</v>
      </c>
      <c r="HG275" s="5">
        <v>47.6</v>
      </c>
      <c r="HH275" s="5">
        <v>0</v>
      </c>
      <c r="HI275" s="5">
        <v>639.81299999999999</v>
      </c>
      <c r="HJ275" s="5">
        <v>639.81299999999999</v>
      </c>
      <c r="HK275" s="5">
        <v>0</v>
      </c>
      <c r="HL275" s="5">
        <v>770.08699999999999</v>
      </c>
      <c r="HM275" s="5">
        <v>770.08699999999999</v>
      </c>
      <c r="HN275" s="5">
        <v>0</v>
      </c>
      <c r="HO275" s="5">
        <v>1</v>
      </c>
      <c r="HP275" s="5">
        <v>2</v>
      </c>
      <c r="HQ275" s="5">
        <v>2</v>
      </c>
      <c r="HR275" s="5">
        <v>75.099999999999994</v>
      </c>
      <c r="HS275" s="5">
        <v>37.6</v>
      </c>
      <c r="HT275" s="5">
        <v>0.4</v>
      </c>
      <c r="HU275" s="5">
        <v>951.80200000000002</v>
      </c>
      <c r="HV275" s="5">
        <v>475.90100000000001</v>
      </c>
      <c r="HW275" s="5">
        <v>29569</v>
      </c>
      <c r="HX275" s="5">
        <v>1065.6600000000001</v>
      </c>
      <c r="HY275" s="5">
        <v>532.83000000000004</v>
      </c>
      <c r="HZ275" s="5">
        <v>103275</v>
      </c>
      <c r="IA275" s="5">
        <v>2</v>
      </c>
      <c r="IB275" s="5">
        <v>3</v>
      </c>
      <c r="IC275" s="5">
        <v>3</v>
      </c>
      <c r="ID275" s="5">
        <v>89.7</v>
      </c>
      <c r="IE275" s="5">
        <v>29.9</v>
      </c>
      <c r="IF275" s="5">
        <v>265.89999999999998</v>
      </c>
      <c r="IG275" s="5">
        <v>537.21199999999999</v>
      </c>
      <c r="IH275" s="5">
        <v>179.071</v>
      </c>
      <c r="II275" s="5">
        <v>7736.53</v>
      </c>
      <c r="IJ275" s="5">
        <v>100.645</v>
      </c>
      <c r="IK275" s="5">
        <v>0</v>
      </c>
      <c r="IL275" s="5">
        <v>2362.6</v>
      </c>
      <c r="IM275" s="5">
        <v>0</v>
      </c>
      <c r="IN275" s="5">
        <v>0</v>
      </c>
      <c r="IO275" s="5">
        <v>0</v>
      </c>
      <c r="IY275" s="5">
        <v>0</v>
      </c>
      <c r="IZ275" s="5">
        <v>0</v>
      </c>
      <c r="JA275" s="5">
        <v>0</v>
      </c>
      <c r="JK275" s="5">
        <v>0</v>
      </c>
      <c r="JL275" s="5">
        <v>114.93300000000001</v>
      </c>
      <c r="JM275" s="5">
        <v>212.4</v>
      </c>
      <c r="JN275" s="5">
        <v>3</v>
      </c>
      <c r="JO275" s="5">
        <v>122.69999999999999</v>
      </c>
      <c r="JP275" s="5">
        <v>85.2</v>
      </c>
      <c r="JQ275" s="5">
        <v>0.4</v>
      </c>
      <c r="JR275" s="5">
        <v>1591.615</v>
      </c>
      <c r="JS275" s="5">
        <v>1115.7139999999999</v>
      </c>
      <c r="JT275" s="5">
        <v>29569</v>
      </c>
      <c r="JU275" s="5">
        <v>1835.7470000000001</v>
      </c>
      <c r="JV275" s="5">
        <v>1302.9169999999999</v>
      </c>
      <c r="JW275" s="5">
        <v>103275</v>
      </c>
      <c r="JX275" s="5">
        <v>3</v>
      </c>
      <c r="JY275" s="5">
        <v>6</v>
      </c>
      <c r="JZ275" s="5">
        <v>212.39999999999998</v>
      </c>
      <c r="KA275" s="5">
        <v>115.1</v>
      </c>
      <c r="KB275" s="5">
        <v>266.29999999999995</v>
      </c>
      <c r="KC275" s="5">
        <v>2128.8270000000002</v>
      </c>
      <c r="KD275" s="5">
        <v>1294.7849999999999</v>
      </c>
      <c r="KE275" s="5">
        <v>37305.53</v>
      </c>
      <c r="KF275" s="5">
        <v>1936.3920000000001</v>
      </c>
      <c r="KG275" s="5">
        <v>1302.9169999999999</v>
      </c>
      <c r="KH275" s="5">
        <v>105637.6</v>
      </c>
      <c r="KI275" s="5">
        <v>3</v>
      </c>
      <c r="KJ275" s="5">
        <v>1</v>
      </c>
      <c r="KT275" s="5">
        <v>1</v>
      </c>
      <c r="KU275" s="5">
        <v>1</v>
      </c>
      <c r="KV275" s="5">
        <v>45.4</v>
      </c>
      <c r="KW275" s="5">
        <v>45.4</v>
      </c>
      <c r="KX275" s="5">
        <v>0</v>
      </c>
      <c r="KY275" s="5">
        <v>414.45</v>
      </c>
      <c r="KZ275" s="5">
        <v>414.45</v>
      </c>
      <c r="LA275" s="5">
        <v>0</v>
      </c>
      <c r="LB275" s="5">
        <v>317.49400000000003</v>
      </c>
      <c r="LC275" s="5">
        <v>317.49400000000003</v>
      </c>
      <c r="LD275" s="5">
        <v>0</v>
      </c>
      <c r="LE275" s="5">
        <v>1</v>
      </c>
      <c r="LF275" s="5">
        <v>2</v>
      </c>
      <c r="LG275" s="5">
        <v>2</v>
      </c>
      <c r="NZ275" s="5">
        <v>0</v>
      </c>
      <c r="OJ275" s="5">
        <v>0</v>
      </c>
      <c r="OK275" s="5">
        <v>0</v>
      </c>
      <c r="OL275" s="5">
        <v>2.2000000000000028</v>
      </c>
      <c r="OM275" s="5">
        <v>2.2000000000000028</v>
      </c>
      <c r="ON275" s="5">
        <v>0</v>
      </c>
      <c r="OO275" s="5">
        <v>225.363</v>
      </c>
      <c r="OP275" s="5">
        <v>225.363</v>
      </c>
      <c r="OQ275" s="5">
        <v>0</v>
      </c>
      <c r="OR275" s="5">
        <v>452.59299999999996</v>
      </c>
      <c r="OS275" s="5">
        <v>452.59299999999996</v>
      </c>
      <c r="OT275" s="5">
        <v>0</v>
      </c>
      <c r="OU275" s="5">
        <v>0</v>
      </c>
      <c r="OV275" s="5">
        <v>0</v>
      </c>
      <c r="OW275" s="5">
        <v>0</v>
      </c>
    </row>
    <row r="276" spans="1:483" x14ac:dyDescent="0.8">
      <c r="A276" s="14" t="s">
        <v>355</v>
      </c>
      <c r="B276" s="5">
        <v>273</v>
      </c>
      <c r="C276" s="14">
        <v>19</v>
      </c>
      <c r="D276" s="14">
        <v>20.5</v>
      </c>
      <c r="E276" s="49" t="str">
        <f t="shared" si="4"/>
        <v>not recorded</v>
      </c>
      <c r="F276" s="14">
        <v>0</v>
      </c>
      <c r="G276" s="14"/>
      <c r="H276" s="14">
        <v>1</v>
      </c>
      <c r="I276" s="22">
        <v>0.66666666666666663</v>
      </c>
      <c r="J276" s="22">
        <v>0.66666666666666663</v>
      </c>
      <c r="K276" s="35">
        <v>420</v>
      </c>
      <c r="L276" s="35">
        <v>658</v>
      </c>
      <c r="M276" s="22">
        <v>0.63829787234042556</v>
      </c>
      <c r="N276" s="22">
        <v>0.63829787234042556</v>
      </c>
      <c r="O276" s="22">
        <v>1</v>
      </c>
      <c r="P276" s="22">
        <v>1</v>
      </c>
      <c r="Q276" s="22">
        <v>9.1300000000000008</v>
      </c>
      <c r="R276" s="22">
        <v>5.38</v>
      </c>
      <c r="S276" s="14">
        <v>1.91</v>
      </c>
      <c r="T276" s="14">
        <v>0.29799999999999999</v>
      </c>
      <c r="U276" s="14">
        <v>0.48823499999999997</v>
      </c>
      <c r="V276" s="14">
        <v>0.48747200000000002</v>
      </c>
      <c r="W276" s="14">
        <v>0.47423599999999999</v>
      </c>
      <c r="X276" s="14">
        <v>0.48901699999999998</v>
      </c>
      <c r="Y276" s="14">
        <v>0.55883799999999995</v>
      </c>
      <c r="Z276" s="14"/>
      <c r="AA276" s="14"/>
      <c r="AB276" s="14"/>
      <c r="AC276" s="14"/>
      <c r="AD276" s="14"/>
      <c r="AE276" s="14"/>
      <c r="AF276" s="14">
        <v>0</v>
      </c>
      <c r="AG276" s="14">
        <v>0</v>
      </c>
      <c r="AH276" s="14"/>
      <c r="AI276" s="14"/>
      <c r="AJ276" s="16"/>
      <c r="AK276" s="16"/>
      <c r="AL276" s="16"/>
      <c r="AV276" s="16"/>
      <c r="AW276" s="14"/>
      <c r="AX276" s="14"/>
      <c r="AY276" s="16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>
        <v>35</v>
      </c>
      <c r="BJ276" s="22">
        <v>-49.229399999999998</v>
      </c>
      <c r="BK276" s="22">
        <v>2540</v>
      </c>
      <c r="BL276" s="22">
        <v>-37.847799999999999</v>
      </c>
      <c r="BM276" s="22">
        <v>11.381600000000001</v>
      </c>
      <c r="BN276" s="22">
        <v>11.0059</v>
      </c>
      <c r="BO276" s="22">
        <v>22.387499999999999</v>
      </c>
      <c r="BP276" s="22">
        <v>0.16556499999999999</v>
      </c>
      <c r="BQ276" s="22">
        <v>9.9334199999999997E-2</v>
      </c>
      <c r="BR276" s="22">
        <v>105.089</v>
      </c>
      <c r="BS276" s="22"/>
      <c r="BT276" s="22">
        <v>-49.8277</v>
      </c>
      <c r="BU276" s="22">
        <v>-0.59824500000000003</v>
      </c>
      <c r="BV276" s="22">
        <v>0.54714600000000002</v>
      </c>
      <c r="BW276" s="22"/>
      <c r="BX276" s="22"/>
      <c r="BY276" s="22"/>
      <c r="BZ276" s="22">
        <v>0.51171100000000003</v>
      </c>
      <c r="CA276" s="22">
        <v>0.66485700000000003</v>
      </c>
      <c r="CB276" s="22"/>
      <c r="CC276" s="22"/>
      <c r="CD276" s="16">
        <v>8.5124680000000001</v>
      </c>
      <c r="CE276" s="16">
        <v>4.0214329999999991</v>
      </c>
      <c r="CF276" s="46">
        <v>0</v>
      </c>
      <c r="CG276" s="14">
        <v>1</v>
      </c>
      <c r="CH276" s="14">
        <v>0</v>
      </c>
      <c r="CI276" s="16"/>
      <c r="CJ276" s="16"/>
      <c r="CK276" s="16"/>
      <c r="CL276" s="16"/>
      <c r="CM276" s="16"/>
      <c r="CN276" s="16"/>
      <c r="CO276" s="16"/>
      <c r="CP276" s="14">
        <v>0</v>
      </c>
      <c r="CQ276" s="14">
        <v>1</v>
      </c>
      <c r="CR276" s="14">
        <v>1</v>
      </c>
      <c r="CS276" s="14"/>
      <c r="CT276" s="16"/>
      <c r="CU276" s="5">
        <v>110.8</v>
      </c>
      <c r="CV276" s="5">
        <v>530.38099999999997</v>
      </c>
      <c r="CW276" s="5">
        <v>43.2</v>
      </c>
      <c r="CX276" s="5">
        <v>16.2</v>
      </c>
      <c r="CY276" s="5">
        <v>2.6617999999999999</v>
      </c>
      <c r="CZ276" s="5">
        <v>0.60109999999999997</v>
      </c>
      <c r="DA276" s="5">
        <v>0.88980000000000004</v>
      </c>
      <c r="DB276" s="5">
        <v>0.54259999999999997</v>
      </c>
      <c r="DC276" s="5">
        <v>0.36130000000000001</v>
      </c>
      <c r="DD276" s="5">
        <v>3</v>
      </c>
      <c r="DN276" s="5">
        <v>1</v>
      </c>
      <c r="DO276" s="5">
        <v>3</v>
      </c>
      <c r="GT276" s="5">
        <v>1</v>
      </c>
      <c r="GU276" s="5">
        <v>2</v>
      </c>
      <c r="GV276" s="5">
        <v>3</v>
      </c>
      <c r="GW276" s="5">
        <v>186.1</v>
      </c>
      <c r="GX276" s="5">
        <v>186.1</v>
      </c>
      <c r="GY276" s="5">
        <v>1586.02</v>
      </c>
      <c r="GZ276" s="5">
        <v>1586.02</v>
      </c>
      <c r="HA276" s="5">
        <v>1326.51</v>
      </c>
      <c r="HB276" s="5">
        <v>1326.51</v>
      </c>
      <c r="HC276" s="5">
        <v>1488.58</v>
      </c>
      <c r="HD276" s="5">
        <v>1</v>
      </c>
      <c r="HE276" s="5">
        <v>1</v>
      </c>
      <c r="HF276" s="5">
        <v>33.9</v>
      </c>
      <c r="HG276" s="5">
        <v>33.9</v>
      </c>
      <c r="HH276" s="5">
        <v>0</v>
      </c>
      <c r="HI276" s="5">
        <v>353.39499999999998</v>
      </c>
      <c r="HJ276" s="5">
        <v>353.39499999999998</v>
      </c>
      <c r="HK276" s="5">
        <v>0</v>
      </c>
      <c r="HL276" s="5">
        <v>318.64299999999997</v>
      </c>
      <c r="HM276" s="5">
        <v>318.64299999999997</v>
      </c>
      <c r="HN276" s="5">
        <v>0</v>
      </c>
      <c r="HO276" s="5">
        <v>1</v>
      </c>
      <c r="HP276" s="5">
        <v>2</v>
      </c>
      <c r="HQ276" s="5">
        <v>2</v>
      </c>
      <c r="HR276" s="5">
        <v>80.2</v>
      </c>
      <c r="HS276" s="5">
        <v>40.1</v>
      </c>
      <c r="HT276" s="5">
        <v>13</v>
      </c>
      <c r="HU276" s="5">
        <v>675.923</v>
      </c>
      <c r="HV276" s="5">
        <v>337.96199999999999</v>
      </c>
      <c r="HW276" s="5">
        <v>9791.64</v>
      </c>
      <c r="HX276" s="5">
        <v>535.31299999999999</v>
      </c>
      <c r="HY276" s="5">
        <v>267.65699999999998</v>
      </c>
      <c r="HZ276" s="5">
        <v>27485.9</v>
      </c>
      <c r="IA276" s="5">
        <v>1</v>
      </c>
      <c r="IB276" s="5">
        <v>3</v>
      </c>
      <c r="IC276" s="5">
        <v>2</v>
      </c>
      <c r="ID276" s="5">
        <v>72</v>
      </c>
      <c r="IE276" s="5">
        <v>36</v>
      </c>
      <c r="IF276" s="5">
        <v>411.4</v>
      </c>
      <c r="IG276" s="5">
        <v>556.70600000000002</v>
      </c>
      <c r="IH276" s="5">
        <v>278.35300000000001</v>
      </c>
      <c r="II276" s="5">
        <v>22631.599999999999</v>
      </c>
      <c r="IJ276" s="5">
        <v>236.27799999999999</v>
      </c>
      <c r="IK276" s="5">
        <v>0</v>
      </c>
      <c r="IL276" s="5">
        <v>13331.2</v>
      </c>
      <c r="IM276" s="5">
        <v>0</v>
      </c>
      <c r="IN276" s="5">
        <v>0</v>
      </c>
      <c r="IO276" s="5">
        <v>0</v>
      </c>
      <c r="IY276" s="5">
        <v>0</v>
      </c>
      <c r="IZ276" s="5">
        <v>0</v>
      </c>
      <c r="JA276" s="5">
        <v>0</v>
      </c>
      <c r="JK276" s="5">
        <v>0</v>
      </c>
      <c r="JL276" s="5">
        <v>97.133300000000006</v>
      </c>
      <c r="JM276" s="5">
        <v>186.1</v>
      </c>
      <c r="JN276" s="5">
        <v>3</v>
      </c>
      <c r="JO276" s="5">
        <v>114.1</v>
      </c>
      <c r="JP276" s="5">
        <v>74</v>
      </c>
      <c r="JQ276" s="5">
        <v>13</v>
      </c>
      <c r="JR276" s="5">
        <v>1029.318</v>
      </c>
      <c r="JS276" s="5">
        <v>691.35699999999997</v>
      </c>
      <c r="JT276" s="5">
        <v>9791.64</v>
      </c>
      <c r="JU276" s="5">
        <v>853.9559999999999</v>
      </c>
      <c r="JV276" s="5">
        <v>586.29999999999995</v>
      </c>
      <c r="JW276" s="5">
        <v>27485.9</v>
      </c>
      <c r="JX276" s="5">
        <v>2</v>
      </c>
      <c r="JY276" s="5">
        <v>5</v>
      </c>
      <c r="JZ276" s="5">
        <v>186.1</v>
      </c>
      <c r="KA276" s="5">
        <v>110</v>
      </c>
      <c r="KB276" s="5">
        <v>424.4</v>
      </c>
      <c r="KC276" s="5">
        <v>1586.0239999999999</v>
      </c>
      <c r="KD276" s="5">
        <v>969.71</v>
      </c>
      <c r="KE276" s="5">
        <v>32423.239999999998</v>
      </c>
      <c r="KF276" s="5">
        <v>1090.2339999999999</v>
      </c>
      <c r="KG276" s="5">
        <v>586.29999999999995</v>
      </c>
      <c r="KH276" s="5">
        <v>40817.100000000006</v>
      </c>
      <c r="KI276" s="5">
        <v>2</v>
      </c>
      <c r="KJ276" s="5">
        <v>2</v>
      </c>
      <c r="KT276" s="5">
        <v>1</v>
      </c>
      <c r="KU276" s="5">
        <v>2</v>
      </c>
      <c r="NZ276" s="5">
        <v>-1</v>
      </c>
      <c r="OJ276" s="5">
        <v>0</v>
      </c>
      <c r="OK276" s="5">
        <v>-1</v>
      </c>
    </row>
    <row r="277" spans="1:483" x14ac:dyDescent="0.8">
      <c r="A277" s="14" t="s">
        <v>356</v>
      </c>
      <c r="B277" s="5">
        <v>274</v>
      </c>
      <c r="C277" s="14">
        <v>19</v>
      </c>
      <c r="D277" s="14">
        <v>20.5</v>
      </c>
      <c r="E277" s="49" t="str">
        <f t="shared" si="4"/>
        <v>not recorded</v>
      </c>
      <c r="F277" s="14">
        <v>0</v>
      </c>
      <c r="G277" s="14"/>
      <c r="H277" s="14">
        <v>1</v>
      </c>
      <c r="I277" s="22">
        <v>0.66666666666666663</v>
      </c>
      <c r="J277" s="22">
        <v>0.66666666666666663</v>
      </c>
      <c r="K277" s="35">
        <v>99</v>
      </c>
      <c r="L277" s="35">
        <v>658</v>
      </c>
      <c r="M277" s="22">
        <v>0.15045592705167174</v>
      </c>
      <c r="N277" s="22">
        <v>0.15045592705167174</v>
      </c>
      <c r="O277" s="22">
        <v>3</v>
      </c>
      <c r="P277" s="22">
        <v>3</v>
      </c>
      <c r="Q277" s="22">
        <v>35.24</v>
      </c>
      <c r="R277" s="22">
        <v>15.69</v>
      </c>
      <c r="S277" s="14">
        <v>17.23</v>
      </c>
      <c r="T277" s="14">
        <v>1.07</v>
      </c>
      <c r="U277" s="14">
        <v>0.43068400000000001</v>
      </c>
      <c r="V277" s="14">
        <v>0.42970999999999998</v>
      </c>
      <c r="W277" s="14">
        <v>0.43984800000000002</v>
      </c>
      <c r="X277" s="14">
        <v>0.46884700000000001</v>
      </c>
      <c r="Y277" s="14">
        <v>0.48696</v>
      </c>
      <c r="Z277" s="14">
        <v>-10</v>
      </c>
      <c r="AA277" s="14">
        <v>7.625</v>
      </c>
      <c r="AB277" s="14">
        <v>5.28125</v>
      </c>
      <c r="AC277" s="14">
        <v>-6.34375</v>
      </c>
      <c r="AD277" s="14">
        <v>8.375</v>
      </c>
      <c r="AE277" s="14">
        <v>3.3125</v>
      </c>
      <c r="AF277" s="14">
        <v>-74.2</v>
      </c>
      <c r="AG277" s="14">
        <v>-1500</v>
      </c>
      <c r="AH277" s="14">
        <v>200</v>
      </c>
      <c r="AI277" s="14"/>
      <c r="AJ277" s="16"/>
      <c r="AK277" s="16"/>
      <c r="AL277" s="16"/>
      <c r="AV277" s="14"/>
      <c r="AW277" s="14"/>
      <c r="AX277" s="14"/>
      <c r="AY277" s="16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>
        <v>28</v>
      </c>
      <c r="BJ277" s="22">
        <v>-51.06</v>
      </c>
      <c r="BK277" s="22">
        <v>460</v>
      </c>
      <c r="BL277" s="22">
        <v>-31.425000000000001</v>
      </c>
      <c r="BM277" s="22">
        <v>19.635000000000002</v>
      </c>
      <c r="BN277" s="22">
        <v>55.96</v>
      </c>
      <c r="BO277" s="22">
        <v>75.489999999999995</v>
      </c>
      <c r="BP277" s="22">
        <v>0.16</v>
      </c>
      <c r="BQ277" s="22">
        <v>0.08</v>
      </c>
      <c r="BR277" s="22">
        <v>455.97</v>
      </c>
      <c r="BS277" s="22"/>
      <c r="BT277" s="22">
        <v>-48.494</v>
      </c>
      <c r="BU277" s="22">
        <v>2.5660000000000025</v>
      </c>
      <c r="BV277" s="22">
        <v>1.26</v>
      </c>
      <c r="BW277" s="22">
        <v>-42.57</v>
      </c>
      <c r="BX277" s="22">
        <v>8.490000000000002</v>
      </c>
      <c r="BY277" s="22">
        <v>3.34</v>
      </c>
      <c r="BZ277" s="22">
        <v>3.49</v>
      </c>
      <c r="CA277" s="22">
        <v>3.61</v>
      </c>
      <c r="CB277" s="22"/>
      <c r="CC277" s="22"/>
      <c r="CD277" s="16">
        <v>-20.181705000000001</v>
      </c>
      <c r="CE277" s="16">
        <v>-13.249485</v>
      </c>
      <c r="CF277" s="46"/>
      <c r="CG277" s="14">
        <v>1</v>
      </c>
      <c r="CH277" s="14">
        <v>0</v>
      </c>
      <c r="CI277" s="16">
        <v>1</v>
      </c>
      <c r="CJ277" s="16">
        <v>0</v>
      </c>
      <c r="CK277" s="16">
        <v>0</v>
      </c>
      <c r="CL277" s="23">
        <v>0</v>
      </c>
      <c r="CM277" s="23">
        <v>0</v>
      </c>
      <c r="CN277" s="23">
        <v>0</v>
      </c>
      <c r="CO277" s="23"/>
      <c r="CP277" s="14">
        <v>0</v>
      </c>
      <c r="CQ277" s="14">
        <v>1</v>
      </c>
      <c r="CR277" s="14">
        <v>0</v>
      </c>
      <c r="CS277" s="14">
        <v>1</v>
      </c>
      <c r="CT277" s="16">
        <v>0</v>
      </c>
    </row>
    <row r="278" spans="1:483" x14ac:dyDescent="0.8">
      <c r="A278" s="14" t="s">
        <v>357</v>
      </c>
      <c r="B278" s="5">
        <v>275</v>
      </c>
      <c r="C278" s="14">
        <v>19</v>
      </c>
      <c r="D278" s="14">
        <v>20.5</v>
      </c>
      <c r="E278" s="49" t="str">
        <f t="shared" si="4"/>
        <v>not recorded</v>
      </c>
      <c r="F278" s="14">
        <v>0</v>
      </c>
      <c r="G278" s="14"/>
      <c r="H278" s="14"/>
      <c r="I278" s="22">
        <v>6.6666666666666666E-2</v>
      </c>
      <c r="J278" s="22">
        <v>6.6666666666666666E-2</v>
      </c>
      <c r="K278" s="35">
        <v>142</v>
      </c>
      <c r="L278" s="35">
        <v>217</v>
      </c>
      <c r="M278" s="22">
        <v>0.65437788018433185</v>
      </c>
      <c r="N278" s="22">
        <v>0.65437788018433185</v>
      </c>
      <c r="O278" s="22">
        <v>3</v>
      </c>
      <c r="P278" s="22">
        <v>3</v>
      </c>
      <c r="Q278" s="22">
        <v>84.91</v>
      </c>
      <c r="R278" s="22">
        <v>47.35</v>
      </c>
      <c r="S278" s="14">
        <v>59.02</v>
      </c>
      <c r="T278" s="14">
        <v>0.39700000000000002</v>
      </c>
      <c r="U278" s="14">
        <v>0.49820599999999998</v>
      </c>
      <c r="V278" s="14">
        <v>0.53024000000000004</v>
      </c>
      <c r="W278" s="14">
        <v>0.55208299999999999</v>
      </c>
      <c r="X278" s="14">
        <v>0.61248499999999995</v>
      </c>
      <c r="Y278" s="14">
        <v>0.58710600000000002</v>
      </c>
      <c r="Z278" s="14">
        <v>-10.625</v>
      </c>
      <c r="AA278" s="14">
        <v>21</v>
      </c>
      <c r="AB278" s="14">
        <v>4.21875</v>
      </c>
      <c r="AC278" s="14">
        <v>-7.1875</v>
      </c>
      <c r="AD278" s="14">
        <v>4.1875</v>
      </c>
      <c r="AE278" s="14">
        <v>2.46875</v>
      </c>
      <c r="AF278" s="14">
        <v>-75.599999999999994</v>
      </c>
      <c r="AG278" s="14">
        <v>-450</v>
      </c>
      <c r="AH278" s="14">
        <v>500</v>
      </c>
      <c r="AI278" s="14"/>
      <c r="AJ278" s="16"/>
      <c r="AK278" s="16"/>
      <c r="AL278" s="16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>
        <v>35</v>
      </c>
      <c r="BJ278" s="22">
        <v>-57.81</v>
      </c>
      <c r="BK278" s="22">
        <v>200</v>
      </c>
      <c r="BL278" s="22">
        <v>-34.040999999999997</v>
      </c>
      <c r="BM278" s="20">
        <v>23.769000000000005</v>
      </c>
      <c r="BN278" s="22">
        <v>70.096999999999994</v>
      </c>
      <c r="BO278" s="22">
        <v>93.72</v>
      </c>
      <c r="BP278" s="22">
        <v>0.17</v>
      </c>
      <c r="BQ278" s="22">
        <v>0.08</v>
      </c>
      <c r="BR278" s="22">
        <v>549.73</v>
      </c>
      <c r="BS278" s="22"/>
      <c r="BT278" s="22">
        <v>-56.542000000000002</v>
      </c>
      <c r="BU278" s="20">
        <v>1.2680000000000007</v>
      </c>
      <c r="BV278" s="22">
        <v>1.01</v>
      </c>
      <c r="BW278" s="22">
        <v>-48.414000000000001</v>
      </c>
      <c r="BX278" s="20">
        <v>9.3960000000000008</v>
      </c>
      <c r="BY278" s="22">
        <v>4.33</v>
      </c>
      <c r="BZ278" s="22">
        <v>6.35</v>
      </c>
      <c r="CA278" s="22">
        <v>6.48</v>
      </c>
      <c r="CB278" s="22"/>
      <c r="CC278" s="22"/>
      <c r="CD278" s="16">
        <v>0</v>
      </c>
      <c r="CE278" s="16">
        <v>0</v>
      </c>
      <c r="CF278" s="46"/>
      <c r="CG278" s="14">
        <v>1</v>
      </c>
      <c r="CH278" s="14">
        <v>0</v>
      </c>
      <c r="CI278" s="16">
        <v>0</v>
      </c>
      <c r="CJ278" s="16">
        <v>0</v>
      </c>
      <c r="CK278" s="16">
        <v>0</v>
      </c>
      <c r="CL278" s="16">
        <v>0</v>
      </c>
      <c r="CM278" s="16">
        <v>0</v>
      </c>
      <c r="CN278" s="16">
        <v>0</v>
      </c>
      <c r="CO278" s="16"/>
      <c r="CP278" s="14">
        <v>1</v>
      </c>
      <c r="CQ278" s="14">
        <v>0</v>
      </c>
      <c r="CR278" s="14">
        <v>1</v>
      </c>
      <c r="CS278" s="14">
        <v>0</v>
      </c>
      <c r="CT278" s="16">
        <v>0</v>
      </c>
      <c r="CU278" s="14">
        <v>55.7</v>
      </c>
      <c r="CV278" s="14">
        <v>214.846</v>
      </c>
      <c r="CW278" s="14">
        <v>18.8</v>
      </c>
      <c r="CX278" s="14">
        <v>14.1</v>
      </c>
      <c r="CY278" s="14">
        <v>1.3303</v>
      </c>
      <c r="CZ278" s="14">
        <v>0.87970000000000004</v>
      </c>
      <c r="DA278" s="14">
        <v>0.97719999999999996</v>
      </c>
      <c r="DB278" s="14">
        <v>0.86990000000000001</v>
      </c>
      <c r="DC278" s="14">
        <v>0.77380000000000004</v>
      </c>
      <c r="DD278" s="14">
        <v>3</v>
      </c>
      <c r="DE278" s="14">
        <v>4</v>
      </c>
      <c r="DF278" s="14"/>
      <c r="DG278" s="14"/>
      <c r="DH278" s="14"/>
      <c r="DI278" s="14"/>
      <c r="DJ278" s="14"/>
      <c r="DK278" s="14"/>
      <c r="DL278" s="14"/>
      <c r="DM278" s="14"/>
      <c r="DN278" s="14">
        <v>1</v>
      </c>
      <c r="DO278" s="14">
        <v>3</v>
      </c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</row>
    <row r="279" spans="1:483" x14ac:dyDescent="0.8">
      <c r="A279" s="14" t="s">
        <v>358</v>
      </c>
      <c r="B279" s="5">
        <v>276</v>
      </c>
      <c r="C279" s="14">
        <v>19</v>
      </c>
      <c r="D279" s="14">
        <v>20.5</v>
      </c>
      <c r="E279" s="49" t="str">
        <f t="shared" si="4"/>
        <v>not recorded</v>
      </c>
      <c r="F279" s="14">
        <v>0</v>
      </c>
      <c r="G279" s="14"/>
      <c r="H279" s="14"/>
      <c r="I279" s="22">
        <v>0.33333333333333331</v>
      </c>
      <c r="J279" s="22">
        <v>0.33333333333333331</v>
      </c>
      <c r="K279" s="35">
        <v>151</v>
      </c>
      <c r="L279" s="35">
        <v>408</v>
      </c>
      <c r="M279" s="22">
        <v>0.37009803921568629</v>
      </c>
      <c r="N279" s="22">
        <v>0.37009803921568629</v>
      </c>
      <c r="O279" s="20">
        <v>1.5</v>
      </c>
      <c r="P279" s="22">
        <v>1</v>
      </c>
      <c r="Q279" s="22">
        <v>7.93</v>
      </c>
      <c r="R279" s="22">
        <v>5.86</v>
      </c>
      <c r="S279" s="14">
        <v>3.66</v>
      </c>
      <c r="T279" s="14">
        <v>0.29499999999999998</v>
      </c>
      <c r="U279" s="14">
        <v>0.57554300000000003</v>
      </c>
      <c r="V279" s="14">
        <v>0.61516400000000004</v>
      </c>
      <c r="W279" s="14">
        <v>0.61909400000000003</v>
      </c>
      <c r="X279" s="14">
        <v>0.628027</v>
      </c>
      <c r="Y279" s="14">
        <v>0.67684900000000003</v>
      </c>
      <c r="Z279" s="14"/>
      <c r="AA279" s="14"/>
      <c r="AB279" s="14"/>
      <c r="AC279" s="14"/>
      <c r="AD279" s="14"/>
      <c r="AE279" s="14"/>
      <c r="AF279" s="14">
        <v>0</v>
      </c>
      <c r="AG279" s="14">
        <v>0</v>
      </c>
      <c r="AH279" s="14"/>
      <c r="AI279" s="14"/>
      <c r="AJ279" s="16"/>
      <c r="AK279" s="16"/>
      <c r="AL279" s="16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>
        <v>38</v>
      </c>
      <c r="BJ279" s="22">
        <v>-45.841000000000001</v>
      </c>
      <c r="BK279" s="22">
        <v>1680</v>
      </c>
      <c r="BL279" s="22">
        <v>-32.222099999999998</v>
      </c>
      <c r="BM279" s="22">
        <v>13.6189</v>
      </c>
      <c r="BN279" s="22">
        <v>37.838099999999997</v>
      </c>
      <c r="BO279" s="22">
        <v>51.457000000000001</v>
      </c>
      <c r="BP279" s="22">
        <v>0.21387800000000001</v>
      </c>
      <c r="BQ279" s="22">
        <v>0.13095300000000001</v>
      </c>
      <c r="BR279" s="22">
        <v>299.548</v>
      </c>
      <c r="BS279" s="22"/>
      <c r="BT279" s="22">
        <v>-49.19</v>
      </c>
      <c r="BU279" s="22">
        <v>-3.3489599999999999</v>
      </c>
      <c r="BV279" s="22">
        <v>0.69500799999999996</v>
      </c>
      <c r="BW279" s="22"/>
      <c r="BX279" s="22"/>
      <c r="BY279" s="22"/>
      <c r="BZ279" s="22">
        <v>0.62920200000000004</v>
      </c>
      <c r="CA279" s="22">
        <v>0.85263199999999995</v>
      </c>
      <c r="CB279" s="22"/>
      <c r="CC279" s="22"/>
      <c r="CD279" s="16">
        <v>-4.6960199999999999</v>
      </c>
      <c r="CE279" s="14">
        <v>0</v>
      </c>
      <c r="CF279" s="46">
        <v>1</v>
      </c>
      <c r="CG279" s="14"/>
      <c r="CH279" s="14">
        <v>0</v>
      </c>
      <c r="CI279" s="16"/>
      <c r="CJ279" s="16"/>
      <c r="CK279" s="16"/>
      <c r="CL279" s="16"/>
      <c r="CM279" s="16"/>
      <c r="CN279" s="16"/>
      <c r="CO279" s="16"/>
      <c r="CP279" s="14"/>
      <c r="CQ279" s="14"/>
      <c r="CR279" s="14"/>
      <c r="CS279" s="14"/>
      <c r="CT279" s="16"/>
      <c r="CU279" s="5">
        <v>70.599999999999994</v>
      </c>
      <c r="CV279" s="5">
        <v>252.86199999999999</v>
      </c>
      <c r="CW279" s="5">
        <v>29.5</v>
      </c>
      <c r="CX279" s="5">
        <v>12.1</v>
      </c>
      <c r="CY279" s="5">
        <v>2.4260999999999999</v>
      </c>
      <c r="CZ279" s="5">
        <v>0.60919999999999996</v>
      </c>
      <c r="DA279" s="5">
        <v>0.97940000000000005</v>
      </c>
      <c r="DB279" s="5">
        <v>0.63819999999999999</v>
      </c>
      <c r="DC279" s="5">
        <v>0.37109999999999999</v>
      </c>
      <c r="DD279" s="5">
        <v>2</v>
      </c>
      <c r="DE279" s="5">
        <v>13</v>
      </c>
      <c r="DF279" s="5">
        <v>15</v>
      </c>
      <c r="DG279" s="5">
        <v>580</v>
      </c>
      <c r="DH279" s="5">
        <v>290</v>
      </c>
      <c r="DI279" s="5">
        <v>3359.11</v>
      </c>
      <c r="DJ279" s="5">
        <v>1679.56</v>
      </c>
      <c r="DK279" s="5">
        <v>1924.02</v>
      </c>
      <c r="DL279" s="5">
        <v>962.00900000000001</v>
      </c>
      <c r="DM279" s="5">
        <v>19428.7</v>
      </c>
      <c r="DN279" s="5">
        <v>1</v>
      </c>
      <c r="DO279" s="5">
        <v>2</v>
      </c>
      <c r="DP279" s="5">
        <v>80.7</v>
      </c>
      <c r="DQ279" s="5">
        <v>40.4</v>
      </c>
      <c r="DR279" s="5">
        <v>8</v>
      </c>
      <c r="DS279" s="5">
        <v>805.98099999999999</v>
      </c>
      <c r="DT279" s="5">
        <v>402.99</v>
      </c>
      <c r="DU279" s="5">
        <v>1063.47</v>
      </c>
      <c r="DV279" s="5">
        <v>649.79100000000005</v>
      </c>
      <c r="DW279" s="5">
        <v>324.89499999999998</v>
      </c>
      <c r="DX279" s="5">
        <v>1038.42</v>
      </c>
      <c r="DY279" s="5">
        <v>2</v>
      </c>
      <c r="DZ279" s="5">
        <v>2</v>
      </c>
      <c r="EA279" s="5">
        <v>4</v>
      </c>
      <c r="EB279" s="5">
        <v>174.4</v>
      </c>
      <c r="EC279" s="5">
        <v>43.6</v>
      </c>
      <c r="ED279" s="5">
        <v>716</v>
      </c>
      <c r="EE279" s="5">
        <v>928.54399999999998</v>
      </c>
      <c r="EF279" s="5">
        <v>232.136</v>
      </c>
      <c r="EG279" s="5">
        <v>8597.7199999999993</v>
      </c>
      <c r="EH279" s="5">
        <v>465.12700000000001</v>
      </c>
      <c r="EI279" s="5">
        <v>116.282</v>
      </c>
      <c r="EJ279" s="5">
        <v>3794.37</v>
      </c>
      <c r="EK279" s="5">
        <v>3</v>
      </c>
      <c r="EL279" s="5">
        <v>3</v>
      </c>
      <c r="EM279" s="5">
        <v>6</v>
      </c>
      <c r="EN279" s="5">
        <v>154.4</v>
      </c>
      <c r="EO279" s="5">
        <v>25.7</v>
      </c>
      <c r="EP279" s="5">
        <v>219</v>
      </c>
      <c r="EQ279" s="5">
        <v>965.70100000000002</v>
      </c>
      <c r="ER279" s="5">
        <v>160.94999999999999</v>
      </c>
      <c r="ES279" s="5">
        <v>16102.9</v>
      </c>
      <c r="ET279" s="5">
        <v>93.705200000000005</v>
      </c>
      <c r="EU279" s="5">
        <v>0</v>
      </c>
      <c r="EV279" s="5">
        <v>7712.97</v>
      </c>
      <c r="EW279" s="5">
        <v>3</v>
      </c>
      <c r="EX279" s="5">
        <v>4</v>
      </c>
      <c r="EY279" s="5">
        <v>6</v>
      </c>
      <c r="EZ279" s="5">
        <v>72.900000000000006</v>
      </c>
      <c r="FA279" s="5">
        <v>12.2</v>
      </c>
      <c r="FB279" s="5">
        <v>192.7</v>
      </c>
      <c r="FC279" s="5">
        <v>311.964</v>
      </c>
      <c r="FD279" s="5">
        <v>51.994</v>
      </c>
      <c r="FE279" s="5">
        <v>2771.92</v>
      </c>
      <c r="FF279" s="5">
        <v>137.48099999999999</v>
      </c>
      <c r="FG279" s="5">
        <v>22.913399999999999</v>
      </c>
      <c r="FH279" s="5">
        <v>492.61200000000002</v>
      </c>
      <c r="FI279" s="5">
        <v>3</v>
      </c>
      <c r="FJ279" s="5">
        <v>5</v>
      </c>
      <c r="FK279" s="5">
        <v>6</v>
      </c>
      <c r="FL279" s="5">
        <v>63.7</v>
      </c>
      <c r="FM279" s="5">
        <v>10.6</v>
      </c>
      <c r="FN279" s="5">
        <v>93.1</v>
      </c>
      <c r="FO279" s="5">
        <v>235.62299999999999</v>
      </c>
      <c r="FP279" s="5">
        <v>39.270400000000002</v>
      </c>
      <c r="FQ279" s="5">
        <v>1278.8900000000001</v>
      </c>
      <c r="FR279" s="5">
        <v>77.09</v>
      </c>
      <c r="FS279" s="5">
        <v>12.8483</v>
      </c>
      <c r="FT279" s="5">
        <v>149.50800000000001</v>
      </c>
      <c r="FU279" s="5">
        <v>2</v>
      </c>
      <c r="FV279" s="5">
        <v>104.727</v>
      </c>
      <c r="FW279" s="5">
        <v>315.2</v>
      </c>
      <c r="FX279" s="5">
        <v>6</v>
      </c>
      <c r="FY279" s="5">
        <v>255.10000000000002</v>
      </c>
      <c r="FZ279" s="5">
        <v>84</v>
      </c>
      <c r="GA279" s="5">
        <v>724</v>
      </c>
      <c r="GB279" s="5">
        <v>1734.5250000000001</v>
      </c>
      <c r="GC279" s="5">
        <v>635.12599999999998</v>
      </c>
      <c r="GD279" s="5">
        <v>9661.1899999999987</v>
      </c>
      <c r="GE279" s="5">
        <v>1114.9180000000001</v>
      </c>
      <c r="GF279" s="5">
        <v>441.17699999999996</v>
      </c>
      <c r="GG279" s="5">
        <v>4832.79</v>
      </c>
      <c r="GH279" s="5">
        <v>5</v>
      </c>
      <c r="GI279" s="5">
        <v>12</v>
      </c>
      <c r="GJ279" s="5">
        <v>409.5</v>
      </c>
      <c r="GK279" s="5">
        <v>109.7</v>
      </c>
      <c r="GL279" s="5">
        <v>943</v>
      </c>
      <c r="GM279" s="5">
        <v>2700.2260000000001</v>
      </c>
      <c r="GN279" s="5">
        <v>796.07600000000002</v>
      </c>
      <c r="GO279" s="5">
        <v>25764.089999999997</v>
      </c>
      <c r="GP279" s="5">
        <v>1208.6232000000002</v>
      </c>
      <c r="GQ279" s="5">
        <v>441.17699999999996</v>
      </c>
      <c r="GR279" s="5">
        <v>12545.76</v>
      </c>
      <c r="GS279" s="5">
        <v>8</v>
      </c>
      <c r="GT279" s="5">
        <v>1</v>
      </c>
      <c r="GU279" s="5">
        <v>6</v>
      </c>
      <c r="GV279" s="5">
        <v>7</v>
      </c>
      <c r="GW279" s="5">
        <v>264.7</v>
      </c>
      <c r="GX279" s="5">
        <v>264.7</v>
      </c>
      <c r="GY279" s="5">
        <v>1639.66</v>
      </c>
      <c r="GZ279" s="5">
        <v>1639.66</v>
      </c>
      <c r="HA279" s="5">
        <v>963.548</v>
      </c>
      <c r="HB279" s="5">
        <v>963.548</v>
      </c>
      <c r="HC279" s="5">
        <v>7941.68</v>
      </c>
      <c r="HD279" s="5">
        <v>1</v>
      </c>
      <c r="HE279" s="5">
        <v>1</v>
      </c>
      <c r="HF279" s="5">
        <v>42.4</v>
      </c>
      <c r="HG279" s="5">
        <v>42.4</v>
      </c>
      <c r="HH279" s="5">
        <v>0</v>
      </c>
      <c r="HI279" s="5">
        <v>426.05</v>
      </c>
      <c r="HJ279" s="5">
        <v>426.05</v>
      </c>
      <c r="HK279" s="5">
        <v>0</v>
      </c>
      <c r="HL279" s="5">
        <v>347.68200000000002</v>
      </c>
      <c r="HM279" s="5">
        <v>347.68200000000002</v>
      </c>
      <c r="HN279" s="5">
        <v>0</v>
      </c>
      <c r="HO279" s="5">
        <v>1</v>
      </c>
      <c r="HP279" s="5">
        <v>2</v>
      </c>
      <c r="HQ279" s="5">
        <v>2</v>
      </c>
      <c r="HR279" s="5">
        <v>87.3</v>
      </c>
      <c r="HS279" s="5">
        <v>43.7</v>
      </c>
      <c r="HT279" s="5">
        <v>109.8</v>
      </c>
      <c r="HU279" s="5">
        <v>554.07500000000005</v>
      </c>
      <c r="HV279" s="5">
        <v>277.03699999999998</v>
      </c>
      <c r="HW279" s="5">
        <v>1625.65</v>
      </c>
      <c r="HX279" s="5">
        <v>304.67700000000002</v>
      </c>
      <c r="HY279" s="5">
        <v>152.339</v>
      </c>
      <c r="HZ279" s="5">
        <v>5748.33</v>
      </c>
      <c r="IA279" s="5">
        <v>2</v>
      </c>
      <c r="IB279" s="5">
        <v>3</v>
      </c>
      <c r="IC279" s="5">
        <v>4</v>
      </c>
      <c r="ID279" s="5">
        <v>92.5</v>
      </c>
      <c r="IE279" s="5">
        <v>23.1</v>
      </c>
      <c r="IF279" s="5">
        <v>329.6</v>
      </c>
      <c r="IG279" s="5">
        <v>488.47300000000001</v>
      </c>
      <c r="IH279" s="5">
        <v>122.11799999999999</v>
      </c>
      <c r="II279" s="5">
        <v>18277.599999999999</v>
      </c>
      <c r="IJ279" s="5">
        <v>62.592700000000001</v>
      </c>
      <c r="IK279" s="5">
        <v>0</v>
      </c>
      <c r="IL279" s="5">
        <v>6345.28</v>
      </c>
      <c r="IM279" s="5">
        <v>1</v>
      </c>
      <c r="IN279" s="5">
        <v>4</v>
      </c>
      <c r="IO279" s="5">
        <v>2</v>
      </c>
      <c r="IP279" s="5">
        <v>11.8</v>
      </c>
      <c r="IQ279" s="5">
        <v>5.9</v>
      </c>
      <c r="IR279" s="5">
        <v>0</v>
      </c>
      <c r="IS279" s="5">
        <v>56.842700000000001</v>
      </c>
      <c r="IT279" s="5">
        <v>28.421299999999999</v>
      </c>
      <c r="IU279" s="5">
        <v>173.88499999999999</v>
      </c>
      <c r="IV279" s="5">
        <v>24.133700000000001</v>
      </c>
      <c r="IW279" s="5">
        <v>12.066800000000001</v>
      </c>
      <c r="IX279" s="5">
        <v>92.815899999999999</v>
      </c>
      <c r="IY279" s="5">
        <v>1</v>
      </c>
      <c r="IZ279" s="5">
        <v>5</v>
      </c>
      <c r="JA279" s="5">
        <v>2</v>
      </c>
      <c r="JB279" s="5">
        <v>6</v>
      </c>
      <c r="JC279" s="5">
        <v>3</v>
      </c>
      <c r="JD279" s="5">
        <v>1.8</v>
      </c>
      <c r="JE279" s="5">
        <v>30.755299999999998</v>
      </c>
      <c r="JF279" s="5">
        <v>15.377700000000001</v>
      </c>
      <c r="JG279" s="5">
        <v>3.2774499999999998E-2</v>
      </c>
      <c r="JH279" s="5">
        <v>12.083500000000001</v>
      </c>
      <c r="JI279" s="5">
        <v>6.0417699999999996</v>
      </c>
      <c r="JJ279" s="5">
        <v>21.302199999999999</v>
      </c>
      <c r="JK279" s="5">
        <v>1</v>
      </c>
      <c r="JL279" s="5">
        <v>108.229</v>
      </c>
      <c r="JM279" s="5">
        <v>264.7</v>
      </c>
      <c r="JN279" s="5">
        <v>3</v>
      </c>
      <c r="JO279" s="5">
        <v>129.69999999999999</v>
      </c>
      <c r="JP279" s="5">
        <v>86.1</v>
      </c>
      <c r="JQ279" s="5">
        <v>109.8</v>
      </c>
      <c r="JR279" s="5">
        <v>980.125</v>
      </c>
      <c r="JS279" s="5">
        <v>703.08699999999999</v>
      </c>
      <c r="JT279" s="5">
        <v>1625.65</v>
      </c>
      <c r="JU279" s="5">
        <v>652.35900000000004</v>
      </c>
      <c r="JV279" s="5">
        <v>500.02100000000002</v>
      </c>
      <c r="JW279" s="5">
        <v>5748.33</v>
      </c>
      <c r="JX279" s="5">
        <v>3</v>
      </c>
      <c r="JY279" s="5">
        <v>7</v>
      </c>
      <c r="JZ279" s="5">
        <v>222.2</v>
      </c>
      <c r="KA279" s="5">
        <v>109.19999999999999</v>
      </c>
      <c r="KB279" s="5">
        <v>439.40000000000003</v>
      </c>
      <c r="KC279" s="5">
        <v>1468.598</v>
      </c>
      <c r="KD279" s="5">
        <v>825.20499999999993</v>
      </c>
      <c r="KE279" s="5">
        <v>19903.25</v>
      </c>
      <c r="KF279" s="5">
        <v>714.95170000000007</v>
      </c>
      <c r="KG279" s="5">
        <v>500.02100000000002</v>
      </c>
      <c r="KH279" s="5">
        <v>12093.61</v>
      </c>
      <c r="KI279" s="5">
        <v>4</v>
      </c>
      <c r="KJ279" s="5">
        <v>1</v>
      </c>
      <c r="KK279" s="5">
        <v>7</v>
      </c>
      <c r="KL279" s="5">
        <v>8</v>
      </c>
      <c r="KM279" s="5">
        <v>315.2</v>
      </c>
      <c r="KN279" s="5">
        <v>315.2</v>
      </c>
      <c r="KO279" s="5">
        <v>1719.46</v>
      </c>
      <c r="KP279" s="5">
        <v>1719.46</v>
      </c>
      <c r="KQ279" s="5">
        <v>960.46900000000005</v>
      </c>
      <c r="KR279" s="5">
        <v>960.46900000000005</v>
      </c>
      <c r="KS279" s="5">
        <v>11663.8</v>
      </c>
      <c r="KT279" s="5">
        <v>1</v>
      </c>
      <c r="KU279" s="5">
        <v>1</v>
      </c>
      <c r="KV279" s="5">
        <v>38.4</v>
      </c>
      <c r="KW279" s="5">
        <v>38.4</v>
      </c>
      <c r="KX279" s="5">
        <v>0</v>
      </c>
      <c r="KY279" s="5">
        <v>379.93099999999998</v>
      </c>
      <c r="KZ279" s="5">
        <v>379.93099999999998</v>
      </c>
      <c r="LA279" s="5">
        <v>0</v>
      </c>
      <c r="LB279" s="5">
        <v>302.10899999999998</v>
      </c>
      <c r="LC279" s="5">
        <v>302.10899999999998</v>
      </c>
      <c r="LD279" s="5">
        <v>0</v>
      </c>
      <c r="LE279" s="5">
        <v>1</v>
      </c>
      <c r="LF279" s="5">
        <v>2</v>
      </c>
      <c r="LG279" s="5">
        <v>2</v>
      </c>
      <c r="LH279" s="5">
        <v>87.1</v>
      </c>
      <c r="LI279" s="5">
        <v>43.5</v>
      </c>
      <c r="LJ279" s="5">
        <v>2038.3</v>
      </c>
      <c r="LK279" s="5">
        <v>374.47</v>
      </c>
      <c r="LL279" s="5">
        <v>187.23500000000001</v>
      </c>
      <c r="LM279" s="5">
        <v>16103</v>
      </c>
      <c r="LN279" s="5">
        <v>160.44900000000001</v>
      </c>
      <c r="LO279" s="5">
        <v>80.224699999999999</v>
      </c>
      <c r="LP279" s="5">
        <v>434.36500000000001</v>
      </c>
      <c r="LQ279" s="5">
        <v>1</v>
      </c>
      <c r="LR279" s="5">
        <v>3</v>
      </c>
      <c r="LS279" s="5">
        <v>2</v>
      </c>
      <c r="LT279" s="5">
        <v>61.9</v>
      </c>
      <c r="LU279" s="5">
        <v>30.9</v>
      </c>
      <c r="LV279" s="5">
        <v>25.4</v>
      </c>
      <c r="LW279" s="5">
        <v>477.22699999999998</v>
      </c>
      <c r="LX279" s="5">
        <v>238.614</v>
      </c>
      <c r="LY279" s="5">
        <v>7586.91</v>
      </c>
      <c r="LZ279" s="5">
        <v>155.93</v>
      </c>
      <c r="MA279" s="5">
        <v>0</v>
      </c>
      <c r="MB279" s="5">
        <v>7913.2</v>
      </c>
      <c r="MC279" s="5">
        <v>2</v>
      </c>
      <c r="MD279" s="5">
        <v>4</v>
      </c>
      <c r="ME279" s="5">
        <v>4</v>
      </c>
      <c r="MF279" s="5">
        <v>61.1</v>
      </c>
      <c r="MG279" s="5">
        <v>15.3</v>
      </c>
      <c r="MH279" s="5">
        <v>281.89999999999998</v>
      </c>
      <c r="MI279" s="5">
        <v>255.12100000000001</v>
      </c>
      <c r="MJ279" s="5">
        <v>63.7804</v>
      </c>
      <c r="MK279" s="5">
        <v>4006.23</v>
      </c>
      <c r="ML279" s="5">
        <v>113.34699999999999</v>
      </c>
      <c r="MM279" s="5">
        <v>28.3367</v>
      </c>
      <c r="MN279" s="5">
        <v>672.43299999999999</v>
      </c>
      <c r="MO279" s="5">
        <v>2</v>
      </c>
      <c r="MP279" s="5">
        <v>5</v>
      </c>
      <c r="MQ279" s="5">
        <v>4</v>
      </c>
      <c r="MR279" s="5">
        <v>57.7</v>
      </c>
      <c r="MS279" s="5">
        <v>14.4</v>
      </c>
      <c r="MT279" s="5">
        <v>96.4</v>
      </c>
      <c r="MU279" s="5">
        <v>204.86699999999999</v>
      </c>
      <c r="MV279" s="5">
        <v>51.216799999999999</v>
      </c>
      <c r="MW279" s="5">
        <v>1560.61</v>
      </c>
      <c r="MX279" s="5">
        <v>65.006500000000003</v>
      </c>
      <c r="MY279" s="5">
        <v>16.2516</v>
      </c>
      <c r="MZ279" s="5">
        <v>195.751</v>
      </c>
      <c r="NA279" s="5">
        <v>1</v>
      </c>
      <c r="NB279" s="5">
        <v>5.25</v>
      </c>
      <c r="NC279" s="5">
        <v>315.2</v>
      </c>
      <c r="ND279" s="5">
        <v>3</v>
      </c>
      <c r="NE279" s="5">
        <v>125.5</v>
      </c>
      <c r="NF279" s="5">
        <v>81.900000000000006</v>
      </c>
      <c r="NG279" s="5">
        <v>2038.3</v>
      </c>
      <c r="NH279" s="5">
        <v>754.40100000000007</v>
      </c>
      <c r="NI279" s="5">
        <v>567.16599999999994</v>
      </c>
      <c r="NJ279" s="5">
        <v>16103</v>
      </c>
      <c r="NK279" s="5">
        <v>462.55799999999999</v>
      </c>
      <c r="NL279" s="5">
        <v>382.33369999999996</v>
      </c>
      <c r="NM279" s="5">
        <v>434.36500000000001</v>
      </c>
      <c r="NN279" s="5">
        <v>2</v>
      </c>
      <c r="NO279" s="5">
        <v>5</v>
      </c>
      <c r="NP279" s="5">
        <v>187.4</v>
      </c>
      <c r="NQ279" s="5">
        <v>112.80000000000001</v>
      </c>
      <c r="NR279" s="5">
        <v>2063.6999999999998</v>
      </c>
      <c r="NS279" s="5">
        <v>1231.6280000000002</v>
      </c>
      <c r="NT279" s="5">
        <v>805.78</v>
      </c>
      <c r="NU279" s="5">
        <v>23689.91</v>
      </c>
      <c r="NV279" s="5">
        <v>618.48800000000006</v>
      </c>
      <c r="NW279" s="5">
        <v>382.33369999999996</v>
      </c>
      <c r="NX279" s="5">
        <v>8347.5650000000005</v>
      </c>
      <c r="NY279" s="5">
        <v>4</v>
      </c>
      <c r="NZ279" s="5">
        <v>0</v>
      </c>
      <c r="OA279" s="5">
        <v>-1</v>
      </c>
      <c r="OB279" s="5">
        <v>-1</v>
      </c>
      <c r="OC279" s="5">
        <v>-50.5</v>
      </c>
      <c r="OD279" s="5">
        <v>-50.5</v>
      </c>
      <c r="OE279" s="5">
        <v>-79.799999999999955</v>
      </c>
      <c r="OF279" s="5">
        <v>-79.799999999999955</v>
      </c>
      <c r="OG279" s="5">
        <v>3.0789999999999509</v>
      </c>
      <c r="OH279" s="5">
        <v>3.0789999999999509</v>
      </c>
      <c r="OI279" s="5">
        <v>-3722.119999999999</v>
      </c>
      <c r="OJ279" s="5">
        <v>0</v>
      </c>
      <c r="OK279" s="5">
        <v>0</v>
      </c>
      <c r="OL279" s="5">
        <v>4</v>
      </c>
      <c r="OM279" s="5">
        <v>4</v>
      </c>
      <c r="ON279" s="5">
        <v>0</v>
      </c>
      <c r="OO279" s="5">
        <v>46.119000000000028</v>
      </c>
      <c r="OP279" s="5">
        <v>46.119000000000028</v>
      </c>
      <c r="OQ279" s="5">
        <v>0</v>
      </c>
      <c r="OR279" s="5">
        <v>45.573000000000036</v>
      </c>
      <c r="OS279" s="5">
        <v>45.573000000000036</v>
      </c>
      <c r="OT279" s="5">
        <v>0</v>
      </c>
      <c r="OU279" s="5">
        <v>0</v>
      </c>
      <c r="OV279" s="5">
        <v>0</v>
      </c>
      <c r="OW279" s="5">
        <v>0</v>
      </c>
      <c r="OX279" s="5">
        <v>0.20000000000000284</v>
      </c>
      <c r="OY279" s="5">
        <v>0.20000000000000284</v>
      </c>
      <c r="OZ279" s="5">
        <v>-1928.5</v>
      </c>
      <c r="PA279" s="5">
        <v>179.60500000000002</v>
      </c>
      <c r="PB279" s="5">
        <v>89.801999999999964</v>
      </c>
      <c r="PC279" s="5">
        <v>-14477.35</v>
      </c>
      <c r="PD279" s="5">
        <v>144.22800000000001</v>
      </c>
      <c r="PE279" s="5">
        <v>72.1143</v>
      </c>
      <c r="PF279" s="5">
        <v>5313.9650000000001</v>
      </c>
      <c r="PG279" s="5">
        <v>1</v>
      </c>
      <c r="PH279" s="5">
        <v>0</v>
      </c>
      <c r="PI279" s="5">
        <v>2</v>
      </c>
      <c r="PJ279" s="5">
        <v>30.6</v>
      </c>
      <c r="PK279" s="5">
        <v>-7.7999999999999972</v>
      </c>
      <c r="PL279" s="5">
        <v>304.20000000000005</v>
      </c>
      <c r="PM279" s="5">
        <v>11.246000000000038</v>
      </c>
      <c r="PN279" s="5">
        <v>-116.49600000000001</v>
      </c>
      <c r="PO279" s="5">
        <v>10690.689999999999</v>
      </c>
      <c r="PP279" s="5">
        <v>-93.337299999999999</v>
      </c>
      <c r="PQ279" s="5">
        <v>0</v>
      </c>
      <c r="PR279" s="5">
        <v>-1567.92</v>
      </c>
      <c r="PS279" s="5">
        <v>-1</v>
      </c>
      <c r="PT279" s="5">
        <v>0</v>
      </c>
      <c r="PU279" s="5">
        <v>-2</v>
      </c>
      <c r="PV279" s="5">
        <v>-49.3</v>
      </c>
      <c r="PW279" s="5">
        <v>-9.4</v>
      </c>
      <c r="PX279" s="5">
        <v>-281.89999999999998</v>
      </c>
      <c r="PY279" s="5">
        <v>-198.2783</v>
      </c>
      <c r="PZ279" s="5">
        <v>-35.359099999999998</v>
      </c>
      <c r="QA279" s="5">
        <v>-3832.3450000000003</v>
      </c>
      <c r="QB279" s="5">
        <v>-89.21329999999999</v>
      </c>
      <c r="QC279" s="5">
        <v>-16.2699</v>
      </c>
      <c r="QD279" s="5">
        <v>-579.61709999999994</v>
      </c>
      <c r="QE279" s="5">
        <v>-1</v>
      </c>
      <c r="QF279" s="5">
        <v>0</v>
      </c>
      <c r="QG279" s="5">
        <v>-2</v>
      </c>
      <c r="QH279" s="5">
        <v>-51.7</v>
      </c>
      <c r="QI279" s="5">
        <v>-11.4</v>
      </c>
      <c r="QJ279" s="5">
        <v>-94.600000000000009</v>
      </c>
      <c r="QK279" s="5">
        <v>-174.11169999999998</v>
      </c>
      <c r="QL279" s="5">
        <v>-35.839100000000002</v>
      </c>
      <c r="QM279" s="5">
        <v>-1560.5772254999999</v>
      </c>
      <c r="QN279" s="5">
        <v>-52.923000000000002</v>
      </c>
      <c r="QO279" s="5">
        <v>-10.20983</v>
      </c>
      <c r="QP279" s="5">
        <v>-174.44880000000001</v>
      </c>
      <c r="QQ279" s="5">
        <v>0</v>
      </c>
      <c r="QR279" s="5">
        <v>102.979</v>
      </c>
      <c r="QS279" s="5">
        <v>-50.5</v>
      </c>
      <c r="QT279" s="5">
        <v>0</v>
      </c>
      <c r="QU279" s="5">
        <v>4.1999999999999886</v>
      </c>
      <c r="QV279" s="5">
        <v>4.1999999999999886</v>
      </c>
      <c r="QW279" s="5">
        <v>-1928.5</v>
      </c>
      <c r="QX279" s="5">
        <v>225.72399999999993</v>
      </c>
      <c r="QY279" s="5">
        <v>135.92100000000005</v>
      </c>
      <c r="QZ279" s="5">
        <v>-14477.35</v>
      </c>
      <c r="RA279" s="5">
        <v>189.80100000000004</v>
      </c>
      <c r="RB279" s="5">
        <v>117.68730000000005</v>
      </c>
      <c r="RC279" s="5">
        <v>5313.9650000000001</v>
      </c>
      <c r="RD279" s="5">
        <v>1</v>
      </c>
      <c r="RE279" s="5">
        <v>2</v>
      </c>
      <c r="RF279" s="5">
        <v>34.799999999999983</v>
      </c>
      <c r="RG279" s="5">
        <v>-3.6000000000000227</v>
      </c>
      <c r="RH279" s="5">
        <v>-1624.2999999999997</v>
      </c>
      <c r="RI279" s="5">
        <v>236.9699999999998</v>
      </c>
      <c r="RJ279" s="5">
        <v>19.424999999999955</v>
      </c>
      <c r="RK279" s="5">
        <v>-3786.66</v>
      </c>
      <c r="RL279" s="5">
        <v>96.463700000000017</v>
      </c>
      <c r="RM279" s="5">
        <v>117.68730000000005</v>
      </c>
      <c r="RN279" s="5">
        <v>3746.0450000000001</v>
      </c>
      <c r="RO279" s="5">
        <v>0</v>
      </c>
    </row>
    <row r="280" spans="1:483" x14ac:dyDescent="0.8">
      <c r="A280" s="14" t="s">
        <v>359</v>
      </c>
      <c r="B280" s="5">
        <v>277</v>
      </c>
      <c r="C280" s="14">
        <v>19</v>
      </c>
      <c r="D280" s="14">
        <v>20.5</v>
      </c>
      <c r="E280" s="49" t="str">
        <f t="shared" si="4"/>
        <v>not recorded</v>
      </c>
      <c r="F280" s="14">
        <v>0</v>
      </c>
      <c r="G280" s="14"/>
      <c r="H280" s="5">
        <v>1</v>
      </c>
      <c r="I280" s="14">
        <v>0.33333333333333331</v>
      </c>
      <c r="J280" s="14">
        <v>0.33333333333333331</v>
      </c>
      <c r="K280" s="36"/>
      <c r="L280" s="36"/>
      <c r="M280" s="22"/>
      <c r="N280" s="22"/>
      <c r="O280" s="22">
        <v>0</v>
      </c>
      <c r="P280" s="22">
        <v>0</v>
      </c>
      <c r="Q280" s="22">
        <v>48.71</v>
      </c>
      <c r="R280" s="22">
        <v>35.15</v>
      </c>
      <c r="S280" s="14">
        <v>18.170000000000002</v>
      </c>
      <c r="T280" s="14">
        <v>2.31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6"/>
      <c r="AK280" s="16"/>
      <c r="AL280" s="16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>
        <v>20</v>
      </c>
      <c r="BJ280" s="22">
        <v>-53.39</v>
      </c>
      <c r="BK280" s="22">
        <v>155</v>
      </c>
      <c r="BL280" s="22">
        <v>-17.559999999999999</v>
      </c>
      <c r="BM280" s="22">
        <v>35.83</v>
      </c>
      <c r="BN280" s="22">
        <v>49.24</v>
      </c>
      <c r="BO280" s="22">
        <v>85.06</v>
      </c>
      <c r="BP280" s="22">
        <v>0.14000000000000001</v>
      </c>
      <c r="BQ280" s="22">
        <v>7.0000000000000007E-2</v>
      </c>
      <c r="BR280" s="22">
        <v>644.05999999999995</v>
      </c>
      <c r="BS280" s="22"/>
      <c r="BT280" s="22">
        <v>-58.14</v>
      </c>
      <c r="BU280" s="22">
        <v>-4.75</v>
      </c>
      <c r="BV280" s="22">
        <v>0.45</v>
      </c>
      <c r="BW280" s="22"/>
      <c r="BX280" s="22"/>
      <c r="BY280" s="22"/>
      <c r="BZ280" s="22">
        <v>52.49</v>
      </c>
      <c r="CA280" s="22">
        <v>52.6</v>
      </c>
      <c r="CB280" s="22"/>
      <c r="CC280" s="22"/>
      <c r="CD280" s="16"/>
      <c r="CE280" s="14"/>
      <c r="CF280" s="46"/>
      <c r="CG280" s="14"/>
      <c r="CH280" s="14"/>
      <c r="CI280" s="16"/>
      <c r="CJ280" s="16"/>
      <c r="CK280" s="16"/>
      <c r="CL280" s="16"/>
      <c r="CM280" s="16"/>
      <c r="CN280" s="16"/>
      <c r="CO280" s="16"/>
      <c r="CP280" s="14"/>
      <c r="CQ280" s="14"/>
      <c r="CR280" s="14"/>
      <c r="CS280" s="14"/>
      <c r="CT280" s="16"/>
    </row>
    <row r="281" spans="1:483" x14ac:dyDescent="0.8">
      <c r="A281" s="14" t="s">
        <v>360</v>
      </c>
      <c r="B281" s="5">
        <v>278</v>
      </c>
      <c r="C281" s="14">
        <v>19</v>
      </c>
      <c r="D281" s="14">
        <v>20.5</v>
      </c>
      <c r="E281" s="49" t="str">
        <f t="shared" si="4"/>
        <v>not recorded</v>
      </c>
      <c r="F281" s="14">
        <v>1</v>
      </c>
      <c r="G281" s="14"/>
      <c r="H281" s="14">
        <v>1</v>
      </c>
      <c r="I281" s="22">
        <v>0.6</v>
      </c>
      <c r="J281" s="22">
        <v>0.6</v>
      </c>
      <c r="K281" s="36"/>
      <c r="L281" s="36"/>
      <c r="M281" s="22"/>
      <c r="N281" s="22"/>
      <c r="O281" s="22">
        <v>3</v>
      </c>
      <c r="P281" s="22">
        <v>3</v>
      </c>
      <c r="Q281" s="22">
        <v>230</v>
      </c>
      <c r="R281" s="22">
        <v>196</v>
      </c>
      <c r="S281" s="14">
        <v>121.57</v>
      </c>
      <c r="T281" s="14">
        <v>0.63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6"/>
      <c r="AK281" s="16"/>
      <c r="AL281" s="16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>
        <v>44</v>
      </c>
      <c r="BJ281" s="22">
        <v>-52.88</v>
      </c>
      <c r="BK281" s="22">
        <v>45</v>
      </c>
      <c r="BL281" s="22">
        <v>-20.95</v>
      </c>
      <c r="BM281" s="22">
        <v>31.93</v>
      </c>
      <c r="BN281" s="22">
        <v>43.41</v>
      </c>
      <c r="BO281" s="22">
        <v>75.34</v>
      </c>
      <c r="BP281" s="22">
        <v>0.28000000000000003</v>
      </c>
      <c r="BQ281" s="22">
        <v>0.12</v>
      </c>
      <c r="BR281" s="22">
        <v>332.32</v>
      </c>
      <c r="BS281" s="22"/>
      <c r="BT281" s="22">
        <v>-51.19</v>
      </c>
      <c r="BU281" s="22">
        <v>1.69</v>
      </c>
      <c r="BV281" s="22">
        <v>1.04</v>
      </c>
      <c r="BW281" s="22">
        <v>-47.204999999999998</v>
      </c>
      <c r="BX281" s="22">
        <v>5.8129999999999997</v>
      </c>
      <c r="BY281" s="22">
        <v>6.06</v>
      </c>
      <c r="BZ281" s="22">
        <v>15.34</v>
      </c>
      <c r="CA281" s="22">
        <v>15.53</v>
      </c>
      <c r="CB281" s="22"/>
      <c r="CC281" s="22"/>
      <c r="CD281" s="16"/>
      <c r="CE281" s="14"/>
      <c r="CF281" s="46"/>
      <c r="CG281" s="14"/>
      <c r="CH281" s="14"/>
      <c r="CI281" s="14"/>
      <c r="CJ281" s="14"/>
      <c r="CK281" s="14"/>
      <c r="CL281" s="14"/>
      <c r="CM281" s="14"/>
      <c r="CN281" s="16"/>
      <c r="CO281" s="16"/>
      <c r="CP281" s="14"/>
      <c r="CQ281" s="14"/>
      <c r="CR281" s="14"/>
      <c r="CS281" s="14"/>
      <c r="CT281" s="16"/>
    </row>
    <row r="282" spans="1:483" x14ac:dyDescent="0.8">
      <c r="A282" s="14" t="s">
        <v>361</v>
      </c>
      <c r="B282" s="5">
        <v>279</v>
      </c>
      <c r="C282" s="14">
        <v>19</v>
      </c>
      <c r="D282" s="14">
        <v>20.5</v>
      </c>
      <c r="E282" s="49" t="str">
        <f t="shared" si="4"/>
        <v>not recorded</v>
      </c>
      <c r="F282" s="14">
        <v>0</v>
      </c>
      <c r="G282" s="14"/>
      <c r="H282" s="14"/>
      <c r="I282" s="22">
        <v>0.6</v>
      </c>
      <c r="J282" s="22">
        <v>0.6</v>
      </c>
      <c r="K282" s="35">
        <v>3</v>
      </c>
      <c r="L282" s="35">
        <v>500</v>
      </c>
      <c r="M282" s="22">
        <v>6.0000000000000001E-3</v>
      </c>
      <c r="N282" s="22">
        <v>6.0000000000000001E-3</v>
      </c>
      <c r="O282" s="22">
        <v>3</v>
      </c>
      <c r="P282" s="22">
        <v>3</v>
      </c>
      <c r="Q282" s="22">
        <v>88.32</v>
      </c>
      <c r="R282" s="22">
        <v>33.119999999999997</v>
      </c>
      <c r="S282" s="22">
        <v>38.72</v>
      </c>
      <c r="T282" s="22">
        <v>2.68</v>
      </c>
      <c r="U282" s="14">
        <v>0.36987999999999999</v>
      </c>
      <c r="V282" s="14">
        <v>0.39309699999999997</v>
      </c>
      <c r="W282" s="14">
        <v>0.42347699999999999</v>
      </c>
      <c r="X282" s="14">
        <v>0.45845599999999997</v>
      </c>
      <c r="Y282" s="14">
        <v>0.54982200000000003</v>
      </c>
      <c r="Z282" s="14"/>
      <c r="AA282" s="14"/>
      <c r="AB282" s="14"/>
      <c r="AC282" s="14">
        <v>-4.53125</v>
      </c>
      <c r="AD282" s="14">
        <v>5.3125</v>
      </c>
      <c r="AE282" s="14">
        <v>1.96875</v>
      </c>
      <c r="AF282" s="14"/>
      <c r="AG282" s="14"/>
      <c r="AH282" s="14"/>
      <c r="AI282" s="14"/>
      <c r="AJ282" s="16"/>
      <c r="AK282" s="16"/>
      <c r="AL282" s="16"/>
      <c r="AV282" s="16"/>
      <c r="AW282" s="14"/>
      <c r="AX282" s="14"/>
      <c r="AY282" s="16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>
        <v>14</v>
      </c>
      <c r="BJ282" s="22">
        <v>-53.88</v>
      </c>
      <c r="BK282" s="22">
        <v>200</v>
      </c>
      <c r="BL282" s="22">
        <v>-34.671999999999997</v>
      </c>
      <c r="BM282" s="20">
        <v>19.208000000000006</v>
      </c>
      <c r="BN282" s="22">
        <v>62.91</v>
      </c>
      <c r="BO282" s="22">
        <v>81.83</v>
      </c>
      <c r="BP282" s="22">
        <v>0.13</v>
      </c>
      <c r="BQ282" s="22">
        <v>7.0000000000000007E-2</v>
      </c>
      <c r="BR282" s="22">
        <v>580.91999999999996</v>
      </c>
      <c r="BS282" s="22"/>
      <c r="BT282" s="22">
        <v>-55.652000000000001</v>
      </c>
      <c r="BU282" s="20">
        <v>-1.7719999999999985</v>
      </c>
      <c r="BV282" s="22">
        <v>1.06</v>
      </c>
      <c r="BW282" s="22">
        <v>-46.738</v>
      </c>
      <c r="BX282" s="20">
        <v>7.142000000000003</v>
      </c>
      <c r="BY282" s="22">
        <v>12.066000000000001</v>
      </c>
      <c r="BZ282" s="22">
        <v>5.17</v>
      </c>
      <c r="CA282" s="22">
        <v>5.28</v>
      </c>
      <c r="CB282" s="22"/>
      <c r="CC282" s="22"/>
      <c r="CD282" s="16">
        <v>13.786173</v>
      </c>
      <c r="CE282" s="16">
        <v>8.8031739999999985</v>
      </c>
      <c r="CF282" s="46"/>
      <c r="CG282" s="14"/>
      <c r="CH282" s="14">
        <v>0</v>
      </c>
      <c r="CI282" s="16"/>
      <c r="CJ282" s="16"/>
      <c r="CK282" s="16"/>
      <c r="CL282" s="16"/>
      <c r="CM282" s="16"/>
      <c r="CN282" s="16"/>
      <c r="CO282" s="16"/>
      <c r="CP282" s="14"/>
      <c r="CQ282" s="14"/>
      <c r="CR282" s="14"/>
      <c r="CS282" s="14"/>
      <c r="CT282" s="16"/>
    </row>
    <row r="283" spans="1:483" x14ac:dyDescent="0.8">
      <c r="A283" s="14" t="s">
        <v>362</v>
      </c>
      <c r="B283" s="5">
        <v>280</v>
      </c>
      <c r="C283" s="14">
        <v>19</v>
      </c>
      <c r="D283" s="14">
        <v>20.5</v>
      </c>
      <c r="E283" s="49" t="str">
        <f t="shared" si="4"/>
        <v>not recorded</v>
      </c>
      <c r="F283" s="14">
        <v>0</v>
      </c>
      <c r="G283" s="14"/>
      <c r="H283" s="5">
        <v>1</v>
      </c>
      <c r="I283" s="14"/>
      <c r="J283" s="14"/>
      <c r="K283" s="36"/>
      <c r="L283" s="36"/>
      <c r="M283" s="22"/>
      <c r="N283" s="22"/>
      <c r="O283" s="22">
        <v>0</v>
      </c>
      <c r="P283" s="22">
        <v>0</v>
      </c>
      <c r="Q283" s="22">
        <v>81.739999999999995</v>
      </c>
      <c r="R283" s="22">
        <v>5.79</v>
      </c>
      <c r="S283" s="14">
        <v>65.260000000000005</v>
      </c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6"/>
      <c r="AK283" s="16"/>
      <c r="AL283" s="16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16"/>
      <c r="CE283" s="16"/>
      <c r="CF283" s="46"/>
      <c r="CG283" s="14"/>
      <c r="CH283" s="14"/>
      <c r="CI283" s="16"/>
      <c r="CJ283" s="16"/>
      <c r="CK283" s="16"/>
      <c r="CL283" s="16"/>
      <c r="CM283" s="16"/>
      <c r="CN283" s="16"/>
      <c r="CO283" s="16"/>
      <c r="CP283" s="14"/>
      <c r="CQ283" s="14"/>
      <c r="CR283" s="14"/>
      <c r="CS283" s="14"/>
      <c r="CT283" s="16"/>
    </row>
    <row r="284" spans="1:483" x14ac:dyDescent="0.8">
      <c r="A284" s="14" t="s">
        <v>363</v>
      </c>
      <c r="B284" s="5">
        <v>281</v>
      </c>
      <c r="C284" s="14">
        <v>18</v>
      </c>
      <c r="D284" s="14">
        <v>19.2</v>
      </c>
      <c r="E284" s="49" t="str">
        <f t="shared" si="4"/>
        <v>not recorded</v>
      </c>
      <c r="F284" s="14">
        <v>1</v>
      </c>
      <c r="G284" s="14"/>
      <c r="H284" s="14"/>
      <c r="I284" s="22"/>
      <c r="J284" s="22"/>
      <c r="K284" s="36"/>
      <c r="L284" s="36"/>
      <c r="M284" s="22"/>
      <c r="N284" s="22"/>
      <c r="O284" s="22">
        <v>3</v>
      </c>
      <c r="P284" s="22">
        <v>3</v>
      </c>
      <c r="Q284" s="22">
        <v>50.7</v>
      </c>
      <c r="R284" s="22">
        <v>31.9</v>
      </c>
      <c r="S284" s="14">
        <v>29.95</v>
      </c>
      <c r="T284" s="14">
        <v>2.1549999999999998</v>
      </c>
      <c r="U284" s="14">
        <v>0.60657099999999997</v>
      </c>
      <c r="V284" s="14">
        <v>0.63009800000000005</v>
      </c>
      <c r="W284" s="14">
        <v>0.65390000000000004</v>
      </c>
      <c r="X284" s="14">
        <v>0.64305999999999996</v>
      </c>
      <c r="Y284" s="14"/>
      <c r="Z284" s="14"/>
      <c r="AA284" s="14"/>
      <c r="AB284" s="14"/>
      <c r="AC284" s="14"/>
      <c r="AD284" s="14"/>
      <c r="AE284" s="14"/>
      <c r="AF284" s="14">
        <v>0</v>
      </c>
      <c r="AG284" s="14">
        <v>0</v>
      </c>
      <c r="AH284" s="14">
        <v>250</v>
      </c>
      <c r="AI284" s="14"/>
      <c r="AJ284" s="16"/>
      <c r="AK284" s="16"/>
      <c r="AL284" s="16"/>
      <c r="AV284" s="14"/>
      <c r="AW284" s="14"/>
      <c r="AX284" s="14"/>
      <c r="AY284" s="16"/>
      <c r="AZ284" s="14"/>
      <c r="BA284" s="14"/>
      <c r="BB284" s="14"/>
      <c r="BC284" s="14"/>
      <c r="BD284" s="14"/>
      <c r="BE284" s="14"/>
      <c r="BF284" s="14"/>
      <c r="BG284" s="14"/>
      <c r="BH284" s="14"/>
      <c r="BI284" s="22">
        <v>20</v>
      </c>
      <c r="BJ284" s="22">
        <v>-59.93</v>
      </c>
      <c r="BK284" s="22">
        <v>490</v>
      </c>
      <c r="BL284" s="22">
        <v>-36.46</v>
      </c>
      <c r="BM284" s="22">
        <v>23.47</v>
      </c>
      <c r="BN284" s="22">
        <v>51.847000000000001</v>
      </c>
      <c r="BO284" s="22">
        <v>81.02</v>
      </c>
      <c r="BP284" s="22">
        <v>0.18</v>
      </c>
      <c r="BQ284" s="22">
        <v>0.09</v>
      </c>
      <c r="BR284" s="22">
        <v>413.2</v>
      </c>
      <c r="BS284" s="22"/>
      <c r="BT284" s="22">
        <v>-46.56</v>
      </c>
      <c r="BU284" s="22">
        <v>13.369999999999997</v>
      </c>
      <c r="BV284" s="22">
        <v>1.0900000000000001</v>
      </c>
      <c r="BW284" s="22">
        <v>-47.448999999999998</v>
      </c>
      <c r="BX284" s="22">
        <v>12.481000000000002</v>
      </c>
      <c r="BY284" s="22">
        <v>3.76</v>
      </c>
      <c r="BZ284" s="22">
        <v>5.98</v>
      </c>
      <c r="CA284" s="22">
        <v>6.12</v>
      </c>
      <c r="CB284" s="22"/>
      <c r="CC284" s="22"/>
      <c r="CD284" s="23"/>
      <c r="CE284" s="23"/>
      <c r="CF284" s="25"/>
      <c r="CI284" s="23"/>
      <c r="CJ284" s="23"/>
      <c r="CK284" s="23"/>
      <c r="CL284" s="23"/>
      <c r="CM284" s="23"/>
      <c r="CN284" s="23"/>
      <c r="CO284" s="23"/>
      <c r="CT284" s="23"/>
    </row>
    <row r="285" spans="1:483" x14ac:dyDescent="0.8">
      <c r="A285" s="14" t="s">
        <v>364</v>
      </c>
      <c r="B285" s="5">
        <v>282</v>
      </c>
      <c r="C285" s="14">
        <v>18</v>
      </c>
      <c r="D285" s="14">
        <v>19.2</v>
      </c>
      <c r="E285" s="49" t="str">
        <f t="shared" si="4"/>
        <v>not recorded</v>
      </c>
      <c r="F285" s="14">
        <v>0</v>
      </c>
      <c r="G285" s="14">
        <v>1</v>
      </c>
      <c r="H285" s="14"/>
      <c r="I285" s="14"/>
      <c r="J285" s="14"/>
      <c r="K285" s="36"/>
      <c r="L285" s="36"/>
      <c r="M285" s="22">
        <v>0.9</v>
      </c>
      <c r="N285" s="22"/>
      <c r="O285" s="22">
        <v>1</v>
      </c>
      <c r="P285" s="22">
        <v>1</v>
      </c>
      <c r="Q285" s="22">
        <v>7.2</v>
      </c>
      <c r="R285" s="22">
        <v>5.27</v>
      </c>
      <c r="S285" s="14">
        <v>2.0299999999999998</v>
      </c>
      <c r="T285" s="14">
        <v>0.22600000000000001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I285" s="14"/>
      <c r="AJ285" s="16"/>
      <c r="AK285" s="16"/>
      <c r="AL285" s="16"/>
      <c r="AN285" s="23"/>
      <c r="AQ285" s="23"/>
      <c r="AV285" s="16"/>
      <c r="AW285" s="14"/>
      <c r="AX285" s="14"/>
      <c r="AY285" s="16"/>
      <c r="AZ285" s="14"/>
      <c r="BA285" s="14"/>
      <c r="BB285" s="14"/>
      <c r="BC285" s="14"/>
      <c r="BD285" s="14"/>
      <c r="BE285" s="14"/>
      <c r="BF285" s="14"/>
      <c r="BG285" s="14"/>
      <c r="BH285" s="14"/>
      <c r="BI285" s="22">
        <v>18</v>
      </c>
      <c r="BJ285" s="22">
        <v>-49.83</v>
      </c>
      <c r="BK285" s="22">
        <v>2310</v>
      </c>
      <c r="BL285" s="22"/>
      <c r="BM285" s="22">
        <v>11.03</v>
      </c>
      <c r="BN285" s="22">
        <v>10.68</v>
      </c>
      <c r="BO285" s="22">
        <v>21.71</v>
      </c>
      <c r="BP285" s="22">
        <v>0.17</v>
      </c>
      <c r="BQ285" s="22">
        <v>0.1</v>
      </c>
      <c r="BR285" s="22">
        <v>103.56</v>
      </c>
      <c r="BS285" s="22"/>
      <c r="BT285" s="22">
        <v>-48.98</v>
      </c>
      <c r="BU285" s="22">
        <v>0.86</v>
      </c>
      <c r="BV285" s="22">
        <v>0.56999999999999995</v>
      </c>
      <c r="BW285" s="22"/>
      <c r="BX285" s="22"/>
      <c r="BY285" s="22"/>
      <c r="BZ285" s="22">
        <v>0.54</v>
      </c>
      <c r="CA285" s="22">
        <v>0.69</v>
      </c>
      <c r="CB285" s="22"/>
      <c r="CC285" s="22"/>
      <c r="CD285" s="23"/>
      <c r="CE285" s="23"/>
      <c r="CF285" s="25"/>
      <c r="CI285" s="23"/>
      <c r="CJ285" s="23"/>
      <c r="CK285" s="23"/>
      <c r="CL285" s="23"/>
      <c r="CM285" s="23"/>
      <c r="CN285" s="23"/>
      <c r="CO285" s="23"/>
      <c r="CT285" s="23"/>
    </row>
    <row r="286" spans="1:483" x14ac:dyDescent="0.8">
      <c r="A286" s="14" t="s">
        <v>365</v>
      </c>
      <c r="B286" s="5">
        <v>283</v>
      </c>
      <c r="C286" s="14">
        <v>18</v>
      </c>
      <c r="D286" s="14">
        <v>19.2</v>
      </c>
      <c r="E286" s="49" t="str">
        <f t="shared" si="4"/>
        <v>not recorded</v>
      </c>
      <c r="F286" s="14">
        <v>0</v>
      </c>
      <c r="G286" s="14"/>
      <c r="H286" s="14"/>
      <c r="I286" s="22"/>
      <c r="J286" s="22"/>
      <c r="K286" s="36"/>
      <c r="L286" s="36"/>
      <c r="M286" s="22">
        <v>0.5</v>
      </c>
      <c r="N286" s="22"/>
      <c r="O286" s="22">
        <v>1</v>
      </c>
      <c r="P286" s="22">
        <v>1</v>
      </c>
      <c r="Q286" s="22">
        <v>8.0299999999999994</v>
      </c>
      <c r="R286" s="22">
        <v>5.81</v>
      </c>
      <c r="S286" s="14">
        <v>4.21</v>
      </c>
      <c r="T286" s="14"/>
      <c r="U286" s="14">
        <v>0.58784700000000001</v>
      </c>
      <c r="V286" s="14">
        <v>0.618946</v>
      </c>
      <c r="W286" s="14">
        <v>0.62138700000000002</v>
      </c>
      <c r="X286" s="14">
        <v>0.641513</v>
      </c>
      <c r="Y286" s="14">
        <v>0.72410600000000003</v>
      </c>
      <c r="Z286" s="14"/>
      <c r="AA286" s="14"/>
      <c r="AB286" s="14"/>
      <c r="AC286" s="14"/>
      <c r="AD286" s="14"/>
      <c r="AE286" s="14"/>
      <c r="AF286" s="14">
        <v>0</v>
      </c>
      <c r="AG286" s="14">
        <v>0</v>
      </c>
      <c r="AH286" s="14"/>
      <c r="AI286" s="14"/>
      <c r="AJ286" s="16">
        <v>80</v>
      </c>
      <c r="AK286" s="16">
        <v>-50.381</v>
      </c>
      <c r="AL286" s="16">
        <v>212.5</v>
      </c>
      <c r="AM286" s="29">
        <v>61.920299999999997</v>
      </c>
      <c r="AN286" s="5">
        <v>80</v>
      </c>
      <c r="AO286" s="5">
        <v>-39.887999999999998</v>
      </c>
      <c r="AP286" s="5">
        <v>450</v>
      </c>
      <c r="AQ286" s="5">
        <v>52.05</v>
      </c>
      <c r="AR286" s="27">
        <v>80</v>
      </c>
      <c r="AS286" s="23">
        <v>-45.965000000000003</v>
      </c>
      <c r="AT286" s="23">
        <v>462.5</v>
      </c>
      <c r="AU286" s="29">
        <v>47.673999999999999</v>
      </c>
      <c r="AV286" s="14">
        <v>80</v>
      </c>
      <c r="AW286" s="14">
        <v>-38.529000000000003</v>
      </c>
      <c r="AX286" s="14">
        <v>825</v>
      </c>
      <c r="AY286" s="14">
        <v>63.651299999999999</v>
      </c>
      <c r="AZ286" s="14">
        <v>80</v>
      </c>
      <c r="BA286" s="14">
        <v>-55.664999999999999</v>
      </c>
      <c r="BB286" s="14">
        <v>100</v>
      </c>
      <c r="BC286" s="14">
        <v>66.282600000000002</v>
      </c>
      <c r="BD286" s="14">
        <v>0.77400374999999999</v>
      </c>
      <c r="BE286" s="14">
        <v>0.65062500000000001</v>
      </c>
      <c r="BF286" s="14">
        <v>0.59592500000000004</v>
      </c>
      <c r="BG286" s="14">
        <v>0.79564124999999997</v>
      </c>
      <c r="BH286" s="14">
        <v>0.82853250000000001</v>
      </c>
      <c r="BI286" s="14">
        <v>1</v>
      </c>
      <c r="BJ286" s="14">
        <v>-50.186599999999999</v>
      </c>
      <c r="BK286" s="14">
        <v>2700</v>
      </c>
      <c r="BL286" s="14"/>
      <c r="BM286" s="14">
        <v>18.624099999999999</v>
      </c>
      <c r="BN286" s="14">
        <v>7.46875</v>
      </c>
      <c r="BO286" s="14">
        <v>26.0928</v>
      </c>
      <c r="BP286" s="14">
        <v>0.17156299999999999</v>
      </c>
      <c r="BQ286" s="14">
        <v>0.11554300000000001</v>
      </c>
      <c r="BR286" s="14">
        <v>56.25</v>
      </c>
      <c r="BS286" s="14"/>
      <c r="BT286" s="14">
        <v>-43.531199999999998</v>
      </c>
      <c r="BU286" s="14">
        <v>6.6553500000000003</v>
      </c>
      <c r="BV286" s="14">
        <v>0.6</v>
      </c>
      <c r="BY286" s="22"/>
      <c r="BZ286" s="14">
        <v>0.66</v>
      </c>
      <c r="CA286" s="14">
        <v>0.84</v>
      </c>
      <c r="CB286" s="14"/>
      <c r="CC286" s="14"/>
      <c r="CD286" s="23"/>
      <c r="CE286" s="23"/>
      <c r="CF286" s="25"/>
      <c r="CI286" s="23"/>
      <c r="CJ286" s="23"/>
      <c r="CK286" s="23"/>
      <c r="CL286" s="23"/>
      <c r="CM286" s="23"/>
      <c r="CN286" s="23"/>
      <c r="CO286" s="23"/>
      <c r="CT286" s="23"/>
    </row>
    <row r="287" spans="1:483" x14ac:dyDescent="0.8">
      <c r="A287" s="14" t="s">
        <v>366</v>
      </c>
      <c r="B287" s="5">
        <v>284</v>
      </c>
      <c r="C287" s="14">
        <v>18</v>
      </c>
      <c r="D287" s="14">
        <v>19.2</v>
      </c>
      <c r="E287" s="49" t="str">
        <f t="shared" si="4"/>
        <v>not recorded</v>
      </c>
      <c r="F287" s="14">
        <v>0</v>
      </c>
      <c r="G287" s="14"/>
      <c r="H287" s="14"/>
      <c r="I287" s="22"/>
      <c r="J287" s="22"/>
      <c r="K287" s="36"/>
      <c r="L287" s="36"/>
      <c r="M287" s="22">
        <v>0.1</v>
      </c>
      <c r="N287" s="22"/>
      <c r="O287" s="20">
        <v>2.5</v>
      </c>
      <c r="P287" s="22">
        <v>2</v>
      </c>
      <c r="Q287" s="22">
        <v>23.67</v>
      </c>
      <c r="R287" s="22">
        <v>11.1</v>
      </c>
      <c r="S287" s="22">
        <v>9.51</v>
      </c>
      <c r="T287" s="14">
        <v>0.67800000000000005</v>
      </c>
      <c r="U287" s="14">
        <v>0.40450199999999997</v>
      </c>
      <c r="V287" s="14">
        <v>0.41620200000000002</v>
      </c>
      <c r="W287" s="14">
        <v>0.44029499999999999</v>
      </c>
      <c r="X287" s="14">
        <v>0.46369100000000002</v>
      </c>
      <c r="Y287" s="14">
        <v>0.51538200000000001</v>
      </c>
      <c r="Z287" s="14"/>
      <c r="AA287" s="14"/>
      <c r="AB287" s="14"/>
      <c r="AC287" s="14">
        <v>-9.75</v>
      </c>
      <c r="AD287" s="14">
        <v>9.6875</v>
      </c>
      <c r="AE287" s="14">
        <v>3.53125</v>
      </c>
      <c r="AF287" s="14">
        <v>-68.900000000000006</v>
      </c>
      <c r="AG287" s="14">
        <v>-1900</v>
      </c>
      <c r="AH287" s="14">
        <v>150</v>
      </c>
      <c r="AI287" s="14"/>
      <c r="AJ287" s="23">
        <v>80</v>
      </c>
      <c r="AK287" s="16">
        <v>-49.957999999999998</v>
      </c>
      <c r="AL287" s="16">
        <v>50</v>
      </c>
      <c r="AM287" s="29">
        <v>768.90499999999997</v>
      </c>
      <c r="AN287" s="5">
        <v>80</v>
      </c>
      <c r="AO287" s="5">
        <v>-43.426000000000002</v>
      </c>
      <c r="AP287" s="5">
        <v>62.5</v>
      </c>
      <c r="AQ287" s="5">
        <v>1090.96</v>
      </c>
      <c r="AR287" s="27">
        <v>80</v>
      </c>
      <c r="AS287" s="23">
        <v>-39.851999999999997</v>
      </c>
      <c r="AT287" s="23">
        <v>175</v>
      </c>
      <c r="AU287" s="29">
        <v>1115.71</v>
      </c>
      <c r="AV287" s="14">
        <v>80</v>
      </c>
      <c r="AW287" s="14">
        <v>-35.387999999999998</v>
      </c>
      <c r="AX287" s="14">
        <v>212.5</v>
      </c>
      <c r="AY287" s="16">
        <v>44551.3</v>
      </c>
      <c r="AZ287" s="14">
        <v>80</v>
      </c>
      <c r="BA287" s="14">
        <v>-36.39</v>
      </c>
      <c r="BB287" s="14">
        <v>225</v>
      </c>
      <c r="BC287" s="14">
        <v>9104.6</v>
      </c>
      <c r="BD287" s="14">
        <v>9.6113125000000004</v>
      </c>
      <c r="BE287" s="14">
        <v>13.637</v>
      </c>
      <c r="BF287" s="14">
        <v>13.946375</v>
      </c>
      <c r="BG287" s="14">
        <v>556.89125000000001</v>
      </c>
      <c r="BH287" s="14">
        <v>113.8075</v>
      </c>
      <c r="BI287" s="22">
        <v>44</v>
      </c>
      <c r="BJ287" s="22">
        <v>-49.729399999999998</v>
      </c>
      <c r="BK287" s="22">
        <v>630</v>
      </c>
      <c r="BL287" s="22">
        <v>-27.0839</v>
      </c>
      <c r="BM287" s="22">
        <v>22.645600000000002</v>
      </c>
      <c r="BN287" s="22">
        <v>51.305399999999999</v>
      </c>
      <c r="BO287" s="22">
        <v>73.950999999999993</v>
      </c>
      <c r="BP287" s="22">
        <v>0.195575</v>
      </c>
      <c r="BQ287" s="22">
        <v>0.108597</v>
      </c>
      <c r="BR287" s="22">
        <v>487.18</v>
      </c>
      <c r="BS287" s="22"/>
      <c r="BT287" s="22">
        <v>-47.808199999999999</v>
      </c>
      <c r="BU287" s="22">
        <v>1.92119</v>
      </c>
      <c r="BV287" s="22">
        <v>0.66954400000000003</v>
      </c>
      <c r="BW287" s="22"/>
      <c r="BX287" s="22"/>
      <c r="BY287" s="22"/>
      <c r="BZ287" s="22">
        <v>1.6618200000000001</v>
      </c>
      <c r="CA287" s="22">
        <v>1.865</v>
      </c>
      <c r="CB287" s="22"/>
      <c r="CC287" s="22"/>
      <c r="CD287" s="23"/>
      <c r="CE287" s="23"/>
      <c r="CF287" s="25"/>
      <c r="CI287" s="23"/>
      <c r="CJ287" s="23"/>
      <c r="CK287" s="23"/>
      <c r="CL287" s="23"/>
      <c r="CM287" s="23"/>
      <c r="CN287" s="23"/>
      <c r="CO287" s="23"/>
      <c r="CT287" s="23"/>
    </row>
    <row r="288" spans="1:483" x14ac:dyDescent="0.8">
      <c r="A288" s="14" t="s">
        <v>367</v>
      </c>
      <c r="B288" s="5">
        <v>285</v>
      </c>
      <c r="C288" s="14">
        <v>18</v>
      </c>
      <c r="D288" s="14">
        <v>19.2</v>
      </c>
      <c r="E288" s="49" t="str">
        <f t="shared" ref="E288:E319" si="5">E287</f>
        <v>not recorded</v>
      </c>
      <c r="F288" s="14">
        <v>0</v>
      </c>
      <c r="G288" s="14"/>
      <c r="H288" s="14"/>
      <c r="I288" s="22"/>
      <c r="J288" s="22"/>
      <c r="K288" s="36"/>
      <c r="L288" s="36"/>
      <c r="M288" s="22">
        <v>0.5</v>
      </c>
      <c r="N288" s="22"/>
      <c r="O288" s="22">
        <v>1</v>
      </c>
      <c r="P288" s="22">
        <v>1</v>
      </c>
      <c r="Q288" s="22">
        <v>7.81</v>
      </c>
      <c r="R288" s="22">
        <v>5.38</v>
      </c>
      <c r="S288" s="22">
        <v>2.66</v>
      </c>
      <c r="T288" s="14">
        <v>0.25800000000000001</v>
      </c>
      <c r="U288" s="14">
        <v>0.56302200000000002</v>
      </c>
      <c r="V288" s="14">
        <v>0.60078799999999999</v>
      </c>
      <c r="W288" s="14">
        <v>0.58378799999999997</v>
      </c>
      <c r="X288" s="14">
        <v>0.58327799999999996</v>
      </c>
      <c r="Y288" s="14">
        <v>0.63421099999999997</v>
      </c>
      <c r="Z288" s="14"/>
      <c r="AA288" s="14"/>
      <c r="AB288" s="14"/>
      <c r="AC288" s="14"/>
      <c r="AD288" s="14"/>
      <c r="AE288" s="14"/>
      <c r="AF288" s="14">
        <v>0</v>
      </c>
      <c r="AG288" s="14">
        <v>0</v>
      </c>
      <c r="AH288" s="14"/>
      <c r="AI288" s="14"/>
      <c r="AJ288" s="16"/>
      <c r="AK288" s="16"/>
      <c r="AL288" s="16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22">
        <v>25</v>
      </c>
      <c r="BJ288" s="22">
        <v>-47.943199999999997</v>
      </c>
      <c r="BK288" s="22">
        <v>1960</v>
      </c>
      <c r="BL288" s="22">
        <v>-34.200099999999999</v>
      </c>
      <c r="BM288" s="22">
        <v>13.7431</v>
      </c>
      <c r="BN288" s="22">
        <v>15.242599999999999</v>
      </c>
      <c r="BO288" s="22">
        <v>28.985700000000001</v>
      </c>
      <c r="BP288" s="22">
        <v>0.20000100000000001</v>
      </c>
      <c r="BQ288" s="22">
        <v>0.12256300000000001</v>
      </c>
      <c r="BR288" s="22">
        <v>117</v>
      </c>
      <c r="BS288" s="22"/>
      <c r="BT288" s="22">
        <v>-46.261200000000002</v>
      </c>
      <c r="BU288" s="22">
        <v>1.6819299999999999</v>
      </c>
      <c r="BV288" s="22">
        <v>0.63445799999999997</v>
      </c>
      <c r="BW288" s="22"/>
      <c r="BX288" s="22"/>
      <c r="BY288" s="22"/>
      <c r="BZ288" s="22">
        <v>0.62834199999999996</v>
      </c>
      <c r="CA288" s="22">
        <v>0.81879999999999997</v>
      </c>
      <c r="CB288" s="22"/>
      <c r="CC288" s="22"/>
      <c r="CD288" s="23"/>
      <c r="CE288" s="23"/>
      <c r="CF288" s="46"/>
      <c r="CI288" s="23"/>
      <c r="CJ288" s="23"/>
      <c r="CK288" s="23"/>
      <c r="CL288" s="23"/>
      <c r="CM288" s="23"/>
      <c r="CN288" s="23"/>
      <c r="CO288" s="23"/>
      <c r="CT288" s="23"/>
    </row>
    <row r="289" spans="1:483" x14ac:dyDescent="0.8">
      <c r="A289" s="14" t="s">
        <v>368</v>
      </c>
      <c r="B289" s="5">
        <v>286</v>
      </c>
      <c r="C289" s="14">
        <v>18</v>
      </c>
      <c r="D289" s="14">
        <v>18</v>
      </c>
      <c r="E289" s="49" t="str">
        <f t="shared" si="5"/>
        <v>not recorded</v>
      </c>
      <c r="F289" s="14">
        <v>0</v>
      </c>
      <c r="G289" s="14">
        <v>1</v>
      </c>
      <c r="H289" s="14"/>
      <c r="I289" s="22">
        <v>0.2</v>
      </c>
      <c r="J289" s="22">
        <v>0.2</v>
      </c>
      <c r="K289" s="35">
        <v>84</v>
      </c>
      <c r="L289" s="35">
        <v>431</v>
      </c>
      <c r="M289" s="22">
        <v>0.19489559164733178</v>
      </c>
      <c r="N289" s="22">
        <v>0.19489559164733178</v>
      </c>
      <c r="O289" s="20">
        <v>1.5</v>
      </c>
      <c r="P289" s="22">
        <v>1</v>
      </c>
      <c r="Q289" s="22">
        <v>11.19</v>
      </c>
      <c r="R289" s="22">
        <v>9.39</v>
      </c>
      <c r="S289" s="14"/>
      <c r="T289" s="14">
        <v>0.246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6"/>
      <c r="AK289" s="16"/>
      <c r="AL289" s="16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>
        <v>22</v>
      </c>
      <c r="BJ289" s="22">
        <v>-44.89</v>
      </c>
      <c r="BK289" s="22">
        <v>990</v>
      </c>
      <c r="BL289" s="22"/>
      <c r="BM289" s="22">
        <v>14.71</v>
      </c>
      <c r="BN289" s="22">
        <v>36.130000000000003</v>
      </c>
      <c r="BO289" s="22">
        <v>50.84</v>
      </c>
      <c r="BP289" s="22">
        <v>0.23</v>
      </c>
      <c r="BQ289" s="22">
        <v>0.15</v>
      </c>
      <c r="BR289" s="22">
        <v>225.28</v>
      </c>
      <c r="BS289" s="22"/>
      <c r="BT289" s="22">
        <v>-44.63</v>
      </c>
      <c r="BU289" s="22">
        <v>0.25</v>
      </c>
      <c r="BV289" s="22">
        <v>0.66</v>
      </c>
      <c r="BW289" s="22"/>
      <c r="BX289" s="22"/>
      <c r="BY289" s="22"/>
      <c r="BZ289" s="22">
        <v>0.63</v>
      </c>
      <c r="CA289" s="22">
        <v>0.85</v>
      </c>
      <c r="CB289" s="22"/>
      <c r="CC289" s="22"/>
      <c r="CD289" s="23">
        <v>0</v>
      </c>
      <c r="CE289" s="23">
        <v>0</v>
      </c>
      <c r="CF289" s="25"/>
      <c r="CG289" s="5">
        <v>1</v>
      </c>
      <c r="CH289" s="5">
        <v>0</v>
      </c>
      <c r="CI289" s="23">
        <v>0</v>
      </c>
      <c r="CJ289" s="16">
        <v>0</v>
      </c>
      <c r="CK289" s="16">
        <v>0</v>
      </c>
      <c r="CL289" s="16">
        <v>0</v>
      </c>
      <c r="CM289" s="16">
        <v>0</v>
      </c>
      <c r="CN289" s="16">
        <v>0</v>
      </c>
      <c r="CO289" s="14"/>
      <c r="CP289" s="5">
        <v>1</v>
      </c>
      <c r="CQ289" s="5">
        <v>1</v>
      </c>
      <c r="CR289" s="5">
        <v>0</v>
      </c>
      <c r="CS289" s="5">
        <v>1</v>
      </c>
      <c r="CT289" s="23">
        <v>0</v>
      </c>
      <c r="CU289" s="5">
        <v>71.599999999999994</v>
      </c>
      <c r="CV289" s="5">
        <v>234.608</v>
      </c>
      <c r="CW289" s="5">
        <v>30.9</v>
      </c>
      <c r="CX289" s="5">
        <v>11.6</v>
      </c>
      <c r="CY289" s="5">
        <v>2.6543999999999999</v>
      </c>
      <c r="CZ289" s="5">
        <v>0.55979999999999996</v>
      </c>
      <c r="DA289" s="5">
        <v>0.98180000000000001</v>
      </c>
      <c r="DB289" s="5">
        <v>0.57499999999999996</v>
      </c>
      <c r="DC289" s="5">
        <v>0.31340000000000001</v>
      </c>
      <c r="DD289" s="5">
        <v>3</v>
      </c>
      <c r="DE289" s="5">
        <v>7</v>
      </c>
      <c r="DN289" s="5">
        <v>1</v>
      </c>
      <c r="DO289" s="5">
        <v>3</v>
      </c>
      <c r="GT289" s="5">
        <v>1</v>
      </c>
      <c r="GU289" s="5">
        <v>3</v>
      </c>
      <c r="JK289" s="5">
        <v>0</v>
      </c>
      <c r="JL289" s="5">
        <v>52.1</v>
      </c>
      <c r="JM289" s="5">
        <v>110</v>
      </c>
      <c r="KJ289" s="5">
        <v>1</v>
      </c>
      <c r="KK289" s="5">
        <v>4</v>
      </c>
      <c r="KL289" s="5">
        <v>5</v>
      </c>
      <c r="KM289" s="5">
        <v>289.7</v>
      </c>
      <c r="KN289" s="5">
        <v>289.7</v>
      </c>
      <c r="KO289" s="5">
        <v>1630.61</v>
      </c>
      <c r="KP289" s="5">
        <v>1630.61</v>
      </c>
      <c r="KQ289" s="5">
        <v>811.06299999999999</v>
      </c>
      <c r="KR289" s="5">
        <v>811.06299999999999</v>
      </c>
      <c r="KS289" s="5">
        <v>4924.34</v>
      </c>
      <c r="KT289" s="5">
        <v>1</v>
      </c>
      <c r="KU289" s="5">
        <v>1</v>
      </c>
      <c r="KV289" s="5">
        <v>17.3</v>
      </c>
      <c r="KW289" s="5">
        <v>17.3</v>
      </c>
      <c r="KX289" s="5">
        <v>0</v>
      </c>
      <c r="KY289" s="5">
        <v>192.01400000000001</v>
      </c>
      <c r="KZ289" s="5">
        <v>192.01400000000001</v>
      </c>
      <c r="LA289" s="5">
        <v>0</v>
      </c>
      <c r="LB289" s="5">
        <v>169.98599999999999</v>
      </c>
      <c r="LC289" s="5">
        <v>169.98599999999999</v>
      </c>
      <c r="LD289" s="5">
        <v>0</v>
      </c>
      <c r="LE289" s="5">
        <v>1</v>
      </c>
      <c r="LF289" s="5">
        <v>2</v>
      </c>
      <c r="LG289" s="5">
        <v>2</v>
      </c>
      <c r="LH289" s="5">
        <v>85.6</v>
      </c>
      <c r="LI289" s="5">
        <v>42.8</v>
      </c>
      <c r="LJ289" s="5">
        <v>12.8</v>
      </c>
      <c r="LK289" s="5">
        <v>481.57799999999997</v>
      </c>
      <c r="LL289" s="5">
        <v>240.78899999999999</v>
      </c>
      <c r="LM289" s="5">
        <v>453.911</v>
      </c>
      <c r="LN289" s="5">
        <v>233.01300000000001</v>
      </c>
      <c r="LO289" s="5">
        <v>116.50700000000001</v>
      </c>
      <c r="LP289" s="5">
        <v>952.64599999999996</v>
      </c>
      <c r="LQ289" s="5">
        <v>2</v>
      </c>
      <c r="LR289" s="5">
        <v>3</v>
      </c>
      <c r="LS289" s="5">
        <v>4</v>
      </c>
      <c r="LT289" s="5">
        <v>111.1</v>
      </c>
      <c r="LU289" s="5">
        <v>27.8</v>
      </c>
      <c r="LV289" s="5">
        <v>264.8</v>
      </c>
      <c r="LW289" s="5">
        <v>554.91499999999996</v>
      </c>
      <c r="LX289" s="5">
        <v>138.72900000000001</v>
      </c>
      <c r="LY289" s="5">
        <v>8756.35</v>
      </c>
      <c r="LZ289" s="5">
        <v>57.587699999999998</v>
      </c>
      <c r="MA289" s="5">
        <v>0</v>
      </c>
      <c r="MB289" s="5">
        <v>2020.53</v>
      </c>
      <c r="MC289" s="5">
        <v>1</v>
      </c>
      <c r="MD289" s="5">
        <v>4</v>
      </c>
      <c r="ME289" s="5">
        <v>2</v>
      </c>
      <c r="MF289" s="5">
        <v>75.7</v>
      </c>
      <c r="MG289" s="5">
        <v>37.9</v>
      </c>
      <c r="MH289" s="5">
        <v>16.7</v>
      </c>
      <c r="MI289" s="5">
        <v>402.101</v>
      </c>
      <c r="MJ289" s="5">
        <v>201.05</v>
      </c>
      <c r="MK289" s="5">
        <v>1398.86</v>
      </c>
      <c r="ML289" s="5">
        <v>177.71299999999999</v>
      </c>
      <c r="MM289" s="5">
        <v>88.856300000000005</v>
      </c>
      <c r="MN289" s="5">
        <v>613.39099999999996</v>
      </c>
      <c r="MO289" s="5">
        <v>0</v>
      </c>
      <c r="MP289" s="5">
        <v>0</v>
      </c>
      <c r="NA289" s="5">
        <v>0</v>
      </c>
      <c r="NB289" s="5">
        <v>3.8</v>
      </c>
      <c r="NC289" s="5">
        <v>289.7</v>
      </c>
      <c r="ND289" s="5">
        <v>3</v>
      </c>
      <c r="NE289" s="5">
        <v>102.89999999999999</v>
      </c>
      <c r="NF289" s="5">
        <v>60.099999999999994</v>
      </c>
      <c r="NG289" s="5">
        <v>12.8</v>
      </c>
      <c r="NH289" s="5">
        <v>673.59199999999998</v>
      </c>
      <c r="NI289" s="5">
        <v>432.803</v>
      </c>
      <c r="NJ289" s="5">
        <v>453.911</v>
      </c>
      <c r="NK289" s="5">
        <v>402.99900000000002</v>
      </c>
      <c r="NL289" s="5">
        <v>286.49299999999999</v>
      </c>
      <c r="NM289" s="5">
        <v>952.64599999999996</v>
      </c>
      <c r="NN289" s="5">
        <v>3</v>
      </c>
      <c r="NO289" s="5">
        <v>7</v>
      </c>
      <c r="NP289" s="5">
        <v>214</v>
      </c>
      <c r="NQ289" s="5">
        <v>87.899999999999991</v>
      </c>
      <c r="NR289" s="5">
        <v>277.60000000000002</v>
      </c>
      <c r="NS289" s="5">
        <v>1228.5070000000001</v>
      </c>
      <c r="NT289" s="5">
        <v>571.53200000000004</v>
      </c>
      <c r="NU289" s="5">
        <v>9210.2610000000004</v>
      </c>
      <c r="NV289" s="5">
        <v>460.58670000000001</v>
      </c>
      <c r="NW289" s="5">
        <v>286.49299999999999</v>
      </c>
      <c r="NX289" s="5">
        <v>2973.1759999999999</v>
      </c>
      <c r="NY289" s="5">
        <v>4</v>
      </c>
      <c r="NZ289" s="5">
        <v>0</v>
      </c>
      <c r="OA289" s="5">
        <v>-1</v>
      </c>
      <c r="QQ289" s="5">
        <v>0</v>
      </c>
      <c r="QR289" s="5">
        <v>48.300000000000004</v>
      </c>
      <c r="QS289" s="5">
        <v>-179.7</v>
      </c>
    </row>
    <row r="290" spans="1:483" x14ac:dyDescent="0.8">
      <c r="A290" s="5" t="s">
        <v>369</v>
      </c>
      <c r="B290" s="5">
        <v>287</v>
      </c>
      <c r="C290" s="14">
        <v>18</v>
      </c>
      <c r="D290" s="14">
        <v>18</v>
      </c>
      <c r="E290" s="49" t="str">
        <f t="shared" si="5"/>
        <v>not recorded</v>
      </c>
      <c r="F290" s="14">
        <v>0</v>
      </c>
      <c r="G290" s="14">
        <v>1</v>
      </c>
      <c r="H290" s="14"/>
      <c r="I290" s="14">
        <v>0.33333333333333331</v>
      </c>
      <c r="J290" s="20">
        <v>0.33333333333333331</v>
      </c>
      <c r="K290" s="35">
        <v>94</v>
      </c>
      <c r="L290" s="35">
        <v>362</v>
      </c>
      <c r="M290" s="22">
        <v>0.25966850828729282</v>
      </c>
      <c r="N290" s="22">
        <v>0.25966850828729282</v>
      </c>
      <c r="O290" s="22">
        <v>0</v>
      </c>
      <c r="P290" s="22">
        <v>0</v>
      </c>
      <c r="BK290" s="5"/>
      <c r="BM290" s="5"/>
      <c r="BO290" s="5"/>
      <c r="BQ290" s="5"/>
      <c r="BS290" s="5"/>
      <c r="CD290" s="23">
        <v>0</v>
      </c>
      <c r="CE290" s="23">
        <v>0</v>
      </c>
      <c r="CF290" s="25">
        <v>1</v>
      </c>
      <c r="CH290" s="5">
        <v>0</v>
      </c>
      <c r="CI290" s="23">
        <v>0</v>
      </c>
      <c r="CJ290" s="23">
        <v>0</v>
      </c>
      <c r="CK290" s="23">
        <v>0</v>
      </c>
      <c r="CL290" s="23">
        <v>0</v>
      </c>
      <c r="CM290" s="23">
        <v>0</v>
      </c>
      <c r="CN290" s="23">
        <v>0</v>
      </c>
      <c r="CO290" s="23"/>
      <c r="CP290" s="5">
        <v>0</v>
      </c>
      <c r="CQ290" s="5">
        <v>0</v>
      </c>
      <c r="CR290" s="5">
        <v>0</v>
      </c>
      <c r="CS290" s="5">
        <v>0</v>
      </c>
      <c r="CT290" s="23">
        <v>0</v>
      </c>
      <c r="CU290" s="22">
        <v>54.5</v>
      </c>
      <c r="CV290" s="5">
        <v>143.09200000000001</v>
      </c>
      <c r="CW290" s="20">
        <v>19.7</v>
      </c>
      <c r="CX290" s="5">
        <v>9.8000000000000007</v>
      </c>
      <c r="CY290" s="20">
        <v>1.9963</v>
      </c>
      <c r="CZ290" s="5">
        <v>0.68689999999999996</v>
      </c>
      <c r="DA290" s="5">
        <v>0.89629999999999999</v>
      </c>
      <c r="DB290" s="5">
        <v>0.60499999999999998</v>
      </c>
      <c r="DC290" s="5">
        <v>0.4718</v>
      </c>
      <c r="DD290" s="14">
        <v>3</v>
      </c>
      <c r="DE290" s="14"/>
      <c r="DG290" s="20"/>
      <c r="DH290" s="22"/>
      <c r="DJ290" s="20"/>
      <c r="DN290" s="5">
        <v>1</v>
      </c>
      <c r="DO290" s="5">
        <v>3</v>
      </c>
    </row>
    <row r="291" spans="1:483" x14ac:dyDescent="0.8">
      <c r="A291" s="14" t="s">
        <v>370</v>
      </c>
      <c r="B291" s="5">
        <v>288</v>
      </c>
      <c r="C291" s="14">
        <v>18</v>
      </c>
      <c r="D291" s="14">
        <v>18</v>
      </c>
      <c r="E291" s="49" t="str">
        <f t="shared" si="5"/>
        <v>not recorded</v>
      </c>
      <c r="F291" s="14">
        <v>0</v>
      </c>
      <c r="G291" s="14">
        <v>1</v>
      </c>
      <c r="H291" s="14"/>
      <c r="I291" s="14">
        <v>0.33333333333333331</v>
      </c>
      <c r="J291" s="14">
        <v>0.33333333333333331</v>
      </c>
      <c r="K291" s="35">
        <v>69</v>
      </c>
      <c r="L291" s="35">
        <v>362</v>
      </c>
      <c r="M291" s="22">
        <v>0.19060773480662985</v>
      </c>
      <c r="N291" s="22">
        <v>0.19060773480662985</v>
      </c>
      <c r="O291" s="20">
        <v>1.5</v>
      </c>
      <c r="P291" s="22">
        <v>1</v>
      </c>
      <c r="Q291" s="22">
        <v>17.48</v>
      </c>
      <c r="R291" s="22">
        <v>5.03</v>
      </c>
      <c r="S291" s="14"/>
      <c r="T291" s="14">
        <v>0.20300000000000001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6"/>
      <c r="AK291" s="16"/>
      <c r="AL291" s="16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>
        <v>27</v>
      </c>
      <c r="BJ291" s="22">
        <v>-48.35</v>
      </c>
      <c r="BK291" s="22">
        <v>1230</v>
      </c>
      <c r="BL291" s="22"/>
      <c r="BM291" s="22">
        <v>31.89</v>
      </c>
      <c r="BN291" s="22">
        <v>28.8</v>
      </c>
      <c r="BO291" s="22">
        <v>60.69</v>
      </c>
      <c r="BP291" s="22">
        <v>0.17</v>
      </c>
      <c r="BQ291" s="22">
        <v>0.09</v>
      </c>
      <c r="BR291" s="22">
        <v>290.68</v>
      </c>
      <c r="BS291" s="22"/>
      <c r="BT291" s="22">
        <v>-37.659999999999997</v>
      </c>
      <c r="BU291" s="22">
        <v>10.69</v>
      </c>
      <c r="BV291" s="22">
        <v>0.55000000000000004</v>
      </c>
      <c r="BW291" s="22"/>
      <c r="BX291" s="22"/>
      <c r="BY291" s="22"/>
      <c r="BZ291" s="22">
        <v>0.66</v>
      </c>
      <c r="CA291" s="22">
        <v>0.8</v>
      </c>
      <c r="CB291" s="22"/>
      <c r="CC291" s="22"/>
      <c r="CD291" s="23">
        <v>0</v>
      </c>
      <c r="CE291" s="23">
        <v>0</v>
      </c>
      <c r="CF291" s="25"/>
      <c r="CG291" s="5">
        <v>1</v>
      </c>
      <c r="CH291" s="5">
        <v>1</v>
      </c>
      <c r="CI291" s="23">
        <v>0</v>
      </c>
      <c r="CJ291" s="23">
        <v>0</v>
      </c>
      <c r="CK291" s="23">
        <v>0</v>
      </c>
      <c r="CL291" s="23">
        <v>0</v>
      </c>
      <c r="CM291" s="23">
        <v>0</v>
      </c>
      <c r="CN291" s="23">
        <v>0</v>
      </c>
      <c r="CO291" s="23"/>
      <c r="CP291" s="5">
        <v>1</v>
      </c>
      <c r="CQ291" s="5">
        <v>1</v>
      </c>
      <c r="CR291" s="14">
        <v>0</v>
      </c>
      <c r="CS291" s="5">
        <v>1</v>
      </c>
      <c r="CT291" s="23">
        <v>0</v>
      </c>
      <c r="CU291" s="5">
        <v>54.5</v>
      </c>
      <c r="CV291" s="5">
        <v>143.09200000000001</v>
      </c>
      <c r="CW291" s="5">
        <v>19.7</v>
      </c>
      <c r="CX291" s="5">
        <v>9.8000000000000007</v>
      </c>
      <c r="CY291" s="5">
        <v>1.9963</v>
      </c>
      <c r="CZ291" s="5">
        <v>0.68689999999999996</v>
      </c>
      <c r="DA291" s="5">
        <v>0.89629999999999999</v>
      </c>
      <c r="DB291" s="5">
        <v>0.60499999999999998</v>
      </c>
      <c r="DC291" s="5">
        <v>0.4718</v>
      </c>
      <c r="DD291" s="5">
        <v>6</v>
      </c>
      <c r="DE291" s="5">
        <v>10</v>
      </c>
      <c r="DN291" s="5">
        <v>1</v>
      </c>
      <c r="DO291" s="5">
        <v>6</v>
      </c>
      <c r="GT291" s="5">
        <v>5</v>
      </c>
      <c r="GU291" s="5">
        <v>9</v>
      </c>
      <c r="GV291" s="5">
        <v>14</v>
      </c>
      <c r="GW291" s="5">
        <v>1235</v>
      </c>
      <c r="GX291" s="5">
        <v>247</v>
      </c>
      <c r="GY291" s="5">
        <v>4302.33</v>
      </c>
      <c r="GZ291" s="5">
        <v>860.46600000000001</v>
      </c>
      <c r="HA291" s="5">
        <v>1615.74</v>
      </c>
      <c r="HB291" s="5">
        <v>323.14800000000002</v>
      </c>
      <c r="HC291" s="5">
        <v>9879.92</v>
      </c>
      <c r="HD291" s="5">
        <v>1</v>
      </c>
      <c r="HE291" s="5">
        <v>5</v>
      </c>
      <c r="HF291" s="5">
        <v>647.20000000000005</v>
      </c>
      <c r="HG291" s="5">
        <v>129.4</v>
      </c>
      <c r="HH291" s="5">
        <v>61055.9</v>
      </c>
      <c r="HI291" s="5">
        <v>1763.19</v>
      </c>
      <c r="HJ291" s="5">
        <v>352.63799999999998</v>
      </c>
      <c r="HK291" s="5">
        <v>239213</v>
      </c>
      <c r="HL291" s="5">
        <v>627.154</v>
      </c>
      <c r="HM291" s="5">
        <v>125.431</v>
      </c>
      <c r="HN291" s="5">
        <v>8945.85</v>
      </c>
      <c r="HO291" s="5">
        <v>3</v>
      </c>
      <c r="HP291" s="5">
        <v>2</v>
      </c>
      <c r="HQ291" s="5">
        <v>6</v>
      </c>
      <c r="JK291" s="5">
        <v>0</v>
      </c>
      <c r="JL291" s="5">
        <v>117.50700000000001</v>
      </c>
      <c r="JM291" s="5">
        <v>571.29999999999995</v>
      </c>
      <c r="KJ291" s="5">
        <v>1</v>
      </c>
      <c r="KT291" s="5">
        <v>1</v>
      </c>
      <c r="KU291" s="5">
        <v>1</v>
      </c>
      <c r="NZ291" s="5">
        <v>4</v>
      </c>
      <c r="OJ291" s="5">
        <v>0</v>
      </c>
      <c r="OK291" s="5">
        <v>4</v>
      </c>
    </row>
    <row r="292" spans="1:483" x14ac:dyDescent="0.8">
      <c r="A292" s="14" t="s">
        <v>371</v>
      </c>
      <c r="B292" s="5">
        <v>289</v>
      </c>
      <c r="C292" s="14">
        <v>18</v>
      </c>
      <c r="D292" s="14">
        <v>18</v>
      </c>
      <c r="E292" s="49" t="str">
        <f t="shared" si="5"/>
        <v>not recorded</v>
      </c>
      <c r="F292" s="14">
        <v>0</v>
      </c>
      <c r="G292" s="14">
        <v>1</v>
      </c>
      <c r="H292" s="14"/>
      <c r="I292" s="22">
        <v>0.2</v>
      </c>
      <c r="J292" s="22">
        <v>0.2</v>
      </c>
      <c r="K292" s="36">
        <v>125</v>
      </c>
      <c r="L292" s="36">
        <v>253</v>
      </c>
      <c r="M292" s="22">
        <v>0.49407114624505927</v>
      </c>
      <c r="N292" s="22">
        <v>0.49407114624505927</v>
      </c>
      <c r="O292" s="22">
        <v>1</v>
      </c>
      <c r="P292" s="22">
        <v>1</v>
      </c>
      <c r="Q292" s="22">
        <v>10.26</v>
      </c>
      <c r="R292" s="22">
        <v>5.96</v>
      </c>
      <c r="S292" s="14"/>
      <c r="T292" s="14">
        <v>0.30099999999999999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6"/>
      <c r="AK292" s="16"/>
      <c r="AL292" s="16"/>
      <c r="AV292" s="14"/>
      <c r="AW292" s="14"/>
      <c r="AX292" s="14"/>
      <c r="AY292" s="16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>
        <v>42</v>
      </c>
      <c r="BJ292" s="22">
        <v>-44.88</v>
      </c>
      <c r="BK292" s="22">
        <v>1700</v>
      </c>
      <c r="BL292" s="22"/>
      <c r="BM292" s="22">
        <v>19.64</v>
      </c>
      <c r="BN292" s="22">
        <v>10.99</v>
      </c>
      <c r="BO292" s="22">
        <v>30.63</v>
      </c>
      <c r="BP292" s="22">
        <v>0.2</v>
      </c>
      <c r="BQ292" s="22">
        <v>0.12</v>
      </c>
      <c r="BR292" s="22">
        <v>86.2</v>
      </c>
      <c r="BS292" s="22"/>
      <c r="BT292" s="22">
        <v>-44.63</v>
      </c>
      <c r="BU292" s="22">
        <v>0.26</v>
      </c>
      <c r="BV292" s="22">
        <v>0.67</v>
      </c>
      <c r="BW292" s="22"/>
      <c r="BX292" s="22"/>
      <c r="BY292" s="22"/>
      <c r="BZ292" s="22">
        <v>0.57999999999999996</v>
      </c>
      <c r="CA292" s="22">
        <v>0.76</v>
      </c>
      <c r="CB292" s="22"/>
      <c r="CC292" s="22"/>
      <c r="CD292" s="23"/>
      <c r="CE292" s="23"/>
      <c r="CF292" s="25"/>
      <c r="CI292" s="23">
        <v>0</v>
      </c>
      <c r="CJ292" s="23">
        <v>0</v>
      </c>
      <c r="CK292" s="23">
        <v>0</v>
      </c>
      <c r="CL292" s="23">
        <v>0</v>
      </c>
      <c r="CM292" s="23">
        <v>0</v>
      </c>
      <c r="CN292" s="23">
        <v>0</v>
      </c>
      <c r="CO292" s="23"/>
      <c r="CP292" s="5">
        <v>0</v>
      </c>
      <c r="CQ292" s="5">
        <v>0</v>
      </c>
      <c r="CR292" s="5">
        <v>0</v>
      </c>
      <c r="CS292" s="5">
        <v>0</v>
      </c>
      <c r="CT292" s="23">
        <v>0</v>
      </c>
      <c r="CU292" s="5">
        <v>52.9</v>
      </c>
      <c r="CV292" s="5">
        <v>158.71700000000001</v>
      </c>
      <c r="CW292" s="5">
        <v>19</v>
      </c>
      <c r="CX292" s="5">
        <v>11</v>
      </c>
      <c r="CY292" s="5">
        <v>1.7199</v>
      </c>
      <c r="CZ292" s="5">
        <v>0.74980000000000002</v>
      </c>
      <c r="DA292" s="5">
        <v>0.93220000000000003</v>
      </c>
      <c r="DB292" s="5">
        <v>0.71150000000000002</v>
      </c>
      <c r="DC292" s="5">
        <v>0.56210000000000004</v>
      </c>
      <c r="DD292" s="5">
        <v>6</v>
      </c>
      <c r="DE292" s="5">
        <v>10</v>
      </c>
      <c r="DN292" s="5">
        <v>1</v>
      </c>
      <c r="DO292" s="5">
        <v>6</v>
      </c>
      <c r="GT292" s="5">
        <v>4</v>
      </c>
      <c r="GU292" s="5">
        <v>9</v>
      </c>
      <c r="JK292" s="5">
        <v>0</v>
      </c>
      <c r="JL292" s="5">
        <v>121.431</v>
      </c>
      <c r="JM292" s="5">
        <v>571.29999999999995</v>
      </c>
      <c r="KJ292" s="5">
        <v>2</v>
      </c>
      <c r="KK292" s="5">
        <v>1</v>
      </c>
      <c r="KL292" s="5">
        <v>3</v>
      </c>
      <c r="KM292" s="5">
        <v>217.2</v>
      </c>
      <c r="KN292" s="5">
        <v>108.6</v>
      </c>
      <c r="KO292" s="5">
        <v>1029.5899999999999</v>
      </c>
      <c r="KP292" s="5">
        <v>514.79499999999996</v>
      </c>
      <c r="KQ292" s="5">
        <v>424.95800000000003</v>
      </c>
      <c r="KR292" s="5">
        <v>212.47900000000001</v>
      </c>
      <c r="KS292" s="5">
        <v>542.92700000000002</v>
      </c>
      <c r="KT292" s="5">
        <v>1</v>
      </c>
      <c r="KU292" s="5">
        <v>2</v>
      </c>
      <c r="KV292" s="5">
        <v>113.9</v>
      </c>
      <c r="KW292" s="5">
        <v>56.9</v>
      </c>
      <c r="KX292" s="5">
        <v>25.1</v>
      </c>
      <c r="KY292" s="5">
        <v>555.48</v>
      </c>
      <c r="KZ292" s="5">
        <v>277.74</v>
      </c>
      <c r="LA292" s="5">
        <v>1959.1</v>
      </c>
      <c r="LB292" s="5">
        <v>237.59800000000001</v>
      </c>
      <c r="LC292" s="5">
        <v>118.79900000000001</v>
      </c>
      <c r="LD292" s="5">
        <v>1349.61</v>
      </c>
      <c r="LE292" s="5">
        <v>1</v>
      </c>
      <c r="LF292" s="5">
        <v>2</v>
      </c>
      <c r="LG292" s="5">
        <v>2</v>
      </c>
      <c r="LH292" s="5">
        <v>103.3</v>
      </c>
      <c r="LI292" s="5">
        <v>51.7</v>
      </c>
      <c r="LJ292" s="5">
        <v>1406.9</v>
      </c>
      <c r="LK292" s="5">
        <v>474.11</v>
      </c>
      <c r="LL292" s="5">
        <v>237.05500000000001</v>
      </c>
      <c r="LM292" s="5">
        <v>51502.400000000001</v>
      </c>
      <c r="LN292" s="5">
        <v>187.36</v>
      </c>
      <c r="LO292" s="5">
        <v>93.680099999999996</v>
      </c>
      <c r="LP292" s="5">
        <v>10625.9</v>
      </c>
      <c r="LQ292" s="5">
        <v>0</v>
      </c>
      <c r="LR292" s="5">
        <v>0</v>
      </c>
      <c r="MO292" s="5">
        <v>0</v>
      </c>
      <c r="MP292" s="5">
        <v>0</v>
      </c>
      <c r="NA292" s="5">
        <v>0</v>
      </c>
      <c r="NB292" s="5">
        <v>1.3333299999999999</v>
      </c>
      <c r="NC292" s="5">
        <v>156.69999999999999</v>
      </c>
      <c r="ND292" s="5">
        <v>4</v>
      </c>
      <c r="NE292" s="5">
        <v>217.2</v>
      </c>
      <c r="NF292" s="5">
        <v>108.6</v>
      </c>
      <c r="NG292" s="5">
        <v>1432</v>
      </c>
      <c r="NH292" s="5">
        <v>1029.5900000000001</v>
      </c>
      <c r="NI292" s="5">
        <v>514.79500000000007</v>
      </c>
      <c r="NJ292" s="5">
        <v>53461.5</v>
      </c>
      <c r="NK292" s="5">
        <v>424.95800000000003</v>
      </c>
      <c r="NL292" s="5">
        <v>212.47910000000002</v>
      </c>
      <c r="NM292" s="5">
        <v>11975.51</v>
      </c>
      <c r="NN292" s="5">
        <v>1</v>
      </c>
      <c r="NZ292" s="5">
        <v>2</v>
      </c>
      <c r="OA292" s="5">
        <v>8</v>
      </c>
      <c r="QQ292" s="5">
        <v>0</v>
      </c>
      <c r="QR292" s="5">
        <v>120.09766999999999</v>
      </c>
      <c r="QS292" s="5">
        <v>414.59999999999997</v>
      </c>
    </row>
    <row r="293" spans="1:483" x14ac:dyDescent="0.8">
      <c r="A293" s="14" t="s">
        <v>372</v>
      </c>
      <c r="B293" s="5">
        <v>290</v>
      </c>
      <c r="C293" s="14">
        <v>18</v>
      </c>
      <c r="D293" s="14">
        <v>18</v>
      </c>
      <c r="E293" s="49" t="str">
        <f t="shared" si="5"/>
        <v>not recorded</v>
      </c>
      <c r="F293" s="14">
        <v>0</v>
      </c>
      <c r="G293" s="14"/>
      <c r="H293" s="14"/>
      <c r="I293" s="20">
        <v>6.6666666666666666E-2</v>
      </c>
      <c r="J293" s="20">
        <v>6.6666666666666666E-2</v>
      </c>
      <c r="K293" s="35">
        <v>22</v>
      </c>
      <c r="L293" s="35">
        <v>140</v>
      </c>
      <c r="M293" s="22">
        <v>0.16</v>
      </c>
      <c r="N293" s="22">
        <v>0.16</v>
      </c>
      <c r="O293" s="22">
        <v>1</v>
      </c>
      <c r="P293" s="22">
        <v>1</v>
      </c>
      <c r="Q293" s="22">
        <v>9.0500000000000007</v>
      </c>
      <c r="R293" s="22">
        <v>6.23</v>
      </c>
      <c r="S293" s="14">
        <v>3.7</v>
      </c>
      <c r="T293" s="14">
        <v>0.26700000000000002</v>
      </c>
      <c r="U293" s="14">
        <v>0.59992500000000004</v>
      </c>
      <c r="V293" s="14">
        <v>0.63170400000000004</v>
      </c>
      <c r="W293" s="14">
        <v>0.60784899999999997</v>
      </c>
      <c r="X293" s="14">
        <v>0.60043400000000002</v>
      </c>
      <c r="Y293" s="14">
        <v>0.66811900000000002</v>
      </c>
      <c r="Z293" s="14"/>
      <c r="AA293" s="14"/>
      <c r="AB293" s="14"/>
      <c r="AC293" s="14"/>
      <c r="AD293" s="14"/>
      <c r="AE293" s="14"/>
      <c r="AF293" s="14">
        <v>0</v>
      </c>
      <c r="AG293" s="14">
        <v>0</v>
      </c>
      <c r="AH293" s="14"/>
      <c r="AI293" s="14"/>
      <c r="AJ293" s="16">
        <v>80</v>
      </c>
      <c r="AK293" s="16">
        <v>-47.552</v>
      </c>
      <c r="AL293" s="16">
        <v>362.5</v>
      </c>
      <c r="AM293" s="29">
        <v>53.802700000000002</v>
      </c>
      <c r="AN293" s="5">
        <v>80</v>
      </c>
      <c r="AO293" s="5">
        <v>-41.43</v>
      </c>
      <c r="AP293" s="5">
        <v>450</v>
      </c>
      <c r="AQ293" s="5">
        <v>75.892099999999999</v>
      </c>
      <c r="AR293" s="27">
        <v>80</v>
      </c>
      <c r="AS293" s="23">
        <v>-44.704000000000001</v>
      </c>
      <c r="AT293" s="23">
        <v>450</v>
      </c>
      <c r="AU293" s="29">
        <v>67.808899999999994</v>
      </c>
      <c r="AV293" s="14">
        <v>80</v>
      </c>
      <c r="AW293" s="14">
        <v>-38.930999999999997</v>
      </c>
      <c r="AX293" s="14">
        <v>912.5</v>
      </c>
      <c r="AY293" s="14">
        <v>91.188199999999995</v>
      </c>
      <c r="AZ293" s="14">
        <v>80</v>
      </c>
      <c r="BA293" s="14">
        <v>-53.871000000000002</v>
      </c>
      <c r="BB293" s="14">
        <v>87.5</v>
      </c>
      <c r="BC293" s="14">
        <v>52.362400000000001</v>
      </c>
      <c r="BD293" s="14"/>
      <c r="BE293" s="14"/>
      <c r="BF293" s="14"/>
      <c r="BG293" s="14"/>
      <c r="BH293" s="14"/>
      <c r="BI293" s="14">
        <v>33</v>
      </c>
      <c r="BJ293" s="22">
        <v>-48.002000000000002</v>
      </c>
      <c r="BK293" s="22">
        <v>1700</v>
      </c>
      <c r="BL293" s="22">
        <v>-32.823999999999998</v>
      </c>
      <c r="BM293" s="22">
        <v>15.178000000000001</v>
      </c>
      <c r="BN293" s="22">
        <v>15.993600000000001</v>
      </c>
      <c r="BO293" s="22">
        <v>31.171500000000002</v>
      </c>
      <c r="BP293" s="22">
        <v>0.201353</v>
      </c>
      <c r="BQ293" s="22">
        <v>0.12053</v>
      </c>
      <c r="BR293" s="22">
        <v>124.337</v>
      </c>
      <c r="BS293" s="22"/>
      <c r="BT293" s="22">
        <v>-43.549199999999999</v>
      </c>
      <c r="BU293" s="22">
        <v>4.4527999999999999</v>
      </c>
      <c r="BV293" s="22">
        <v>0.63544400000000001</v>
      </c>
      <c r="BW293" s="22"/>
      <c r="BX293" s="22"/>
      <c r="BY293" s="22"/>
      <c r="BZ293" s="22">
        <v>0.59819299999999997</v>
      </c>
      <c r="CA293" s="22">
        <v>0.787879</v>
      </c>
      <c r="CB293" s="22"/>
      <c r="CC293" s="22"/>
      <c r="CD293" s="23">
        <v>-6.1010989999999996</v>
      </c>
      <c r="CE293" s="23">
        <v>0</v>
      </c>
      <c r="CF293" s="46">
        <v>1</v>
      </c>
      <c r="CH293" s="5">
        <v>1</v>
      </c>
      <c r="CI293" s="23">
        <v>0</v>
      </c>
      <c r="CJ293" s="23">
        <v>0</v>
      </c>
      <c r="CK293" s="23">
        <v>0</v>
      </c>
      <c r="CL293" s="23">
        <v>0</v>
      </c>
      <c r="CM293" s="23">
        <v>0</v>
      </c>
      <c r="CN293" s="23">
        <v>0</v>
      </c>
      <c r="CO293" s="23"/>
      <c r="CP293" s="5">
        <v>0</v>
      </c>
      <c r="CQ293" s="5">
        <v>0</v>
      </c>
      <c r="CR293" s="5">
        <v>0</v>
      </c>
      <c r="CS293" s="5">
        <v>0</v>
      </c>
      <c r="CT293" s="23">
        <v>0</v>
      </c>
    </row>
    <row r="294" spans="1:483" x14ac:dyDescent="0.8">
      <c r="A294" s="14" t="s">
        <v>373</v>
      </c>
      <c r="B294" s="5">
        <v>291</v>
      </c>
      <c r="C294" s="14">
        <v>18</v>
      </c>
      <c r="D294" s="14">
        <v>18</v>
      </c>
      <c r="E294" s="49" t="str">
        <f t="shared" si="5"/>
        <v>not recorded</v>
      </c>
      <c r="F294" s="14">
        <v>0</v>
      </c>
      <c r="G294" s="14"/>
      <c r="H294" s="14"/>
      <c r="I294" s="22">
        <v>0.73333333333333328</v>
      </c>
      <c r="J294" s="22">
        <v>0.8</v>
      </c>
      <c r="K294" s="36">
        <v>411</v>
      </c>
      <c r="L294" s="36">
        <v>997</v>
      </c>
      <c r="M294" s="22">
        <v>0.41223671013039115</v>
      </c>
      <c r="N294" s="22">
        <v>0.41223671013039115</v>
      </c>
      <c r="O294" s="22">
        <v>1</v>
      </c>
      <c r="P294" s="22">
        <v>1</v>
      </c>
      <c r="Q294" s="22">
        <v>7.58</v>
      </c>
      <c r="R294" s="22">
        <v>5.45</v>
      </c>
      <c r="S294" s="14">
        <v>2.0299999999999998</v>
      </c>
      <c r="T294" s="14">
        <v>0.29699999999999999</v>
      </c>
      <c r="U294" s="14">
        <v>0.58740800000000004</v>
      </c>
      <c r="V294" s="14">
        <v>0.60195399999999999</v>
      </c>
      <c r="W294" s="14">
        <v>0.58176000000000005</v>
      </c>
      <c r="X294" s="14">
        <v>0.58363399999999999</v>
      </c>
      <c r="Y294" s="14">
        <v>0.64176699999999998</v>
      </c>
      <c r="Z294" s="14"/>
      <c r="AA294" s="14"/>
      <c r="AB294" s="14"/>
      <c r="AC294" s="14"/>
      <c r="AD294" s="14"/>
      <c r="AE294" s="14"/>
      <c r="AF294" s="14">
        <v>0</v>
      </c>
      <c r="AG294" s="14">
        <v>0</v>
      </c>
      <c r="AH294" s="14"/>
      <c r="AI294" s="14"/>
      <c r="AJ294" s="16"/>
      <c r="AK294" s="16"/>
      <c r="AL294" s="16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>
        <v>29</v>
      </c>
      <c r="BJ294" s="22">
        <v>-48.199800000000003</v>
      </c>
      <c r="BK294" s="22">
        <v>1970</v>
      </c>
      <c r="BL294" s="22">
        <v>-37.302399999999999</v>
      </c>
      <c r="BM294" s="22">
        <v>10.897399999999999</v>
      </c>
      <c r="BN294" s="22">
        <v>13.324999999999999</v>
      </c>
      <c r="BO294" s="22">
        <v>24.2224</v>
      </c>
      <c r="BP294" s="22">
        <v>0.183063</v>
      </c>
      <c r="BQ294" s="22">
        <v>0.110456</v>
      </c>
      <c r="BR294" s="22">
        <v>112.17700000000001</v>
      </c>
      <c r="BS294" s="22"/>
      <c r="BT294" s="22">
        <v>-49.005400000000002</v>
      </c>
      <c r="BU294" s="22">
        <v>-0.80560200000000004</v>
      </c>
      <c r="BV294" s="22">
        <v>0.60538899999999995</v>
      </c>
      <c r="BW294" s="22"/>
      <c r="BX294" s="22"/>
      <c r="BY294" s="22"/>
      <c r="BZ294" s="22">
        <v>0.54426600000000003</v>
      </c>
      <c r="CA294" s="22">
        <v>0.71689700000000001</v>
      </c>
      <c r="CB294" s="22"/>
      <c r="CC294" s="22"/>
      <c r="CD294" s="23">
        <v>5.3817879999999994</v>
      </c>
      <c r="CE294" s="23">
        <v>0</v>
      </c>
      <c r="CF294" s="46">
        <v>1</v>
      </c>
      <c r="CH294" s="5">
        <v>0</v>
      </c>
      <c r="CI294" s="23">
        <v>0</v>
      </c>
      <c r="CJ294" s="23">
        <v>0</v>
      </c>
      <c r="CK294" s="23">
        <v>0</v>
      </c>
      <c r="CL294" s="23">
        <v>0</v>
      </c>
      <c r="CM294" s="23">
        <v>0</v>
      </c>
      <c r="CN294" s="23">
        <v>0</v>
      </c>
      <c r="CO294" s="23"/>
      <c r="CP294" s="5">
        <v>0</v>
      </c>
      <c r="CQ294" s="5">
        <v>0</v>
      </c>
      <c r="CR294" s="5">
        <v>0</v>
      </c>
      <c r="CS294" s="5">
        <v>0</v>
      </c>
      <c r="CT294" s="23">
        <v>0</v>
      </c>
      <c r="CU294" s="5">
        <v>64.3</v>
      </c>
      <c r="CV294" s="5">
        <v>235.125</v>
      </c>
      <c r="CW294" s="5">
        <v>24.2</v>
      </c>
      <c r="CX294" s="5">
        <v>13.2</v>
      </c>
      <c r="CY294" s="5">
        <v>1.8304</v>
      </c>
      <c r="CZ294" s="5">
        <v>0.71550000000000002</v>
      </c>
      <c r="DA294" s="5">
        <v>0.94059999999999999</v>
      </c>
      <c r="DB294" s="5">
        <v>0.7147</v>
      </c>
      <c r="DC294" s="5">
        <v>0.51190000000000002</v>
      </c>
      <c r="DD294" s="5">
        <v>3</v>
      </c>
      <c r="DE294" s="5">
        <v>5</v>
      </c>
      <c r="DN294" s="5">
        <v>1</v>
      </c>
      <c r="DO294" s="5">
        <v>3</v>
      </c>
      <c r="GT294" s="5">
        <v>2</v>
      </c>
      <c r="GU294" s="5">
        <v>1</v>
      </c>
      <c r="GV294" s="5">
        <v>3</v>
      </c>
      <c r="GW294" s="5">
        <v>208.9</v>
      </c>
      <c r="GX294" s="5">
        <v>104.4</v>
      </c>
      <c r="GY294" s="5">
        <v>1341.51</v>
      </c>
      <c r="GZ294" s="5">
        <v>670.75599999999997</v>
      </c>
      <c r="HA294" s="5">
        <v>729.25099999999998</v>
      </c>
      <c r="HB294" s="5">
        <v>364.62599999999998</v>
      </c>
      <c r="HC294" s="5">
        <v>522.154</v>
      </c>
      <c r="HD294" s="5">
        <v>1</v>
      </c>
      <c r="HE294" s="5">
        <v>2</v>
      </c>
      <c r="HF294" s="5">
        <v>140.4</v>
      </c>
      <c r="HG294" s="5">
        <v>70.2</v>
      </c>
      <c r="HH294" s="5">
        <v>1257.9000000000001</v>
      </c>
      <c r="HI294" s="5">
        <v>981.36</v>
      </c>
      <c r="HJ294" s="5">
        <v>490.68</v>
      </c>
      <c r="HK294" s="5">
        <v>47224.9</v>
      </c>
      <c r="HL294" s="5">
        <v>555.47199999999998</v>
      </c>
      <c r="HM294" s="5">
        <v>277.73599999999999</v>
      </c>
      <c r="HN294" s="5">
        <v>11339.9</v>
      </c>
      <c r="HO294" s="5">
        <v>1</v>
      </c>
      <c r="HP294" s="5">
        <v>2</v>
      </c>
      <c r="HQ294" s="5">
        <v>2</v>
      </c>
      <c r="HR294" s="5">
        <v>68.400000000000006</v>
      </c>
      <c r="HS294" s="5">
        <v>34.200000000000003</v>
      </c>
      <c r="HT294" s="5">
        <v>809.6</v>
      </c>
      <c r="HU294" s="5">
        <v>360.15199999999999</v>
      </c>
      <c r="HV294" s="5">
        <v>180.07599999999999</v>
      </c>
      <c r="HW294" s="5">
        <v>28164.799999999999</v>
      </c>
      <c r="HX294" s="5">
        <v>173.779</v>
      </c>
      <c r="HY294" s="5">
        <v>86.889399999999995</v>
      </c>
      <c r="HZ294" s="5">
        <v>7975.75</v>
      </c>
      <c r="IA294" s="5">
        <v>0</v>
      </c>
      <c r="IB294" s="5">
        <v>0</v>
      </c>
      <c r="IM294" s="5">
        <v>0</v>
      </c>
      <c r="IN294" s="5">
        <v>0</v>
      </c>
      <c r="IY294" s="5">
        <v>0</v>
      </c>
      <c r="IZ294" s="5">
        <v>0</v>
      </c>
      <c r="JK294" s="5">
        <v>0</v>
      </c>
      <c r="JL294" s="5">
        <v>101.367</v>
      </c>
      <c r="JM294" s="5">
        <v>163.69999999999999</v>
      </c>
      <c r="JN294" s="5">
        <v>4</v>
      </c>
      <c r="JO294" s="5">
        <v>208.8</v>
      </c>
      <c r="JP294" s="5">
        <v>104.4</v>
      </c>
      <c r="JQ294" s="5">
        <v>2067.5</v>
      </c>
      <c r="JR294" s="5">
        <v>1341.5119999999999</v>
      </c>
      <c r="JS294" s="5">
        <v>670.75599999999997</v>
      </c>
      <c r="JT294" s="5">
        <v>75389.7</v>
      </c>
      <c r="JU294" s="5">
        <v>729.25099999999998</v>
      </c>
      <c r="JV294" s="5">
        <v>364.62540000000001</v>
      </c>
      <c r="JW294" s="5">
        <v>19315.650000000001</v>
      </c>
      <c r="JX294" s="5">
        <v>1</v>
      </c>
      <c r="KJ294" s="5">
        <v>1</v>
      </c>
      <c r="KT294" s="5">
        <v>1</v>
      </c>
      <c r="KU294" s="5">
        <v>1</v>
      </c>
      <c r="NZ294" s="5">
        <v>1</v>
      </c>
      <c r="OJ294" s="5">
        <v>0</v>
      </c>
      <c r="OK294" s="5">
        <v>1</v>
      </c>
    </row>
    <row r="295" spans="1:483" x14ac:dyDescent="0.8">
      <c r="A295" s="14" t="s">
        <v>374</v>
      </c>
      <c r="B295" s="5">
        <v>292</v>
      </c>
      <c r="C295" s="14">
        <v>18</v>
      </c>
      <c r="D295" s="14">
        <v>18</v>
      </c>
      <c r="E295" s="49" t="str">
        <f t="shared" si="5"/>
        <v>not recorded</v>
      </c>
      <c r="F295" s="14">
        <v>0</v>
      </c>
      <c r="G295" s="14"/>
      <c r="H295" s="14"/>
      <c r="I295" s="22">
        <v>0.73333333333333328</v>
      </c>
      <c r="J295" s="22">
        <v>0.8</v>
      </c>
      <c r="K295" s="36">
        <v>311</v>
      </c>
      <c r="L295" s="36">
        <v>997</v>
      </c>
      <c r="M295" s="22">
        <v>0.31193580742226679</v>
      </c>
      <c r="N295" s="22">
        <v>0.31193580742226679</v>
      </c>
      <c r="O295" s="20">
        <v>1.5</v>
      </c>
      <c r="P295" s="22">
        <v>1</v>
      </c>
      <c r="Q295" s="22">
        <v>9.0399999999999991</v>
      </c>
      <c r="R295" s="22">
        <v>7.77</v>
      </c>
      <c r="S295" s="14">
        <v>2.37</v>
      </c>
      <c r="T295" s="14">
        <v>0.23799999999999999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6"/>
      <c r="AK295" s="16"/>
      <c r="AL295" s="16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>
        <v>37</v>
      </c>
      <c r="BJ295" s="22">
        <v>-46.419199999999996</v>
      </c>
      <c r="BK295" s="22">
        <v>1900</v>
      </c>
      <c r="BL295" s="22">
        <v>-33.678600000000003</v>
      </c>
      <c r="BM295" s="22">
        <v>12.740600000000001</v>
      </c>
      <c r="BN295" s="22">
        <v>36.515599999999999</v>
      </c>
      <c r="BO295" s="22">
        <v>49.2562</v>
      </c>
      <c r="BP295" s="22">
        <v>0.204287</v>
      </c>
      <c r="BQ295" s="22">
        <v>0.14479700000000001</v>
      </c>
      <c r="BR295" s="22">
        <v>260.76900000000001</v>
      </c>
      <c r="BS295" s="22"/>
      <c r="BT295" s="22">
        <v>-48.525300000000001</v>
      </c>
      <c r="BU295" s="22">
        <v>-2.10609</v>
      </c>
      <c r="BV295" s="22">
        <v>0.64095800000000003</v>
      </c>
      <c r="BW295" s="22"/>
      <c r="BX295" s="22"/>
      <c r="BY295" s="22"/>
      <c r="BZ295" s="22">
        <v>0.512015</v>
      </c>
      <c r="CA295" s="22">
        <v>0.74540499999999998</v>
      </c>
      <c r="CB295" s="22"/>
      <c r="CC295" s="22"/>
      <c r="CD295" s="23">
        <v>0</v>
      </c>
      <c r="CE295" s="23">
        <v>0</v>
      </c>
      <c r="CF295" s="25">
        <v>1</v>
      </c>
      <c r="CH295" s="5">
        <v>0</v>
      </c>
      <c r="CI295" s="23">
        <v>0</v>
      </c>
      <c r="CJ295" s="23">
        <v>0</v>
      </c>
      <c r="CK295" s="23">
        <v>0</v>
      </c>
      <c r="CL295" s="23">
        <v>0</v>
      </c>
      <c r="CM295" s="23">
        <v>0</v>
      </c>
      <c r="CN295" s="23">
        <v>0</v>
      </c>
      <c r="CO295" s="23"/>
      <c r="CP295" s="5">
        <v>0</v>
      </c>
      <c r="CQ295" s="5">
        <v>0</v>
      </c>
      <c r="CR295" s="5">
        <v>0</v>
      </c>
      <c r="CS295" s="5">
        <v>0</v>
      </c>
      <c r="CT295" s="23">
        <v>0</v>
      </c>
      <c r="CU295" s="5">
        <v>70.5</v>
      </c>
      <c r="CV295" s="5">
        <v>277.61799999999999</v>
      </c>
      <c r="CW295" s="5">
        <v>27</v>
      </c>
      <c r="CX295" s="5">
        <v>13.4</v>
      </c>
      <c r="CY295" s="5">
        <v>2.0085000000000002</v>
      </c>
      <c r="CZ295" s="5">
        <v>0.69689999999999996</v>
      </c>
      <c r="DA295" s="5">
        <v>0.94430000000000003</v>
      </c>
      <c r="DB295" s="5">
        <v>0.7016</v>
      </c>
      <c r="DC295" s="5">
        <v>0.48559999999999998</v>
      </c>
      <c r="DD295" s="5">
        <v>4</v>
      </c>
      <c r="DE295" s="5">
        <v>5</v>
      </c>
      <c r="DN295" s="5">
        <v>1</v>
      </c>
      <c r="DO295" s="5">
        <v>4</v>
      </c>
      <c r="DP295" s="5">
        <v>157.5</v>
      </c>
      <c r="DQ295" s="5">
        <v>39.4</v>
      </c>
      <c r="DR295" s="5">
        <v>1302</v>
      </c>
      <c r="DS295" s="5">
        <v>1085.6099999999999</v>
      </c>
      <c r="DT295" s="5">
        <v>271.40300000000002</v>
      </c>
      <c r="DU295" s="5">
        <v>24228.2</v>
      </c>
      <c r="DV295" s="5">
        <v>669.39400000000001</v>
      </c>
      <c r="DW295" s="5">
        <v>167.34899999999999</v>
      </c>
      <c r="DX295" s="5">
        <v>6341.78</v>
      </c>
      <c r="DY295" s="5">
        <v>3</v>
      </c>
      <c r="DZ295" s="5">
        <v>2</v>
      </c>
      <c r="EA295" s="5">
        <v>6</v>
      </c>
      <c r="GT295" s="5">
        <v>2</v>
      </c>
      <c r="GU295" s="5">
        <v>3</v>
      </c>
      <c r="GV295" s="5">
        <v>5</v>
      </c>
      <c r="GW295" s="5">
        <v>288</v>
      </c>
      <c r="GX295" s="5">
        <v>144</v>
      </c>
      <c r="GY295" s="5">
        <v>1687.56</v>
      </c>
      <c r="GZ295" s="5">
        <v>843.779</v>
      </c>
      <c r="HA295" s="5">
        <v>865.96900000000005</v>
      </c>
      <c r="HB295" s="5">
        <v>432.98399999999998</v>
      </c>
      <c r="HC295" s="5">
        <v>1727.8</v>
      </c>
      <c r="HD295" s="5">
        <v>1</v>
      </c>
      <c r="HE295" s="5">
        <v>2</v>
      </c>
      <c r="HF295" s="5">
        <v>50.2</v>
      </c>
      <c r="HG295" s="5">
        <v>25.1</v>
      </c>
      <c r="HH295" s="5">
        <v>984.9</v>
      </c>
      <c r="HI295" s="5">
        <v>394.03300000000002</v>
      </c>
      <c r="HJ295" s="5">
        <v>197.017</v>
      </c>
      <c r="HK295" s="5">
        <v>32991</v>
      </c>
      <c r="HL295" s="5">
        <v>237.721</v>
      </c>
      <c r="HM295" s="5">
        <v>118.86</v>
      </c>
      <c r="HN295" s="5">
        <v>8549.3799999999992</v>
      </c>
      <c r="HO295" s="5">
        <v>2</v>
      </c>
      <c r="HP295" s="5">
        <v>2</v>
      </c>
      <c r="HQ295" s="5">
        <v>4</v>
      </c>
      <c r="HR295" s="5">
        <v>202.6</v>
      </c>
      <c r="HS295" s="5">
        <v>50.6</v>
      </c>
      <c r="HT295" s="5">
        <v>531.20000000000005</v>
      </c>
      <c r="HU295" s="5">
        <v>1102.07</v>
      </c>
      <c r="HV295" s="5">
        <v>275.517</v>
      </c>
      <c r="HW295" s="5">
        <v>30125.3</v>
      </c>
      <c r="HX295" s="5">
        <v>533.995</v>
      </c>
      <c r="HY295" s="5">
        <v>133.499</v>
      </c>
      <c r="HZ295" s="5">
        <v>9176.5400000000009</v>
      </c>
      <c r="IA295" s="5">
        <v>1</v>
      </c>
      <c r="IB295" s="5">
        <v>3</v>
      </c>
      <c r="IC295" s="5">
        <v>2</v>
      </c>
      <c r="ID295" s="5">
        <v>35.200000000000003</v>
      </c>
      <c r="IE295" s="5">
        <v>17.600000000000001</v>
      </c>
      <c r="IF295" s="5">
        <v>47.4</v>
      </c>
      <c r="IG295" s="5">
        <v>191.458</v>
      </c>
      <c r="IH295" s="5">
        <v>95.728899999999996</v>
      </c>
      <c r="II295" s="5">
        <v>1598.96</v>
      </c>
      <c r="IJ295" s="5">
        <v>47.1267</v>
      </c>
      <c r="IK295" s="5">
        <v>0</v>
      </c>
      <c r="IL295" s="5">
        <v>563.06899999999996</v>
      </c>
      <c r="IM295" s="5">
        <v>0</v>
      </c>
      <c r="IN295" s="5">
        <v>0</v>
      </c>
      <c r="IY295" s="5">
        <v>0</v>
      </c>
      <c r="IZ295" s="5">
        <v>0</v>
      </c>
      <c r="JK295" s="5">
        <v>0</v>
      </c>
      <c r="JL295" s="5">
        <v>78.52</v>
      </c>
      <c r="JM295" s="5">
        <v>165.8</v>
      </c>
      <c r="JN295" s="5">
        <v>6</v>
      </c>
      <c r="JO295" s="5">
        <v>252.8</v>
      </c>
      <c r="JP295" s="5">
        <v>75.7</v>
      </c>
      <c r="JQ295" s="5">
        <v>1516.1</v>
      </c>
      <c r="JR295" s="5">
        <v>1496.1030000000001</v>
      </c>
      <c r="JS295" s="5">
        <v>472.53399999999999</v>
      </c>
      <c r="JT295" s="5">
        <v>63116.3</v>
      </c>
      <c r="JU295" s="5">
        <v>771.71600000000001</v>
      </c>
      <c r="JV295" s="5">
        <v>252.35899999999998</v>
      </c>
      <c r="JW295" s="5">
        <v>17725.919999999998</v>
      </c>
      <c r="JX295" s="5">
        <v>3</v>
      </c>
      <c r="JY295" s="5">
        <v>8</v>
      </c>
      <c r="JZ295" s="5">
        <v>288</v>
      </c>
      <c r="KA295" s="5">
        <v>93.300000000000011</v>
      </c>
      <c r="KB295" s="5">
        <v>1563.5</v>
      </c>
      <c r="KC295" s="5">
        <v>1687.5610000000001</v>
      </c>
      <c r="KD295" s="5">
        <v>568.26289999999995</v>
      </c>
      <c r="KE295" s="5">
        <v>64715.26</v>
      </c>
      <c r="KF295" s="5">
        <v>818.84270000000004</v>
      </c>
      <c r="KG295" s="5">
        <v>252.35899999999998</v>
      </c>
      <c r="KH295" s="5">
        <v>18288.988999999998</v>
      </c>
      <c r="KI295" s="5">
        <v>3</v>
      </c>
      <c r="KJ295" s="5">
        <v>2</v>
      </c>
      <c r="KT295" s="5">
        <v>1</v>
      </c>
      <c r="KU295" s="5">
        <v>2</v>
      </c>
      <c r="KV295" s="5">
        <v>107.3</v>
      </c>
      <c r="KW295" s="5">
        <v>53.7</v>
      </c>
      <c r="KX295" s="5">
        <v>2106.8000000000002</v>
      </c>
      <c r="KY295" s="5">
        <v>691.57899999999995</v>
      </c>
      <c r="KZ295" s="5">
        <v>345.79</v>
      </c>
      <c r="LA295" s="5">
        <v>17560.2</v>
      </c>
      <c r="LB295" s="5">
        <v>431.673</v>
      </c>
      <c r="LC295" s="5">
        <v>215.83699999999999</v>
      </c>
      <c r="LD295" s="5">
        <v>1071.55</v>
      </c>
      <c r="LE295" s="5">
        <v>1</v>
      </c>
      <c r="LF295" s="5">
        <v>2</v>
      </c>
      <c r="LG295" s="5">
        <v>2</v>
      </c>
      <c r="NZ295" s="5">
        <v>0</v>
      </c>
      <c r="OJ295" s="5">
        <v>0</v>
      </c>
      <c r="OK295" s="5">
        <v>0</v>
      </c>
      <c r="OL295" s="5">
        <v>-57.099999999999994</v>
      </c>
      <c r="OM295" s="5">
        <v>-28.6</v>
      </c>
      <c r="ON295" s="5">
        <v>-1121.9000000000001</v>
      </c>
      <c r="OO295" s="5">
        <v>-297.54599999999994</v>
      </c>
      <c r="OP295" s="5">
        <v>-148.77300000000002</v>
      </c>
      <c r="OQ295" s="5">
        <v>15430.8</v>
      </c>
      <c r="OR295" s="5">
        <v>-193.952</v>
      </c>
      <c r="OS295" s="5">
        <v>-96.97699999999999</v>
      </c>
      <c r="OT295" s="5">
        <v>7477.829999999999</v>
      </c>
      <c r="OU295" s="5">
        <v>1</v>
      </c>
      <c r="OV295" s="5">
        <v>0</v>
      </c>
      <c r="OW295" s="5">
        <v>2</v>
      </c>
    </row>
    <row r="296" spans="1:483" x14ac:dyDescent="0.8">
      <c r="A296" s="14" t="s">
        <v>375</v>
      </c>
      <c r="B296" s="5">
        <v>293</v>
      </c>
      <c r="C296" s="14">
        <v>17</v>
      </c>
      <c r="D296" s="14">
        <v>14.3</v>
      </c>
      <c r="E296" s="49" t="str">
        <f t="shared" si="5"/>
        <v>not recorded</v>
      </c>
      <c r="F296" s="14">
        <v>0</v>
      </c>
      <c r="H296" s="5">
        <v>1</v>
      </c>
      <c r="I296" s="22"/>
      <c r="J296" s="22"/>
      <c r="K296" s="36"/>
      <c r="L296" s="36"/>
      <c r="M296" s="22">
        <v>0.5</v>
      </c>
      <c r="N296" s="22"/>
      <c r="O296" s="22">
        <v>0</v>
      </c>
      <c r="P296" s="22">
        <v>0</v>
      </c>
      <c r="Q296" s="22">
        <v>203</v>
      </c>
      <c r="R296" s="22">
        <v>90.7</v>
      </c>
      <c r="S296" s="14">
        <v>168.74</v>
      </c>
      <c r="T296" s="14">
        <v>2.0409999999999999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6"/>
      <c r="AK296" s="16"/>
      <c r="AL296" s="16"/>
      <c r="AN296" s="23"/>
      <c r="AO296" s="23"/>
      <c r="AQ296" s="23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>
        <v>35</v>
      </c>
      <c r="BJ296" s="22">
        <v>-65.05</v>
      </c>
      <c r="BK296" s="22">
        <v>106.57</v>
      </c>
      <c r="BL296" s="22">
        <v>-13.4</v>
      </c>
      <c r="BM296" s="22">
        <v>51.65</v>
      </c>
      <c r="BN296" s="22">
        <v>33.229999999999997</v>
      </c>
      <c r="BO296" s="22">
        <v>84.89</v>
      </c>
      <c r="BP296" s="22">
        <v>0.18</v>
      </c>
      <c r="BQ296" s="22">
        <v>0.09</v>
      </c>
      <c r="BR296" s="22">
        <v>348.17</v>
      </c>
      <c r="BS296" s="22"/>
      <c r="BT296" s="22">
        <v>-50.92</v>
      </c>
      <c r="BU296" s="22">
        <v>14.13</v>
      </c>
      <c r="BV296" s="22">
        <v>0.7</v>
      </c>
      <c r="BW296" s="22"/>
      <c r="BX296" s="22"/>
      <c r="BY296" s="22"/>
      <c r="BZ296" s="22">
        <v>10.58</v>
      </c>
      <c r="CA296" s="22">
        <v>10.72</v>
      </c>
      <c r="CB296" s="22"/>
      <c r="CC296" s="22"/>
      <c r="CD296" s="23"/>
      <c r="CE296" s="23"/>
      <c r="CF296" s="25"/>
      <c r="CI296" s="23"/>
      <c r="CJ296" s="23"/>
      <c r="CK296" s="23"/>
      <c r="CL296" s="23"/>
      <c r="CM296" s="23"/>
      <c r="CN296" s="23"/>
      <c r="CO296" s="23"/>
      <c r="CT296" s="23"/>
    </row>
    <row r="297" spans="1:483" x14ac:dyDescent="0.8">
      <c r="A297" s="14" t="s">
        <v>376</v>
      </c>
      <c r="B297" s="5">
        <v>294</v>
      </c>
      <c r="E297" s="49" t="str">
        <f t="shared" si="5"/>
        <v>not recorded</v>
      </c>
      <c r="H297" s="14"/>
      <c r="K297" s="35">
        <v>122</v>
      </c>
      <c r="L297" s="35">
        <v>411</v>
      </c>
      <c r="M297" s="22">
        <v>0.29683698296836986</v>
      </c>
      <c r="N297" s="22">
        <v>0.29683698296836986</v>
      </c>
      <c r="O297" s="20">
        <v>0</v>
      </c>
      <c r="P297" s="20">
        <v>0</v>
      </c>
      <c r="CD297" s="23">
        <v>-8.0577740000000002</v>
      </c>
      <c r="CE297" s="23">
        <v>0</v>
      </c>
      <c r="CF297" s="25"/>
      <c r="CH297" s="5">
        <v>0</v>
      </c>
      <c r="CI297" s="23">
        <v>0</v>
      </c>
      <c r="CJ297" s="23">
        <v>0</v>
      </c>
      <c r="CK297" s="23">
        <v>0</v>
      </c>
      <c r="CL297" s="23">
        <v>0</v>
      </c>
      <c r="CM297" s="23">
        <v>0</v>
      </c>
      <c r="CN297" s="23">
        <v>0</v>
      </c>
      <c r="CO297" s="23"/>
      <c r="CP297" s="23">
        <v>0</v>
      </c>
      <c r="CQ297" s="23">
        <v>1</v>
      </c>
      <c r="CR297" s="23">
        <v>0</v>
      </c>
      <c r="CS297" s="5">
        <v>0</v>
      </c>
      <c r="CT297" s="23">
        <v>1</v>
      </c>
      <c r="CU297" s="22">
        <v>82.5</v>
      </c>
      <c r="CV297" s="5">
        <v>343.786</v>
      </c>
      <c r="CW297" s="20">
        <v>32.9</v>
      </c>
      <c r="CX297" s="5">
        <v>15.1</v>
      </c>
      <c r="CY297" s="20">
        <v>2.1747000000000001</v>
      </c>
      <c r="CZ297" s="5">
        <v>0.6351</v>
      </c>
      <c r="DA297" s="5">
        <v>0.96599999999999997</v>
      </c>
      <c r="DB297" s="5">
        <v>0.63539999999999996</v>
      </c>
      <c r="DC297" s="5">
        <v>0.40329999999999999</v>
      </c>
      <c r="DD297" s="14">
        <v>2</v>
      </c>
      <c r="DE297" s="14">
        <v>6</v>
      </c>
      <c r="DF297" s="14"/>
      <c r="DG297" s="22"/>
      <c r="DH297" s="22"/>
      <c r="DJ297" s="20"/>
      <c r="DN297" s="5">
        <v>1</v>
      </c>
      <c r="DO297" s="5">
        <v>2</v>
      </c>
      <c r="GT297" s="5">
        <v>2</v>
      </c>
      <c r="GU297" s="5">
        <v>2</v>
      </c>
      <c r="JK297" s="5">
        <v>0</v>
      </c>
      <c r="JL297" s="5">
        <v>83.924999999999997</v>
      </c>
      <c r="JM297" s="5">
        <v>245.7</v>
      </c>
      <c r="KJ297" s="5">
        <v>1</v>
      </c>
      <c r="KK297" s="5">
        <v>1</v>
      </c>
      <c r="KL297" s="5">
        <v>2</v>
      </c>
      <c r="KM297" s="5">
        <v>163.6</v>
      </c>
      <c r="KN297" s="5">
        <v>163.6</v>
      </c>
      <c r="KO297" s="5">
        <v>566.38699999999994</v>
      </c>
      <c r="KP297" s="5">
        <v>566.38699999999994</v>
      </c>
      <c r="KQ297" s="5">
        <v>179.52500000000001</v>
      </c>
      <c r="KR297" s="5">
        <v>179.52500000000001</v>
      </c>
      <c r="KS297" s="5">
        <v>654.39200000000005</v>
      </c>
      <c r="KT297" s="5">
        <v>1</v>
      </c>
      <c r="KU297" s="5">
        <v>1</v>
      </c>
      <c r="KV297" s="5">
        <v>23.8</v>
      </c>
      <c r="KW297" s="5">
        <v>23.8</v>
      </c>
      <c r="KX297" s="5">
        <v>0</v>
      </c>
      <c r="KY297" s="5">
        <v>138.79400000000001</v>
      </c>
      <c r="KZ297" s="5">
        <v>138.79400000000001</v>
      </c>
      <c r="LA297" s="5">
        <v>0</v>
      </c>
      <c r="LB297" s="5">
        <v>65.950400000000002</v>
      </c>
      <c r="LC297" s="5">
        <v>65.950400000000002</v>
      </c>
      <c r="LD297" s="5">
        <v>0</v>
      </c>
      <c r="LE297" s="5">
        <v>1</v>
      </c>
      <c r="LF297" s="5">
        <v>2</v>
      </c>
      <c r="LG297" s="5">
        <v>2</v>
      </c>
      <c r="LH297" s="5">
        <v>139.80000000000001</v>
      </c>
      <c r="LI297" s="5">
        <v>69.900000000000006</v>
      </c>
      <c r="LJ297" s="5">
        <v>17.899999999999999</v>
      </c>
      <c r="LK297" s="5">
        <v>427.59300000000002</v>
      </c>
      <c r="LL297" s="5">
        <v>213.79599999999999</v>
      </c>
      <c r="LM297" s="5">
        <v>451.69200000000001</v>
      </c>
      <c r="LN297" s="5">
        <v>113.574</v>
      </c>
      <c r="LO297" s="5">
        <v>56.787100000000002</v>
      </c>
      <c r="LP297" s="5">
        <v>27.2193</v>
      </c>
      <c r="LQ297" s="5">
        <v>0</v>
      </c>
      <c r="MO297" s="5">
        <v>0</v>
      </c>
      <c r="NA297" s="5">
        <v>0</v>
      </c>
      <c r="NB297" s="5">
        <v>1.5</v>
      </c>
      <c r="NC297" s="5">
        <v>163.6</v>
      </c>
      <c r="ND297" s="5">
        <v>3</v>
      </c>
      <c r="NE297" s="5">
        <v>163.60000000000002</v>
      </c>
      <c r="NF297" s="5">
        <v>93.7</v>
      </c>
      <c r="NG297" s="5">
        <v>17.899999999999999</v>
      </c>
      <c r="NH297" s="5">
        <v>566.38700000000006</v>
      </c>
      <c r="NI297" s="5">
        <v>352.59000000000003</v>
      </c>
      <c r="NJ297" s="5">
        <v>451.69200000000001</v>
      </c>
      <c r="NK297" s="5">
        <v>179.52440000000001</v>
      </c>
      <c r="NL297" s="5">
        <v>122.73750000000001</v>
      </c>
      <c r="NM297" s="5">
        <v>27.2193</v>
      </c>
      <c r="NN297" s="5">
        <v>1</v>
      </c>
      <c r="NZ297" s="5">
        <v>1</v>
      </c>
      <c r="OA297" s="5">
        <v>1</v>
      </c>
      <c r="QQ297" s="5">
        <v>0</v>
      </c>
      <c r="QR297" s="5">
        <v>82.424999999999997</v>
      </c>
      <c r="QS297" s="5">
        <v>82.1</v>
      </c>
    </row>
    <row r="298" spans="1:483" x14ac:dyDescent="0.8">
      <c r="A298" s="14" t="s">
        <v>377</v>
      </c>
      <c r="B298" s="5">
        <v>295</v>
      </c>
      <c r="C298" s="14">
        <v>17</v>
      </c>
      <c r="D298" s="14">
        <v>14.3</v>
      </c>
      <c r="E298" s="49" t="str">
        <f t="shared" si="5"/>
        <v>not recorded</v>
      </c>
      <c r="F298" s="14">
        <v>0</v>
      </c>
      <c r="G298" s="14">
        <v>1</v>
      </c>
      <c r="H298" s="14"/>
      <c r="I298" s="22"/>
      <c r="J298" s="22"/>
      <c r="K298" s="35">
        <v>95</v>
      </c>
      <c r="L298" s="35">
        <v>411</v>
      </c>
      <c r="M298" s="22">
        <v>0.23114355231143552</v>
      </c>
      <c r="N298" s="22">
        <v>0.23114355231143552</v>
      </c>
      <c r="O298" s="22">
        <v>0</v>
      </c>
      <c r="P298" s="22">
        <v>0</v>
      </c>
      <c r="Q298" s="22"/>
      <c r="R298" s="22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6"/>
      <c r="AK298" s="16"/>
      <c r="AL298" s="16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3">
        <v>-3.0114159999999996</v>
      </c>
      <c r="CE298" s="23"/>
      <c r="CF298" s="25"/>
      <c r="CG298" s="5">
        <v>1</v>
      </c>
      <c r="CH298" s="5">
        <v>1</v>
      </c>
      <c r="CI298" s="23">
        <v>4</v>
      </c>
      <c r="CJ298" s="16">
        <v>0</v>
      </c>
      <c r="CK298" s="16">
        <v>0</v>
      </c>
      <c r="CL298" s="23">
        <v>0</v>
      </c>
      <c r="CM298" s="23">
        <v>1</v>
      </c>
      <c r="CN298" s="23">
        <v>0</v>
      </c>
      <c r="CO298" s="23"/>
      <c r="CP298" s="23">
        <v>1</v>
      </c>
      <c r="CQ298" s="23">
        <v>1</v>
      </c>
      <c r="CR298" s="23">
        <v>0</v>
      </c>
      <c r="CS298" s="23">
        <v>1</v>
      </c>
      <c r="CT298" s="16">
        <v>0</v>
      </c>
      <c r="CU298" s="22">
        <v>68.8</v>
      </c>
      <c r="CV298" s="20">
        <v>244.81700000000001</v>
      </c>
      <c r="CW298" s="20">
        <v>23.5</v>
      </c>
      <c r="CX298" s="5">
        <v>14.2</v>
      </c>
      <c r="CY298" s="20">
        <v>1.6601999999999999</v>
      </c>
      <c r="CZ298" s="5">
        <v>0.74980000000000002</v>
      </c>
      <c r="DA298" s="5">
        <v>0.89370000000000005</v>
      </c>
      <c r="DB298" s="5">
        <v>0.65059999999999996</v>
      </c>
      <c r="DC298" s="5">
        <v>0.56220000000000003</v>
      </c>
      <c r="DD298" s="5">
        <v>2</v>
      </c>
      <c r="DE298" s="5">
        <v>7</v>
      </c>
      <c r="DG298" s="20"/>
      <c r="DH298" s="22"/>
      <c r="DJ298" s="20"/>
      <c r="DN298" s="5">
        <v>1</v>
      </c>
      <c r="DO298" s="5">
        <v>2</v>
      </c>
      <c r="GT298" s="5">
        <v>1</v>
      </c>
      <c r="GU298" s="5">
        <v>3</v>
      </c>
      <c r="JK298" s="5">
        <v>0</v>
      </c>
      <c r="JL298" s="5">
        <v>74.825000000000003</v>
      </c>
      <c r="JM298" s="5">
        <v>178.3</v>
      </c>
      <c r="KJ298" s="5">
        <v>1</v>
      </c>
      <c r="KK298" s="5">
        <v>3</v>
      </c>
      <c r="KL298" s="5">
        <v>4</v>
      </c>
      <c r="KM298" s="5">
        <v>221.1</v>
      </c>
      <c r="KN298" s="5">
        <v>221.1</v>
      </c>
      <c r="KO298" s="5">
        <v>1331.65</v>
      </c>
      <c r="KP298" s="5">
        <v>1331.65</v>
      </c>
      <c r="KQ298" s="5">
        <v>710.18600000000004</v>
      </c>
      <c r="KR298" s="5">
        <v>710.18600000000004</v>
      </c>
      <c r="KS298" s="5">
        <v>2874.64</v>
      </c>
      <c r="KT298" s="5">
        <v>1</v>
      </c>
      <c r="KU298" s="5">
        <v>1</v>
      </c>
      <c r="KV298" s="5">
        <v>15.5</v>
      </c>
      <c r="KW298" s="5">
        <v>15.5</v>
      </c>
      <c r="KX298" s="5">
        <v>0</v>
      </c>
      <c r="KY298" s="5">
        <v>121.65600000000001</v>
      </c>
      <c r="KZ298" s="5">
        <v>121.65600000000001</v>
      </c>
      <c r="LA298" s="5">
        <v>0</v>
      </c>
      <c r="LB298" s="5">
        <v>79.750799999999998</v>
      </c>
      <c r="LC298" s="5">
        <v>79.750799999999998</v>
      </c>
      <c r="LD298" s="5">
        <v>0</v>
      </c>
      <c r="LE298" s="5">
        <v>1</v>
      </c>
      <c r="LF298" s="5">
        <v>2</v>
      </c>
      <c r="LG298" s="5">
        <v>2</v>
      </c>
      <c r="LH298" s="5">
        <v>116.4</v>
      </c>
      <c r="LI298" s="5">
        <v>58.2</v>
      </c>
      <c r="LJ298" s="5">
        <v>963.6</v>
      </c>
      <c r="LK298" s="5">
        <v>642.78099999999995</v>
      </c>
      <c r="LL298" s="5">
        <v>321.39</v>
      </c>
      <c r="LM298" s="5">
        <v>7520.58</v>
      </c>
      <c r="LN298" s="5">
        <v>309.76</v>
      </c>
      <c r="LO298" s="5">
        <v>154.88</v>
      </c>
      <c r="LP298" s="5">
        <v>3.3574799999999998</v>
      </c>
      <c r="LQ298" s="5">
        <v>1</v>
      </c>
      <c r="LR298" s="5">
        <v>3</v>
      </c>
      <c r="LS298" s="5">
        <v>2</v>
      </c>
      <c r="LT298" s="5">
        <v>60.7</v>
      </c>
      <c r="LU298" s="5">
        <v>30.3</v>
      </c>
      <c r="LV298" s="5">
        <v>40.700000000000003</v>
      </c>
      <c r="LW298" s="5">
        <v>387.16500000000002</v>
      </c>
      <c r="LX298" s="5">
        <v>193.58199999999999</v>
      </c>
      <c r="LY298" s="5">
        <v>2504.39</v>
      </c>
      <c r="LZ298" s="5">
        <v>111.02800000000001</v>
      </c>
      <c r="MA298" s="5">
        <v>0</v>
      </c>
      <c r="MB298" s="5">
        <v>682.03099999999995</v>
      </c>
      <c r="MC298" s="5">
        <v>1</v>
      </c>
      <c r="MD298" s="5">
        <v>4</v>
      </c>
      <c r="ME298" s="5">
        <v>2</v>
      </c>
      <c r="MF298" s="5">
        <v>28.6</v>
      </c>
      <c r="MG298" s="5">
        <v>14.3</v>
      </c>
      <c r="MH298" s="5">
        <v>79.099999999999994</v>
      </c>
      <c r="MI298" s="5">
        <v>180.05099999999999</v>
      </c>
      <c r="MJ298" s="5">
        <v>90.025400000000005</v>
      </c>
      <c r="MK298" s="5">
        <v>4550.2299999999996</v>
      </c>
      <c r="ML298" s="5">
        <v>98.619</v>
      </c>
      <c r="MM298" s="5">
        <v>49.3095</v>
      </c>
      <c r="MN298" s="5">
        <v>1579.88</v>
      </c>
      <c r="MO298" s="5">
        <v>0</v>
      </c>
      <c r="NA298" s="5">
        <v>0</v>
      </c>
      <c r="NB298" s="5">
        <v>2.25</v>
      </c>
      <c r="NC298" s="5">
        <v>221.1</v>
      </c>
      <c r="ND298" s="5">
        <v>3</v>
      </c>
      <c r="NE298" s="5">
        <v>131.9</v>
      </c>
      <c r="NF298" s="5">
        <v>73.7</v>
      </c>
      <c r="NG298" s="5">
        <v>963.6</v>
      </c>
      <c r="NH298" s="5">
        <v>764.4369999999999</v>
      </c>
      <c r="NI298" s="5">
        <v>443.04599999999999</v>
      </c>
      <c r="NJ298" s="5">
        <v>7520.58</v>
      </c>
      <c r="NK298" s="5">
        <v>389.51080000000002</v>
      </c>
      <c r="NL298" s="5">
        <v>234.63079999999999</v>
      </c>
      <c r="NM298" s="5">
        <v>3.3574799999999998</v>
      </c>
      <c r="NN298" s="5">
        <v>2</v>
      </c>
      <c r="NO298" s="5">
        <v>5</v>
      </c>
      <c r="NP298" s="5">
        <v>192.60000000000002</v>
      </c>
      <c r="NQ298" s="5">
        <v>104</v>
      </c>
      <c r="NR298" s="5">
        <v>1004.3000000000001</v>
      </c>
      <c r="NS298" s="5">
        <v>1151.6019999999999</v>
      </c>
      <c r="NT298" s="5">
        <v>636.62799999999993</v>
      </c>
      <c r="NU298" s="5">
        <v>10024.969999999999</v>
      </c>
      <c r="NV298" s="5">
        <v>500.53880000000004</v>
      </c>
      <c r="NW298" s="5">
        <v>234.63079999999999</v>
      </c>
      <c r="NX298" s="5">
        <v>685.38847999999996</v>
      </c>
      <c r="NY298" s="5">
        <v>3</v>
      </c>
      <c r="NZ298" s="5">
        <v>0</v>
      </c>
      <c r="OA298" s="5">
        <v>0</v>
      </c>
      <c r="QQ298" s="5">
        <v>0</v>
      </c>
      <c r="QR298" s="5">
        <v>72.575000000000003</v>
      </c>
      <c r="QS298" s="5">
        <v>-42.799999999999983</v>
      </c>
    </row>
    <row r="299" spans="1:483" x14ac:dyDescent="0.8">
      <c r="A299" s="14" t="s">
        <v>378</v>
      </c>
      <c r="B299" s="5">
        <v>296</v>
      </c>
      <c r="C299" s="14">
        <v>17</v>
      </c>
      <c r="D299" s="14">
        <v>14.3</v>
      </c>
      <c r="E299" s="49" t="str">
        <f t="shared" si="5"/>
        <v>not recorded</v>
      </c>
      <c r="F299" s="14">
        <v>1</v>
      </c>
      <c r="G299" s="14">
        <v>1</v>
      </c>
      <c r="H299" s="14"/>
      <c r="I299" s="22"/>
      <c r="J299" s="22"/>
      <c r="K299" s="35">
        <v>34</v>
      </c>
      <c r="L299" s="35">
        <v>340</v>
      </c>
      <c r="M299" s="22">
        <v>0.1</v>
      </c>
      <c r="N299" s="22">
        <v>0.1</v>
      </c>
      <c r="O299" s="20">
        <v>0</v>
      </c>
      <c r="P299" s="20">
        <v>0</v>
      </c>
      <c r="Q299" s="22">
        <v>12.37</v>
      </c>
      <c r="R299" s="22">
        <v>6.8</v>
      </c>
      <c r="S299" s="14">
        <v>1.84</v>
      </c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6"/>
      <c r="AK299" s="16"/>
      <c r="AL299" s="16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3">
        <v>-19.835093999999998</v>
      </c>
      <c r="CE299" s="23">
        <v>-13.014683999999999</v>
      </c>
      <c r="CF299" s="25"/>
      <c r="CH299" s="5">
        <v>0</v>
      </c>
      <c r="CI299" s="23">
        <v>0</v>
      </c>
      <c r="CJ299" s="23">
        <v>0</v>
      </c>
      <c r="CK299" s="23">
        <v>0</v>
      </c>
      <c r="CL299" s="23">
        <v>0</v>
      </c>
      <c r="CM299" s="23">
        <v>0</v>
      </c>
      <c r="CN299" s="23">
        <v>0</v>
      </c>
      <c r="CO299" s="23"/>
      <c r="CP299" s="23">
        <v>1</v>
      </c>
      <c r="CQ299" s="23">
        <v>1</v>
      </c>
      <c r="CR299" s="23">
        <v>0</v>
      </c>
      <c r="CS299" s="23">
        <v>0</v>
      </c>
      <c r="CT299" s="23">
        <v>0</v>
      </c>
      <c r="CU299" s="22">
        <v>66.7</v>
      </c>
      <c r="CV299" s="20">
        <v>265.04500000000002</v>
      </c>
      <c r="CW299" s="20">
        <v>24.6</v>
      </c>
      <c r="CX299" s="5">
        <v>15.1</v>
      </c>
      <c r="CY299" s="20">
        <v>1.6286</v>
      </c>
      <c r="CZ299" s="5">
        <v>0.74660000000000004</v>
      </c>
      <c r="DA299" s="5">
        <v>0.9395</v>
      </c>
      <c r="DB299" s="5">
        <v>0.74760000000000004</v>
      </c>
      <c r="DC299" s="5">
        <v>0.55740000000000001</v>
      </c>
      <c r="DD299" s="14">
        <v>3</v>
      </c>
      <c r="DE299" s="14">
        <v>3</v>
      </c>
      <c r="DF299" s="14"/>
      <c r="DG299" s="20"/>
      <c r="DH299" s="22"/>
      <c r="DJ299" s="20"/>
      <c r="DN299" s="5">
        <v>1</v>
      </c>
      <c r="DO299" s="5">
        <v>3</v>
      </c>
      <c r="DP299" s="5">
        <v>131.1</v>
      </c>
      <c r="DQ299" s="5">
        <v>43.7</v>
      </c>
      <c r="DR299" s="5">
        <v>573.20000000000005</v>
      </c>
      <c r="DS299" s="5">
        <v>1391.39</v>
      </c>
      <c r="DT299" s="5">
        <v>463.79700000000003</v>
      </c>
      <c r="DU299" s="5">
        <v>87857.8</v>
      </c>
      <c r="DV299" s="5">
        <v>1233.97</v>
      </c>
      <c r="DW299" s="5">
        <v>411.322</v>
      </c>
      <c r="DX299" s="5">
        <v>86825.1</v>
      </c>
      <c r="DY299" s="5">
        <v>2</v>
      </c>
      <c r="DZ299" s="5">
        <v>2</v>
      </c>
      <c r="EA299" s="5">
        <v>4</v>
      </c>
      <c r="GT299" s="5">
        <v>1</v>
      </c>
      <c r="GU299" s="5">
        <v>3</v>
      </c>
      <c r="GV299" s="5">
        <v>4</v>
      </c>
      <c r="GW299" s="5">
        <v>283.89999999999998</v>
      </c>
      <c r="GX299" s="5">
        <v>283.89999999999998</v>
      </c>
      <c r="GY299" s="5">
        <v>1065.3699999999999</v>
      </c>
      <c r="GZ299" s="5">
        <v>1065.3699999999999</v>
      </c>
      <c r="HA299" s="5">
        <v>416.68200000000002</v>
      </c>
      <c r="HB299" s="5">
        <v>416.68200000000002</v>
      </c>
      <c r="HC299" s="5">
        <v>3691.31</v>
      </c>
      <c r="HD299" s="5">
        <v>1</v>
      </c>
      <c r="HE299" s="5">
        <v>1</v>
      </c>
      <c r="HF299" s="5">
        <v>6.4</v>
      </c>
      <c r="HG299" s="5">
        <v>6.4</v>
      </c>
      <c r="HH299" s="5">
        <v>0</v>
      </c>
      <c r="HI299" s="5">
        <v>87.667400000000001</v>
      </c>
      <c r="HJ299" s="5">
        <v>87.667400000000001</v>
      </c>
      <c r="HK299" s="5">
        <v>0</v>
      </c>
      <c r="HL299" s="5">
        <v>92.961699999999993</v>
      </c>
      <c r="HM299" s="5">
        <v>92.961699999999993</v>
      </c>
      <c r="HN299" s="5">
        <v>0</v>
      </c>
      <c r="HO299" s="5">
        <v>1</v>
      </c>
      <c r="HP299" s="5">
        <v>2</v>
      </c>
      <c r="HQ299" s="5">
        <v>2</v>
      </c>
      <c r="HR299" s="5">
        <v>73.900000000000006</v>
      </c>
      <c r="HS299" s="5">
        <v>36.9</v>
      </c>
      <c r="HT299" s="5">
        <v>680</v>
      </c>
      <c r="HU299" s="5">
        <v>367.13799999999998</v>
      </c>
      <c r="HV299" s="5">
        <v>183.56899999999999</v>
      </c>
      <c r="HW299" s="5">
        <v>12833.7</v>
      </c>
      <c r="HX299" s="5">
        <v>158.208</v>
      </c>
      <c r="HY299" s="5">
        <v>79.103999999999999</v>
      </c>
      <c r="HZ299" s="5">
        <v>1561.09</v>
      </c>
      <c r="IA299" s="5">
        <v>1</v>
      </c>
      <c r="IB299" s="5">
        <v>3</v>
      </c>
      <c r="IC299" s="5">
        <v>2</v>
      </c>
      <c r="ID299" s="5">
        <v>139.4</v>
      </c>
      <c r="IE299" s="5">
        <v>69.7</v>
      </c>
      <c r="IF299" s="5">
        <v>8897.9</v>
      </c>
      <c r="IG299" s="5">
        <v>460.78300000000002</v>
      </c>
      <c r="IH299" s="5">
        <v>230.39099999999999</v>
      </c>
      <c r="II299" s="5">
        <v>90254.399999999994</v>
      </c>
      <c r="IJ299" s="5">
        <v>66.710800000000006</v>
      </c>
      <c r="IK299" s="5">
        <v>0</v>
      </c>
      <c r="IL299" s="5">
        <v>6878.23</v>
      </c>
      <c r="IM299" s="5">
        <v>1</v>
      </c>
      <c r="IN299" s="5">
        <v>4</v>
      </c>
      <c r="IO299" s="5">
        <v>2</v>
      </c>
      <c r="IP299" s="5">
        <v>64.3</v>
      </c>
      <c r="IQ299" s="5">
        <v>32.1</v>
      </c>
      <c r="IR299" s="5">
        <v>533.4</v>
      </c>
      <c r="IS299" s="5">
        <v>149.78200000000001</v>
      </c>
      <c r="IT299" s="5">
        <v>74.890900000000002</v>
      </c>
      <c r="IU299" s="5">
        <v>4784.6499999999996</v>
      </c>
      <c r="IV299" s="5">
        <v>32.091000000000001</v>
      </c>
      <c r="IW299" s="5">
        <v>16.045500000000001</v>
      </c>
      <c r="IX299" s="5">
        <v>290.21499999999997</v>
      </c>
      <c r="IY299" s="5">
        <v>0</v>
      </c>
      <c r="JK299" s="5">
        <v>0</v>
      </c>
      <c r="JL299" s="5">
        <v>104.22499999999999</v>
      </c>
      <c r="JM299" s="5">
        <v>283.89999999999998</v>
      </c>
      <c r="JN299" s="5">
        <v>3</v>
      </c>
      <c r="JO299" s="5">
        <v>80.300000000000011</v>
      </c>
      <c r="JP299" s="5">
        <v>43.3</v>
      </c>
      <c r="JQ299" s="5">
        <v>680</v>
      </c>
      <c r="JR299" s="5">
        <v>454.80539999999996</v>
      </c>
      <c r="JS299" s="5">
        <v>271.2364</v>
      </c>
      <c r="JT299" s="5">
        <v>12833.7</v>
      </c>
      <c r="JU299" s="5">
        <v>251.16969999999998</v>
      </c>
      <c r="JV299" s="5">
        <v>172.06569999999999</v>
      </c>
      <c r="JW299" s="5">
        <v>1561.09</v>
      </c>
      <c r="JX299" s="5">
        <v>2</v>
      </c>
      <c r="JY299" s="5">
        <v>5</v>
      </c>
      <c r="JZ299" s="5">
        <v>219.70000000000002</v>
      </c>
      <c r="KA299" s="5">
        <v>113</v>
      </c>
      <c r="KB299" s="5">
        <v>9577.9</v>
      </c>
      <c r="KC299" s="5">
        <v>915.58839999999998</v>
      </c>
      <c r="KD299" s="5">
        <v>501.62739999999997</v>
      </c>
      <c r="KE299" s="5">
        <v>103088.09999999999</v>
      </c>
      <c r="KF299" s="5">
        <v>317.88049999999998</v>
      </c>
      <c r="KG299" s="5">
        <v>172.06569999999999</v>
      </c>
      <c r="KH299" s="5">
        <v>8439.32</v>
      </c>
      <c r="KI299" s="5">
        <v>3</v>
      </c>
      <c r="KJ299" s="5">
        <v>1</v>
      </c>
      <c r="KT299" s="5">
        <v>1</v>
      </c>
      <c r="KU299" s="5">
        <v>1</v>
      </c>
      <c r="KV299" s="5">
        <v>8.8000000000000007</v>
      </c>
      <c r="KW299" s="5">
        <v>8.8000000000000007</v>
      </c>
      <c r="KX299" s="5">
        <v>0</v>
      </c>
      <c r="KY299" s="5">
        <v>108.261</v>
      </c>
      <c r="KZ299" s="5">
        <v>108.261</v>
      </c>
      <c r="LA299" s="5">
        <v>0</v>
      </c>
      <c r="LB299" s="5">
        <v>104.86799999999999</v>
      </c>
      <c r="LC299" s="5">
        <v>104.86799999999999</v>
      </c>
      <c r="LD299" s="5">
        <v>0</v>
      </c>
      <c r="LE299" s="5">
        <v>1</v>
      </c>
      <c r="LF299" s="5">
        <v>2</v>
      </c>
      <c r="LG299" s="5">
        <v>2</v>
      </c>
      <c r="NZ299" s="5">
        <v>0</v>
      </c>
      <c r="OJ299" s="5">
        <v>0</v>
      </c>
      <c r="OK299" s="5">
        <v>0</v>
      </c>
      <c r="OL299" s="5">
        <v>-2.4000000000000004</v>
      </c>
      <c r="OM299" s="5">
        <v>-2.4000000000000004</v>
      </c>
      <c r="ON299" s="5">
        <v>0</v>
      </c>
      <c r="OO299" s="5">
        <v>-20.593599999999995</v>
      </c>
      <c r="OP299" s="5">
        <v>-20.593599999999995</v>
      </c>
      <c r="OQ299" s="5">
        <v>0</v>
      </c>
      <c r="OR299" s="5">
        <v>-11.906300000000002</v>
      </c>
      <c r="OS299" s="5">
        <v>-11.906300000000002</v>
      </c>
      <c r="OT299" s="5">
        <v>0</v>
      </c>
      <c r="OU299" s="5">
        <v>0</v>
      </c>
      <c r="OV299" s="5">
        <v>0</v>
      </c>
      <c r="OW299" s="5">
        <v>0</v>
      </c>
    </row>
    <row r="300" spans="1:483" x14ac:dyDescent="0.8">
      <c r="A300" s="14" t="s">
        <v>379</v>
      </c>
      <c r="B300" s="5">
        <v>297</v>
      </c>
      <c r="C300" s="14">
        <v>18</v>
      </c>
      <c r="D300" s="14">
        <v>15</v>
      </c>
      <c r="E300" s="49" t="str">
        <f t="shared" si="5"/>
        <v>not recorded</v>
      </c>
      <c r="F300" s="14">
        <v>0</v>
      </c>
      <c r="G300" s="14">
        <v>1</v>
      </c>
      <c r="H300" s="14"/>
      <c r="I300" s="22">
        <v>9.0909090909090912E-2</v>
      </c>
      <c r="J300" s="22">
        <v>9.0909090909090912E-2</v>
      </c>
      <c r="K300" s="35">
        <v>36</v>
      </c>
      <c r="L300" s="35">
        <v>289</v>
      </c>
      <c r="M300" s="22">
        <v>0.1245674740484429</v>
      </c>
      <c r="N300" s="22">
        <v>0.1245674740484429</v>
      </c>
      <c r="O300" s="22">
        <v>1</v>
      </c>
      <c r="P300" s="22">
        <v>1</v>
      </c>
      <c r="Q300" s="22">
        <v>7.97</v>
      </c>
      <c r="R300" s="22">
        <v>7.13</v>
      </c>
      <c r="S300" s="14">
        <v>4.78</v>
      </c>
      <c r="T300" s="14">
        <v>0.218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5">
        <v>0</v>
      </c>
      <c r="AG300" s="5">
        <v>0</v>
      </c>
      <c r="AI300" s="14"/>
      <c r="AJ300" s="16"/>
      <c r="AK300" s="16"/>
      <c r="AL300" s="16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>
        <v>32</v>
      </c>
      <c r="BJ300" s="22">
        <v>-45.275300000000001</v>
      </c>
      <c r="BK300" s="22">
        <v>2600</v>
      </c>
      <c r="BL300" s="22">
        <v>-24.924900000000001</v>
      </c>
      <c r="BM300" s="22">
        <v>20.3504</v>
      </c>
      <c r="BN300" s="22">
        <v>11.4102</v>
      </c>
      <c r="BO300" s="22">
        <v>31.7606</v>
      </c>
      <c r="BP300" s="22">
        <v>0.17807100000000001</v>
      </c>
      <c r="BQ300" s="22">
        <v>0.115494</v>
      </c>
      <c r="BR300" s="22">
        <v>91.064499999999995</v>
      </c>
      <c r="BS300" s="22"/>
      <c r="BT300" s="22">
        <v>-40.467799999999997</v>
      </c>
      <c r="BU300" s="22">
        <v>4.8075099999999997</v>
      </c>
      <c r="BV300" s="22">
        <v>0.58909199999999995</v>
      </c>
      <c r="BW300" s="22"/>
      <c r="BX300" s="22"/>
      <c r="BY300" s="22"/>
      <c r="BZ300" s="22">
        <v>0.51153300000000002</v>
      </c>
      <c r="CA300" s="22">
        <v>0.69</v>
      </c>
      <c r="CB300" s="22"/>
      <c r="CC300" s="22"/>
      <c r="CD300" s="23">
        <v>0</v>
      </c>
      <c r="CE300" s="23">
        <v>0</v>
      </c>
      <c r="CF300" s="46">
        <v>1</v>
      </c>
      <c r="CH300" s="5">
        <v>0</v>
      </c>
      <c r="CI300" s="23">
        <v>0</v>
      </c>
      <c r="CJ300" s="23">
        <v>0</v>
      </c>
      <c r="CK300" s="23">
        <v>0</v>
      </c>
      <c r="CL300" s="23">
        <v>0</v>
      </c>
      <c r="CM300" s="23">
        <v>0</v>
      </c>
      <c r="CN300" s="23">
        <v>0</v>
      </c>
      <c r="CO300" s="23"/>
      <c r="CP300" s="5">
        <v>0</v>
      </c>
      <c r="CQ300" s="5">
        <v>0</v>
      </c>
      <c r="CR300" s="5">
        <v>0</v>
      </c>
      <c r="CS300" s="5">
        <v>0</v>
      </c>
      <c r="CT300" s="23">
        <v>0</v>
      </c>
      <c r="CU300" s="5">
        <v>76</v>
      </c>
      <c r="CV300" s="5">
        <v>287.48200000000003</v>
      </c>
      <c r="CW300" s="5">
        <v>31.6</v>
      </c>
      <c r="CX300" s="5">
        <v>12.5</v>
      </c>
      <c r="CY300" s="5">
        <v>2.5354000000000001</v>
      </c>
      <c r="CZ300" s="5">
        <v>0.60489999999999999</v>
      </c>
      <c r="DA300" s="5">
        <v>0.97289999999999999</v>
      </c>
      <c r="DB300" s="5">
        <v>0.62590000000000001</v>
      </c>
      <c r="DC300" s="5">
        <v>0.3659</v>
      </c>
      <c r="DD300" s="5">
        <v>2</v>
      </c>
      <c r="DE300" s="5">
        <v>9</v>
      </c>
      <c r="DF300" s="5">
        <v>11</v>
      </c>
      <c r="DG300" s="5">
        <v>444.4</v>
      </c>
      <c r="DH300" s="5">
        <v>222.2</v>
      </c>
      <c r="DI300" s="5">
        <v>3271.68</v>
      </c>
      <c r="DJ300" s="5">
        <v>1635.84</v>
      </c>
      <c r="DK300" s="5">
        <v>2395.66</v>
      </c>
      <c r="DL300" s="5">
        <v>1197.83</v>
      </c>
      <c r="DM300" s="5">
        <v>9776.7000000000007</v>
      </c>
      <c r="DN300" s="5">
        <v>1</v>
      </c>
      <c r="DO300" s="5">
        <v>2</v>
      </c>
      <c r="DP300" s="5">
        <v>150.9</v>
      </c>
      <c r="DQ300" s="5">
        <v>75.5</v>
      </c>
      <c r="DR300" s="5">
        <v>597.20000000000005</v>
      </c>
      <c r="DS300" s="5">
        <v>1627.79</v>
      </c>
      <c r="DT300" s="5">
        <v>813.89599999999996</v>
      </c>
      <c r="DU300" s="5">
        <v>34154.5</v>
      </c>
      <c r="DV300" s="5">
        <v>1418.96</v>
      </c>
      <c r="DW300" s="5">
        <v>709.48099999999999</v>
      </c>
      <c r="DX300" s="5">
        <v>7648.07</v>
      </c>
      <c r="DY300" s="5">
        <v>2</v>
      </c>
      <c r="DZ300" s="5">
        <v>2</v>
      </c>
      <c r="EA300" s="5">
        <v>4</v>
      </c>
      <c r="EB300" s="5">
        <v>66.8</v>
      </c>
      <c r="EC300" s="5">
        <v>16.7</v>
      </c>
      <c r="ED300" s="5">
        <v>176.4</v>
      </c>
      <c r="EE300" s="5">
        <v>333.44099999999997</v>
      </c>
      <c r="EF300" s="5">
        <v>83.360200000000006</v>
      </c>
      <c r="EG300" s="5">
        <v>3716.06</v>
      </c>
      <c r="EH300" s="5">
        <v>204.184</v>
      </c>
      <c r="EI300" s="5">
        <v>51.045900000000003</v>
      </c>
      <c r="EJ300" s="5">
        <v>2340.54</v>
      </c>
      <c r="EK300" s="5">
        <v>2</v>
      </c>
      <c r="EL300" s="5">
        <v>3</v>
      </c>
      <c r="EM300" s="5">
        <v>4</v>
      </c>
      <c r="EN300" s="5">
        <v>64.900000000000006</v>
      </c>
      <c r="EO300" s="5">
        <v>16.2</v>
      </c>
      <c r="EP300" s="5">
        <v>292.10000000000002</v>
      </c>
      <c r="EQ300" s="5">
        <v>353.101</v>
      </c>
      <c r="ER300" s="5">
        <v>88.275199999999998</v>
      </c>
      <c r="ES300" s="5">
        <v>5186.6000000000004</v>
      </c>
      <c r="ET300" s="5">
        <v>56.700600000000001</v>
      </c>
      <c r="EU300" s="5">
        <v>0</v>
      </c>
      <c r="EV300" s="5">
        <v>4258.24</v>
      </c>
      <c r="EW300" s="5">
        <v>3</v>
      </c>
      <c r="EX300" s="5">
        <v>4</v>
      </c>
      <c r="EY300" s="5">
        <v>6</v>
      </c>
      <c r="EZ300" s="5">
        <v>137.9</v>
      </c>
      <c r="FA300" s="5">
        <v>23</v>
      </c>
      <c r="FB300" s="5">
        <v>653.6</v>
      </c>
      <c r="FC300" s="5">
        <v>848.63699999999994</v>
      </c>
      <c r="FD300" s="5">
        <v>141.43899999999999</v>
      </c>
      <c r="FE300" s="5">
        <v>30121</v>
      </c>
      <c r="FF300" s="5">
        <v>492.42500000000001</v>
      </c>
      <c r="FG300" s="5">
        <v>82.070899999999995</v>
      </c>
      <c r="FH300" s="5">
        <v>10798.1</v>
      </c>
      <c r="FI300" s="5">
        <v>1</v>
      </c>
      <c r="FJ300" s="5">
        <v>5</v>
      </c>
      <c r="FK300" s="5">
        <v>2</v>
      </c>
      <c r="FL300" s="5">
        <v>16.399999999999999</v>
      </c>
      <c r="FM300" s="5">
        <v>8.1999999999999993</v>
      </c>
      <c r="FN300" s="5">
        <v>26.5</v>
      </c>
      <c r="FO300" s="5">
        <v>83.941000000000003</v>
      </c>
      <c r="FP300" s="5">
        <v>41.970500000000001</v>
      </c>
      <c r="FQ300" s="5">
        <v>68.888000000000005</v>
      </c>
      <c r="FR300" s="5">
        <v>46.619799999999998</v>
      </c>
      <c r="FS300" s="5">
        <v>23.309899999999999</v>
      </c>
      <c r="FT300" s="5">
        <v>0.91358200000000001</v>
      </c>
      <c r="FU300" s="5">
        <v>1</v>
      </c>
      <c r="FV300" s="5">
        <v>113.791</v>
      </c>
      <c r="FW300" s="5">
        <v>269.8</v>
      </c>
      <c r="FX300" s="5">
        <v>6</v>
      </c>
      <c r="FY300" s="5">
        <v>217.7</v>
      </c>
      <c r="FZ300" s="5">
        <v>92.2</v>
      </c>
      <c r="GA300" s="5">
        <v>773.6</v>
      </c>
      <c r="GB300" s="5">
        <v>1961.231</v>
      </c>
      <c r="GC300" s="5">
        <v>897.25619999999992</v>
      </c>
      <c r="GD300" s="5">
        <v>37870.559999999998</v>
      </c>
      <c r="GE300" s="5">
        <v>1623.144</v>
      </c>
      <c r="GF300" s="5">
        <v>760.52689999999996</v>
      </c>
      <c r="GG300" s="5">
        <v>9988.61</v>
      </c>
      <c r="GH300" s="5">
        <v>4</v>
      </c>
      <c r="GI300" s="5">
        <v>10</v>
      </c>
      <c r="GJ300" s="5">
        <v>282.60000000000002</v>
      </c>
      <c r="GK300" s="5">
        <v>108.4</v>
      </c>
      <c r="GL300" s="5">
        <v>1065.7</v>
      </c>
      <c r="GM300" s="5">
        <v>2314.3319999999999</v>
      </c>
      <c r="GN300" s="5">
        <v>985.53139999999996</v>
      </c>
      <c r="GO300" s="5">
        <v>43057.159999999996</v>
      </c>
      <c r="GP300" s="5">
        <v>1679.8445999999999</v>
      </c>
      <c r="GQ300" s="5">
        <v>760.52689999999996</v>
      </c>
      <c r="GR300" s="5">
        <v>14246.85</v>
      </c>
      <c r="GS300" s="5">
        <v>7</v>
      </c>
      <c r="GT300" s="5">
        <v>1</v>
      </c>
      <c r="GU300" s="5">
        <v>6</v>
      </c>
      <c r="GV300" s="5">
        <v>7</v>
      </c>
      <c r="GW300" s="5">
        <v>174.6</v>
      </c>
      <c r="GX300" s="5">
        <v>174.6</v>
      </c>
      <c r="GY300" s="5">
        <v>1301.23</v>
      </c>
      <c r="GZ300" s="5">
        <v>1301.23</v>
      </c>
      <c r="HA300" s="5">
        <v>953.88599999999997</v>
      </c>
      <c r="HB300" s="5">
        <v>953.88599999999997</v>
      </c>
      <c r="HC300" s="5">
        <v>5413.41</v>
      </c>
      <c r="HD300" s="5">
        <v>1</v>
      </c>
      <c r="HE300" s="5">
        <v>1</v>
      </c>
      <c r="HF300" s="5">
        <v>92.7</v>
      </c>
      <c r="HG300" s="5">
        <v>92.7</v>
      </c>
      <c r="HH300" s="5">
        <v>0</v>
      </c>
      <c r="HI300" s="5">
        <v>944.57600000000002</v>
      </c>
      <c r="HJ300" s="5">
        <v>944.57600000000002</v>
      </c>
      <c r="HK300" s="5">
        <v>0</v>
      </c>
      <c r="HL300" s="5">
        <v>771.32</v>
      </c>
      <c r="HM300" s="5">
        <v>771.32</v>
      </c>
      <c r="HN300" s="5">
        <v>0</v>
      </c>
      <c r="HO300" s="5">
        <v>1</v>
      </c>
      <c r="HP300" s="5">
        <v>2</v>
      </c>
      <c r="HQ300" s="5">
        <v>2</v>
      </c>
      <c r="HR300" s="5">
        <v>20.9</v>
      </c>
      <c r="HS300" s="5">
        <v>10.4</v>
      </c>
      <c r="HT300" s="5">
        <v>116.4</v>
      </c>
      <c r="HU300" s="5">
        <v>61.506900000000002</v>
      </c>
      <c r="HV300" s="5">
        <v>30.753499999999999</v>
      </c>
      <c r="HW300" s="5">
        <v>16.8538</v>
      </c>
      <c r="HX300" s="5">
        <v>29.334700000000002</v>
      </c>
      <c r="HY300" s="5">
        <v>14.667400000000001</v>
      </c>
      <c r="HZ300" s="5">
        <v>83.451099999999997</v>
      </c>
      <c r="IA300" s="5">
        <v>1</v>
      </c>
      <c r="IB300" s="5">
        <v>3</v>
      </c>
      <c r="IC300" s="5">
        <v>2</v>
      </c>
      <c r="ID300" s="5">
        <v>9.1</v>
      </c>
      <c r="IE300" s="5">
        <v>4.5</v>
      </c>
      <c r="IF300" s="5">
        <v>23.4</v>
      </c>
      <c r="IG300" s="5">
        <v>60.066600000000001</v>
      </c>
      <c r="IH300" s="5">
        <v>30.033300000000001</v>
      </c>
      <c r="II300" s="5">
        <v>594.88099999999997</v>
      </c>
      <c r="IJ300" s="5">
        <v>17.733000000000001</v>
      </c>
      <c r="IK300" s="5">
        <v>0</v>
      </c>
      <c r="IL300" s="5">
        <v>72.643100000000004</v>
      </c>
      <c r="IM300" s="5">
        <v>2</v>
      </c>
      <c r="IN300" s="5">
        <v>4</v>
      </c>
      <c r="IO300" s="5">
        <v>4</v>
      </c>
      <c r="IP300" s="5">
        <v>28</v>
      </c>
      <c r="IQ300" s="5">
        <v>7</v>
      </c>
      <c r="IR300" s="5">
        <v>6.4</v>
      </c>
      <c r="IS300" s="5">
        <v>126.366</v>
      </c>
      <c r="IT300" s="5">
        <v>31.5915</v>
      </c>
      <c r="IU300" s="5">
        <v>129.27500000000001</v>
      </c>
      <c r="IV300" s="5">
        <v>64.480500000000006</v>
      </c>
      <c r="IW300" s="5">
        <v>16.120100000000001</v>
      </c>
      <c r="IX300" s="5">
        <v>141.274</v>
      </c>
      <c r="IY300" s="5">
        <v>1</v>
      </c>
      <c r="IZ300" s="5">
        <v>5</v>
      </c>
      <c r="JA300" s="5">
        <v>2</v>
      </c>
      <c r="JB300" s="5">
        <v>16.399999999999999</v>
      </c>
      <c r="JC300" s="5">
        <v>8.1999999999999993</v>
      </c>
      <c r="JD300" s="5">
        <v>26.5</v>
      </c>
      <c r="JE300" s="5">
        <v>83.941000000000003</v>
      </c>
      <c r="JF300" s="5">
        <v>41.970500000000001</v>
      </c>
      <c r="JG300" s="5">
        <v>68.888000000000005</v>
      </c>
      <c r="JH300" s="5">
        <v>46.619799999999998</v>
      </c>
      <c r="JI300" s="5">
        <v>23.309899999999999</v>
      </c>
      <c r="JJ300" s="5">
        <v>0.91358200000000001</v>
      </c>
      <c r="JK300" s="5">
        <v>1</v>
      </c>
      <c r="JL300" s="5">
        <v>109.8</v>
      </c>
      <c r="JM300" s="5">
        <v>174.6</v>
      </c>
      <c r="JN300" s="5">
        <v>3</v>
      </c>
      <c r="JO300" s="5">
        <v>113.6</v>
      </c>
      <c r="JP300" s="5">
        <v>103.10000000000001</v>
      </c>
      <c r="JQ300" s="5">
        <v>116.4</v>
      </c>
      <c r="JR300" s="5">
        <v>1006.0829</v>
      </c>
      <c r="JS300" s="5">
        <v>975.32950000000005</v>
      </c>
      <c r="JT300" s="5">
        <v>16.8538</v>
      </c>
      <c r="JU300" s="5">
        <v>800.65470000000005</v>
      </c>
      <c r="JV300" s="5">
        <v>785.98740000000009</v>
      </c>
      <c r="JW300" s="5">
        <v>83.451099999999997</v>
      </c>
      <c r="JX300" s="5">
        <v>2</v>
      </c>
      <c r="JY300" s="5">
        <v>5</v>
      </c>
      <c r="JZ300" s="5">
        <v>122.69999999999999</v>
      </c>
      <c r="KA300" s="5">
        <v>107.60000000000001</v>
      </c>
      <c r="KB300" s="5">
        <v>139.80000000000001</v>
      </c>
      <c r="KC300" s="5">
        <v>1066.1495</v>
      </c>
      <c r="KD300" s="5">
        <v>1005.3628000000001</v>
      </c>
      <c r="KE300" s="5">
        <v>611.73479999999995</v>
      </c>
      <c r="KF300" s="5">
        <v>818.3877</v>
      </c>
      <c r="KG300" s="5">
        <v>785.98740000000009</v>
      </c>
      <c r="KH300" s="5">
        <v>156.0942</v>
      </c>
      <c r="KI300" s="5">
        <v>4</v>
      </c>
      <c r="KJ300" s="5">
        <v>1</v>
      </c>
      <c r="KK300" s="5">
        <v>3</v>
      </c>
      <c r="KL300" s="5">
        <v>4</v>
      </c>
      <c r="KM300" s="5">
        <v>269.8</v>
      </c>
      <c r="KN300" s="5">
        <v>269.8</v>
      </c>
      <c r="KO300" s="5">
        <v>1970.45</v>
      </c>
      <c r="KP300" s="5">
        <v>1970.45</v>
      </c>
      <c r="KQ300" s="5">
        <v>1441.77</v>
      </c>
      <c r="KR300" s="5">
        <v>1441.77</v>
      </c>
      <c r="KS300" s="5">
        <v>3507</v>
      </c>
      <c r="KT300" s="5">
        <v>1</v>
      </c>
      <c r="KU300" s="5">
        <v>1</v>
      </c>
      <c r="KV300" s="5">
        <v>58.2</v>
      </c>
      <c r="KW300" s="5">
        <v>58.2</v>
      </c>
      <c r="KX300" s="5">
        <v>0</v>
      </c>
      <c r="KY300" s="5">
        <v>683.21600000000001</v>
      </c>
      <c r="KZ300" s="5">
        <v>683.21600000000001</v>
      </c>
      <c r="LA300" s="5">
        <v>0</v>
      </c>
      <c r="LB300" s="5">
        <v>647.64200000000005</v>
      </c>
      <c r="LC300" s="5">
        <v>647.64200000000005</v>
      </c>
      <c r="LD300" s="5">
        <v>0</v>
      </c>
      <c r="LE300" s="5">
        <v>1</v>
      </c>
      <c r="LF300" s="5">
        <v>2</v>
      </c>
      <c r="LG300" s="5">
        <v>2</v>
      </c>
      <c r="LH300" s="5">
        <v>45.9</v>
      </c>
      <c r="LI300" s="5">
        <v>23</v>
      </c>
      <c r="LJ300" s="5">
        <v>256.10000000000002</v>
      </c>
      <c r="LK300" s="5">
        <v>271.93400000000003</v>
      </c>
      <c r="LL300" s="5">
        <v>135.96700000000001</v>
      </c>
      <c r="LM300" s="5">
        <v>61.457099999999997</v>
      </c>
      <c r="LN300" s="5">
        <v>174.84899999999999</v>
      </c>
      <c r="LO300" s="5">
        <v>87.424499999999995</v>
      </c>
      <c r="LP300" s="5">
        <v>1644.58</v>
      </c>
      <c r="LQ300" s="5">
        <v>1</v>
      </c>
      <c r="LR300" s="5">
        <v>3</v>
      </c>
      <c r="LS300" s="5">
        <v>2</v>
      </c>
      <c r="LT300" s="5">
        <v>55.8</v>
      </c>
      <c r="LU300" s="5">
        <v>27.9</v>
      </c>
      <c r="LV300" s="5">
        <v>305.60000000000002</v>
      </c>
      <c r="LW300" s="5">
        <v>293.03399999999999</v>
      </c>
      <c r="LX300" s="5">
        <v>146.517</v>
      </c>
      <c r="LY300" s="5">
        <v>1396.45</v>
      </c>
      <c r="LZ300" s="5">
        <v>95.668199999999999</v>
      </c>
      <c r="MA300" s="5">
        <v>0</v>
      </c>
      <c r="MB300" s="5">
        <v>6628.19</v>
      </c>
      <c r="MC300" s="5">
        <v>1</v>
      </c>
      <c r="MD300" s="5">
        <v>4</v>
      </c>
      <c r="ME300" s="5">
        <v>2</v>
      </c>
      <c r="MF300" s="5">
        <v>109.8</v>
      </c>
      <c r="MG300" s="5">
        <v>54.9</v>
      </c>
      <c r="MH300" s="5">
        <v>190.3</v>
      </c>
      <c r="MI300" s="5">
        <v>722.27099999999996</v>
      </c>
      <c r="MJ300" s="5">
        <v>361.13600000000002</v>
      </c>
      <c r="MK300" s="5">
        <v>5418.26</v>
      </c>
      <c r="ML300" s="5">
        <v>427.94499999999999</v>
      </c>
      <c r="MM300" s="5">
        <v>213.97200000000001</v>
      </c>
      <c r="MN300" s="5">
        <v>1372.54</v>
      </c>
      <c r="MO300" s="5">
        <v>0</v>
      </c>
      <c r="MP300" s="5">
        <v>0</v>
      </c>
      <c r="NA300" s="5">
        <v>0</v>
      </c>
      <c r="NB300" s="5">
        <v>3</v>
      </c>
      <c r="NC300" s="5">
        <v>269.8</v>
      </c>
      <c r="ND300" s="5">
        <v>3</v>
      </c>
      <c r="NE300" s="5">
        <v>104.1</v>
      </c>
      <c r="NF300" s="5">
        <v>81.2</v>
      </c>
      <c r="NG300" s="5">
        <v>256.10000000000002</v>
      </c>
      <c r="NH300" s="5">
        <v>955.15000000000009</v>
      </c>
      <c r="NI300" s="5">
        <v>819.18299999999999</v>
      </c>
      <c r="NJ300" s="5">
        <v>61.457099999999997</v>
      </c>
      <c r="NK300" s="5">
        <v>822.49099999999999</v>
      </c>
      <c r="NL300" s="5">
        <v>735.06650000000002</v>
      </c>
      <c r="NM300" s="5">
        <v>1644.58</v>
      </c>
      <c r="NN300" s="5">
        <v>2</v>
      </c>
      <c r="NO300" s="5">
        <v>5</v>
      </c>
      <c r="NP300" s="5">
        <v>159.89999999999998</v>
      </c>
      <c r="NQ300" s="5">
        <v>109.1</v>
      </c>
      <c r="NR300" s="5">
        <v>561.70000000000005</v>
      </c>
      <c r="NS300" s="5">
        <v>1248.1840000000002</v>
      </c>
      <c r="NT300" s="5">
        <v>965.7</v>
      </c>
      <c r="NU300" s="5">
        <v>1457.9071000000001</v>
      </c>
      <c r="NV300" s="5">
        <v>918.15919999999994</v>
      </c>
      <c r="NW300" s="5">
        <v>735.06650000000002</v>
      </c>
      <c r="NX300" s="5">
        <v>8272.77</v>
      </c>
      <c r="NY300" s="5">
        <v>3</v>
      </c>
      <c r="NZ300" s="5">
        <v>0</v>
      </c>
      <c r="OA300" s="5">
        <v>3</v>
      </c>
      <c r="OB300" s="5">
        <v>3</v>
      </c>
      <c r="OC300" s="5">
        <v>-95.200000000000017</v>
      </c>
      <c r="OD300" s="5">
        <v>-95.200000000000017</v>
      </c>
      <c r="OE300" s="5">
        <v>-669.22</v>
      </c>
      <c r="OF300" s="5">
        <v>-669.22</v>
      </c>
      <c r="OG300" s="5">
        <v>-487.88400000000001</v>
      </c>
      <c r="OH300" s="5">
        <v>-487.88400000000001</v>
      </c>
      <c r="OI300" s="5">
        <v>1906.4099999999999</v>
      </c>
      <c r="OJ300" s="5">
        <v>0</v>
      </c>
      <c r="OK300" s="5">
        <v>0</v>
      </c>
      <c r="OL300" s="5">
        <v>34.5</v>
      </c>
      <c r="OM300" s="5">
        <v>34.5</v>
      </c>
      <c r="ON300" s="5">
        <v>0</v>
      </c>
      <c r="OO300" s="5">
        <v>261.36</v>
      </c>
      <c r="OP300" s="5">
        <v>261.36</v>
      </c>
      <c r="OQ300" s="5">
        <v>0</v>
      </c>
      <c r="OR300" s="5">
        <v>123.678</v>
      </c>
      <c r="OS300" s="5">
        <v>123.678</v>
      </c>
      <c r="OT300" s="5">
        <v>0</v>
      </c>
      <c r="OU300" s="5">
        <v>0</v>
      </c>
      <c r="OV300" s="5">
        <v>0</v>
      </c>
      <c r="OW300" s="5">
        <v>0</v>
      </c>
      <c r="OX300" s="5">
        <v>-25</v>
      </c>
      <c r="OY300" s="5">
        <v>-12.6</v>
      </c>
      <c r="OZ300" s="5">
        <v>-139.70000000000002</v>
      </c>
      <c r="PA300" s="5">
        <v>-210.42710000000002</v>
      </c>
      <c r="PB300" s="5">
        <v>-105.21350000000001</v>
      </c>
      <c r="PC300" s="5">
        <v>-44.603299999999997</v>
      </c>
      <c r="PD300" s="5">
        <v>-145.51429999999999</v>
      </c>
      <c r="PE300" s="5">
        <v>-72.757099999999994</v>
      </c>
      <c r="PF300" s="5">
        <v>-1561.1288999999999</v>
      </c>
      <c r="PG300" s="5">
        <v>0</v>
      </c>
      <c r="PH300" s="5">
        <v>0</v>
      </c>
      <c r="PI300" s="5">
        <v>0</v>
      </c>
      <c r="PJ300" s="5">
        <v>-46.699999999999996</v>
      </c>
      <c r="PK300" s="5">
        <v>-23.4</v>
      </c>
      <c r="PL300" s="5">
        <v>-282.20000000000005</v>
      </c>
      <c r="PM300" s="5">
        <v>-232.9674</v>
      </c>
      <c r="PN300" s="5">
        <v>-116.4837</v>
      </c>
      <c r="PO300" s="5">
        <v>-801.56900000000007</v>
      </c>
      <c r="PP300" s="5">
        <v>-77.935199999999995</v>
      </c>
      <c r="PQ300" s="5">
        <v>0</v>
      </c>
      <c r="PR300" s="5">
        <v>-6555.5468999999994</v>
      </c>
      <c r="PS300" s="5">
        <v>1</v>
      </c>
      <c r="PT300" s="5">
        <v>0</v>
      </c>
      <c r="PU300" s="5">
        <v>2</v>
      </c>
      <c r="PV300" s="5">
        <v>-81.8</v>
      </c>
      <c r="PW300" s="5">
        <v>-47.9</v>
      </c>
      <c r="PX300" s="5">
        <v>-183.9</v>
      </c>
      <c r="PY300" s="5">
        <v>-595.90499999999997</v>
      </c>
      <c r="PZ300" s="5">
        <v>-329.54450000000003</v>
      </c>
      <c r="QA300" s="5">
        <v>-5288.9850000000006</v>
      </c>
      <c r="QB300" s="5">
        <v>-363.46449999999999</v>
      </c>
      <c r="QC300" s="5">
        <v>-197.8519</v>
      </c>
      <c r="QD300" s="5">
        <v>-1231.2660000000001</v>
      </c>
      <c r="QE300" s="5">
        <v>1</v>
      </c>
      <c r="QF300" s="5">
        <v>5</v>
      </c>
      <c r="QQ300" s="5">
        <v>1</v>
      </c>
      <c r="QR300" s="5">
        <v>106.8</v>
      </c>
      <c r="QS300" s="5">
        <v>-95.200000000000017</v>
      </c>
      <c r="QT300" s="5">
        <v>0</v>
      </c>
      <c r="QU300" s="5">
        <v>9.5</v>
      </c>
      <c r="QV300" s="5">
        <v>21.900000000000006</v>
      </c>
      <c r="QW300" s="5">
        <v>-139.70000000000002</v>
      </c>
      <c r="QX300" s="5">
        <v>50.932899999999904</v>
      </c>
      <c r="QY300" s="5">
        <v>156.14650000000006</v>
      </c>
      <c r="QZ300" s="5">
        <v>-44.603299999999997</v>
      </c>
      <c r="RA300" s="5">
        <v>-21.836299999999937</v>
      </c>
      <c r="RB300" s="5">
        <v>50.920900000000074</v>
      </c>
      <c r="RC300" s="5">
        <v>-1561.1288999999999</v>
      </c>
      <c r="RD300" s="5">
        <v>0</v>
      </c>
      <c r="RE300" s="5">
        <v>0</v>
      </c>
      <c r="RF300" s="5">
        <v>-37.199999999999989</v>
      </c>
      <c r="RG300" s="5">
        <v>-1.4999999999999858</v>
      </c>
      <c r="RH300" s="5">
        <v>-421.90000000000003</v>
      </c>
      <c r="RI300" s="5">
        <v>-182.03450000000021</v>
      </c>
      <c r="RJ300" s="5">
        <v>39.662800000000061</v>
      </c>
      <c r="RK300" s="5">
        <v>-846.17230000000018</v>
      </c>
      <c r="RL300" s="5">
        <v>-99.771499999999946</v>
      </c>
      <c r="RM300" s="5">
        <v>50.920900000000074</v>
      </c>
      <c r="RN300" s="5">
        <v>-8116.6758000000009</v>
      </c>
      <c r="RO300" s="5">
        <v>1</v>
      </c>
    </row>
    <row r="301" spans="1:483" x14ac:dyDescent="0.8">
      <c r="A301" s="14" t="s">
        <v>380</v>
      </c>
      <c r="B301" s="5">
        <v>298</v>
      </c>
      <c r="C301" s="14">
        <v>18</v>
      </c>
      <c r="D301" s="14">
        <v>15</v>
      </c>
      <c r="E301" s="49" t="str">
        <f t="shared" si="5"/>
        <v>not recorded</v>
      </c>
      <c r="F301" s="14">
        <v>1</v>
      </c>
      <c r="G301" s="14"/>
      <c r="H301" s="14"/>
      <c r="I301" s="22">
        <v>9.0909090909090912E-2</v>
      </c>
      <c r="J301" s="22">
        <v>9.0909090909090912E-2</v>
      </c>
      <c r="K301" s="35">
        <v>270</v>
      </c>
      <c r="L301" s="35">
        <v>289</v>
      </c>
      <c r="M301" s="22">
        <v>0.93425605536332179</v>
      </c>
      <c r="N301" s="22">
        <v>0.93425605536332179</v>
      </c>
      <c r="O301" s="22">
        <v>2</v>
      </c>
      <c r="P301" s="22">
        <v>2</v>
      </c>
      <c r="Q301" s="22">
        <v>47.66</v>
      </c>
      <c r="R301" s="22">
        <v>20.74</v>
      </c>
      <c r="S301" s="22">
        <v>17.510000000000002</v>
      </c>
      <c r="T301" s="14">
        <v>1.4910000000000001</v>
      </c>
      <c r="U301" s="14">
        <v>0.43998799999999999</v>
      </c>
      <c r="V301" s="14">
        <v>0.44772200000000001</v>
      </c>
      <c r="W301" s="14">
        <v>0.46438000000000001</v>
      </c>
      <c r="X301" s="14">
        <v>0.50382899999999997</v>
      </c>
      <c r="Y301" s="14">
        <v>0.535049</v>
      </c>
      <c r="Z301" s="14"/>
      <c r="AA301" s="14"/>
      <c r="AB301" s="14"/>
      <c r="AC301" s="14"/>
      <c r="AD301" s="14"/>
      <c r="AE301" s="14"/>
      <c r="AF301" s="14"/>
      <c r="AG301" s="14"/>
      <c r="AH301" s="14"/>
      <c r="AI301" s="14">
        <v>19</v>
      </c>
      <c r="AJ301" s="16">
        <v>170</v>
      </c>
      <c r="AK301" s="16">
        <v>-48.335999999999999</v>
      </c>
      <c r="AL301" s="16">
        <v>52.941200000000002</v>
      </c>
      <c r="AM301" s="29">
        <v>7676.73</v>
      </c>
      <c r="AN301" s="5">
        <v>170</v>
      </c>
      <c r="AO301" s="5">
        <v>-39.442999999999998</v>
      </c>
      <c r="AP301" s="5">
        <v>105.88200000000001</v>
      </c>
      <c r="AQ301" s="5">
        <v>5207.4799999999996</v>
      </c>
      <c r="AR301" s="27">
        <v>170</v>
      </c>
      <c r="AS301" s="23">
        <v>-34.533000000000001</v>
      </c>
      <c r="AT301" s="23">
        <v>129.41200000000001</v>
      </c>
      <c r="AU301" s="29">
        <v>10986.3</v>
      </c>
      <c r="AV301" s="5">
        <v>170</v>
      </c>
      <c r="AW301" s="5">
        <v>-29.103999999999999</v>
      </c>
      <c r="AX301" s="5">
        <v>288.23500000000001</v>
      </c>
      <c r="AY301" s="5">
        <v>21337.4</v>
      </c>
      <c r="AZ301" s="5">
        <v>170</v>
      </c>
      <c r="BA301" s="5">
        <v>-24.907</v>
      </c>
      <c r="BB301" s="5">
        <v>388.23500000000001</v>
      </c>
      <c r="BC301" s="5">
        <v>19968.2</v>
      </c>
      <c r="BD301" s="14">
        <v>45.157235294117648</v>
      </c>
      <c r="BE301" s="14">
        <v>30.632235294117645</v>
      </c>
      <c r="BF301" s="14">
        <v>64.625294117647059</v>
      </c>
      <c r="BG301" s="14">
        <v>125.51411764705884</v>
      </c>
      <c r="BH301" s="14">
        <v>117.46000000000001</v>
      </c>
      <c r="BI301" s="14">
        <v>39</v>
      </c>
      <c r="BJ301" s="22">
        <v>-50.604100000000003</v>
      </c>
      <c r="BK301" s="22">
        <v>555</v>
      </c>
      <c r="BL301" s="22">
        <v>-34.795999999999999</v>
      </c>
      <c r="BM301" s="22">
        <v>15.8081</v>
      </c>
      <c r="BN301" s="22">
        <v>61.543599999999998</v>
      </c>
      <c r="BO301" s="22">
        <v>77.351699999999994</v>
      </c>
      <c r="BP301" s="22">
        <v>0.22859699999999999</v>
      </c>
      <c r="BQ301" s="22">
        <v>0.13914299999999999</v>
      </c>
      <c r="BR301" s="22">
        <v>470.63299999999998</v>
      </c>
      <c r="BS301" s="22"/>
      <c r="BT301" s="22">
        <v>-51.046500000000002</v>
      </c>
      <c r="BU301" s="22">
        <v>-0.44240000000000002</v>
      </c>
      <c r="BV301" s="22">
        <v>0.73712100000000003</v>
      </c>
      <c r="BW301" s="22"/>
      <c r="BX301" s="22"/>
      <c r="BY301" s="22"/>
      <c r="BZ301" s="22">
        <v>1.2046699999999999</v>
      </c>
      <c r="CA301" s="22">
        <v>1.4435899999999999</v>
      </c>
      <c r="CB301" s="22"/>
      <c r="CC301" s="22"/>
      <c r="CD301" s="23">
        <v>5.5644109999999998</v>
      </c>
      <c r="CE301" s="5">
        <v>0</v>
      </c>
      <c r="CF301" s="46">
        <v>1</v>
      </c>
      <c r="CH301" s="5">
        <v>0</v>
      </c>
      <c r="CI301" s="23">
        <v>0</v>
      </c>
      <c r="CJ301" s="23">
        <v>0</v>
      </c>
      <c r="CK301" s="23">
        <v>0</v>
      </c>
      <c r="CL301" s="23">
        <v>0</v>
      </c>
      <c r="CM301" s="23">
        <v>0</v>
      </c>
      <c r="CN301" s="23">
        <v>0</v>
      </c>
      <c r="CO301" s="23"/>
      <c r="CP301" s="5">
        <v>0</v>
      </c>
      <c r="CQ301" s="5">
        <v>0</v>
      </c>
      <c r="CR301" s="5">
        <v>0</v>
      </c>
      <c r="CS301" s="5">
        <v>0</v>
      </c>
      <c r="CT301" s="23">
        <v>0</v>
      </c>
      <c r="CU301" s="5">
        <v>76</v>
      </c>
      <c r="CV301" s="5">
        <v>292.52800000000002</v>
      </c>
      <c r="CW301" s="5">
        <v>27.7</v>
      </c>
      <c r="CX301" s="5">
        <v>15.9</v>
      </c>
      <c r="CY301" s="5">
        <v>1.7435</v>
      </c>
      <c r="CZ301" s="5">
        <v>0.69569999999999999</v>
      </c>
      <c r="DA301" s="5">
        <v>0.95950000000000002</v>
      </c>
      <c r="DB301" s="5">
        <v>0.63619999999999999</v>
      </c>
      <c r="DC301" s="5">
        <v>0.48399999999999999</v>
      </c>
      <c r="JK301" s="5">
        <v>0</v>
      </c>
      <c r="JL301" s="5">
        <v>100.68300000000001</v>
      </c>
      <c r="JM301" s="5">
        <v>396.5</v>
      </c>
      <c r="KJ301" s="5">
        <v>1</v>
      </c>
      <c r="KK301" s="5">
        <v>3</v>
      </c>
      <c r="KL301" s="5">
        <v>4</v>
      </c>
      <c r="KM301" s="5">
        <v>250.5</v>
      </c>
      <c r="KN301" s="5">
        <v>250.5</v>
      </c>
      <c r="KO301" s="5">
        <v>810.23900000000003</v>
      </c>
      <c r="KP301" s="5">
        <v>810.23900000000003</v>
      </c>
      <c r="KQ301" s="5">
        <v>231.39500000000001</v>
      </c>
      <c r="KR301" s="5">
        <v>231.39500000000001</v>
      </c>
      <c r="KS301" s="5">
        <v>3006.01</v>
      </c>
      <c r="KT301" s="5">
        <v>1</v>
      </c>
      <c r="KU301" s="5">
        <v>1</v>
      </c>
      <c r="KV301" s="5">
        <v>42.4</v>
      </c>
      <c r="KW301" s="5">
        <v>42.4</v>
      </c>
      <c r="KX301" s="5">
        <v>0</v>
      </c>
      <c r="KY301" s="5">
        <v>191.32</v>
      </c>
      <c r="KZ301" s="5">
        <v>191.32</v>
      </c>
      <c r="LA301" s="5">
        <v>0</v>
      </c>
      <c r="LB301" s="5">
        <v>70.462100000000007</v>
      </c>
      <c r="LC301" s="5">
        <v>70.462100000000007</v>
      </c>
      <c r="LD301" s="5">
        <v>0</v>
      </c>
      <c r="LE301" s="5">
        <v>1</v>
      </c>
      <c r="LF301" s="5">
        <v>2</v>
      </c>
      <c r="LG301" s="5">
        <v>2</v>
      </c>
      <c r="LH301" s="5">
        <v>133.4</v>
      </c>
      <c r="LI301" s="5">
        <v>66.7</v>
      </c>
      <c r="LJ301" s="5">
        <v>1885.4</v>
      </c>
      <c r="LK301" s="5">
        <v>411.93700000000001</v>
      </c>
      <c r="LL301" s="5">
        <v>205.96799999999999</v>
      </c>
      <c r="LM301" s="5">
        <v>24628</v>
      </c>
      <c r="LN301" s="5">
        <v>109.06</v>
      </c>
      <c r="LO301" s="5">
        <v>54.530099999999997</v>
      </c>
      <c r="LP301" s="5">
        <v>2177.21</v>
      </c>
      <c r="LQ301" s="5">
        <v>2</v>
      </c>
      <c r="LR301" s="5">
        <v>3</v>
      </c>
      <c r="LS301" s="5">
        <v>4</v>
      </c>
      <c r="LT301" s="5">
        <v>74.7</v>
      </c>
      <c r="LU301" s="5">
        <v>18.7</v>
      </c>
      <c r="LV301" s="5">
        <v>198.6</v>
      </c>
      <c r="LW301" s="5">
        <v>206.982</v>
      </c>
      <c r="LX301" s="5">
        <v>51.7455</v>
      </c>
      <c r="LY301" s="5">
        <v>1546.63</v>
      </c>
      <c r="LZ301" s="5">
        <v>12.9682</v>
      </c>
      <c r="MA301" s="5">
        <v>0</v>
      </c>
      <c r="MB301" s="5">
        <v>105.48399999999999</v>
      </c>
      <c r="MC301" s="5">
        <v>0</v>
      </c>
      <c r="MD301" s="5">
        <v>0</v>
      </c>
      <c r="MO301" s="5">
        <v>0</v>
      </c>
      <c r="MP301" s="5">
        <v>0</v>
      </c>
      <c r="NA301" s="5">
        <v>0</v>
      </c>
      <c r="NB301" s="5">
        <v>2.5</v>
      </c>
      <c r="NC301" s="5">
        <v>250.5</v>
      </c>
      <c r="ND301" s="5">
        <v>3</v>
      </c>
      <c r="NE301" s="5">
        <v>175.8</v>
      </c>
      <c r="NF301" s="5">
        <v>109.1</v>
      </c>
      <c r="NG301" s="5">
        <v>1885.4</v>
      </c>
      <c r="NH301" s="5">
        <v>603.25700000000006</v>
      </c>
      <c r="NI301" s="5">
        <v>397.28800000000001</v>
      </c>
      <c r="NJ301" s="5">
        <v>24628</v>
      </c>
      <c r="NK301" s="5">
        <v>179.52210000000002</v>
      </c>
      <c r="NL301" s="5">
        <v>124.9922</v>
      </c>
      <c r="NM301" s="5">
        <v>2177.21</v>
      </c>
      <c r="NN301" s="5">
        <v>3</v>
      </c>
      <c r="NO301" s="5">
        <v>7</v>
      </c>
      <c r="NP301" s="5">
        <v>250.5</v>
      </c>
      <c r="NQ301" s="5">
        <v>127.8</v>
      </c>
      <c r="NR301" s="5">
        <v>2084</v>
      </c>
      <c r="NS301" s="5">
        <v>810.23900000000003</v>
      </c>
      <c r="NT301" s="5">
        <v>449.0335</v>
      </c>
      <c r="NU301" s="5">
        <v>26174.63</v>
      </c>
      <c r="NV301" s="5">
        <v>192.49030000000002</v>
      </c>
      <c r="NW301" s="5">
        <v>124.9922</v>
      </c>
      <c r="NX301" s="5">
        <v>2282.694</v>
      </c>
      <c r="NY301" s="5">
        <v>3</v>
      </c>
      <c r="QQ301" s="5">
        <v>0</v>
      </c>
      <c r="QR301" s="5">
        <v>98.183000000000007</v>
      </c>
      <c r="QS301" s="5">
        <v>146</v>
      </c>
    </row>
    <row r="302" spans="1:483" x14ac:dyDescent="0.8">
      <c r="A302" s="14" t="s">
        <v>381</v>
      </c>
      <c r="B302" s="5">
        <v>299</v>
      </c>
      <c r="C302" s="14">
        <v>18</v>
      </c>
      <c r="D302" s="14">
        <v>15</v>
      </c>
      <c r="E302" s="49" t="str">
        <f t="shared" si="5"/>
        <v>not recorded</v>
      </c>
      <c r="F302" s="14">
        <v>0</v>
      </c>
      <c r="G302" s="14"/>
      <c r="H302" s="14"/>
      <c r="I302" s="22">
        <v>9.0909090909090912E-2</v>
      </c>
      <c r="J302" s="22">
        <v>9.0909090909090912E-2</v>
      </c>
      <c r="K302" s="35">
        <v>256</v>
      </c>
      <c r="L302" s="35">
        <v>289</v>
      </c>
      <c r="M302" s="22">
        <v>0.88581314878892736</v>
      </c>
      <c r="N302" s="22">
        <v>0.88581314878892736</v>
      </c>
      <c r="O302" s="20">
        <v>2.5</v>
      </c>
      <c r="P302" s="22">
        <v>2</v>
      </c>
      <c r="Q302" s="22">
        <v>110.99</v>
      </c>
      <c r="R302" s="22">
        <v>47.38</v>
      </c>
      <c r="S302" s="22">
        <v>28.49</v>
      </c>
      <c r="T302" s="14">
        <v>5.3</v>
      </c>
      <c r="U302" s="14">
        <v>0.42189599999999999</v>
      </c>
      <c r="V302" s="14">
        <v>0.46005800000000002</v>
      </c>
      <c r="W302" s="14">
        <v>0.52765099999999998</v>
      </c>
      <c r="X302" s="14">
        <v>0.55644400000000005</v>
      </c>
      <c r="Y302" s="14">
        <v>0.58355000000000001</v>
      </c>
      <c r="Z302" s="14"/>
      <c r="AA302" s="14"/>
      <c r="AB302" s="14"/>
      <c r="AC302" s="14"/>
      <c r="AD302" s="14"/>
      <c r="AE302" s="14"/>
      <c r="AF302" s="14">
        <v>0</v>
      </c>
      <c r="AG302" s="14">
        <v>0</v>
      </c>
      <c r="AH302" s="14"/>
      <c r="AI302" s="14">
        <v>3.5</v>
      </c>
      <c r="AJ302" s="16"/>
      <c r="AK302" s="16"/>
      <c r="AL302" s="16"/>
      <c r="AN302" s="16"/>
      <c r="AO302" s="16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>
        <v>32</v>
      </c>
      <c r="BJ302" s="22">
        <v>-57.0471</v>
      </c>
      <c r="BK302" s="22">
        <v>295</v>
      </c>
      <c r="BL302" s="22">
        <v>-24.581800000000001</v>
      </c>
      <c r="BM302" s="22">
        <v>32.465299999999999</v>
      </c>
      <c r="BN302" s="22">
        <v>51.052500000000002</v>
      </c>
      <c r="BO302" s="22">
        <v>83.517799999999994</v>
      </c>
      <c r="BP302" s="22">
        <v>0.23166</v>
      </c>
      <c r="BQ302" s="22">
        <v>0.13635700000000001</v>
      </c>
      <c r="BR302" s="22">
        <v>377.97899999999998</v>
      </c>
      <c r="BS302" s="22"/>
      <c r="BT302" s="22">
        <v>-51.529299999999999</v>
      </c>
      <c r="BU302" s="22">
        <v>5.5178399999999996</v>
      </c>
      <c r="BV302" s="22">
        <v>0.85514699999999999</v>
      </c>
      <c r="BW302" s="22"/>
      <c r="BX302" s="22"/>
      <c r="BY302" s="22"/>
      <c r="BZ302" s="22">
        <v>4.9789199999999996</v>
      </c>
      <c r="CA302" s="22">
        <v>5.2068700000000003</v>
      </c>
      <c r="CB302" s="22"/>
      <c r="CC302" s="22"/>
      <c r="CD302" s="23"/>
      <c r="CE302" s="23"/>
      <c r="CF302" s="46">
        <v>1</v>
      </c>
      <c r="CH302" s="5">
        <v>0</v>
      </c>
      <c r="CI302" s="23">
        <v>0</v>
      </c>
      <c r="CJ302" s="23">
        <v>0</v>
      </c>
      <c r="CK302" s="23">
        <v>0</v>
      </c>
      <c r="CL302" s="23">
        <v>0</v>
      </c>
      <c r="CM302" s="23">
        <v>0</v>
      </c>
      <c r="CN302" s="23">
        <v>0</v>
      </c>
      <c r="CO302" s="23"/>
      <c r="CP302" s="5">
        <v>0</v>
      </c>
      <c r="CQ302" s="5">
        <v>0</v>
      </c>
      <c r="CR302" s="5">
        <v>0</v>
      </c>
      <c r="CS302" s="5">
        <v>0</v>
      </c>
      <c r="CT302" s="23">
        <v>0</v>
      </c>
      <c r="CU302" s="5">
        <v>81</v>
      </c>
      <c r="CV302" s="5">
        <v>264.48899999999998</v>
      </c>
      <c r="CW302" s="5">
        <v>26.4</v>
      </c>
      <c r="CX302" s="5">
        <v>16</v>
      </c>
      <c r="CY302" s="5">
        <v>1.6525000000000001</v>
      </c>
      <c r="CZ302" s="5">
        <v>0.69540000000000002</v>
      </c>
      <c r="DA302" s="5">
        <v>0.84209999999999996</v>
      </c>
      <c r="DB302" s="5">
        <v>0.50680000000000003</v>
      </c>
      <c r="DC302" s="5">
        <v>0.48359999999999997</v>
      </c>
      <c r="DD302" s="5">
        <v>6</v>
      </c>
      <c r="DN302" s="5">
        <v>1</v>
      </c>
      <c r="DO302" s="5">
        <v>6</v>
      </c>
      <c r="GT302" s="5">
        <v>5</v>
      </c>
      <c r="HD302" s="5">
        <v>1</v>
      </c>
      <c r="HE302" s="5">
        <v>5</v>
      </c>
      <c r="KJ302" s="5">
        <v>1</v>
      </c>
      <c r="KT302" s="5">
        <v>1</v>
      </c>
      <c r="KU302" s="5">
        <v>1</v>
      </c>
      <c r="KV302" s="5">
        <v>0.8</v>
      </c>
      <c r="KW302" s="5">
        <v>0.8</v>
      </c>
      <c r="KX302" s="5">
        <v>0</v>
      </c>
      <c r="KY302" s="5">
        <v>4.83277</v>
      </c>
      <c r="KZ302" s="5">
        <v>4.83277</v>
      </c>
      <c r="LA302" s="5">
        <v>0</v>
      </c>
      <c r="LB302" s="5">
        <v>2.4565899999999998</v>
      </c>
      <c r="LC302" s="5">
        <v>2.4565899999999998</v>
      </c>
      <c r="LD302" s="5">
        <v>0</v>
      </c>
      <c r="LE302" s="5">
        <v>1</v>
      </c>
      <c r="LF302" s="5">
        <v>2</v>
      </c>
      <c r="LG302" s="5">
        <v>2</v>
      </c>
      <c r="LH302" s="5">
        <v>64.8</v>
      </c>
      <c r="LI302" s="5">
        <v>32.4</v>
      </c>
      <c r="LJ302" s="5">
        <v>100.2</v>
      </c>
      <c r="LK302" s="5">
        <v>224.55500000000001</v>
      </c>
      <c r="LL302" s="5">
        <v>112.277</v>
      </c>
      <c r="LM302" s="5">
        <v>3.0165099999999998</v>
      </c>
      <c r="LN302" s="5">
        <v>67.810100000000006</v>
      </c>
      <c r="LO302" s="5">
        <v>33.905000000000001</v>
      </c>
      <c r="LP302" s="5">
        <v>63.364600000000003</v>
      </c>
      <c r="LQ302" s="5">
        <v>1</v>
      </c>
      <c r="LR302" s="5">
        <v>3</v>
      </c>
      <c r="ND302" s="5">
        <v>3</v>
      </c>
      <c r="NE302" s="5">
        <v>65.599999999999994</v>
      </c>
      <c r="NF302" s="5">
        <v>33.199999999999996</v>
      </c>
      <c r="NG302" s="5">
        <v>100.2</v>
      </c>
      <c r="NH302" s="5">
        <v>229.38777000000002</v>
      </c>
      <c r="NI302" s="5">
        <v>117.10977</v>
      </c>
      <c r="NJ302" s="5">
        <v>3.0165099999999998</v>
      </c>
      <c r="NK302" s="5">
        <v>70.266690000000011</v>
      </c>
      <c r="NL302" s="5">
        <v>36.36159</v>
      </c>
      <c r="NM302" s="5">
        <v>63.364600000000003</v>
      </c>
      <c r="NN302" s="5">
        <v>2</v>
      </c>
      <c r="NZ302" s="5">
        <v>4</v>
      </c>
      <c r="OJ302" s="5">
        <v>0</v>
      </c>
      <c r="OK302" s="5">
        <v>4</v>
      </c>
    </row>
    <row r="303" spans="1:483" x14ac:dyDescent="0.8">
      <c r="A303" s="14" t="s">
        <v>382</v>
      </c>
      <c r="B303" s="5">
        <v>300</v>
      </c>
      <c r="C303" s="14">
        <v>18</v>
      </c>
      <c r="D303" s="14">
        <v>15</v>
      </c>
      <c r="E303" s="49" t="str">
        <f t="shared" si="5"/>
        <v>not recorded</v>
      </c>
      <c r="F303" s="14">
        <v>0</v>
      </c>
      <c r="G303" s="5">
        <v>1</v>
      </c>
      <c r="I303" s="22"/>
      <c r="J303" s="22"/>
      <c r="K303" s="35">
        <v>109</v>
      </c>
      <c r="L303" s="35">
        <v>289</v>
      </c>
      <c r="M303" s="22">
        <v>0.37716262975778547</v>
      </c>
      <c r="N303" s="22">
        <v>0.37716262975778547</v>
      </c>
      <c r="O303" s="22">
        <v>0</v>
      </c>
      <c r="P303" s="22">
        <v>0</v>
      </c>
      <c r="Q303" s="22"/>
      <c r="R303" s="22"/>
      <c r="S303" s="2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6"/>
      <c r="AK303" s="16"/>
      <c r="AL303" s="16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3">
        <v>0</v>
      </c>
      <c r="CE303" s="23">
        <v>0</v>
      </c>
      <c r="CF303" s="25">
        <v>1</v>
      </c>
      <c r="CH303" s="5">
        <v>3</v>
      </c>
      <c r="CI303" s="23">
        <v>0</v>
      </c>
      <c r="CJ303" s="23">
        <v>0</v>
      </c>
      <c r="CK303" s="23">
        <v>0</v>
      </c>
      <c r="CL303" s="23">
        <v>0</v>
      </c>
      <c r="CM303" s="23">
        <v>0</v>
      </c>
      <c r="CN303" s="23">
        <v>0</v>
      </c>
      <c r="CO303" s="23"/>
      <c r="CP303" s="5">
        <v>0</v>
      </c>
      <c r="CQ303" s="5">
        <v>0</v>
      </c>
      <c r="CR303" s="5">
        <v>0</v>
      </c>
      <c r="CS303" s="5">
        <v>0</v>
      </c>
      <c r="CT303" s="23">
        <v>0</v>
      </c>
      <c r="CU303" s="5">
        <v>64.900000000000006</v>
      </c>
      <c r="CV303" s="5">
        <v>234.92</v>
      </c>
      <c r="CW303" s="5">
        <v>19.8</v>
      </c>
      <c r="CX303" s="5">
        <v>15.1</v>
      </c>
      <c r="CY303" s="5">
        <v>1.3160000000000001</v>
      </c>
      <c r="CZ303" s="5">
        <v>0.87170000000000003</v>
      </c>
      <c r="DA303" s="5">
        <v>0.89939999999999998</v>
      </c>
      <c r="DB303" s="5">
        <v>0.70150000000000001</v>
      </c>
      <c r="DC303" s="5">
        <v>0.75990000000000002</v>
      </c>
      <c r="DD303" s="5">
        <v>3</v>
      </c>
      <c r="DN303" s="5">
        <v>1</v>
      </c>
      <c r="DO303" s="5">
        <v>3</v>
      </c>
      <c r="GT303" s="5">
        <v>2</v>
      </c>
      <c r="HD303" s="5">
        <v>1</v>
      </c>
      <c r="HE303" s="5">
        <v>2</v>
      </c>
      <c r="JL303" s="5">
        <v>76.900000000000006</v>
      </c>
      <c r="JM303" s="5">
        <v>141.30000000000001</v>
      </c>
      <c r="KJ303" s="5">
        <v>1</v>
      </c>
      <c r="KK303" s="5">
        <v>4</v>
      </c>
      <c r="KL303" s="5">
        <v>5</v>
      </c>
      <c r="KM303" s="5">
        <v>323.8</v>
      </c>
      <c r="KN303" s="5">
        <v>323.8</v>
      </c>
      <c r="KO303" s="5">
        <v>1452.02</v>
      </c>
      <c r="KP303" s="5">
        <v>1452.02</v>
      </c>
      <c r="KQ303" s="5">
        <v>599.33500000000004</v>
      </c>
      <c r="KR303" s="5">
        <v>599.33500000000004</v>
      </c>
      <c r="KS303" s="5">
        <v>5505.4</v>
      </c>
      <c r="KT303" s="5">
        <v>1</v>
      </c>
      <c r="KU303" s="5">
        <v>1</v>
      </c>
      <c r="NZ303" s="5">
        <v>1</v>
      </c>
      <c r="OJ303" s="5">
        <v>0</v>
      </c>
      <c r="OK303" s="5">
        <v>1</v>
      </c>
    </row>
    <row r="304" spans="1:483" x14ac:dyDescent="0.8">
      <c r="A304" s="14" t="s">
        <v>383</v>
      </c>
      <c r="B304" s="5">
        <v>301</v>
      </c>
      <c r="C304" s="14">
        <v>18</v>
      </c>
      <c r="D304" s="14">
        <v>15</v>
      </c>
      <c r="E304" s="49" t="str">
        <f t="shared" si="5"/>
        <v>not recorded</v>
      </c>
      <c r="F304" s="14">
        <v>0</v>
      </c>
      <c r="G304" s="14"/>
      <c r="H304" s="14"/>
      <c r="I304" s="22">
        <v>0.9</v>
      </c>
      <c r="J304" s="22">
        <v>0.9</v>
      </c>
      <c r="K304" s="36">
        <v>184</v>
      </c>
      <c r="L304" s="36">
        <v>638</v>
      </c>
      <c r="M304" s="22">
        <v>0.2884012539184953</v>
      </c>
      <c r="N304" s="22">
        <v>0.2884012539184953</v>
      </c>
      <c r="O304" s="22">
        <v>1</v>
      </c>
      <c r="P304" s="22">
        <v>1</v>
      </c>
      <c r="Q304" s="22">
        <v>11.2</v>
      </c>
      <c r="R304" s="22">
        <v>6.53</v>
      </c>
      <c r="S304" s="22">
        <v>0.49</v>
      </c>
      <c r="T304" s="14"/>
      <c r="AF304" s="14">
        <v>0</v>
      </c>
      <c r="AG304" s="14">
        <v>0</v>
      </c>
      <c r="AH304" s="14"/>
      <c r="AI304" s="14"/>
      <c r="AJ304" s="16"/>
      <c r="AK304" s="16"/>
      <c r="AL304" s="16"/>
      <c r="AV304" s="14"/>
      <c r="AW304" s="14"/>
      <c r="AX304" s="14"/>
      <c r="AY304" s="14"/>
      <c r="AZ304" s="14"/>
      <c r="BA304" s="14"/>
      <c r="BB304" s="14"/>
      <c r="BC304" s="16"/>
      <c r="BD304" s="14"/>
      <c r="BE304" s="14"/>
      <c r="BF304" s="14"/>
      <c r="BG304" s="14"/>
      <c r="BH304" s="14"/>
      <c r="BI304" s="14">
        <v>16</v>
      </c>
      <c r="BJ304" s="22">
        <v>-53.277900000000002</v>
      </c>
      <c r="BK304" s="22">
        <v>1740</v>
      </c>
      <c r="BL304" s="22">
        <v>-41.08</v>
      </c>
      <c r="BM304" s="22">
        <v>12.198</v>
      </c>
      <c r="BN304" s="22">
        <v>19.226500000000001</v>
      </c>
      <c r="BO304" s="22">
        <v>31.424399999999999</v>
      </c>
      <c r="BP304" s="22">
        <v>0.18829599999999999</v>
      </c>
      <c r="BQ304" s="22">
        <v>0.126084</v>
      </c>
      <c r="BR304" s="22">
        <v>141.40600000000001</v>
      </c>
      <c r="BS304" s="22"/>
      <c r="BT304" s="22">
        <v>-56.169899999999998</v>
      </c>
      <c r="BU304" s="22">
        <v>-2.8919800000000002</v>
      </c>
      <c r="BV304" s="22">
        <v>0.59351600000000004</v>
      </c>
      <c r="BW304" s="22"/>
      <c r="BX304" s="22"/>
      <c r="BY304" s="22"/>
      <c r="BZ304" s="22">
        <v>0.545234</v>
      </c>
      <c r="CA304" s="22">
        <v>0.74062499999999998</v>
      </c>
      <c r="CB304" s="22"/>
      <c r="CC304" s="22"/>
      <c r="CD304" s="23">
        <v>5.3929689999999999</v>
      </c>
      <c r="CE304" s="23">
        <v>0</v>
      </c>
      <c r="CF304" s="46">
        <v>0</v>
      </c>
      <c r="CH304" s="5">
        <v>1</v>
      </c>
      <c r="CI304" s="23">
        <v>0</v>
      </c>
      <c r="CJ304" s="23">
        <v>0</v>
      </c>
      <c r="CK304" s="23">
        <v>0</v>
      </c>
      <c r="CL304" s="23">
        <v>0</v>
      </c>
      <c r="CM304" s="23">
        <v>0</v>
      </c>
      <c r="CN304" s="23">
        <v>0</v>
      </c>
      <c r="CO304" s="23"/>
      <c r="CP304" s="23">
        <v>0</v>
      </c>
      <c r="CQ304" s="23">
        <v>0</v>
      </c>
      <c r="CR304" s="23">
        <v>1</v>
      </c>
      <c r="CS304" s="23">
        <v>0</v>
      </c>
      <c r="CT304" s="23">
        <v>0</v>
      </c>
      <c r="CU304" s="5">
        <v>55.2</v>
      </c>
      <c r="CV304" s="5">
        <v>150.20599999999999</v>
      </c>
      <c r="CW304" s="5">
        <v>21.4</v>
      </c>
      <c r="CX304" s="5">
        <v>8.8000000000000007</v>
      </c>
      <c r="CY304" s="5">
        <v>2.4283999999999999</v>
      </c>
      <c r="CZ304" s="5">
        <v>0.64559999999999995</v>
      </c>
      <c r="DA304" s="5">
        <v>0.91900000000000004</v>
      </c>
      <c r="DB304" s="5">
        <v>0.62050000000000005</v>
      </c>
      <c r="DC304" s="5">
        <v>0.4168</v>
      </c>
      <c r="DD304" s="5">
        <v>3</v>
      </c>
      <c r="DE304" s="5">
        <v>4</v>
      </c>
      <c r="DF304" s="5">
        <v>7</v>
      </c>
      <c r="DG304" s="5">
        <v>477.7</v>
      </c>
      <c r="DH304" s="5">
        <v>159.19999999999999</v>
      </c>
      <c r="DI304" s="5">
        <v>2091.0100000000002</v>
      </c>
      <c r="DJ304" s="5">
        <v>697.005</v>
      </c>
      <c r="DK304" s="5">
        <v>852.38</v>
      </c>
      <c r="DL304" s="5">
        <v>284.12599999999998</v>
      </c>
      <c r="DM304" s="5">
        <v>3025.32</v>
      </c>
      <c r="DN304" s="5">
        <v>1</v>
      </c>
      <c r="DO304" s="5">
        <v>3</v>
      </c>
      <c r="DP304" s="5">
        <v>175.5</v>
      </c>
      <c r="DQ304" s="5">
        <v>58.5</v>
      </c>
      <c r="DR304" s="5">
        <v>5164</v>
      </c>
      <c r="DS304" s="5">
        <v>808.98299999999995</v>
      </c>
      <c r="DT304" s="5">
        <v>269.661</v>
      </c>
      <c r="DU304" s="5">
        <v>58626.3</v>
      </c>
      <c r="DV304" s="5">
        <v>365.31299999999999</v>
      </c>
      <c r="DW304" s="5">
        <v>121.771</v>
      </c>
      <c r="DX304" s="5">
        <v>4746.18</v>
      </c>
      <c r="DY304" s="5">
        <v>1</v>
      </c>
      <c r="DZ304" s="5">
        <v>2</v>
      </c>
      <c r="EA304" s="5">
        <v>2</v>
      </c>
      <c r="EB304" s="5">
        <v>74.599999999999994</v>
      </c>
      <c r="EC304" s="5">
        <v>37.299999999999997</v>
      </c>
      <c r="ED304" s="5">
        <v>61.7</v>
      </c>
      <c r="EE304" s="5">
        <v>345.37700000000001</v>
      </c>
      <c r="EF304" s="5">
        <v>172.68799999999999</v>
      </c>
      <c r="EG304" s="5">
        <v>4876.7</v>
      </c>
      <c r="EH304" s="5">
        <v>141.11099999999999</v>
      </c>
      <c r="EI304" s="5">
        <v>70.555300000000003</v>
      </c>
      <c r="EJ304" s="5">
        <v>1312.58</v>
      </c>
      <c r="EK304" s="5">
        <v>2</v>
      </c>
      <c r="EL304" s="5">
        <v>3</v>
      </c>
      <c r="EM304" s="5">
        <v>4</v>
      </c>
      <c r="EN304" s="5">
        <v>168.6</v>
      </c>
      <c r="EO304" s="5">
        <v>42.2</v>
      </c>
      <c r="EP304" s="5">
        <v>424.6</v>
      </c>
      <c r="EQ304" s="5">
        <v>692.149</v>
      </c>
      <c r="ER304" s="5">
        <v>173.03700000000001</v>
      </c>
      <c r="ES304" s="5">
        <v>11673.3</v>
      </c>
      <c r="ET304" s="5">
        <v>63.103200000000001</v>
      </c>
      <c r="EU304" s="5">
        <v>0</v>
      </c>
      <c r="EV304" s="5">
        <v>2268.77</v>
      </c>
      <c r="EW304" s="5">
        <v>1</v>
      </c>
      <c r="EX304" s="5">
        <v>4</v>
      </c>
      <c r="EY304" s="5">
        <v>2</v>
      </c>
      <c r="EZ304" s="5">
        <v>58.9</v>
      </c>
      <c r="FA304" s="5">
        <v>29.5</v>
      </c>
      <c r="FB304" s="5">
        <v>60.8</v>
      </c>
      <c r="FC304" s="5">
        <v>244.505</v>
      </c>
      <c r="FD304" s="5">
        <v>122.253</v>
      </c>
      <c r="FE304" s="5">
        <v>3761.64</v>
      </c>
      <c r="FF304" s="5">
        <v>93.543499999999995</v>
      </c>
      <c r="FG304" s="5">
        <v>46.771799999999999</v>
      </c>
      <c r="FH304" s="5">
        <v>1254.25</v>
      </c>
      <c r="FI304" s="5">
        <v>0</v>
      </c>
      <c r="FU304" s="5">
        <v>0</v>
      </c>
      <c r="FV304" s="5">
        <v>102.443</v>
      </c>
      <c r="FW304" s="5">
        <v>323.8</v>
      </c>
      <c r="FX304" s="5">
        <v>5</v>
      </c>
      <c r="FY304" s="5">
        <v>250.1</v>
      </c>
      <c r="FZ304" s="5">
        <v>95.8</v>
      </c>
      <c r="GA304" s="5">
        <v>5225.7</v>
      </c>
      <c r="GB304" s="5">
        <v>1154.3599999999999</v>
      </c>
      <c r="GC304" s="5">
        <v>442.34899999999999</v>
      </c>
      <c r="GD304" s="5">
        <v>63503</v>
      </c>
      <c r="GE304" s="5">
        <v>506.42399999999998</v>
      </c>
      <c r="GF304" s="5">
        <v>192.3263</v>
      </c>
      <c r="GG304" s="5">
        <v>6058.76</v>
      </c>
      <c r="GH304" s="5">
        <v>3</v>
      </c>
      <c r="GI304" s="5">
        <v>9</v>
      </c>
      <c r="GJ304" s="5">
        <v>418.7</v>
      </c>
      <c r="GK304" s="5">
        <v>138</v>
      </c>
      <c r="GL304" s="5">
        <v>5650.3</v>
      </c>
      <c r="GM304" s="5">
        <v>1846.509</v>
      </c>
      <c r="GN304" s="5">
        <v>615.38599999999997</v>
      </c>
      <c r="GO304" s="5">
        <v>75176.3</v>
      </c>
      <c r="GP304" s="5">
        <v>569.52719999999999</v>
      </c>
      <c r="GQ304" s="5">
        <v>192.3263</v>
      </c>
      <c r="GR304" s="5">
        <v>8327.5300000000007</v>
      </c>
      <c r="GS304" s="5">
        <v>4</v>
      </c>
      <c r="GT304" s="5">
        <v>1</v>
      </c>
      <c r="GU304" s="5">
        <v>2</v>
      </c>
      <c r="GV304" s="5">
        <v>3</v>
      </c>
      <c r="GW304" s="5">
        <v>181.5</v>
      </c>
      <c r="GX304" s="5">
        <v>181.5</v>
      </c>
      <c r="GY304" s="5">
        <v>1145</v>
      </c>
      <c r="GZ304" s="5">
        <v>1145</v>
      </c>
      <c r="HA304" s="5">
        <v>628.15899999999999</v>
      </c>
      <c r="HB304" s="5">
        <v>628.15899999999999</v>
      </c>
      <c r="HC304" s="5">
        <v>1452.1</v>
      </c>
      <c r="HD304" s="5">
        <v>1</v>
      </c>
      <c r="HE304" s="5">
        <v>1</v>
      </c>
      <c r="HF304" s="5">
        <v>55.8</v>
      </c>
      <c r="HG304" s="5">
        <v>55.8</v>
      </c>
      <c r="HH304" s="5">
        <v>0</v>
      </c>
      <c r="HI304" s="5">
        <v>424.82299999999998</v>
      </c>
      <c r="HJ304" s="5">
        <v>424.82299999999998</v>
      </c>
      <c r="HK304" s="5">
        <v>0</v>
      </c>
      <c r="HL304" s="5">
        <v>261.67099999999999</v>
      </c>
      <c r="HM304" s="5">
        <v>261.67099999999999</v>
      </c>
      <c r="HN304" s="5">
        <v>0</v>
      </c>
      <c r="HO304" s="5">
        <v>1</v>
      </c>
      <c r="HP304" s="5">
        <v>2</v>
      </c>
      <c r="HQ304" s="5">
        <v>2</v>
      </c>
      <c r="HR304" s="5">
        <v>82.8</v>
      </c>
      <c r="HS304" s="5">
        <v>41.4</v>
      </c>
      <c r="HT304" s="5">
        <v>348.7</v>
      </c>
      <c r="HU304" s="5">
        <v>502.80799999999999</v>
      </c>
      <c r="HV304" s="5">
        <v>251.404</v>
      </c>
      <c r="HW304" s="5">
        <v>40103</v>
      </c>
      <c r="HX304" s="5">
        <v>265.22300000000001</v>
      </c>
      <c r="HY304" s="5">
        <v>132.61199999999999</v>
      </c>
      <c r="HZ304" s="5">
        <v>18560.5</v>
      </c>
      <c r="IA304" s="5">
        <v>1</v>
      </c>
      <c r="IB304" s="5">
        <v>3</v>
      </c>
      <c r="IC304" s="5">
        <v>2</v>
      </c>
      <c r="ID304" s="5">
        <v>42.9</v>
      </c>
      <c r="IE304" s="5">
        <v>21.4</v>
      </c>
      <c r="IF304" s="5">
        <v>159.1</v>
      </c>
      <c r="IG304" s="5">
        <v>217.37100000000001</v>
      </c>
      <c r="IH304" s="5">
        <v>108.68600000000001</v>
      </c>
      <c r="II304" s="5">
        <v>5913.66</v>
      </c>
      <c r="IJ304" s="5">
        <v>50.632399999999997</v>
      </c>
      <c r="IK304" s="5">
        <v>0</v>
      </c>
      <c r="IL304" s="5">
        <v>1508.86</v>
      </c>
      <c r="IM304" s="5">
        <v>0</v>
      </c>
      <c r="IN304" s="5">
        <v>0</v>
      </c>
      <c r="IY304" s="5">
        <v>0</v>
      </c>
      <c r="IZ304" s="5">
        <v>0</v>
      </c>
      <c r="JK304" s="5">
        <v>0</v>
      </c>
      <c r="JL304" s="5">
        <v>115.9</v>
      </c>
      <c r="JM304" s="5">
        <v>181.5</v>
      </c>
      <c r="JN304" s="5">
        <v>3</v>
      </c>
      <c r="JO304" s="5">
        <v>138.6</v>
      </c>
      <c r="JP304" s="5">
        <v>97.199999999999989</v>
      </c>
      <c r="JQ304" s="5">
        <v>348.7</v>
      </c>
      <c r="JR304" s="5">
        <v>927.63099999999997</v>
      </c>
      <c r="JS304" s="5">
        <v>676.22699999999998</v>
      </c>
      <c r="JT304" s="5">
        <v>40103</v>
      </c>
      <c r="JU304" s="5">
        <v>526.89400000000001</v>
      </c>
      <c r="JV304" s="5">
        <v>394.28300000000002</v>
      </c>
      <c r="JW304" s="5">
        <v>18560.5</v>
      </c>
      <c r="JX304" s="5">
        <v>2</v>
      </c>
      <c r="JY304" s="5">
        <v>5</v>
      </c>
      <c r="JZ304" s="5">
        <v>181.5</v>
      </c>
      <c r="KA304" s="5">
        <v>118.6</v>
      </c>
      <c r="KB304" s="5">
        <v>507.79999999999995</v>
      </c>
      <c r="KC304" s="5">
        <v>1145.002</v>
      </c>
      <c r="KD304" s="5">
        <v>784.91300000000001</v>
      </c>
      <c r="KE304" s="5">
        <v>46016.66</v>
      </c>
      <c r="KF304" s="5">
        <v>577.52639999999997</v>
      </c>
      <c r="KG304" s="5">
        <v>394.28300000000002</v>
      </c>
      <c r="KH304" s="5">
        <v>20069.36</v>
      </c>
      <c r="KI304" s="5">
        <v>2</v>
      </c>
      <c r="KJ304" s="5">
        <v>1</v>
      </c>
      <c r="KK304" s="5">
        <v>4</v>
      </c>
      <c r="KL304" s="5">
        <v>5</v>
      </c>
      <c r="KM304" s="5">
        <v>263.5</v>
      </c>
      <c r="KN304" s="5">
        <v>263.5</v>
      </c>
      <c r="KO304" s="5">
        <v>1656.7</v>
      </c>
      <c r="KP304" s="5">
        <v>1656.7</v>
      </c>
      <c r="KQ304" s="5">
        <v>974.52599999999995</v>
      </c>
      <c r="KR304" s="5">
        <v>974.52599999999995</v>
      </c>
      <c r="KS304" s="5">
        <v>4478.82</v>
      </c>
      <c r="KT304" s="5">
        <v>1</v>
      </c>
      <c r="KU304" s="5">
        <v>1</v>
      </c>
      <c r="KV304" s="5">
        <v>15.4</v>
      </c>
      <c r="KW304" s="5">
        <v>15.4</v>
      </c>
      <c r="KX304" s="5">
        <v>0</v>
      </c>
      <c r="KY304" s="5">
        <v>230.80799999999999</v>
      </c>
      <c r="KZ304" s="5">
        <v>230.80799999999999</v>
      </c>
      <c r="LA304" s="5">
        <v>0</v>
      </c>
      <c r="LB304" s="5">
        <v>275.35899999999998</v>
      </c>
      <c r="LC304" s="5">
        <v>275.35899999999998</v>
      </c>
      <c r="LD304" s="5">
        <v>0</v>
      </c>
      <c r="LE304" s="5">
        <v>1</v>
      </c>
      <c r="LF304" s="5">
        <v>2</v>
      </c>
      <c r="LG304" s="5">
        <v>2</v>
      </c>
      <c r="LH304" s="5">
        <v>91.3</v>
      </c>
      <c r="LI304" s="5">
        <v>45.7</v>
      </c>
      <c r="LJ304" s="5">
        <v>666.7</v>
      </c>
      <c r="LK304" s="5">
        <v>627.822</v>
      </c>
      <c r="LL304" s="5">
        <v>313.911</v>
      </c>
      <c r="LM304" s="5">
        <v>26723.3</v>
      </c>
      <c r="LN304" s="5">
        <v>357.20600000000002</v>
      </c>
      <c r="LO304" s="5">
        <v>178.60300000000001</v>
      </c>
      <c r="LP304" s="5">
        <v>6755.52</v>
      </c>
      <c r="LQ304" s="5">
        <v>2</v>
      </c>
      <c r="LR304" s="5">
        <v>3</v>
      </c>
      <c r="LS304" s="5">
        <v>4</v>
      </c>
      <c r="LT304" s="5">
        <v>127.4</v>
      </c>
      <c r="LU304" s="5">
        <v>31.9</v>
      </c>
      <c r="LV304" s="5">
        <v>264.7</v>
      </c>
      <c r="LW304" s="5">
        <v>661.91200000000003</v>
      </c>
      <c r="LX304" s="5">
        <v>165.47800000000001</v>
      </c>
      <c r="LY304" s="5">
        <v>5824.11</v>
      </c>
      <c r="LZ304" s="5">
        <v>72.732799999999997</v>
      </c>
      <c r="MA304" s="5">
        <v>0</v>
      </c>
      <c r="MB304" s="5">
        <v>1038.4100000000001</v>
      </c>
      <c r="MC304" s="5">
        <v>1</v>
      </c>
      <c r="MD304" s="5">
        <v>4</v>
      </c>
      <c r="ME304" s="5">
        <v>2</v>
      </c>
      <c r="MF304" s="5">
        <v>29.3</v>
      </c>
      <c r="MG304" s="5">
        <v>14.7</v>
      </c>
      <c r="MH304" s="5">
        <v>205.6</v>
      </c>
      <c r="MI304" s="5">
        <v>136.15700000000001</v>
      </c>
      <c r="MJ304" s="5">
        <v>68.078299999999999</v>
      </c>
      <c r="MK304" s="5">
        <v>5904.51</v>
      </c>
      <c r="ML304" s="5">
        <v>51.030200000000001</v>
      </c>
      <c r="MM304" s="5">
        <v>25.5151</v>
      </c>
      <c r="MN304" s="5">
        <v>983.83500000000004</v>
      </c>
      <c r="MO304" s="5">
        <v>0</v>
      </c>
      <c r="MP304" s="5">
        <v>0</v>
      </c>
      <c r="NA304" s="5">
        <v>0</v>
      </c>
      <c r="NB304" s="5">
        <v>2.6</v>
      </c>
      <c r="NC304" s="5">
        <v>263.5</v>
      </c>
      <c r="ND304" s="5">
        <v>3</v>
      </c>
      <c r="NE304" s="5">
        <v>106.7</v>
      </c>
      <c r="NF304" s="5">
        <v>61.1</v>
      </c>
      <c r="NG304" s="5">
        <v>666.7</v>
      </c>
      <c r="NH304" s="5">
        <v>858.63</v>
      </c>
      <c r="NI304" s="5">
        <v>544.71900000000005</v>
      </c>
      <c r="NJ304" s="5">
        <v>26723.3</v>
      </c>
      <c r="NK304" s="5">
        <v>632.56500000000005</v>
      </c>
      <c r="NL304" s="5">
        <v>453.96199999999999</v>
      </c>
      <c r="NM304" s="5">
        <v>6755.52</v>
      </c>
      <c r="NN304" s="5">
        <v>3</v>
      </c>
      <c r="NO304" s="5">
        <v>7</v>
      </c>
      <c r="NP304" s="5">
        <v>234.10000000000002</v>
      </c>
      <c r="NQ304" s="5">
        <v>93</v>
      </c>
      <c r="NR304" s="5">
        <v>931.40000000000009</v>
      </c>
      <c r="NS304" s="5">
        <v>1520.5419999999999</v>
      </c>
      <c r="NT304" s="5">
        <v>710.19700000000012</v>
      </c>
      <c r="NU304" s="5">
        <v>32547.41</v>
      </c>
      <c r="NV304" s="5">
        <v>705.29780000000005</v>
      </c>
      <c r="NW304" s="5">
        <v>453.96199999999999</v>
      </c>
      <c r="NX304" s="5">
        <v>7793.93</v>
      </c>
      <c r="NY304" s="5">
        <v>4</v>
      </c>
      <c r="NZ304" s="5">
        <v>0</v>
      </c>
      <c r="OA304" s="5">
        <v>-2</v>
      </c>
      <c r="OB304" s="5">
        <v>-2</v>
      </c>
      <c r="OC304" s="5">
        <v>-82</v>
      </c>
      <c r="OD304" s="5">
        <v>-82</v>
      </c>
      <c r="OE304" s="5">
        <v>-511.70000000000005</v>
      </c>
      <c r="OF304" s="5">
        <v>-511.70000000000005</v>
      </c>
      <c r="OG304" s="5">
        <v>-346.36699999999996</v>
      </c>
      <c r="OH304" s="5">
        <v>-346.36699999999996</v>
      </c>
      <c r="OI304" s="5">
        <v>-3026.72</v>
      </c>
      <c r="OJ304" s="5">
        <v>0</v>
      </c>
      <c r="OK304" s="5">
        <v>0</v>
      </c>
      <c r="OL304" s="5">
        <v>40.4</v>
      </c>
      <c r="OM304" s="5">
        <v>40.4</v>
      </c>
      <c r="ON304" s="5">
        <v>0</v>
      </c>
      <c r="OO304" s="5">
        <v>194.01499999999999</v>
      </c>
      <c r="OP304" s="5">
        <v>194.01499999999999</v>
      </c>
      <c r="OQ304" s="5">
        <v>0</v>
      </c>
      <c r="OR304" s="5">
        <v>-13.687999999999988</v>
      </c>
      <c r="OS304" s="5">
        <v>-13.687999999999988</v>
      </c>
      <c r="OT304" s="5">
        <v>0</v>
      </c>
      <c r="OU304" s="5">
        <v>0</v>
      </c>
      <c r="OV304" s="5">
        <v>0</v>
      </c>
      <c r="OW304" s="5">
        <v>0</v>
      </c>
      <c r="OX304" s="5">
        <v>-8.5</v>
      </c>
      <c r="OY304" s="5">
        <v>-4.3000000000000043</v>
      </c>
      <c r="OZ304" s="5">
        <v>-318.00000000000006</v>
      </c>
      <c r="PA304" s="5">
        <v>-125.01400000000001</v>
      </c>
      <c r="PB304" s="5">
        <v>-62.507000000000005</v>
      </c>
      <c r="PC304" s="5">
        <v>13379.7</v>
      </c>
      <c r="PD304" s="5">
        <v>-91.983000000000004</v>
      </c>
      <c r="PE304" s="5">
        <v>-45.991000000000014</v>
      </c>
      <c r="PF304" s="5">
        <v>11804.98</v>
      </c>
      <c r="PG304" s="5">
        <v>-1</v>
      </c>
      <c r="PH304" s="5">
        <v>0</v>
      </c>
      <c r="PI304" s="5">
        <v>-2</v>
      </c>
      <c r="PJ304" s="5">
        <v>-84.5</v>
      </c>
      <c r="PK304" s="5">
        <v>-10.5</v>
      </c>
      <c r="PL304" s="5">
        <v>-105.6</v>
      </c>
      <c r="PM304" s="5">
        <v>-444.54100000000005</v>
      </c>
      <c r="PN304" s="5">
        <v>-56.792000000000002</v>
      </c>
      <c r="PO304" s="5">
        <v>89.550000000000182</v>
      </c>
      <c r="PP304" s="5">
        <v>-22.1004</v>
      </c>
      <c r="PQ304" s="5">
        <v>0</v>
      </c>
      <c r="PR304" s="5">
        <v>470.44999999999982</v>
      </c>
      <c r="PS304" s="5">
        <v>-1</v>
      </c>
      <c r="PT304" s="5">
        <v>-4</v>
      </c>
      <c r="QE304" s="5">
        <v>0</v>
      </c>
      <c r="QF304" s="5">
        <v>0</v>
      </c>
      <c r="QQ304" s="5">
        <v>0</v>
      </c>
      <c r="QR304" s="5">
        <v>113.30000000000001</v>
      </c>
      <c r="QS304" s="5">
        <v>-82</v>
      </c>
      <c r="QT304" s="5">
        <v>0</v>
      </c>
      <c r="QU304" s="5">
        <v>31.899999999999991</v>
      </c>
      <c r="QV304" s="5">
        <v>36.099999999999987</v>
      </c>
      <c r="QW304" s="5">
        <v>-318.00000000000006</v>
      </c>
      <c r="QX304" s="5">
        <v>69.000999999999976</v>
      </c>
      <c r="QY304" s="5">
        <v>131.50799999999992</v>
      </c>
      <c r="QZ304" s="5">
        <v>13379.7</v>
      </c>
      <c r="RA304" s="5">
        <v>-105.67100000000005</v>
      </c>
      <c r="RB304" s="5">
        <v>-59.678999999999974</v>
      </c>
      <c r="RC304" s="5">
        <v>11804.98</v>
      </c>
      <c r="RD304" s="5">
        <v>-1</v>
      </c>
      <c r="RE304" s="5">
        <v>-2</v>
      </c>
      <c r="RF304" s="5">
        <v>-52.600000000000023</v>
      </c>
      <c r="RG304" s="5">
        <v>25.599999999999994</v>
      </c>
      <c r="RH304" s="5">
        <v>-423.60000000000014</v>
      </c>
      <c r="RI304" s="5">
        <v>-375.53999999999996</v>
      </c>
      <c r="RJ304" s="5">
        <v>74.715999999999894</v>
      </c>
      <c r="RK304" s="5">
        <v>13469.250000000004</v>
      </c>
      <c r="RL304" s="5">
        <v>-127.77140000000009</v>
      </c>
      <c r="RM304" s="5">
        <v>-59.678999999999974</v>
      </c>
      <c r="RN304" s="5">
        <v>12275.43</v>
      </c>
      <c r="RO304" s="5">
        <v>-2</v>
      </c>
    </row>
    <row r="305" spans="1:483" x14ac:dyDescent="0.8">
      <c r="A305" s="14" t="s">
        <v>384</v>
      </c>
      <c r="B305" s="5">
        <v>302</v>
      </c>
      <c r="C305" s="14">
        <v>18</v>
      </c>
      <c r="D305" s="14">
        <v>15</v>
      </c>
      <c r="E305" s="49" t="str">
        <f t="shared" si="5"/>
        <v>not recorded</v>
      </c>
      <c r="F305" s="14">
        <v>0</v>
      </c>
      <c r="G305" s="14"/>
      <c r="H305" s="14"/>
      <c r="I305" s="22">
        <v>0.81818181818181823</v>
      </c>
      <c r="J305" s="22">
        <v>0.81818181818181823</v>
      </c>
      <c r="K305" s="35">
        <v>32</v>
      </c>
      <c r="L305" s="35">
        <v>714</v>
      </c>
      <c r="M305" s="22">
        <v>4.4817927170868348E-2</v>
      </c>
      <c r="N305" s="22">
        <v>4.4817927170868348E-2</v>
      </c>
      <c r="O305" s="22">
        <v>1.5</v>
      </c>
      <c r="P305" s="22">
        <v>1</v>
      </c>
      <c r="Q305" s="22">
        <v>13.8</v>
      </c>
      <c r="R305" s="22">
        <v>6.99</v>
      </c>
      <c r="S305" s="22">
        <v>2.2200000000000002</v>
      </c>
      <c r="T305" s="14"/>
      <c r="U305" s="14">
        <v>0.42920000000000003</v>
      </c>
      <c r="V305" s="14">
        <v>0.422987</v>
      </c>
      <c r="W305" s="14">
        <v>0.40842899999999999</v>
      </c>
      <c r="X305" s="14">
        <v>0.41659800000000002</v>
      </c>
      <c r="Y305" s="14">
        <v>0.46328799999999998</v>
      </c>
      <c r="Z305" s="14"/>
      <c r="AA305" s="14"/>
      <c r="AB305" s="14"/>
      <c r="AC305" s="14"/>
      <c r="AD305" s="14"/>
      <c r="AE305" s="14"/>
      <c r="AF305" s="14">
        <v>-60.7</v>
      </c>
      <c r="AG305" s="14">
        <v>-2000</v>
      </c>
      <c r="AH305" s="14"/>
      <c r="AI305" s="14"/>
      <c r="AJ305" s="16"/>
      <c r="AK305" s="16"/>
      <c r="AL305" s="16"/>
      <c r="AV305" s="14"/>
      <c r="AW305" s="14"/>
      <c r="AX305" s="14"/>
      <c r="AY305" s="14"/>
      <c r="AZ305" s="14"/>
      <c r="BA305" s="14"/>
      <c r="BB305" s="14"/>
      <c r="BC305" s="16"/>
      <c r="BD305" s="14"/>
      <c r="BE305" s="14"/>
      <c r="BF305" s="14"/>
      <c r="BG305" s="14"/>
      <c r="BH305" s="14"/>
      <c r="BI305" s="14">
        <v>41</v>
      </c>
      <c r="BJ305" s="22">
        <v>-48.402799999999999</v>
      </c>
      <c r="BK305" s="22">
        <v>1020</v>
      </c>
      <c r="BL305" s="22">
        <v>-37.263599999999997</v>
      </c>
      <c r="BM305" s="22">
        <v>11.139200000000001</v>
      </c>
      <c r="BN305" s="22">
        <v>51.8566</v>
      </c>
      <c r="BO305" s="22">
        <v>62.995800000000003</v>
      </c>
      <c r="BP305" s="22">
        <v>0.18004100000000001</v>
      </c>
      <c r="BQ305" s="22">
        <v>0.11149299999999999</v>
      </c>
      <c r="BR305" s="22">
        <v>496.95100000000002</v>
      </c>
      <c r="BS305" s="22"/>
      <c r="BT305" s="22">
        <v>-57.791200000000003</v>
      </c>
      <c r="BU305" s="22">
        <v>-9.3884000000000007</v>
      </c>
      <c r="BV305" s="22">
        <v>0.57096499999999994</v>
      </c>
      <c r="BW305" s="22"/>
      <c r="BX305" s="22"/>
      <c r="BY305" s="22"/>
      <c r="BZ305" s="22">
        <v>0.54586400000000002</v>
      </c>
      <c r="CA305" s="22">
        <v>0.74512199999999995</v>
      </c>
      <c r="CB305" s="22"/>
      <c r="CC305" s="22"/>
      <c r="CD305" s="23"/>
      <c r="CE305" s="23"/>
      <c r="CF305" s="25">
        <v>0</v>
      </c>
      <c r="CH305" s="5">
        <v>0</v>
      </c>
      <c r="CI305" s="23">
        <v>0</v>
      </c>
      <c r="CJ305" s="23">
        <v>0</v>
      </c>
      <c r="CK305" s="23">
        <v>0</v>
      </c>
      <c r="CL305" s="23">
        <v>0</v>
      </c>
      <c r="CM305" s="23">
        <v>0</v>
      </c>
      <c r="CN305" s="23">
        <v>0</v>
      </c>
      <c r="CO305" s="23"/>
      <c r="CP305" s="5">
        <v>0</v>
      </c>
      <c r="CQ305" s="5">
        <v>0</v>
      </c>
      <c r="CR305" s="5">
        <v>0</v>
      </c>
      <c r="CS305" s="5">
        <v>0</v>
      </c>
      <c r="CT305" s="23">
        <v>0</v>
      </c>
    </row>
    <row r="306" spans="1:483" x14ac:dyDescent="0.8">
      <c r="A306" s="14" t="s">
        <v>385</v>
      </c>
      <c r="B306" s="5">
        <v>303</v>
      </c>
      <c r="C306" s="14">
        <v>18</v>
      </c>
      <c r="D306" s="14">
        <v>15</v>
      </c>
      <c r="E306" s="49" t="str">
        <f t="shared" si="5"/>
        <v>not recorded</v>
      </c>
      <c r="F306" s="14">
        <v>0</v>
      </c>
      <c r="G306" s="14"/>
      <c r="H306" s="14"/>
      <c r="I306" s="22">
        <v>0.81818181818181823</v>
      </c>
      <c r="J306" s="22">
        <v>0.81818181818181823</v>
      </c>
      <c r="K306" s="36">
        <v>32</v>
      </c>
      <c r="L306" s="36">
        <v>714</v>
      </c>
      <c r="M306" s="22">
        <v>4.4817927170868348E-2</v>
      </c>
      <c r="N306" s="22">
        <v>4.4817927170868348E-2</v>
      </c>
      <c r="O306" s="22">
        <v>1.5</v>
      </c>
      <c r="P306" s="22">
        <v>1</v>
      </c>
      <c r="Q306" s="22">
        <v>15.35</v>
      </c>
      <c r="R306" s="22">
        <v>8.58</v>
      </c>
      <c r="S306" s="22">
        <v>3.39</v>
      </c>
      <c r="T306" s="14">
        <v>0.34499999999999997</v>
      </c>
      <c r="U306" s="14">
        <v>0.47853099999999998</v>
      </c>
      <c r="V306" s="14">
        <v>0.47349200000000002</v>
      </c>
      <c r="W306" s="14">
        <v>0.46815600000000002</v>
      </c>
      <c r="X306" s="14">
        <v>0.47680099999999997</v>
      </c>
      <c r="Y306" s="14">
        <v>0.56503099999999995</v>
      </c>
      <c r="Z306" s="14"/>
      <c r="AA306" s="14"/>
      <c r="AB306" s="14"/>
      <c r="AC306" s="14"/>
      <c r="AD306" s="14"/>
      <c r="AE306" s="14"/>
      <c r="AF306" s="14">
        <v>-64.900000000000006</v>
      </c>
      <c r="AG306" s="14">
        <v>-1900</v>
      </c>
      <c r="AH306" s="14"/>
      <c r="AI306" s="14">
        <v>111.1</v>
      </c>
      <c r="AJ306" s="16">
        <v>80</v>
      </c>
      <c r="AK306" s="16">
        <v>-48.061999999999998</v>
      </c>
      <c r="AL306" s="16">
        <v>250</v>
      </c>
      <c r="AM306" s="29">
        <v>185.071</v>
      </c>
      <c r="AN306" s="5">
        <v>80</v>
      </c>
      <c r="AO306" s="5">
        <v>-44.649000000000001</v>
      </c>
      <c r="AP306" s="5">
        <v>400</v>
      </c>
      <c r="AQ306" s="5">
        <v>292.036</v>
      </c>
      <c r="AR306" s="27">
        <v>80</v>
      </c>
      <c r="AS306" s="23">
        <v>-45.725999999999999</v>
      </c>
      <c r="AT306" s="23">
        <v>337.5</v>
      </c>
      <c r="AU306" s="29">
        <v>220.69499999999999</v>
      </c>
      <c r="AV306" s="14">
        <v>80</v>
      </c>
      <c r="AW306" s="14">
        <v>-41.982999999999997</v>
      </c>
      <c r="AX306" s="14">
        <v>625</v>
      </c>
      <c r="AY306" s="14">
        <v>608.82000000000005</v>
      </c>
      <c r="AZ306" s="14">
        <v>80</v>
      </c>
      <c r="BA306" s="14">
        <v>-52.002000000000002</v>
      </c>
      <c r="BB306" s="14">
        <v>150</v>
      </c>
      <c r="BC306" s="14">
        <v>280.29199999999997</v>
      </c>
      <c r="BD306" s="14">
        <v>2.3133875000000002</v>
      </c>
      <c r="BE306" s="14">
        <v>3.6504500000000002</v>
      </c>
      <c r="BF306" s="14">
        <v>2.7586874999999997</v>
      </c>
      <c r="BG306" s="14">
        <v>7.6102500000000006</v>
      </c>
      <c r="BH306" s="14">
        <v>3.5036499999999995</v>
      </c>
      <c r="BI306" s="14">
        <v>41</v>
      </c>
      <c r="BJ306" s="22">
        <v>-48.716299999999997</v>
      </c>
      <c r="BK306" s="22">
        <v>875</v>
      </c>
      <c r="BL306" s="22">
        <v>-37.366100000000003</v>
      </c>
      <c r="BM306" s="22">
        <v>11.350199999999999</v>
      </c>
      <c r="BN306" s="22">
        <v>50.591700000000003</v>
      </c>
      <c r="BO306" s="22">
        <v>61.941899999999997</v>
      </c>
      <c r="BP306" s="22">
        <v>0.19636999999999999</v>
      </c>
      <c r="BQ306" s="22">
        <v>0.118046</v>
      </c>
      <c r="BR306" s="22">
        <v>453.65899999999999</v>
      </c>
      <c r="BS306" s="22"/>
      <c r="BT306" s="22">
        <v>-56.333100000000002</v>
      </c>
      <c r="BU306" s="22">
        <v>-7.6167800000000003</v>
      </c>
      <c r="BV306" s="22">
        <v>0.64117000000000002</v>
      </c>
      <c r="BW306" s="22"/>
      <c r="BX306" s="22"/>
      <c r="BY306" s="22"/>
      <c r="BZ306" s="22">
        <v>0.60614699999999999</v>
      </c>
      <c r="CA306" s="22">
        <v>0.81536600000000004</v>
      </c>
      <c r="CB306" s="22"/>
      <c r="CC306" s="22"/>
      <c r="CD306" s="23"/>
      <c r="CE306" s="23"/>
      <c r="CF306" s="25">
        <v>0</v>
      </c>
      <c r="CH306" s="5">
        <v>0</v>
      </c>
      <c r="CI306" s="23">
        <v>0</v>
      </c>
      <c r="CJ306" s="23">
        <v>0</v>
      </c>
      <c r="CK306" s="23">
        <v>0</v>
      </c>
      <c r="CL306" s="23">
        <v>0</v>
      </c>
      <c r="CM306" s="23">
        <v>0</v>
      </c>
      <c r="CN306" s="23">
        <v>0</v>
      </c>
      <c r="CO306" s="23"/>
      <c r="CP306" s="5">
        <v>0</v>
      </c>
      <c r="CQ306" s="5">
        <v>0</v>
      </c>
      <c r="CR306" s="5">
        <v>0</v>
      </c>
      <c r="CS306" s="5">
        <v>0</v>
      </c>
      <c r="CT306" s="23">
        <v>0</v>
      </c>
      <c r="CU306" s="5">
        <v>63.7</v>
      </c>
      <c r="CV306" s="5">
        <v>169.661</v>
      </c>
      <c r="CW306" s="5">
        <v>18</v>
      </c>
      <c r="CX306" s="5">
        <v>12.5</v>
      </c>
      <c r="CY306" s="5">
        <v>1.4392</v>
      </c>
      <c r="CZ306" s="5">
        <v>0.81869999999999998</v>
      </c>
      <c r="DA306" s="5">
        <v>0.76839999999999997</v>
      </c>
      <c r="DB306" s="5">
        <v>0.52549999999999997</v>
      </c>
      <c r="DC306" s="5">
        <v>0.67020000000000002</v>
      </c>
      <c r="DD306" s="5">
        <v>2</v>
      </c>
      <c r="DN306" s="5">
        <v>1</v>
      </c>
      <c r="DO306" s="5">
        <v>2</v>
      </c>
      <c r="GT306" s="5">
        <v>1</v>
      </c>
      <c r="HD306" s="5">
        <v>1</v>
      </c>
      <c r="HE306" s="5">
        <v>1</v>
      </c>
      <c r="KJ306" s="5">
        <v>1</v>
      </c>
      <c r="KT306" s="5">
        <v>1</v>
      </c>
      <c r="KU306" s="5">
        <v>1</v>
      </c>
      <c r="NZ306" s="5">
        <v>0</v>
      </c>
      <c r="OJ306" s="5">
        <v>0</v>
      </c>
      <c r="OK306" s="5">
        <v>0</v>
      </c>
    </row>
    <row r="307" spans="1:483" x14ac:dyDescent="0.8">
      <c r="A307" s="14" t="s">
        <v>386</v>
      </c>
      <c r="B307" s="5">
        <v>304</v>
      </c>
      <c r="C307" s="14">
        <v>18</v>
      </c>
      <c r="D307" s="14">
        <v>15</v>
      </c>
      <c r="E307" s="49" t="str">
        <f t="shared" si="5"/>
        <v>not recorded</v>
      </c>
      <c r="F307" s="14">
        <v>1</v>
      </c>
      <c r="G307" s="14"/>
      <c r="H307" s="14"/>
      <c r="I307" s="22">
        <v>0.63636363636363635</v>
      </c>
      <c r="J307" s="22">
        <v>0.63636363636363635</v>
      </c>
      <c r="K307" s="35">
        <v>28</v>
      </c>
      <c r="L307" s="35">
        <v>350</v>
      </c>
      <c r="M307" s="22">
        <v>0.08</v>
      </c>
      <c r="N307" s="22">
        <v>0.08</v>
      </c>
      <c r="O307" s="22">
        <v>1.5</v>
      </c>
      <c r="P307" s="22">
        <v>1</v>
      </c>
      <c r="Q307" s="22">
        <v>15.02</v>
      </c>
      <c r="R307" s="22">
        <v>6.83</v>
      </c>
      <c r="S307" s="22">
        <v>3.16</v>
      </c>
      <c r="T307" s="14">
        <v>0.30299999999999999</v>
      </c>
      <c r="U307" s="14">
        <v>0.42185699999999998</v>
      </c>
      <c r="V307" s="14">
        <v>0.43419400000000002</v>
      </c>
      <c r="W307" s="14">
        <v>0.441467</v>
      </c>
      <c r="X307" s="14">
        <v>0.478576</v>
      </c>
      <c r="Y307" s="14">
        <v>0.54831099999999999</v>
      </c>
      <c r="Z307" s="14"/>
      <c r="AA307" s="14"/>
      <c r="AB307" s="14"/>
      <c r="AC307" s="14"/>
      <c r="AD307" s="14"/>
      <c r="AE307" s="14"/>
      <c r="AF307" s="14">
        <v>0</v>
      </c>
      <c r="AG307" s="14">
        <v>0</v>
      </c>
      <c r="AH307" s="14"/>
      <c r="AI307" s="14">
        <v>309</v>
      </c>
      <c r="AJ307" s="16"/>
      <c r="AK307" s="16"/>
      <c r="AL307" s="16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>
        <v>25</v>
      </c>
      <c r="BJ307" s="22">
        <v>-52.7059</v>
      </c>
      <c r="BK307" s="22">
        <v>1600</v>
      </c>
      <c r="BL307" s="22">
        <v>-38.932899999999997</v>
      </c>
      <c r="BM307" s="22">
        <v>13.773</v>
      </c>
      <c r="BN307" s="22">
        <v>39.601599999999998</v>
      </c>
      <c r="BO307" s="22">
        <v>53.374600000000001</v>
      </c>
      <c r="BP307" s="22">
        <v>0.200769</v>
      </c>
      <c r="BQ307" s="22">
        <v>0.141984</v>
      </c>
      <c r="BR307" s="22">
        <v>278.56200000000001</v>
      </c>
      <c r="BS307" s="22"/>
      <c r="BT307" s="22">
        <v>-56.2425</v>
      </c>
      <c r="BU307" s="22">
        <v>-3.5366499999999998</v>
      </c>
      <c r="BV307" s="22">
        <v>0.648482</v>
      </c>
      <c r="BW307" s="22"/>
      <c r="BX307" s="22"/>
      <c r="BY307" s="22"/>
      <c r="BZ307" s="22">
        <v>0.677118</v>
      </c>
      <c r="CA307" s="22">
        <v>0.9052</v>
      </c>
      <c r="CB307" s="22"/>
      <c r="CC307" s="22"/>
      <c r="CD307" s="23">
        <v>0</v>
      </c>
      <c r="CE307" s="23">
        <v>0</v>
      </c>
      <c r="CF307" s="25"/>
      <c r="CH307" s="5">
        <v>1</v>
      </c>
      <c r="CI307" s="23">
        <v>0</v>
      </c>
      <c r="CJ307" s="23">
        <v>0</v>
      </c>
      <c r="CK307" s="23">
        <v>0</v>
      </c>
      <c r="CL307" s="23">
        <v>0</v>
      </c>
      <c r="CM307" s="23">
        <v>0</v>
      </c>
      <c r="CN307" s="23">
        <v>0</v>
      </c>
      <c r="CO307" s="23"/>
      <c r="CP307" s="5">
        <v>0</v>
      </c>
      <c r="CQ307" s="5">
        <v>0</v>
      </c>
      <c r="CR307" s="5">
        <v>0</v>
      </c>
      <c r="CS307" s="5">
        <v>0</v>
      </c>
      <c r="CT307" s="23">
        <v>0</v>
      </c>
      <c r="CU307" s="5">
        <v>75</v>
      </c>
      <c r="CV307" s="5">
        <v>326.73700000000002</v>
      </c>
      <c r="CW307" s="5">
        <v>25.5</v>
      </c>
      <c r="CX307" s="5">
        <v>18.100000000000001</v>
      </c>
      <c r="CY307" s="5">
        <v>1.4084000000000001</v>
      </c>
      <c r="CZ307" s="5">
        <v>0.80089999999999995</v>
      </c>
      <c r="DA307" s="5">
        <v>0.91739999999999999</v>
      </c>
      <c r="DB307" s="5">
        <v>0.73009999999999997</v>
      </c>
      <c r="DC307" s="5">
        <v>0.64139999999999997</v>
      </c>
      <c r="DD307" s="5">
        <v>2</v>
      </c>
      <c r="DE307" s="5">
        <v>9</v>
      </c>
      <c r="DF307" s="5">
        <v>11</v>
      </c>
      <c r="DG307" s="5">
        <v>459.1</v>
      </c>
      <c r="DH307" s="5">
        <v>229.6</v>
      </c>
      <c r="DI307" s="5">
        <v>3340.83</v>
      </c>
      <c r="DJ307" s="5">
        <v>1670.42</v>
      </c>
      <c r="DK307" s="5">
        <v>2322.89</v>
      </c>
      <c r="DL307" s="5">
        <v>1161.45</v>
      </c>
      <c r="DM307" s="5">
        <v>9411.93</v>
      </c>
      <c r="DN307" s="5">
        <v>1</v>
      </c>
      <c r="DO307" s="5">
        <v>2</v>
      </c>
      <c r="DP307" s="5">
        <v>37.1</v>
      </c>
      <c r="DQ307" s="5">
        <v>18.600000000000001</v>
      </c>
      <c r="DR307" s="5">
        <v>222.1</v>
      </c>
      <c r="DS307" s="5">
        <v>442.22300000000001</v>
      </c>
      <c r="DT307" s="5">
        <v>221.11199999999999</v>
      </c>
      <c r="DU307" s="5">
        <v>18856.3</v>
      </c>
      <c r="DV307" s="5">
        <v>431.51400000000001</v>
      </c>
      <c r="DW307" s="5">
        <v>215.75700000000001</v>
      </c>
      <c r="DX307" s="5">
        <v>8371.73</v>
      </c>
      <c r="DY307" s="5">
        <v>2</v>
      </c>
      <c r="DZ307" s="5">
        <v>2</v>
      </c>
      <c r="EA307" s="5">
        <v>4</v>
      </c>
      <c r="EB307" s="5">
        <v>143.69999999999999</v>
      </c>
      <c r="EC307" s="5">
        <v>35.9</v>
      </c>
      <c r="ED307" s="5">
        <v>1056.3</v>
      </c>
      <c r="EE307" s="5">
        <v>1158.49</v>
      </c>
      <c r="EF307" s="5">
        <v>289.62299999999999</v>
      </c>
      <c r="EG307" s="5">
        <v>67140.399999999994</v>
      </c>
      <c r="EH307" s="5">
        <v>825.00599999999997</v>
      </c>
      <c r="EI307" s="5">
        <v>206.251</v>
      </c>
      <c r="EJ307" s="5">
        <v>35236.400000000001</v>
      </c>
      <c r="EK307" s="5">
        <v>3</v>
      </c>
      <c r="EL307" s="5">
        <v>3</v>
      </c>
      <c r="EM307" s="5">
        <v>6</v>
      </c>
      <c r="EN307" s="5">
        <v>151.69999999999999</v>
      </c>
      <c r="EO307" s="5">
        <v>25.3</v>
      </c>
      <c r="EP307" s="5">
        <v>71.7</v>
      </c>
      <c r="EQ307" s="5">
        <v>1009.9</v>
      </c>
      <c r="ER307" s="5">
        <v>168.316</v>
      </c>
      <c r="ES307" s="5">
        <v>3667.17</v>
      </c>
      <c r="ET307" s="5">
        <v>107.03700000000001</v>
      </c>
      <c r="EU307" s="5">
        <v>0</v>
      </c>
      <c r="EV307" s="5">
        <v>2104.33</v>
      </c>
      <c r="EW307" s="5">
        <v>3</v>
      </c>
      <c r="EX307" s="5">
        <v>4</v>
      </c>
      <c r="EY307" s="5">
        <v>6</v>
      </c>
      <c r="EZ307" s="5">
        <v>117.7</v>
      </c>
      <c r="FA307" s="5">
        <v>19.600000000000001</v>
      </c>
      <c r="FB307" s="5">
        <v>97.9</v>
      </c>
      <c r="FC307" s="5">
        <v>694.40200000000004</v>
      </c>
      <c r="FD307" s="5">
        <v>115.73399999999999</v>
      </c>
      <c r="FE307" s="5">
        <v>7287.01</v>
      </c>
      <c r="FF307" s="5">
        <v>411.42899999999997</v>
      </c>
      <c r="FG307" s="5">
        <v>68.5715</v>
      </c>
      <c r="FH307" s="5">
        <v>4352.62</v>
      </c>
      <c r="FI307" s="5">
        <v>1</v>
      </c>
      <c r="FJ307" s="5">
        <v>5</v>
      </c>
      <c r="FK307" s="5">
        <v>2</v>
      </c>
      <c r="FL307" s="5">
        <v>9</v>
      </c>
      <c r="FM307" s="5">
        <v>4.5</v>
      </c>
      <c r="FN307" s="5">
        <v>4.7</v>
      </c>
      <c r="FO307" s="5">
        <v>35.815199999999997</v>
      </c>
      <c r="FP307" s="5">
        <v>17.907599999999999</v>
      </c>
      <c r="FQ307" s="5">
        <v>1.7988500000000001</v>
      </c>
      <c r="FR307" s="5">
        <v>12.7224</v>
      </c>
      <c r="FS307" s="5">
        <v>6.3612099999999998</v>
      </c>
      <c r="FT307" s="5">
        <v>3.8510599999999999</v>
      </c>
      <c r="FU307" s="5">
        <v>0</v>
      </c>
      <c r="FV307" s="5">
        <v>96.372699999999995</v>
      </c>
      <c r="FW307" s="5">
        <v>294.3</v>
      </c>
      <c r="FX307" s="5">
        <v>6</v>
      </c>
      <c r="FY307" s="5">
        <v>180.79999999999998</v>
      </c>
      <c r="FZ307" s="5">
        <v>54.5</v>
      </c>
      <c r="GA307" s="5">
        <v>1278.3999999999999</v>
      </c>
      <c r="GB307" s="5">
        <v>1600.713</v>
      </c>
      <c r="GC307" s="5">
        <v>510.73500000000001</v>
      </c>
      <c r="GD307" s="5">
        <v>85996.7</v>
      </c>
      <c r="GE307" s="5">
        <v>1256.52</v>
      </c>
      <c r="GF307" s="5">
        <v>422.00800000000004</v>
      </c>
      <c r="GG307" s="5">
        <v>43608.130000000005</v>
      </c>
      <c r="GH307" s="5">
        <v>5</v>
      </c>
      <c r="GI307" s="5">
        <v>12</v>
      </c>
      <c r="GJ307" s="5">
        <v>332.5</v>
      </c>
      <c r="GK307" s="5">
        <v>79.8</v>
      </c>
      <c r="GL307" s="5">
        <v>1350.1</v>
      </c>
      <c r="GM307" s="5">
        <v>2610.6129999999998</v>
      </c>
      <c r="GN307" s="5">
        <v>679.05100000000004</v>
      </c>
      <c r="GO307" s="5">
        <v>89663.87</v>
      </c>
      <c r="GP307" s="5">
        <v>1363.557</v>
      </c>
      <c r="GQ307" s="5">
        <v>422.00800000000004</v>
      </c>
      <c r="GR307" s="5">
        <v>45712.460000000006</v>
      </c>
      <c r="GS307" s="5">
        <v>8</v>
      </c>
      <c r="GT307" s="5">
        <v>2</v>
      </c>
      <c r="GU307" s="5">
        <v>3</v>
      </c>
      <c r="GV307" s="5">
        <v>5</v>
      </c>
      <c r="GW307" s="5">
        <v>164.8</v>
      </c>
      <c r="GX307" s="5">
        <v>82.4</v>
      </c>
      <c r="GY307" s="5">
        <v>1288.4000000000001</v>
      </c>
      <c r="GZ307" s="5">
        <v>644.20100000000002</v>
      </c>
      <c r="HA307" s="5">
        <v>920.16300000000001</v>
      </c>
      <c r="HB307" s="5">
        <v>460.08100000000002</v>
      </c>
      <c r="HC307" s="5">
        <v>1153.5</v>
      </c>
      <c r="HD307" s="5">
        <v>1</v>
      </c>
      <c r="HE307" s="5">
        <v>2</v>
      </c>
      <c r="HF307" s="5">
        <v>8</v>
      </c>
      <c r="HG307" s="5">
        <v>4</v>
      </c>
      <c r="HH307" s="5">
        <v>32.1</v>
      </c>
      <c r="HI307" s="5">
        <v>124.01300000000001</v>
      </c>
      <c r="HJ307" s="5">
        <v>62.006500000000003</v>
      </c>
      <c r="HK307" s="5">
        <v>7689.61</v>
      </c>
      <c r="HL307" s="5">
        <v>151.059</v>
      </c>
      <c r="HM307" s="5">
        <v>75.529300000000006</v>
      </c>
      <c r="HN307" s="5">
        <v>11409.3</v>
      </c>
      <c r="HO307" s="5">
        <v>1</v>
      </c>
      <c r="HP307" s="5">
        <v>2</v>
      </c>
      <c r="HQ307" s="5">
        <v>2</v>
      </c>
      <c r="HR307" s="5">
        <v>47.9</v>
      </c>
      <c r="HS307" s="5">
        <v>23.9</v>
      </c>
      <c r="HT307" s="5">
        <v>589.6</v>
      </c>
      <c r="HU307" s="5">
        <v>400.976</v>
      </c>
      <c r="HV307" s="5">
        <v>200.488</v>
      </c>
      <c r="HW307" s="5">
        <v>37829.800000000003</v>
      </c>
      <c r="HX307" s="5">
        <v>295.96600000000001</v>
      </c>
      <c r="HY307" s="5">
        <v>147.983</v>
      </c>
      <c r="HZ307" s="5">
        <v>20231.5</v>
      </c>
      <c r="IA307" s="5">
        <v>1</v>
      </c>
      <c r="IB307" s="5">
        <v>3</v>
      </c>
      <c r="IC307" s="5">
        <v>2</v>
      </c>
      <c r="ID307" s="5">
        <v>67.2</v>
      </c>
      <c r="IE307" s="5">
        <v>33.6</v>
      </c>
      <c r="IF307" s="5">
        <v>65.400000000000006</v>
      </c>
      <c r="IG307" s="5">
        <v>476.91199999999998</v>
      </c>
      <c r="IH307" s="5">
        <v>238.45599999999999</v>
      </c>
      <c r="II307" s="5">
        <v>1195.69</v>
      </c>
      <c r="IJ307" s="5">
        <v>143.315</v>
      </c>
      <c r="IK307" s="5">
        <v>0</v>
      </c>
      <c r="IL307" s="5">
        <v>96.567599999999999</v>
      </c>
      <c r="IM307" s="5">
        <v>1</v>
      </c>
      <c r="IN307" s="5">
        <v>4</v>
      </c>
      <c r="IO307" s="5">
        <v>2</v>
      </c>
      <c r="IP307" s="5">
        <v>41.7</v>
      </c>
      <c r="IQ307" s="5">
        <v>20.9</v>
      </c>
      <c r="IR307" s="5">
        <v>207.8</v>
      </c>
      <c r="IS307" s="5">
        <v>286.5</v>
      </c>
      <c r="IT307" s="5">
        <v>143.25</v>
      </c>
      <c r="IU307" s="5">
        <v>12674.1</v>
      </c>
      <c r="IV307" s="5">
        <v>186.50800000000001</v>
      </c>
      <c r="IW307" s="5">
        <v>93.253799999999998</v>
      </c>
      <c r="IX307" s="5">
        <v>7688.58</v>
      </c>
      <c r="IY307" s="5">
        <v>0</v>
      </c>
      <c r="IZ307" s="5">
        <v>0</v>
      </c>
      <c r="JK307" s="5">
        <v>0</v>
      </c>
      <c r="JL307" s="5">
        <v>59.78</v>
      </c>
      <c r="JM307" s="5">
        <v>164.8</v>
      </c>
      <c r="JN307" s="5">
        <v>4</v>
      </c>
      <c r="JO307" s="5">
        <v>55.9</v>
      </c>
      <c r="JP307" s="5">
        <v>27.9</v>
      </c>
      <c r="JQ307" s="5">
        <v>621.70000000000005</v>
      </c>
      <c r="JR307" s="5">
        <v>524.98900000000003</v>
      </c>
      <c r="JS307" s="5">
        <v>262.49450000000002</v>
      </c>
      <c r="JT307" s="5">
        <v>45519.41</v>
      </c>
      <c r="JU307" s="5">
        <v>447.02499999999998</v>
      </c>
      <c r="JV307" s="5">
        <v>223.51230000000001</v>
      </c>
      <c r="JW307" s="5">
        <v>31640.799999999999</v>
      </c>
      <c r="JX307" s="5">
        <v>2</v>
      </c>
      <c r="JY307" s="5">
        <v>6</v>
      </c>
      <c r="JZ307" s="5">
        <v>123.1</v>
      </c>
      <c r="KA307" s="5">
        <v>61.5</v>
      </c>
      <c r="KB307" s="5">
        <v>687.1</v>
      </c>
      <c r="KC307" s="5">
        <v>1001.9010000000001</v>
      </c>
      <c r="KD307" s="5">
        <v>500.95050000000003</v>
      </c>
      <c r="KE307" s="5">
        <v>46715.100000000006</v>
      </c>
      <c r="KF307" s="5">
        <v>590.33999999999992</v>
      </c>
      <c r="KG307" s="5">
        <v>223.51230000000001</v>
      </c>
      <c r="KH307" s="5">
        <v>31737.367599999998</v>
      </c>
      <c r="KI307" s="5">
        <v>3</v>
      </c>
      <c r="KJ307" s="5">
        <v>1</v>
      </c>
      <c r="KK307" s="5">
        <v>6</v>
      </c>
      <c r="KL307" s="5">
        <v>7</v>
      </c>
      <c r="KM307" s="5">
        <v>294.3</v>
      </c>
      <c r="KN307" s="5">
        <v>294.3</v>
      </c>
      <c r="KO307" s="5">
        <v>2052.4299999999998</v>
      </c>
      <c r="KP307" s="5">
        <v>2052.4299999999998</v>
      </c>
      <c r="KQ307" s="5">
        <v>1402.73</v>
      </c>
      <c r="KR307" s="5">
        <v>1402.73</v>
      </c>
      <c r="KS307" s="5">
        <v>8241.31</v>
      </c>
      <c r="KT307" s="5">
        <v>1</v>
      </c>
      <c r="KU307" s="5">
        <v>1</v>
      </c>
      <c r="KV307" s="5">
        <v>29.1</v>
      </c>
      <c r="KW307" s="5">
        <v>29.1</v>
      </c>
      <c r="KX307" s="5">
        <v>0</v>
      </c>
      <c r="KY307" s="5">
        <v>318.20999999999998</v>
      </c>
      <c r="KZ307" s="5">
        <v>318.20999999999998</v>
      </c>
      <c r="LA307" s="5">
        <v>0</v>
      </c>
      <c r="LB307" s="5">
        <v>280.45499999999998</v>
      </c>
      <c r="LC307" s="5">
        <v>280.45499999999998</v>
      </c>
      <c r="LD307" s="5">
        <v>0</v>
      </c>
      <c r="LE307" s="5">
        <v>1</v>
      </c>
      <c r="LF307" s="5">
        <v>2</v>
      </c>
      <c r="LG307" s="5">
        <v>2</v>
      </c>
      <c r="LH307" s="5">
        <v>95.8</v>
      </c>
      <c r="LI307" s="5">
        <v>47.9</v>
      </c>
      <c r="LJ307" s="5">
        <v>2004</v>
      </c>
      <c r="LK307" s="5">
        <v>757.51800000000003</v>
      </c>
      <c r="LL307" s="5">
        <v>378.75900000000001</v>
      </c>
      <c r="LM307" s="5">
        <v>131811</v>
      </c>
      <c r="LN307" s="5">
        <v>529.04</v>
      </c>
      <c r="LO307" s="5">
        <v>264.52</v>
      </c>
      <c r="LP307" s="5">
        <v>71896.899999999994</v>
      </c>
      <c r="LQ307" s="5">
        <v>2</v>
      </c>
      <c r="LR307" s="5">
        <v>3</v>
      </c>
      <c r="LS307" s="5">
        <v>4</v>
      </c>
      <c r="LT307" s="5">
        <v>84.5</v>
      </c>
      <c r="LU307" s="5">
        <v>21.1</v>
      </c>
      <c r="LV307" s="5">
        <v>28.5</v>
      </c>
      <c r="LW307" s="5">
        <v>532.98599999999999</v>
      </c>
      <c r="LX307" s="5">
        <v>133.24600000000001</v>
      </c>
      <c r="LY307" s="5">
        <v>793.81899999999996</v>
      </c>
      <c r="LZ307" s="5">
        <v>88.897000000000006</v>
      </c>
      <c r="MA307" s="5">
        <v>0</v>
      </c>
      <c r="MB307" s="5">
        <v>2158.86</v>
      </c>
      <c r="MC307" s="5">
        <v>2</v>
      </c>
      <c r="MD307" s="5">
        <v>4</v>
      </c>
      <c r="ME307" s="5">
        <v>4</v>
      </c>
      <c r="MF307" s="5">
        <v>76</v>
      </c>
      <c r="MG307" s="5">
        <v>19</v>
      </c>
      <c r="MH307" s="5">
        <v>92.4</v>
      </c>
      <c r="MI307" s="5">
        <v>407.90199999999999</v>
      </c>
      <c r="MJ307" s="5">
        <v>101.97499999999999</v>
      </c>
      <c r="MK307" s="5">
        <v>7163.16</v>
      </c>
      <c r="ML307" s="5">
        <v>224.92099999999999</v>
      </c>
      <c r="MM307" s="5">
        <v>56.230400000000003</v>
      </c>
      <c r="MN307" s="5">
        <v>4082.29</v>
      </c>
      <c r="MO307" s="5">
        <v>1</v>
      </c>
      <c r="MP307" s="5">
        <v>5</v>
      </c>
      <c r="MQ307" s="5">
        <v>2</v>
      </c>
      <c r="MR307" s="5">
        <v>9</v>
      </c>
      <c r="MS307" s="5">
        <v>4.5</v>
      </c>
      <c r="MT307" s="5">
        <v>4.7</v>
      </c>
      <c r="MU307" s="5">
        <v>35.815199999999997</v>
      </c>
      <c r="MV307" s="5">
        <v>17.907599999999999</v>
      </c>
      <c r="MW307" s="5">
        <v>1.7988500000000001</v>
      </c>
      <c r="MX307" s="5">
        <v>12.7224</v>
      </c>
      <c r="MY307" s="5">
        <v>6.3612099999999998</v>
      </c>
      <c r="MZ307" s="5">
        <v>3.8510599999999999</v>
      </c>
      <c r="NA307" s="5">
        <v>0</v>
      </c>
      <c r="NB307" s="5">
        <v>3.8571399999999998</v>
      </c>
      <c r="NC307" s="5">
        <v>294.3</v>
      </c>
      <c r="ND307" s="5">
        <v>3</v>
      </c>
      <c r="NE307" s="5">
        <v>124.9</v>
      </c>
      <c r="NF307" s="5">
        <v>77</v>
      </c>
      <c r="NG307" s="5">
        <v>2004</v>
      </c>
      <c r="NH307" s="5">
        <v>1075.7280000000001</v>
      </c>
      <c r="NI307" s="5">
        <v>696.96900000000005</v>
      </c>
      <c r="NJ307" s="5">
        <v>131811</v>
      </c>
      <c r="NK307" s="5">
        <v>809.49499999999989</v>
      </c>
      <c r="NL307" s="5">
        <v>544.97499999999991</v>
      </c>
      <c r="NM307" s="5">
        <v>71896.899999999994</v>
      </c>
      <c r="NN307" s="5">
        <v>3</v>
      </c>
      <c r="NO307" s="5">
        <v>7</v>
      </c>
      <c r="NP307" s="5">
        <v>209.4</v>
      </c>
      <c r="NQ307" s="5">
        <v>98.1</v>
      </c>
      <c r="NR307" s="5">
        <v>2032.5</v>
      </c>
      <c r="NS307" s="5">
        <v>1608.7139999999999</v>
      </c>
      <c r="NT307" s="5">
        <v>830.21500000000003</v>
      </c>
      <c r="NU307" s="5">
        <v>132604.81899999999</v>
      </c>
      <c r="NV307" s="5">
        <v>898.39199999999994</v>
      </c>
      <c r="NW307" s="5">
        <v>544.97499999999991</v>
      </c>
      <c r="NX307" s="5">
        <v>74055.759999999995</v>
      </c>
      <c r="NY307" s="5">
        <v>5</v>
      </c>
      <c r="NZ307" s="5">
        <v>1</v>
      </c>
      <c r="OA307" s="5">
        <v>-3</v>
      </c>
      <c r="OB307" s="5">
        <v>-2</v>
      </c>
      <c r="OC307" s="5">
        <v>-129.5</v>
      </c>
      <c r="OD307" s="5">
        <v>-211.9</v>
      </c>
      <c r="OE307" s="5">
        <v>-764.02999999999975</v>
      </c>
      <c r="OF307" s="5">
        <v>-1408.2289999999998</v>
      </c>
      <c r="OG307" s="5">
        <v>-482.56700000000001</v>
      </c>
      <c r="OH307" s="5">
        <v>-942.649</v>
      </c>
      <c r="OI307" s="5">
        <v>-7087.8099999999995</v>
      </c>
      <c r="OJ307" s="5">
        <v>0</v>
      </c>
      <c r="OK307" s="5">
        <v>1</v>
      </c>
      <c r="OL307" s="5">
        <v>-21.1</v>
      </c>
      <c r="OM307" s="5">
        <v>-25.1</v>
      </c>
      <c r="ON307" s="5">
        <v>32.1</v>
      </c>
      <c r="OO307" s="5">
        <v>-194.19699999999997</v>
      </c>
      <c r="OP307" s="5">
        <v>-256.20349999999996</v>
      </c>
      <c r="OQ307" s="5">
        <v>7689.61</v>
      </c>
      <c r="OR307" s="5">
        <v>-129.39599999999999</v>
      </c>
      <c r="OS307" s="5">
        <v>-204.92569999999998</v>
      </c>
      <c r="OT307" s="5">
        <v>11409.3</v>
      </c>
      <c r="OU307" s="5">
        <v>0</v>
      </c>
      <c r="OV307" s="5">
        <v>0</v>
      </c>
      <c r="OW307" s="5">
        <v>0</v>
      </c>
      <c r="OX307" s="5">
        <v>-47.9</v>
      </c>
      <c r="OY307" s="5">
        <v>-24</v>
      </c>
      <c r="OZ307" s="5">
        <v>-1414.4</v>
      </c>
      <c r="PA307" s="5">
        <v>-356.54200000000003</v>
      </c>
      <c r="PB307" s="5">
        <v>-178.27100000000002</v>
      </c>
      <c r="PC307" s="5">
        <v>-93981.2</v>
      </c>
      <c r="PD307" s="5">
        <v>-233.07399999999996</v>
      </c>
      <c r="PE307" s="5">
        <v>-116.53699999999998</v>
      </c>
      <c r="PF307" s="5">
        <v>-51665.399999999994</v>
      </c>
      <c r="PG307" s="5">
        <v>-1</v>
      </c>
      <c r="PH307" s="5">
        <v>0</v>
      </c>
      <c r="PI307" s="5">
        <v>-2</v>
      </c>
      <c r="PJ307" s="5">
        <v>-17.299999999999997</v>
      </c>
      <c r="PK307" s="5">
        <v>12.5</v>
      </c>
      <c r="PL307" s="5">
        <v>36.900000000000006</v>
      </c>
      <c r="PM307" s="5">
        <v>-56.074000000000012</v>
      </c>
      <c r="PN307" s="5">
        <v>105.20999999999998</v>
      </c>
      <c r="PO307" s="5">
        <v>401.87100000000009</v>
      </c>
      <c r="PP307" s="5">
        <v>54.417999999999992</v>
      </c>
      <c r="PQ307" s="5">
        <v>0</v>
      </c>
      <c r="PR307" s="5">
        <v>-2062.2924000000003</v>
      </c>
      <c r="PS307" s="5">
        <v>-1</v>
      </c>
      <c r="PT307" s="5">
        <v>0</v>
      </c>
      <c r="PU307" s="5">
        <v>-2</v>
      </c>
      <c r="PV307" s="5">
        <v>-34.299999999999997</v>
      </c>
      <c r="PW307" s="5">
        <v>1.8999999999999986</v>
      </c>
      <c r="PX307" s="5">
        <v>115.4</v>
      </c>
      <c r="PY307" s="5">
        <v>-121.40199999999999</v>
      </c>
      <c r="PZ307" s="5">
        <v>41.275000000000006</v>
      </c>
      <c r="QA307" s="5">
        <v>5510.9400000000005</v>
      </c>
      <c r="QB307" s="5">
        <v>-38.412999999999982</v>
      </c>
      <c r="QC307" s="5">
        <v>37.023399999999995</v>
      </c>
      <c r="QD307" s="5">
        <v>3606.29</v>
      </c>
      <c r="QE307" s="5">
        <v>-1</v>
      </c>
      <c r="QF307" s="5">
        <v>-5</v>
      </c>
      <c r="QQ307" s="5">
        <v>0</v>
      </c>
      <c r="QR307" s="5">
        <v>55.92286</v>
      </c>
      <c r="QS307" s="5">
        <v>-129.5</v>
      </c>
      <c r="QT307" s="5">
        <v>1</v>
      </c>
      <c r="QU307" s="5">
        <v>-69</v>
      </c>
      <c r="QV307" s="5">
        <v>-49.1</v>
      </c>
      <c r="QW307" s="5">
        <v>-1382.3</v>
      </c>
      <c r="QX307" s="5">
        <v>-550.73900000000003</v>
      </c>
      <c r="QY307" s="5">
        <v>-434.47450000000003</v>
      </c>
      <c r="QZ307" s="5">
        <v>-86291.59</v>
      </c>
      <c r="RA307" s="5">
        <v>-362.46999999999991</v>
      </c>
      <c r="RB307" s="5">
        <v>-321.46269999999993</v>
      </c>
      <c r="RC307" s="5">
        <v>-40256.099999999991</v>
      </c>
      <c r="RD307" s="5">
        <v>-1</v>
      </c>
      <c r="RE307" s="5">
        <v>-1</v>
      </c>
      <c r="RF307" s="5">
        <v>-86.300000000000011</v>
      </c>
      <c r="RG307" s="5">
        <v>-36.599999999999994</v>
      </c>
      <c r="RH307" s="5">
        <v>-1345.4</v>
      </c>
      <c r="RI307" s="5">
        <v>-606.81299999999987</v>
      </c>
      <c r="RJ307" s="5">
        <v>-329.2645</v>
      </c>
      <c r="RK307" s="5">
        <v>-85889.718999999983</v>
      </c>
      <c r="RL307" s="5">
        <v>-308.05200000000002</v>
      </c>
      <c r="RM307" s="5">
        <v>-321.46269999999993</v>
      </c>
      <c r="RN307" s="5">
        <v>-42318.392399999997</v>
      </c>
      <c r="RO307" s="5">
        <v>-2</v>
      </c>
    </row>
    <row r="308" spans="1:483" x14ac:dyDescent="0.8">
      <c r="A308" s="14" t="s">
        <v>387</v>
      </c>
      <c r="B308" s="5">
        <v>305</v>
      </c>
      <c r="C308" s="14">
        <v>18</v>
      </c>
      <c r="D308" s="14">
        <v>15</v>
      </c>
      <c r="E308" s="49" t="str">
        <f t="shared" si="5"/>
        <v>not recorded</v>
      </c>
      <c r="F308" s="14">
        <v>0</v>
      </c>
      <c r="G308" s="14"/>
      <c r="H308" s="14"/>
      <c r="I308" s="22">
        <v>0.63636363636363635</v>
      </c>
      <c r="J308" s="22">
        <v>0.63636363636363635</v>
      </c>
      <c r="K308" s="35">
        <v>110</v>
      </c>
      <c r="L308" s="35">
        <v>350</v>
      </c>
      <c r="M308" s="22">
        <v>0.31428571428571428</v>
      </c>
      <c r="N308" s="22">
        <v>0.31428571428571428</v>
      </c>
      <c r="O308" s="22">
        <v>1.5</v>
      </c>
      <c r="P308" s="22">
        <v>1</v>
      </c>
      <c r="Q308" s="22">
        <v>14.23</v>
      </c>
      <c r="R308" s="22">
        <v>6.68</v>
      </c>
      <c r="S308" s="22">
        <v>3.19</v>
      </c>
      <c r="T308" s="14">
        <v>0.33800000000000002</v>
      </c>
      <c r="U308" s="14">
        <v>0.39175500000000002</v>
      </c>
      <c r="V308" s="14">
        <v>0.39295099999999999</v>
      </c>
      <c r="W308" s="14">
        <v>0.39662799999999998</v>
      </c>
      <c r="X308" s="14">
        <v>0.42512699999999998</v>
      </c>
      <c r="Y308" s="14">
        <v>0.51990199999999998</v>
      </c>
      <c r="Z308" s="14"/>
      <c r="AA308" s="14"/>
      <c r="AB308" s="14"/>
      <c r="AC308" s="14"/>
      <c r="AD308" s="14"/>
      <c r="AE308" s="14"/>
      <c r="AF308" s="14">
        <v>-64.7</v>
      </c>
      <c r="AG308" s="14">
        <v>-2400</v>
      </c>
      <c r="AH308" s="14"/>
      <c r="AI308" s="14">
        <v>316</v>
      </c>
      <c r="AJ308" s="16"/>
      <c r="AK308" s="16"/>
      <c r="AL308" s="16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>
        <v>37</v>
      </c>
      <c r="BJ308" s="22">
        <v>-49.0137</v>
      </c>
      <c r="BK308" s="22">
        <v>1250</v>
      </c>
      <c r="BL308" s="22">
        <v>-36.528199999999998</v>
      </c>
      <c r="BM308" s="22">
        <v>12.4855</v>
      </c>
      <c r="BN308" s="22">
        <v>45.592399999999998</v>
      </c>
      <c r="BO308" s="22">
        <v>58.0779</v>
      </c>
      <c r="BP308" s="22">
        <v>0.19856599999999999</v>
      </c>
      <c r="BQ308" s="22">
        <v>0.129165</v>
      </c>
      <c r="BR308" s="22">
        <v>371.15699999999998</v>
      </c>
      <c r="BS308" s="22"/>
      <c r="BT308" s="22">
        <v>-53.3733</v>
      </c>
      <c r="BU308" s="22">
        <v>-4.3596399999999997</v>
      </c>
      <c r="BV308" s="22">
        <v>0.61473999999999995</v>
      </c>
      <c r="BW308" s="22"/>
      <c r="BX308" s="22"/>
      <c r="BY308" s="22"/>
      <c r="BZ308" s="22">
        <v>0.53336799999999995</v>
      </c>
      <c r="CA308" s="22">
        <v>0.752973</v>
      </c>
      <c r="CB308" s="22"/>
      <c r="CC308" s="22"/>
      <c r="CD308" s="23">
        <v>0</v>
      </c>
      <c r="CE308" s="23">
        <v>0</v>
      </c>
      <c r="CF308" s="25"/>
      <c r="CH308" s="5">
        <v>0</v>
      </c>
      <c r="CI308" s="23">
        <v>0</v>
      </c>
      <c r="CJ308" s="23">
        <v>0</v>
      </c>
      <c r="CK308" s="23">
        <v>0</v>
      </c>
      <c r="CL308" s="23">
        <v>0</v>
      </c>
      <c r="CM308" s="23">
        <v>0</v>
      </c>
      <c r="CN308" s="23">
        <v>0</v>
      </c>
      <c r="CO308" s="23"/>
      <c r="CP308" s="5">
        <v>0</v>
      </c>
      <c r="CQ308" s="5">
        <v>0</v>
      </c>
      <c r="CR308" s="5">
        <v>0</v>
      </c>
      <c r="CS308" s="5">
        <v>0</v>
      </c>
      <c r="CT308" s="23">
        <v>0</v>
      </c>
      <c r="CU308" s="5">
        <v>71.2</v>
      </c>
      <c r="CV308" s="5">
        <v>309.43</v>
      </c>
      <c r="CW308" s="5">
        <v>27.4</v>
      </c>
      <c r="CX308" s="5">
        <v>14.9</v>
      </c>
      <c r="CY308" s="5">
        <v>1.8408</v>
      </c>
      <c r="CZ308" s="5">
        <v>0.72499999999999998</v>
      </c>
      <c r="DA308" s="5">
        <v>0.96140000000000003</v>
      </c>
      <c r="DB308" s="5">
        <v>0.76739999999999997</v>
      </c>
      <c r="DC308" s="5">
        <v>0.52559999999999996</v>
      </c>
      <c r="DD308" s="5">
        <v>3</v>
      </c>
      <c r="DE308" s="5">
        <v>5</v>
      </c>
      <c r="DN308" s="5">
        <v>1</v>
      </c>
      <c r="DO308" s="5">
        <v>3</v>
      </c>
      <c r="DP308" s="5">
        <v>130</v>
      </c>
      <c r="DQ308" s="5">
        <v>43.3</v>
      </c>
      <c r="DR308" s="5">
        <v>887</v>
      </c>
      <c r="DS308" s="5">
        <v>852.53599999999994</v>
      </c>
      <c r="DT308" s="5">
        <v>284.17899999999997</v>
      </c>
      <c r="DU308" s="5">
        <v>614</v>
      </c>
      <c r="DV308" s="5">
        <v>631.51599999999996</v>
      </c>
      <c r="DW308" s="5">
        <v>210.505</v>
      </c>
      <c r="DX308" s="5">
        <v>9120.48</v>
      </c>
      <c r="DY308" s="5">
        <v>2</v>
      </c>
      <c r="DZ308" s="5">
        <v>2</v>
      </c>
      <c r="EA308" s="5">
        <v>4</v>
      </c>
      <c r="GT308" s="5">
        <v>1</v>
      </c>
      <c r="GU308" s="5">
        <v>1</v>
      </c>
      <c r="GV308" s="5">
        <v>2</v>
      </c>
      <c r="GW308" s="5">
        <v>179.1</v>
      </c>
      <c r="GX308" s="5">
        <v>179.1</v>
      </c>
      <c r="GY308" s="5">
        <v>1088.43</v>
      </c>
      <c r="GZ308" s="5">
        <v>1088.43</v>
      </c>
      <c r="HA308" s="5">
        <v>745.73900000000003</v>
      </c>
      <c r="HB308" s="5">
        <v>745.73900000000003</v>
      </c>
      <c r="HC308" s="5">
        <v>716.29899999999998</v>
      </c>
      <c r="HD308" s="5">
        <v>1</v>
      </c>
      <c r="HE308" s="5">
        <v>1</v>
      </c>
      <c r="HF308" s="5">
        <v>17</v>
      </c>
      <c r="HG308" s="5">
        <v>17</v>
      </c>
      <c r="HH308" s="5">
        <v>0</v>
      </c>
      <c r="HI308" s="5">
        <v>255.61699999999999</v>
      </c>
      <c r="HJ308" s="5">
        <v>255.61699999999999</v>
      </c>
      <c r="HK308" s="5">
        <v>0</v>
      </c>
      <c r="HL308" s="5">
        <v>309.221</v>
      </c>
      <c r="HM308" s="5">
        <v>309.221</v>
      </c>
      <c r="HN308" s="5">
        <v>0</v>
      </c>
      <c r="HO308" s="5">
        <v>1</v>
      </c>
      <c r="HP308" s="5">
        <v>2</v>
      </c>
      <c r="HQ308" s="5">
        <v>2</v>
      </c>
      <c r="HR308" s="5">
        <v>162.1</v>
      </c>
      <c r="HS308" s="5">
        <v>81.099999999999994</v>
      </c>
      <c r="HT308" s="5">
        <v>1083.5</v>
      </c>
      <c r="HU308" s="5">
        <v>832.81</v>
      </c>
      <c r="HV308" s="5">
        <v>416.40499999999997</v>
      </c>
      <c r="HW308" s="5">
        <v>3478.3</v>
      </c>
      <c r="HX308" s="5">
        <v>436.51900000000001</v>
      </c>
      <c r="HY308" s="5">
        <v>218.25899999999999</v>
      </c>
      <c r="HZ308" s="5">
        <v>13863.6</v>
      </c>
      <c r="IA308" s="5">
        <v>0</v>
      </c>
      <c r="IB308" s="5">
        <v>0</v>
      </c>
      <c r="IM308" s="5">
        <v>0</v>
      </c>
      <c r="IN308" s="5">
        <v>0</v>
      </c>
      <c r="IY308" s="5">
        <v>0</v>
      </c>
      <c r="IZ308" s="5">
        <v>0</v>
      </c>
      <c r="JK308" s="5">
        <v>0</v>
      </c>
      <c r="JL308" s="5">
        <v>98</v>
      </c>
      <c r="JM308" s="5">
        <v>179.1</v>
      </c>
      <c r="JN308" s="5">
        <v>3</v>
      </c>
      <c r="JO308" s="5">
        <v>179.1</v>
      </c>
      <c r="JP308" s="5">
        <v>98.1</v>
      </c>
      <c r="JQ308" s="5">
        <v>1083.5</v>
      </c>
      <c r="JR308" s="5">
        <v>1088.4269999999999</v>
      </c>
      <c r="JS308" s="5">
        <v>672.02199999999993</v>
      </c>
      <c r="JT308" s="5">
        <v>3478.3</v>
      </c>
      <c r="JU308" s="5">
        <v>745.74</v>
      </c>
      <c r="JV308" s="5">
        <v>527.48</v>
      </c>
      <c r="JW308" s="5">
        <v>13863.6</v>
      </c>
      <c r="JX308" s="5">
        <v>1</v>
      </c>
      <c r="KJ308" s="5">
        <v>1</v>
      </c>
      <c r="KT308" s="5">
        <v>1</v>
      </c>
      <c r="KU308" s="5">
        <v>1</v>
      </c>
      <c r="KV308" s="5">
        <v>37.4</v>
      </c>
      <c r="KW308" s="5">
        <v>37.4</v>
      </c>
      <c r="KX308" s="5">
        <v>0</v>
      </c>
      <c r="KY308" s="5">
        <v>299.928</v>
      </c>
      <c r="KZ308" s="5">
        <v>299.928</v>
      </c>
      <c r="LA308" s="5">
        <v>0</v>
      </c>
      <c r="LB308" s="5">
        <v>203.715</v>
      </c>
      <c r="LC308" s="5">
        <v>203.715</v>
      </c>
      <c r="LD308" s="5">
        <v>0</v>
      </c>
      <c r="LE308" s="5">
        <v>1</v>
      </c>
      <c r="LF308" s="5">
        <v>2</v>
      </c>
      <c r="LG308" s="5">
        <v>2</v>
      </c>
      <c r="NZ308" s="5">
        <v>0</v>
      </c>
      <c r="OJ308" s="5">
        <v>0</v>
      </c>
      <c r="OK308" s="5">
        <v>0</v>
      </c>
      <c r="OL308" s="5">
        <v>-20.399999999999999</v>
      </c>
      <c r="OM308" s="5">
        <v>-20.399999999999999</v>
      </c>
      <c r="ON308" s="5">
        <v>0</v>
      </c>
      <c r="OO308" s="5">
        <v>-44.311000000000007</v>
      </c>
      <c r="OP308" s="5">
        <v>-44.311000000000007</v>
      </c>
      <c r="OQ308" s="5">
        <v>0</v>
      </c>
      <c r="OR308" s="5">
        <v>105.506</v>
      </c>
      <c r="OS308" s="5">
        <v>105.506</v>
      </c>
      <c r="OT308" s="5">
        <v>0</v>
      </c>
      <c r="OU308" s="5">
        <v>0</v>
      </c>
      <c r="OV308" s="5">
        <v>0</v>
      </c>
      <c r="OW308" s="5">
        <v>0</v>
      </c>
    </row>
    <row r="309" spans="1:483" x14ac:dyDescent="0.8">
      <c r="A309" s="14" t="s">
        <v>388</v>
      </c>
      <c r="B309" s="5">
        <v>306</v>
      </c>
      <c r="C309" s="14">
        <v>18</v>
      </c>
      <c r="D309" s="14">
        <v>15</v>
      </c>
      <c r="E309" s="49" t="str">
        <f t="shared" si="5"/>
        <v>not recorded</v>
      </c>
      <c r="F309" s="14">
        <v>0</v>
      </c>
      <c r="G309" s="14"/>
      <c r="H309" s="14"/>
      <c r="I309" s="22">
        <v>0.6</v>
      </c>
      <c r="J309" s="22">
        <v>0.6</v>
      </c>
      <c r="K309" s="35">
        <v>359</v>
      </c>
      <c r="L309" s="35">
        <v>368</v>
      </c>
      <c r="M309" s="22">
        <v>0.97554347826086951</v>
      </c>
      <c r="N309" s="22">
        <v>0.97554347826086951</v>
      </c>
      <c r="O309" s="22">
        <v>2</v>
      </c>
      <c r="P309" s="22">
        <v>2</v>
      </c>
      <c r="Q309" s="22">
        <v>16.48</v>
      </c>
      <c r="R309" s="22">
        <v>7.5</v>
      </c>
      <c r="S309" s="22">
        <v>7.93</v>
      </c>
      <c r="T309" s="14">
        <v>0.55000000000000004</v>
      </c>
      <c r="U309" s="14">
        <v>0.38879900000000001</v>
      </c>
      <c r="V309" s="14">
        <v>0.40815899999999999</v>
      </c>
      <c r="W309" s="14">
        <v>0.42864000000000002</v>
      </c>
      <c r="X309" s="14">
        <v>0.46044000000000002</v>
      </c>
      <c r="Y309" s="14">
        <v>0.53705700000000001</v>
      </c>
      <c r="Z309" s="14"/>
      <c r="AA309" s="14"/>
      <c r="AB309" s="14"/>
      <c r="AC309" s="14"/>
      <c r="AD309" s="14"/>
      <c r="AE309" s="14"/>
      <c r="AF309" s="14"/>
      <c r="AG309" s="14"/>
      <c r="AH309" s="14"/>
      <c r="AI309" s="14">
        <v>205</v>
      </c>
      <c r="AJ309" s="16">
        <v>70</v>
      </c>
      <c r="AK309" s="16">
        <v>-46.991999999999997</v>
      </c>
      <c r="AL309" s="16">
        <v>85.714299999999994</v>
      </c>
      <c r="AM309" s="29">
        <v>90.468800000000002</v>
      </c>
      <c r="AN309" s="16">
        <v>70</v>
      </c>
      <c r="AO309" s="16">
        <v>-38.85</v>
      </c>
      <c r="AP309" s="5">
        <v>242.857</v>
      </c>
      <c r="AQ309" s="23">
        <v>232.14699999999999</v>
      </c>
      <c r="AR309" s="27">
        <v>70</v>
      </c>
      <c r="AS309" s="23">
        <v>-35.566000000000003</v>
      </c>
      <c r="AT309" s="23">
        <v>128.571</v>
      </c>
      <c r="AU309" s="29">
        <v>367.11200000000002</v>
      </c>
      <c r="AV309" s="14">
        <v>70</v>
      </c>
      <c r="AW309" s="14">
        <v>-24.135000000000002</v>
      </c>
      <c r="AX309" s="14">
        <v>500</v>
      </c>
      <c r="AY309" s="14">
        <v>1791.25</v>
      </c>
      <c r="AZ309" s="14">
        <v>70</v>
      </c>
      <c r="BA309" s="14">
        <v>-31.504000000000001</v>
      </c>
      <c r="BB309" s="14">
        <v>342.85700000000003</v>
      </c>
      <c r="BC309" s="14">
        <v>1017.56</v>
      </c>
      <c r="BD309" s="14">
        <v>1.2924114285714285</v>
      </c>
      <c r="BE309" s="14">
        <v>3.316385714285714</v>
      </c>
      <c r="BF309" s="14">
        <v>5.2444571428571436</v>
      </c>
      <c r="BG309" s="14">
        <v>25.589285714285715</v>
      </c>
      <c r="BH309" s="14">
        <v>14.536571428571428</v>
      </c>
      <c r="BI309" s="14">
        <v>38</v>
      </c>
      <c r="BJ309" s="22">
        <v>-46.232300000000002</v>
      </c>
      <c r="BK309" s="22">
        <v>943.28899999999999</v>
      </c>
      <c r="BL309" s="22">
        <v>-30.942599999999999</v>
      </c>
      <c r="BM309" s="22">
        <v>15.2897</v>
      </c>
      <c r="BN309" s="22">
        <v>50.852899999999998</v>
      </c>
      <c r="BO309" s="22">
        <v>66.142600000000002</v>
      </c>
      <c r="BP309" s="22">
        <v>0.21823000000000001</v>
      </c>
      <c r="BQ309" s="22">
        <v>0.12545999999999999</v>
      </c>
      <c r="BR309" s="22">
        <v>423.76600000000002</v>
      </c>
      <c r="BS309" s="22"/>
      <c r="BT309" s="22">
        <v>-45.359400000000001</v>
      </c>
      <c r="BU309" s="22">
        <v>0.87290400000000001</v>
      </c>
      <c r="BV309" s="22">
        <v>0.75443199999999999</v>
      </c>
      <c r="BW309" s="22"/>
      <c r="BX309" s="22"/>
      <c r="BY309" s="22"/>
      <c r="BZ309" s="22">
        <v>0.90504200000000001</v>
      </c>
      <c r="CA309" s="22">
        <v>1.12263</v>
      </c>
      <c r="CB309" s="22"/>
      <c r="CC309" s="22"/>
      <c r="CD309" s="23">
        <v>-8.2180350000000004</v>
      </c>
      <c r="CE309" s="23">
        <v>0</v>
      </c>
      <c r="CF309" s="46">
        <v>1</v>
      </c>
      <c r="CI309" s="23">
        <v>0</v>
      </c>
      <c r="CJ309" s="23">
        <v>0</v>
      </c>
      <c r="CK309" s="23">
        <v>0</v>
      </c>
      <c r="CL309" s="23">
        <v>0</v>
      </c>
      <c r="CM309" s="23">
        <v>0</v>
      </c>
      <c r="CN309" s="23">
        <v>0</v>
      </c>
      <c r="CO309" s="23"/>
      <c r="CP309" s="5">
        <v>0</v>
      </c>
      <c r="CQ309" s="5">
        <v>0</v>
      </c>
      <c r="CR309" s="5">
        <v>0</v>
      </c>
      <c r="CS309" s="5">
        <v>0</v>
      </c>
      <c r="CT309" s="23">
        <v>0</v>
      </c>
      <c r="CU309" s="5">
        <v>79.8</v>
      </c>
      <c r="CV309" s="5">
        <v>430.13299999999998</v>
      </c>
      <c r="CW309" s="5">
        <v>30.4</v>
      </c>
      <c r="CX309" s="5">
        <v>18.899999999999999</v>
      </c>
      <c r="CY309" s="5">
        <v>1.6057999999999999</v>
      </c>
      <c r="CZ309" s="5">
        <v>0.76949999999999996</v>
      </c>
      <c r="DA309" s="5">
        <v>0.98129999999999995</v>
      </c>
      <c r="DB309" s="5">
        <v>0.84960000000000002</v>
      </c>
      <c r="DC309" s="5">
        <v>0.59219999999999995</v>
      </c>
      <c r="DD309" s="5">
        <v>3</v>
      </c>
      <c r="DE309" s="5">
        <v>12</v>
      </c>
      <c r="DF309" s="5">
        <v>11</v>
      </c>
      <c r="DG309" s="5">
        <v>674</v>
      </c>
      <c r="DH309" s="5">
        <v>224.7</v>
      </c>
      <c r="DI309" s="5">
        <v>3019.22</v>
      </c>
      <c r="DJ309" s="5">
        <v>1006.41</v>
      </c>
      <c r="DK309" s="5">
        <v>1450.79</v>
      </c>
      <c r="DL309" s="5">
        <v>483.596</v>
      </c>
      <c r="DM309" s="5">
        <v>9661.26</v>
      </c>
      <c r="DN309" s="5">
        <v>1</v>
      </c>
      <c r="DO309" s="5">
        <v>3</v>
      </c>
      <c r="DP309" s="5">
        <v>177.4</v>
      </c>
      <c r="DQ309" s="5">
        <v>59.1</v>
      </c>
      <c r="DR309" s="5">
        <v>6830.6</v>
      </c>
      <c r="DS309" s="5">
        <v>705.54300000000001</v>
      </c>
      <c r="DT309" s="5">
        <v>235.18100000000001</v>
      </c>
      <c r="DU309" s="5">
        <v>54507.5</v>
      </c>
      <c r="DV309" s="5">
        <v>323.27100000000002</v>
      </c>
      <c r="DW309" s="5">
        <v>107.75700000000001</v>
      </c>
      <c r="DX309" s="5">
        <v>3736.88</v>
      </c>
      <c r="DY309" s="5">
        <v>2</v>
      </c>
      <c r="DZ309" s="5">
        <v>2</v>
      </c>
      <c r="EA309" s="5">
        <v>4</v>
      </c>
      <c r="EB309" s="5">
        <v>123</v>
      </c>
      <c r="EC309" s="5">
        <v>30.8</v>
      </c>
      <c r="ED309" s="5">
        <v>289</v>
      </c>
      <c r="EE309" s="5">
        <v>776.38900000000001</v>
      </c>
      <c r="EF309" s="5">
        <v>194.09700000000001</v>
      </c>
      <c r="EG309" s="5">
        <v>16822.900000000001</v>
      </c>
      <c r="EH309" s="5">
        <v>482.959</v>
      </c>
      <c r="EI309" s="5">
        <v>120.74</v>
      </c>
      <c r="EJ309" s="5">
        <v>14652.4</v>
      </c>
      <c r="EK309" s="5">
        <v>3</v>
      </c>
      <c r="EL309" s="5">
        <v>3</v>
      </c>
      <c r="EM309" s="5">
        <v>5</v>
      </c>
      <c r="EN309" s="5">
        <v>85.4</v>
      </c>
      <c r="EO309" s="5">
        <v>17.100000000000001</v>
      </c>
      <c r="EP309" s="5">
        <v>398.3</v>
      </c>
      <c r="EQ309" s="5">
        <v>312.64400000000001</v>
      </c>
      <c r="ER309" s="5">
        <v>62.528700000000001</v>
      </c>
      <c r="ES309" s="5">
        <v>4651.87</v>
      </c>
      <c r="ET309" s="5">
        <v>21.093299999999999</v>
      </c>
      <c r="EU309" s="5">
        <v>0</v>
      </c>
      <c r="EV309" s="5">
        <v>490.476</v>
      </c>
      <c r="EW309" s="5">
        <v>3</v>
      </c>
      <c r="EX309" s="5">
        <v>4</v>
      </c>
      <c r="EY309" s="5">
        <v>5</v>
      </c>
      <c r="EZ309" s="5">
        <v>82.5</v>
      </c>
      <c r="FA309" s="5">
        <v>16.5</v>
      </c>
      <c r="FB309" s="5">
        <v>168.3</v>
      </c>
      <c r="FC309" s="5">
        <v>276.16399999999999</v>
      </c>
      <c r="FD309" s="5">
        <v>55.232700000000001</v>
      </c>
      <c r="FE309" s="5">
        <v>2094.25</v>
      </c>
      <c r="FF309" s="5">
        <v>75.873999999999995</v>
      </c>
      <c r="FG309" s="5">
        <v>15.174799999999999</v>
      </c>
      <c r="FH309" s="5">
        <v>178.82</v>
      </c>
      <c r="FI309" s="5">
        <v>3</v>
      </c>
      <c r="FJ309" s="5">
        <v>5</v>
      </c>
      <c r="FK309" s="5">
        <v>5</v>
      </c>
      <c r="FL309" s="5">
        <v>175.6</v>
      </c>
      <c r="FM309" s="5">
        <v>35.1</v>
      </c>
      <c r="FN309" s="5">
        <v>2230.5</v>
      </c>
      <c r="FO309" s="5">
        <v>846.03099999999995</v>
      </c>
      <c r="FP309" s="5">
        <v>169.20599999999999</v>
      </c>
      <c r="FQ309" s="5">
        <v>73376.5</v>
      </c>
      <c r="FR309" s="5">
        <v>434.39299999999997</v>
      </c>
      <c r="FS309" s="5">
        <v>86.878600000000006</v>
      </c>
      <c r="FT309" s="5">
        <v>26459.4</v>
      </c>
      <c r="FU309" s="5">
        <v>1</v>
      </c>
      <c r="FV309" s="5">
        <v>100.59099999999999</v>
      </c>
      <c r="FW309" s="5">
        <v>341.7</v>
      </c>
      <c r="FX309" s="5">
        <v>7</v>
      </c>
      <c r="FY309" s="5">
        <v>300.39999999999998</v>
      </c>
      <c r="FZ309" s="5">
        <v>89.9</v>
      </c>
      <c r="GA309" s="5">
        <v>7119.6</v>
      </c>
      <c r="GB309" s="5">
        <v>1481.932</v>
      </c>
      <c r="GC309" s="5">
        <v>429.27800000000002</v>
      </c>
      <c r="GD309" s="5">
        <v>71330.399999999994</v>
      </c>
      <c r="GE309" s="5">
        <v>806.23</v>
      </c>
      <c r="GF309" s="5">
        <v>228.49700000000001</v>
      </c>
      <c r="GG309" s="5">
        <v>18389.28</v>
      </c>
      <c r="GH309" s="5">
        <v>5</v>
      </c>
      <c r="GI309" s="5">
        <v>12</v>
      </c>
      <c r="GJ309" s="5">
        <v>385.79999999999995</v>
      </c>
      <c r="GK309" s="5">
        <v>107</v>
      </c>
      <c r="GL309" s="5">
        <v>7517.9000000000005</v>
      </c>
      <c r="GM309" s="5">
        <v>1794.576</v>
      </c>
      <c r="GN309" s="5">
        <v>491.80670000000003</v>
      </c>
      <c r="GO309" s="5">
        <v>75982.26999999999</v>
      </c>
      <c r="GP309" s="5">
        <v>827.32330000000002</v>
      </c>
      <c r="GQ309" s="5">
        <v>228.49700000000001</v>
      </c>
      <c r="GR309" s="5">
        <v>18879.755999999998</v>
      </c>
      <c r="GS309" s="5">
        <v>8</v>
      </c>
      <c r="GT309" s="5">
        <v>1</v>
      </c>
      <c r="GU309" s="5">
        <v>5</v>
      </c>
      <c r="GV309" s="5">
        <v>5</v>
      </c>
      <c r="GW309" s="5">
        <v>177.8</v>
      </c>
      <c r="GX309" s="5">
        <v>177.8</v>
      </c>
      <c r="GY309" s="5">
        <v>725.48900000000003</v>
      </c>
      <c r="GZ309" s="5">
        <v>725.48900000000003</v>
      </c>
      <c r="HA309" s="5">
        <v>273.31599999999997</v>
      </c>
      <c r="HB309" s="5">
        <v>273.31599999999997</v>
      </c>
      <c r="HC309" s="5">
        <v>3555.98</v>
      </c>
      <c r="HD309" s="5">
        <v>1</v>
      </c>
      <c r="HE309" s="5">
        <v>1</v>
      </c>
      <c r="HF309" s="5">
        <v>12.9</v>
      </c>
      <c r="HG309" s="5">
        <v>12.9</v>
      </c>
      <c r="HH309" s="5">
        <v>0</v>
      </c>
      <c r="HI309" s="5">
        <v>103.44</v>
      </c>
      <c r="HJ309" s="5">
        <v>103.44</v>
      </c>
      <c r="HK309" s="5">
        <v>0</v>
      </c>
      <c r="HL309" s="5">
        <v>66.964100000000002</v>
      </c>
      <c r="HM309" s="5">
        <v>66.964100000000002</v>
      </c>
      <c r="HN309" s="5">
        <v>0</v>
      </c>
      <c r="HO309" s="5">
        <v>1</v>
      </c>
      <c r="HP309" s="5">
        <v>2</v>
      </c>
      <c r="HQ309" s="5">
        <v>2</v>
      </c>
      <c r="HR309" s="5">
        <v>57.5</v>
      </c>
      <c r="HS309" s="5">
        <v>28.8</v>
      </c>
      <c r="HT309" s="5">
        <v>785.2</v>
      </c>
      <c r="HU309" s="5">
        <v>270.45</v>
      </c>
      <c r="HV309" s="5">
        <v>135.22499999999999</v>
      </c>
      <c r="HW309" s="5">
        <v>15827.2</v>
      </c>
      <c r="HX309" s="5">
        <v>110.411</v>
      </c>
      <c r="HY309" s="5">
        <v>55.2057</v>
      </c>
      <c r="HZ309" s="5">
        <v>2615.33</v>
      </c>
      <c r="IA309" s="5">
        <v>1</v>
      </c>
      <c r="IB309" s="5">
        <v>3</v>
      </c>
      <c r="IC309" s="5">
        <v>2</v>
      </c>
      <c r="ID309" s="5">
        <v>18.399999999999999</v>
      </c>
      <c r="IE309" s="5">
        <v>9.1999999999999993</v>
      </c>
      <c r="IF309" s="5">
        <v>19.399999999999999</v>
      </c>
      <c r="IG309" s="5">
        <v>58.42</v>
      </c>
      <c r="IH309" s="5">
        <v>29.21</v>
      </c>
      <c r="II309" s="5">
        <v>68.772900000000007</v>
      </c>
      <c r="IJ309" s="5">
        <v>7.5536300000000001</v>
      </c>
      <c r="IK309" s="5">
        <v>0</v>
      </c>
      <c r="IL309" s="5">
        <v>0.34142499999999998</v>
      </c>
      <c r="IM309" s="5">
        <v>1</v>
      </c>
      <c r="IN309" s="5">
        <v>4</v>
      </c>
      <c r="IO309" s="5">
        <v>2</v>
      </c>
      <c r="IP309" s="5">
        <v>22.9</v>
      </c>
      <c r="IQ309" s="5">
        <v>11.4</v>
      </c>
      <c r="IR309" s="5">
        <v>5.2</v>
      </c>
      <c r="IS309" s="5">
        <v>76.9983</v>
      </c>
      <c r="IT309" s="5">
        <v>38.499099999999999</v>
      </c>
      <c r="IU309" s="5">
        <v>241.566</v>
      </c>
      <c r="IV309" s="5">
        <v>21.524999999999999</v>
      </c>
      <c r="IW309" s="5">
        <v>10.762499999999999</v>
      </c>
      <c r="IX309" s="5">
        <v>42.443899999999999</v>
      </c>
      <c r="IY309" s="5">
        <v>1</v>
      </c>
      <c r="IZ309" s="5">
        <v>5</v>
      </c>
      <c r="JA309" s="5">
        <v>2</v>
      </c>
      <c r="JB309" s="5">
        <v>36.1</v>
      </c>
      <c r="JC309" s="5">
        <v>18</v>
      </c>
      <c r="JD309" s="5">
        <v>273.5</v>
      </c>
      <c r="JE309" s="5">
        <v>113.735</v>
      </c>
      <c r="JF309" s="5">
        <v>56.867600000000003</v>
      </c>
      <c r="JG309" s="5">
        <v>1861.71</v>
      </c>
      <c r="JH309" s="5">
        <v>30.483799999999999</v>
      </c>
      <c r="JI309" s="5">
        <v>15.241899999999999</v>
      </c>
      <c r="JJ309" s="5">
        <v>86.105000000000004</v>
      </c>
      <c r="JK309" s="5">
        <v>1</v>
      </c>
      <c r="JL309" s="5">
        <v>82.58</v>
      </c>
      <c r="JM309" s="5">
        <v>177.8</v>
      </c>
      <c r="JN309" s="5">
        <v>3</v>
      </c>
      <c r="JO309" s="5">
        <v>70.400000000000006</v>
      </c>
      <c r="JP309" s="5">
        <v>41.7</v>
      </c>
      <c r="JQ309" s="5">
        <v>785.2</v>
      </c>
      <c r="JR309" s="5">
        <v>373.89</v>
      </c>
      <c r="JS309" s="5">
        <v>238.66499999999999</v>
      </c>
      <c r="JT309" s="5">
        <v>15827.2</v>
      </c>
      <c r="JU309" s="5">
        <v>177.3751</v>
      </c>
      <c r="JV309" s="5">
        <v>122.16980000000001</v>
      </c>
      <c r="JW309" s="5">
        <v>2615.33</v>
      </c>
      <c r="JX309" s="5">
        <v>2</v>
      </c>
      <c r="JY309" s="5">
        <v>5</v>
      </c>
      <c r="JZ309" s="5">
        <v>88.800000000000011</v>
      </c>
      <c r="KA309" s="5">
        <v>50.900000000000006</v>
      </c>
      <c r="KB309" s="5">
        <v>804.6</v>
      </c>
      <c r="KC309" s="5">
        <v>432.31</v>
      </c>
      <c r="KD309" s="5">
        <v>267.875</v>
      </c>
      <c r="KE309" s="5">
        <v>15895.972900000001</v>
      </c>
      <c r="KF309" s="5">
        <v>184.92873</v>
      </c>
      <c r="KG309" s="5">
        <v>122.16980000000001</v>
      </c>
      <c r="KH309" s="5">
        <v>2615.671425</v>
      </c>
      <c r="KI309" s="5">
        <v>3</v>
      </c>
      <c r="KJ309" s="5">
        <v>2</v>
      </c>
      <c r="KK309" s="5">
        <v>7</v>
      </c>
      <c r="KL309" s="5">
        <v>6</v>
      </c>
      <c r="KM309" s="5">
        <v>496.2</v>
      </c>
      <c r="KN309" s="5">
        <v>248.1</v>
      </c>
      <c r="KO309" s="5">
        <v>2293.73</v>
      </c>
      <c r="KP309" s="5">
        <v>1146.8599999999999</v>
      </c>
      <c r="KQ309" s="5">
        <v>1177.47</v>
      </c>
      <c r="KR309" s="5">
        <v>588.73599999999999</v>
      </c>
      <c r="KS309" s="5">
        <v>5706.78</v>
      </c>
      <c r="KT309" s="5">
        <v>1</v>
      </c>
      <c r="KU309" s="5">
        <v>2</v>
      </c>
      <c r="KV309" s="5">
        <v>164.5</v>
      </c>
      <c r="KW309" s="5">
        <v>82.3</v>
      </c>
      <c r="KX309" s="5">
        <v>10457.200000000001</v>
      </c>
      <c r="KY309" s="5">
        <v>602.10299999999995</v>
      </c>
      <c r="KZ309" s="5">
        <v>301.05200000000002</v>
      </c>
      <c r="LA309" s="5">
        <v>82981.5</v>
      </c>
      <c r="LB309" s="5">
        <v>256.30700000000002</v>
      </c>
      <c r="LC309" s="5">
        <v>128.154</v>
      </c>
      <c r="LD309" s="5">
        <v>4977.66</v>
      </c>
      <c r="LE309" s="5">
        <v>1</v>
      </c>
      <c r="LF309" s="5">
        <v>2</v>
      </c>
      <c r="LG309" s="5">
        <v>2</v>
      </c>
      <c r="LH309" s="5">
        <v>65.5</v>
      </c>
      <c r="LI309" s="5">
        <v>32.700000000000003</v>
      </c>
      <c r="LJ309" s="5">
        <v>66</v>
      </c>
      <c r="LK309" s="5">
        <v>505.93900000000002</v>
      </c>
      <c r="LL309" s="5">
        <v>252.96899999999999</v>
      </c>
      <c r="LM309" s="5">
        <v>20777.8</v>
      </c>
      <c r="LN309" s="5">
        <v>372.54700000000003</v>
      </c>
      <c r="LO309" s="5">
        <v>186.274</v>
      </c>
      <c r="LP309" s="5">
        <v>24163</v>
      </c>
      <c r="LQ309" s="5">
        <v>2</v>
      </c>
      <c r="LR309" s="5">
        <v>3</v>
      </c>
      <c r="LS309" s="5">
        <v>3</v>
      </c>
      <c r="LT309" s="5">
        <v>67.099999999999994</v>
      </c>
      <c r="LU309" s="5">
        <v>22.4</v>
      </c>
      <c r="LV309" s="5">
        <v>682.6</v>
      </c>
      <c r="LW309" s="5">
        <v>254.22399999999999</v>
      </c>
      <c r="LX309" s="5">
        <v>84.741200000000006</v>
      </c>
      <c r="LY309" s="5">
        <v>7419.12</v>
      </c>
      <c r="LZ309" s="5">
        <v>30.119700000000002</v>
      </c>
      <c r="MA309" s="5">
        <v>0</v>
      </c>
      <c r="MB309" s="5">
        <v>675.24599999999998</v>
      </c>
      <c r="MC309" s="5">
        <v>2</v>
      </c>
      <c r="MD309" s="5">
        <v>4</v>
      </c>
      <c r="ME309" s="5">
        <v>3</v>
      </c>
      <c r="MF309" s="5">
        <v>59.6</v>
      </c>
      <c r="MG309" s="5">
        <v>19.899999999999999</v>
      </c>
      <c r="MH309" s="5">
        <v>291.2</v>
      </c>
      <c r="MI309" s="5">
        <v>199.16499999999999</v>
      </c>
      <c r="MJ309" s="5">
        <v>66.388499999999993</v>
      </c>
      <c r="MK309" s="5">
        <v>3601.03</v>
      </c>
      <c r="ML309" s="5">
        <v>54.348999999999997</v>
      </c>
      <c r="MM309" s="5">
        <v>18.116299999999999</v>
      </c>
      <c r="MN309" s="5">
        <v>303.97000000000003</v>
      </c>
      <c r="MO309" s="5">
        <v>2</v>
      </c>
      <c r="MP309" s="5">
        <v>5</v>
      </c>
      <c r="MQ309" s="5">
        <v>3</v>
      </c>
      <c r="MR309" s="5">
        <v>139.5</v>
      </c>
      <c r="MS309" s="5">
        <v>46.5</v>
      </c>
      <c r="MT309" s="5">
        <v>3838.3</v>
      </c>
      <c r="MU309" s="5">
        <v>732.29600000000005</v>
      </c>
      <c r="MV309" s="5">
        <v>244.09899999999999</v>
      </c>
      <c r="MW309" s="5">
        <v>124789</v>
      </c>
      <c r="MX309" s="5">
        <v>403.90899999999999</v>
      </c>
      <c r="MY309" s="5">
        <v>134.636</v>
      </c>
      <c r="MZ309" s="5">
        <v>44322.7</v>
      </c>
      <c r="NA309" s="5">
        <v>0</v>
      </c>
      <c r="NB309" s="5">
        <v>3</v>
      </c>
      <c r="NC309" s="5">
        <v>341.7</v>
      </c>
      <c r="ND309" s="5">
        <v>4</v>
      </c>
      <c r="NE309" s="5">
        <v>230</v>
      </c>
      <c r="NF309" s="5">
        <v>115</v>
      </c>
      <c r="NG309" s="5">
        <v>10523.2</v>
      </c>
      <c r="NH309" s="5">
        <v>1108.0419999999999</v>
      </c>
      <c r="NI309" s="5">
        <v>554.02099999999996</v>
      </c>
      <c r="NJ309" s="5">
        <v>103759.3</v>
      </c>
      <c r="NK309" s="5">
        <v>628.85400000000004</v>
      </c>
      <c r="NL309" s="5">
        <v>314.428</v>
      </c>
      <c r="NM309" s="5">
        <v>29140.66</v>
      </c>
      <c r="NN309" s="5">
        <v>3</v>
      </c>
      <c r="NO309" s="5">
        <v>7</v>
      </c>
      <c r="NP309" s="5">
        <v>297.10000000000002</v>
      </c>
      <c r="NQ309" s="5">
        <v>137.4</v>
      </c>
      <c r="NR309" s="5">
        <v>11205.800000000001</v>
      </c>
      <c r="NS309" s="5">
        <v>1362.2659999999998</v>
      </c>
      <c r="NT309" s="5">
        <v>638.76220000000001</v>
      </c>
      <c r="NU309" s="5">
        <v>111178.42</v>
      </c>
      <c r="NV309" s="5">
        <v>658.97370000000001</v>
      </c>
      <c r="NW309" s="5">
        <v>314.428</v>
      </c>
      <c r="NX309" s="5">
        <v>29815.905999999999</v>
      </c>
      <c r="NY309" s="5">
        <v>5</v>
      </c>
      <c r="NZ309" s="5">
        <v>-1</v>
      </c>
      <c r="OA309" s="5">
        <v>-2</v>
      </c>
      <c r="OB309" s="5">
        <v>-1</v>
      </c>
      <c r="OC309" s="5">
        <v>-318.39999999999998</v>
      </c>
      <c r="OD309" s="5">
        <v>-70.299999999999983</v>
      </c>
      <c r="OE309" s="5">
        <v>-1568.241</v>
      </c>
      <c r="OF309" s="5">
        <v>-421.37099999999987</v>
      </c>
      <c r="OG309" s="5">
        <v>-904.154</v>
      </c>
      <c r="OH309" s="5">
        <v>-315.42</v>
      </c>
      <c r="OI309" s="5">
        <v>-2150.7999999999997</v>
      </c>
      <c r="OJ309" s="5">
        <v>0</v>
      </c>
      <c r="OK309" s="5">
        <v>-1</v>
      </c>
      <c r="OL309" s="5">
        <v>-151.6</v>
      </c>
      <c r="OM309" s="5">
        <v>-69.399999999999991</v>
      </c>
      <c r="ON309" s="5">
        <v>-10457.200000000001</v>
      </c>
      <c r="OO309" s="5">
        <v>-498.66299999999995</v>
      </c>
      <c r="OP309" s="5">
        <v>-197.61200000000002</v>
      </c>
      <c r="OQ309" s="5">
        <v>-82981.5</v>
      </c>
      <c r="OR309" s="5">
        <v>-189.34290000000001</v>
      </c>
      <c r="OS309" s="5">
        <v>-61.189899999999994</v>
      </c>
      <c r="OT309" s="5">
        <v>-4977.66</v>
      </c>
      <c r="OU309" s="5">
        <v>0</v>
      </c>
      <c r="OV309" s="5">
        <v>0</v>
      </c>
      <c r="OW309" s="5">
        <v>0</v>
      </c>
      <c r="OX309" s="5">
        <v>-8</v>
      </c>
      <c r="OY309" s="5">
        <v>-3.9000000000000021</v>
      </c>
      <c r="OZ309" s="5">
        <v>719.2</v>
      </c>
      <c r="PA309" s="5">
        <v>-235.48900000000003</v>
      </c>
      <c r="PB309" s="5">
        <v>-117.744</v>
      </c>
      <c r="PC309" s="5">
        <v>-4950.5999999999985</v>
      </c>
      <c r="PD309" s="5">
        <v>-262.13600000000002</v>
      </c>
      <c r="PE309" s="5">
        <v>-131.06829999999999</v>
      </c>
      <c r="PF309" s="5">
        <v>-21547.67</v>
      </c>
      <c r="PG309" s="5">
        <v>-1</v>
      </c>
      <c r="PH309" s="5">
        <v>0</v>
      </c>
      <c r="PI309" s="5">
        <v>-1</v>
      </c>
      <c r="PJ309" s="5">
        <v>-48.699999999999996</v>
      </c>
      <c r="PK309" s="5">
        <v>-13.2</v>
      </c>
      <c r="PL309" s="5">
        <v>-663.2</v>
      </c>
      <c r="PM309" s="5">
        <v>-195.80399999999997</v>
      </c>
      <c r="PN309" s="5">
        <v>-55.531200000000005</v>
      </c>
      <c r="PO309" s="5">
        <v>-7350.3471</v>
      </c>
      <c r="PP309" s="5">
        <v>-22.566070000000003</v>
      </c>
      <c r="PQ309" s="5">
        <v>0</v>
      </c>
      <c r="PR309" s="5">
        <v>-674.90457500000002</v>
      </c>
      <c r="PS309" s="5">
        <v>-1</v>
      </c>
      <c r="PT309" s="5">
        <v>0</v>
      </c>
      <c r="PU309" s="5">
        <v>-1</v>
      </c>
      <c r="PV309" s="5">
        <v>-36.700000000000003</v>
      </c>
      <c r="PW309" s="5">
        <v>-8.4999999999999982</v>
      </c>
      <c r="PX309" s="5">
        <v>-286</v>
      </c>
      <c r="PY309" s="5">
        <v>-122.16669999999999</v>
      </c>
      <c r="PZ309" s="5">
        <v>-27.889399999999995</v>
      </c>
      <c r="QA309" s="5">
        <v>-3359.4640000000004</v>
      </c>
      <c r="QB309" s="5">
        <v>-32.823999999999998</v>
      </c>
      <c r="QC309" s="5">
        <v>-7.3537999999999997</v>
      </c>
      <c r="QD309" s="5">
        <v>-261.52610000000004</v>
      </c>
      <c r="QE309" s="5">
        <v>-1</v>
      </c>
      <c r="QF309" s="5">
        <v>0</v>
      </c>
      <c r="QG309" s="5">
        <v>-1</v>
      </c>
      <c r="QH309" s="5">
        <v>-103.4</v>
      </c>
      <c r="QI309" s="5">
        <v>-28.5</v>
      </c>
      <c r="QJ309" s="5">
        <v>-3564.8</v>
      </c>
      <c r="QK309" s="5">
        <v>-618.56100000000004</v>
      </c>
      <c r="QL309" s="5">
        <v>-187.23139999999998</v>
      </c>
      <c r="QM309" s="5">
        <v>-122927.29</v>
      </c>
      <c r="QN309" s="5">
        <v>-373.42520000000002</v>
      </c>
      <c r="QO309" s="5">
        <v>-119.39409999999999</v>
      </c>
      <c r="QP309" s="5">
        <v>-44236.594999999994</v>
      </c>
      <c r="QQ309" s="5">
        <v>1</v>
      </c>
      <c r="QR309" s="5">
        <v>79.58</v>
      </c>
      <c r="QS309" s="5">
        <v>-163.89999999999998</v>
      </c>
      <c r="QT309" s="5">
        <v>-1</v>
      </c>
      <c r="QU309" s="5">
        <v>-159.6</v>
      </c>
      <c r="QV309" s="5">
        <v>-73.3</v>
      </c>
      <c r="QW309" s="5">
        <v>-9738</v>
      </c>
      <c r="QX309" s="5">
        <v>-734.15199999999993</v>
      </c>
      <c r="QY309" s="5">
        <v>-315.35599999999999</v>
      </c>
      <c r="QZ309" s="5">
        <v>-87932.1</v>
      </c>
      <c r="RA309" s="5">
        <v>-451.47890000000007</v>
      </c>
      <c r="RB309" s="5">
        <v>-192.25819999999999</v>
      </c>
      <c r="RC309" s="5">
        <v>-26525.33</v>
      </c>
      <c r="RD309" s="5">
        <v>-1</v>
      </c>
      <c r="RE309" s="5">
        <v>-2</v>
      </c>
      <c r="RF309" s="5">
        <v>-208.3</v>
      </c>
      <c r="RG309" s="5">
        <v>-86.5</v>
      </c>
      <c r="RH309" s="5">
        <v>-10401.200000000001</v>
      </c>
      <c r="RI309" s="5">
        <v>-929.9559999999999</v>
      </c>
      <c r="RJ309" s="5">
        <v>-370.88720000000001</v>
      </c>
      <c r="RK309" s="5">
        <v>-95282.44709999999</v>
      </c>
      <c r="RL309" s="5">
        <v>-474.04497000000003</v>
      </c>
      <c r="RM309" s="5">
        <v>-192.25819999999999</v>
      </c>
      <c r="RN309" s="5">
        <v>-27200.234574999999</v>
      </c>
      <c r="RO309" s="5">
        <v>-2</v>
      </c>
    </row>
    <row r="310" spans="1:483" x14ac:dyDescent="0.8">
      <c r="A310" s="14" t="s">
        <v>389</v>
      </c>
      <c r="B310" s="5">
        <v>307</v>
      </c>
      <c r="C310" s="14">
        <v>18</v>
      </c>
      <c r="D310" s="14">
        <v>15</v>
      </c>
      <c r="E310" s="49" t="str">
        <f t="shared" si="5"/>
        <v>not recorded</v>
      </c>
      <c r="F310" s="14">
        <v>0</v>
      </c>
      <c r="G310" s="5">
        <v>1</v>
      </c>
      <c r="I310" s="22">
        <v>0.6</v>
      </c>
      <c r="J310" s="22">
        <v>0.6</v>
      </c>
      <c r="K310" s="35">
        <v>92</v>
      </c>
      <c r="L310" s="35">
        <v>368</v>
      </c>
      <c r="M310" s="22">
        <v>0.25</v>
      </c>
      <c r="N310" s="22">
        <v>0.25</v>
      </c>
      <c r="O310" s="22">
        <v>0</v>
      </c>
      <c r="P310" s="22">
        <v>0</v>
      </c>
      <c r="Q310" s="22"/>
      <c r="R310" s="22"/>
      <c r="S310" s="2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6"/>
      <c r="AK310" s="16"/>
      <c r="AL310" s="16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3">
        <v>0</v>
      </c>
      <c r="CE310" s="23">
        <v>0</v>
      </c>
      <c r="CF310" s="25"/>
      <c r="CH310" s="5">
        <v>3</v>
      </c>
      <c r="CI310" s="23">
        <v>0</v>
      </c>
      <c r="CJ310" s="23">
        <v>0</v>
      </c>
      <c r="CK310" s="23">
        <v>0</v>
      </c>
      <c r="CL310" s="23">
        <v>0</v>
      </c>
      <c r="CM310" s="23">
        <v>0</v>
      </c>
      <c r="CN310" s="23">
        <v>0</v>
      </c>
      <c r="CO310" s="23"/>
      <c r="CP310" s="5">
        <v>1</v>
      </c>
      <c r="CQ310" s="5">
        <v>0</v>
      </c>
      <c r="CR310" s="5">
        <v>0</v>
      </c>
      <c r="CS310" s="5">
        <v>0</v>
      </c>
      <c r="CT310" s="23">
        <v>0</v>
      </c>
      <c r="CU310" s="5">
        <v>61.8</v>
      </c>
      <c r="CV310" s="5">
        <v>228.214</v>
      </c>
      <c r="CW310" s="5">
        <v>24.8</v>
      </c>
      <c r="CX310" s="5">
        <v>13</v>
      </c>
      <c r="CY310" s="5">
        <v>1.9076</v>
      </c>
      <c r="CZ310" s="5">
        <v>0.68859999999999999</v>
      </c>
      <c r="DA310" s="5">
        <v>0.96819999999999995</v>
      </c>
      <c r="DB310" s="5">
        <v>0.751</v>
      </c>
      <c r="DC310" s="5">
        <v>0.47420000000000001</v>
      </c>
      <c r="DD310" s="5">
        <v>2</v>
      </c>
      <c r="DE310" s="5">
        <v>5</v>
      </c>
      <c r="DN310" s="5">
        <v>1</v>
      </c>
      <c r="DO310" s="5">
        <v>2</v>
      </c>
      <c r="DP310" s="5">
        <v>62</v>
      </c>
      <c r="DQ310" s="5">
        <v>31</v>
      </c>
      <c r="DR310" s="5">
        <v>377.9</v>
      </c>
      <c r="DS310" s="5">
        <v>541.04999999999995</v>
      </c>
      <c r="DT310" s="5">
        <v>270.52499999999998</v>
      </c>
      <c r="DU310" s="5">
        <v>20764.5</v>
      </c>
      <c r="DV310" s="5">
        <v>385.77300000000002</v>
      </c>
      <c r="DW310" s="5">
        <v>192.887</v>
      </c>
      <c r="DX310" s="5">
        <v>7135.36</v>
      </c>
      <c r="DY310" s="5">
        <v>2</v>
      </c>
      <c r="DZ310" s="5">
        <v>2</v>
      </c>
      <c r="EA310" s="5">
        <v>4</v>
      </c>
      <c r="GT310" s="5">
        <v>1</v>
      </c>
      <c r="GU310" s="5">
        <v>2</v>
      </c>
      <c r="GV310" s="5">
        <v>3</v>
      </c>
      <c r="GW310" s="5">
        <v>193.7</v>
      </c>
      <c r="GX310" s="5">
        <v>193.7</v>
      </c>
      <c r="GY310" s="5">
        <v>1111.23</v>
      </c>
      <c r="GZ310" s="5">
        <v>1111.23</v>
      </c>
      <c r="HA310" s="5">
        <v>569.44200000000001</v>
      </c>
      <c r="HB310" s="5">
        <v>569.44200000000001</v>
      </c>
      <c r="HC310" s="5">
        <v>1549.29</v>
      </c>
      <c r="HD310" s="5">
        <v>1</v>
      </c>
      <c r="HE310" s="5">
        <v>1</v>
      </c>
      <c r="HF310" s="5">
        <v>44.7</v>
      </c>
      <c r="HG310" s="5">
        <v>44.7</v>
      </c>
      <c r="HH310" s="5">
        <v>0</v>
      </c>
      <c r="HI310" s="5">
        <v>372.41800000000001</v>
      </c>
      <c r="HJ310" s="5">
        <v>372.41800000000001</v>
      </c>
      <c r="HK310" s="5">
        <v>0</v>
      </c>
      <c r="HL310" s="5">
        <v>252.61699999999999</v>
      </c>
      <c r="HM310" s="5">
        <v>252.61699999999999</v>
      </c>
      <c r="HN310" s="5">
        <v>0</v>
      </c>
      <c r="HO310" s="5">
        <v>1</v>
      </c>
      <c r="HP310" s="5">
        <v>2</v>
      </c>
      <c r="HQ310" s="5">
        <v>2</v>
      </c>
      <c r="HR310" s="5">
        <v>27.1</v>
      </c>
      <c r="HS310" s="5">
        <v>13.6</v>
      </c>
      <c r="HT310" s="5">
        <v>71.8</v>
      </c>
      <c r="HU310" s="5">
        <v>154.60400000000001</v>
      </c>
      <c r="HV310" s="5">
        <v>77.302000000000007</v>
      </c>
      <c r="HW310" s="5">
        <v>251.93</v>
      </c>
      <c r="HX310" s="5">
        <v>84.293700000000001</v>
      </c>
      <c r="HY310" s="5">
        <v>42.146900000000002</v>
      </c>
      <c r="HZ310" s="5">
        <v>34.949199999999998</v>
      </c>
      <c r="IA310" s="5">
        <v>1</v>
      </c>
      <c r="IB310" s="5">
        <v>3</v>
      </c>
      <c r="IC310" s="5">
        <v>2</v>
      </c>
      <c r="ID310" s="5">
        <v>121.8</v>
      </c>
      <c r="IE310" s="5">
        <v>60.9</v>
      </c>
      <c r="IF310" s="5">
        <v>652.4</v>
      </c>
      <c r="IG310" s="5">
        <v>584.21299999999997</v>
      </c>
      <c r="IH310" s="5">
        <v>292.10599999999999</v>
      </c>
      <c r="II310" s="5">
        <v>33853.4</v>
      </c>
      <c r="IJ310" s="5">
        <v>116.26600000000001</v>
      </c>
      <c r="IK310" s="5">
        <v>0</v>
      </c>
      <c r="IL310" s="5">
        <v>8854.92</v>
      </c>
      <c r="IM310" s="5">
        <v>0</v>
      </c>
      <c r="IN310" s="5">
        <v>0</v>
      </c>
      <c r="IY310" s="5">
        <v>0</v>
      </c>
      <c r="IZ310" s="5">
        <v>0</v>
      </c>
      <c r="JK310" s="5">
        <v>0</v>
      </c>
      <c r="JL310" s="5">
        <v>96.9</v>
      </c>
      <c r="JM310" s="5">
        <v>193.7</v>
      </c>
      <c r="JN310" s="5">
        <v>3</v>
      </c>
      <c r="JO310" s="5">
        <v>71.800000000000011</v>
      </c>
      <c r="JP310" s="5">
        <v>58.300000000000004</v>
      </c>
      <c r="JQ310" s="5">
        <v>71.8</v>
      </c>
      <c r="JR310" s="5">
        <v>527.02200000000005</v>
      </c>
      <c r="JS310" s="5">
        <v>449.72</v>
      </c>
      <c r="JT310" s="5">
        <v>251.93</v>
      </c>
      <c r="JU310" s="5">
        <v>336.91070000000002</v>
      </c>
      <c r="JV310" s="5">
        <v>294.76389999999998</v>
      </c>
      <c r="JW310" s="5">
        <v>34.949199999999998</v>
      </c>
      <c r="JX310" s="5">
        <v>2</v>
      </c>
      <c r="JY310" s="5">
        <v>5</v>
      </c>
      <c r="JZ310" s="5">
        <v>193.60000000000002</v>
      </c>
      <c r="KA310" s="5">
        <v>119.2</v>
      </c>
      <c r="KB310" s="5">
        <v>724.19999999999993</v>
      </c>
      <c r="KC310" s="5">
        <v>1111.2350000000001</v>
      </c>
      <c r="KD310" s="5">
        <v>741.82600000000002</v>
      </c>
      <c r="KE310" s="5">
        <v>34105.33</v>
      </c>
      <c r="KF310" s="5">
        <v>453.17670000000004</v>
      </c>
      <c r="KG310" s="5">
        <v>294.76389999999998</v>
      </c>
      <c r="KH310" s="5">
        <v>8889.8691999999992</v>
      </c>
      <c r="KI310" s="5">
        <v>2</v>
      </c>
      <c r="KJ310" s="5">
        <v>1</v>
      </c>
      <c r="KT310" s="5">
        <v>1</v>
      </c>
      <c r="KU310" s="5">
        <v>1</v>
      </c>
      <c r="KV310" s="5">
        <v>17.2</v>
      </c>
      <c r="KW310" s="5">
        <v>17.2</v>
      </c>
      <c r="KX310" s="5">
        <v>0</v>
      </c>
      <c r="KY310" s="5">
        <v>168.631</v>
      </c>
      <c r="KZ310" s="5">
        <v>168.631</v>
      </c>
      <c r="LA310" s="5">
        <v>0</v>
      </c>
      <c r="LB310" s="5">
        <v>133.15700000000001</v>
      </c>
      <c r="LC310" s="5">
        <v>133.15700000000001</v>
      </c>
      <c r="LD310" s="5">
        <v>0</v>
      </c>
      <c r="LE310" s="5">
        <v>1</v>
      </c>
      <c r="LF310" s="5">
        <v>2</v>
      </c>
      <c r="LG310" s="5">
        <v>2</v>
      </c>
      <c r="NZ310" s="5">
        <v>0</v>
      </c>
      <c r="OJ310" s="5">
        <v>0</v>
      </c>
      <c r="OK310" s="5">
        <v>0</v>
      </c>
      <c r="OL310" s="5">
        <v>27.500000000000004</v>
      </c>
      <c r="OM310" s="5">
        <v>27.500000000000004</v>
      </c>
      <c r="ON310" s="5">
        <v>0</v>
      </c>
      <c r="OO310" s="5">
        <v>203.78700000000001</v>
      </c>
      <c r="OP310" s="5">
        <v>203.78700000000001</v>
      </c>
      <c r="OQ310" s="5">
        <v>0</v>
      </c>
      <c r="OR310" s="5">
        <v>119.45999999999998</v>
      </c>
      <c r="OS310" s="5">
        <v>119.45999999999998</v>
      </c>
      <c r="OT310" s="5">
        <v>0</v>
      </c>
      <c r="OU310" s="5">
        <v>0</v>
      </c>
      <c r="OV310" s="5">
        <v>0</v>
      </c>
      <c r="OW310" s="5">
        <v>0</v>
      </c>
    </row>
    <row r="311" spans="1:483" x14ac:dyDescent="0.8">
      <c r="A311" s="14" t="s">
        <v>390</v>
      </c>
      <c r="B311" s="5">
        <v>308</v>
      </c>
      <c r="C311" s="14">
        <v>18</v>
      </c>
      <c r="D311" s="14">
        <v>15</v>
      </c>
      <c r="E311" s="49" t="str">
        <f t="shared" si="5"/>
        <v>not recorded</v>
      </c>
      <c r="F311" s="14">
        <v>0</v>
      </c>
      <c r="G311" s="14"/>
      <c r="H311" s="14"/>
      <c r="I311" s="22">
        <v>0.6</v>
      </c>
      <c r="J311" s="22">
        <v>0.6</v>
      </c>
      <c r="K311" s="35">
        <v>28</v>
      </c>
      <c r="L311" s="35">
        <v>368</v>
      </c>
      <c r="M311" s="22">
        <v>7.6086956521739135E-2</v>
      </c>
      <c r="N311" s="22">
        <v>7.6086956521739135E-2</v>
      </c>
      <c r="O311" s="20">
        <v>1.5</v>
      </c>
      <c r="P311" s="22">
        <v>1</v>
      </c>
      <c r="Q311" s="22">
        <v>10.23</v>
      </c>
      <c r="R311" s="22">
        <v>6.76</v>
      </c>
      <c r="S311" s="22">
        <v>1.92</v>
      </c>
      <c r="T311" s="14">
        <v>0.27100000000000002</v>
      </c>
      <c r="U311" s="14">
        <v>0.54374699999999998</v>
      </c>
      <c r="V311" s="14">
        <v>0.53597499999999998</v>
      </c>
      <c r="W311" s="14">
        <v>0.53811500000000001</v>
      </c>
      <c r="X311" s="14">
        <v>0.53982699999999995</v>
      </c>
      <c r="Y311" s="14">
        <v>0.60909999999999997</v>
      </c>
      <c r="Z311" s="14"/>
      <c r="AA311" s="14"/>
      <c r="AB311" s="14"/>
      <c r="AC311" s="14"/>
      <c r="AD311" s="14"/>
      <c r="AE311" s="14"/>
      <c r="AF311" s="14">
        <v>-70.5</v>
      </c>
      <c r="AG311" s="14">
        <v>-3000</v>
      </c>
      <c r="AH311" s="14"/>
      <c r="AI311" s="14">
        <v>232</v>
      </c>
      <c r="AJ311" s="16"/>
      <c r="AK311" s="16"/>
      <c r="AL311" s="16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>
        <v>28</v>
      </c>
      <c r="BJ311" s="22">
        <v>-48.212699999999998</v>
      </c>
      <c r="BK311" s="22">
        <v>1650</v>
      </c>
      <c r="BL311" s="22">
        <v>-38.418300000000002</v>
      </c>
      <c r="BM311" s="22">
        <v>9.7944200000000006</v>
      </c>
      <c r="BN311" s="22">
        <v>32.769799999999996</v>
      </c>
      <c r="BO311" s="22">
        <v>42.564300000000003</v>
      </c>
      <c r="BP311" s="22">
        <v>0.22382099999999999</v>
      </c>
      <c r="BQ311" s="22">
        <v>0.14930599999999999</v>
      </c>
      <c r="BR311" s="22">
        <v>203.739</v>
      </c>
      <c r="BS311" s="22"/>
      <c r="BT311" s="22">
        <v>-53.427500000000002</v>
      </c>
      <c r="BU311" s="22">
        <v>-5.2147600000000001</v>
      </c>
      <c r="BV311" s="22">
        <v>0.67676000000000003</v>
      </c>
      <c r="BW311" s="22"/>
      <c r="BX311" s="22"/>
      <c r="BY311" s="22"/>
      <c r="BZ311" s="22">
        <v>0.58931100000000003</v>
      </c>
      <c r="CA311" s="22">
        <v>0.82535700000000001</v>
      </c>
      <c r="CB311" s="22"/>
      <c r="CC311" s="22"/>
      <c r="CD311" s="23">
        <v>0</v>
      </c>
      <c r="CE311" s="23">
        <v>0</v>
      </c>
      <c r="CF311" s="46">
        <v>1</v>
      </c>
      <c r="CI311" s="23">
        <v>0</v>
      </c>
      <c r="CJ311" s="23">
        <v>0</v>
      </c>
      <c r="CK311" s="23">
        <v>0</v>
      </c>
      <c r="CL311" s="23">
        <v>0</v>
      </c>
      <c r="CM311" s="23">
        <v>0</v>
      </c>
      <c r="CN311" s="23">
        <v>0</v>
      </c>
      <c r="CO311" s="23"/>
      <c r="CP311" s="5">
        <v>0</v>
      </c>
      <c r="CQ311" s="5">
        <v>0</v>
      </c>
      <c r="CR311" s="5">
        <v>0</v>
      </c>
      <c r="CS311" s="5">
        <v>0</v>
      </c>
      <c r="CT311" s="23">
        <v>0</v>
      </c>
      <c r="CU311" s="5">
        <v>83.9</v>
      </c>
      <c r="CV311" s="5">
        <v>398.50200000000001</v>
      </c>
      <c r="CW311" s="5">
        <v>31.7</v>
      </c>
      <c r="CX311" s="5">
        <v>19.899999999999999</v>
      </c>
      <c r="CY311" s="5">
        <v>1.5971</v>
      </c>
      <c r="CZ311" s="5">
        <v>0.70960000000000001</v>
      </c>
      <c r="DA311" s="5">
        <v>0.93330000000000002</v>
      </c>
      <c r="DB311" s="5">
        <v>0.71109999999999995</v>
      </c>
      <c r="DC311" s="5">
        <v>0.50360000000000005</v>
      </c>
      <c r="DD311" s="5">
        <v>4</v>
      </c>
      <c r="DE311" s="5">
        <v>7</v>
      </c>
      <c r="DN311" s="5">
        <v>1</v>
      </c>
      <c r="DO311" s="5">
        <v>4</v>
      </c>
      <c r="DP311" s="5">
        <v>94.6</v>
      </c>
      <c r="DQ311" s="5">
        <v>23.6</v>
      </c>
      <c r="DR311" s="5">
        <v>350.3</v>
      </c>
      <c r="DS311" s="5">
        <v>513.173</v>
      </c>
      <c r="DT311" s="5">
        <v>128.29300000000001</v>
      </c>
      <c r="DU311" s="5">
        <v>11475.7</v>
      </c>
      <c r="DV311" s="5">
        <v>332.29300000000001</v>
      </c>
      <c r="DW311" s="5">
        <v>83.073300000000003</v>
      </c>
      <c r="DX311" s="5">
        <v>6860.23</v>
      </c>
      <c r="DY311" s="5">
        <v>2</v>
      </c>
      <c r="DZ311" s="5">
        <v>2</v>
      </c>
      <c r="EA311" s="5">
        <v>4</v>
      </c>
      <c r="GT311" s="5">
        <v>2</v>
      </c>
      <c r="GU311" s="5">
        <v>3</v>
      </c>
      <c r="GV311" s="5">
        <v>5</v>
      </c>
      <c r="GW311" s="5">
        <v>473.4</v>
      </c>
      <c r="GX311" s="5">
        <v>236.7</v>
      </c>
      <c r="GY311" s="5">
        <v>2054.98</v>
      </c>
      <c r="GZ311" s="5">
        <v>1027.49</v>
      </c>
      <c r="HA311" s="5">
        <v>1070.83</v>
      </c>
      <c r="HB311" s="5">
        <v>535.41399999999999</v>
      </c>
      <c r="HC311" s="5">
        <v>3076.83</v>
      </c>
      <c r="HD311" s="5">
        <v>1</v>
      </c>
      <c r="HE311" s="5">
        <v>2</v>
      </c>
      <c r="HF311" s="5">
        <v>50</v>
      </c>
      <c r="HG311" s="5">
        <v>25</v>
      </c>
      <c r="HH311" s="5">
        <v>239.6</v>
      </c>
      <c r="HI311" s="5">
        <v>351.14699999999999</v>
      </c>
      <c r="HJ311" s="5">
        <v>175.57300000000001</v>
      </c>
      <c r="HK311" s="5">
        <v>22533.5</v>
      </c>
      <c r="HL311" s="5">
        <v>235.20099999999999</v>
      </c>
      <c r="HM311" s="5">
        <v>117.6</v>
      </c>
      <c r="HN311" s="5">
        <v>15377.6</v>
      </c>
      <c r="HO311" s="5">
        <v>1</v>
      </c>
      <c r="HP311" s="5">
        <v>2</v>
      </c>
      <c r="HQ311" s="5">
        <v>2</v>
      </c>
      <c r="HR311" s="5">
        <v>27.6</v>
      </c>
      <c r="HS311" s="5">
        <v>13.8</v>
      </c>
      <c r="HT311" s="5">
        <v>1.8</v>
      </c>
      <c r="HU311" s="5">
        <v>157.298</v>
      </c>
      <c r="HV311" s="5">
        <v>78.648899999999998</v>
      </c>
      <c r="HW311" s="5">
        <v>17.046700000000001</v>
      </c>
      <c r="HX311" s="5">
        <v>83.406199999999998</v>
      </c>
      <c r="HY311" s="5">
        <v>41.703099999999999</v>
      </c>
      <c r="HZ311" s="5">
        <v>105.23099999999999</v>
      </c>
      <c r="IA311" s="5">
        <v>2</v>
      </c>
      <c r="IB311" s="5">
        <v>3</v>
      </c>
      <c r="IC311" s="5">
        <v>4</v>
      </c>
      <c r="ID311" s="5">
        <v>395.8</v>
      </c>
      <c r="IE311" s="5">
        <v>99</v>
      </c>
      <c r="IF311" s="5">
        <v>6907.9</v>
      </c>
      <c r="IG311" s="5">
        <v>1546.53</v>
      </c>
      <c r="IH311" s="5">
        <v>386.63400000000001</v>
      </c>
      <c r="II311" s="5">
        <v>73010.2</v>
      </c>
      <c r="IJ311" s="5">
        <v>188.05500000000001</v>
      </c>
      <c r="IK311" s="5">
        <v>0</v>
      </c>
      <c r="IL311" s="5">
        <v>42926.6</v>
      </c>
      <c r="IM311" s="5">
        <v>0</v>
      </c>
      <c r="IN311" s="5">
        <v>0</v>
      </c>
      <c r="IY311" s="5">
        <v>0</v>
      </c>
      <c r="IZ311" s="5">
        <v>0</v>
      </c>
      <c r="JK311" s="5">
        <v>0</v>
      </c>
      <c r="JL311" s="5">
        <v>121.74</v>
      </c>
      <c r="JM311" s="5">
        <v>459.3</v>
      </c>
      <c r="JN311" s="5">
        <v>4</v>
      </c>
      <c r="JO311" s="5">
        <v>77.599999999999994</v>
      </c>
      <c r="JP311" s="5">
        <v>38.799999999999997</v>
      </c>
      <c r="JQ311" s="5">
        <v>241.4</v>
      </c>
      <c r="JR311" s="5">
        <v>508.44499999999999</v>
      </c>
      <c r="JS311" s="5">
        <v>254.22190000000001</v>
      </c>
      <c r="JT311" s="5">
        <v>22550.546699999999</v>
      </c>
      <c r="JU311" s="5">
        <v>318.60719999999998</v>
      </c>
      <c r="JV311" s="5">
        <v>159.3031</v>
      </c>
      <c r="JW311" s="5">
        <v>15482.831</v>
      </c>
      <c r="JX311" s="5">
        <v>3</v>
      </c>
      <c r="JY311" s="5">
        <v>8</v>
      </c>
      <c r="JZ311" s="5">
        <v>473.4</v>
      </c>
      <c r="KA311" s="5">
        <v>137.80000000000001</v>
      </c>
      <c r="KB311" s="5">
        <v>7149.2999999999993</v>
      </c>
      <c r="KC311" s="5">
        <v>2054.9749999999999</v>
      </c>
      <c r="KD311" s="5">
        <v>640.85590000000002</v>
      </c>
      <c r="KE311" s="5">
        <v>95560.746699999989</v>
      </c>
      <c r="KF311" s="5">
        <v>506.66219999999998</v>
      </c>
      <c r="KG311" s="5">
        <v>159.3031</v>
      </c>
      <c r="KH311" s="5">
        <v>58409.430999999997</v>
      </c>
      <c r="KI311" s="5">
        <v>3</v>
      </c>
      <c r="KJ311" s="5">
        <v>2</v>
      </c>
      <c r="KT311" s="5">
        <v>1</v>
      </c>
      <c r="KU311" s="5">
        <v>2</v>
      </c>
      <c r="KV311" s="5">
        <v>44.6</v>
      </c>
      <c r="KW311" s="5">
        <v>22.3</v>
      </c>
      <c r="KX311" s="5">
        <v>804</v>
      </c>
      <c r="KY311" s="5">
        <v>162.02600000000001</v>
      </c>
      <c r="KZ311" s="5">
        <v>81.013099999999994</v>
      </c>
      <c r="LA311" s="5">
        <v>2951.93</v>
      </c>
      <c r="LB311" s="5">
        <v>97.092399999999998</v>
      </c>
      <c r="LC311" s="5">
        <v>48.546199999999999</v>
      </c>
      <c r="LD311" s="5">
        <v>434.61500000000001</v>
      </c>
      <c r="LE311" s="5">
        <v>1</v>
      </c>
      <c r="LF311" s="5">
        <v>2</v>
      </c>
      <c r="LG311" s="5">
        <v>2</v>
      </c>
      <c r="NZ311" s="5">
        <v>0</v>
      </c>
      <c r="OJ311" s="5">
        <v>0</v>
      </c>
      <c r="OK311" s="5">
        <v>0</v>
      </c>
      <c r="OL311" s="5">
        <v>5.3999999999999986</v>
      </c>
      <c r="OM311" s="5">
        <v>2.6999999999999993</v>
      </c>
      <c r="ON311" s="5">
        <v>-564.4</v>
      </c>
      <c r="OO311" s="5">
        <v>189.12099999999998</v>
      </c>
      <c r="OP311" s="5">
        <v>94.559900000000013</v>
      </c>
      <c r="OQ311" s="5">
        <v>19581.57</v>
      </c>
      <c r="OR311" s="5">
        <v>138.1086</v>
      </c>
      <c r="OS311" s="5">
        <v>69.053799999999995</v>
      </c>
      <c r="OT311" s="5">
        <v>14942.985000000001</v>
      </c>
      <c r="OU311" s="5">
        <v>0</v>
      </c>
      <c r="OV311" s="5">
        <v>0</v>
      </c>
      <c r="OW311" s="5">
        <v>0</v>
      </c>
    </row>
    <row r="312" spans="1:483" x14ac:dyDescent="0.8">
      <c r="A312" s="14" t="s">
        <v>391</v>
      </c>
      <c r="B312" s="5">
        <v>309</v>
      </c>
      <c r="C312" s="14">
        <v>18</v>
      </c>
      <c r="D312" s="14">
        <v>15</v>
      </c>
      <c r="E312" s="49" t="str">
        <f t="shared" si="5"/>
        <v>not recorded</v>
      </c>
      <c r="F312" s="14">
        <v>1</v>
      </c>
      <c r="G312" s="14"/>
      <c r="H312" s="14"/>
      <c r="I312" s="22">
        <v>0.5</v>
      </c>
      <c r="J312" s="22">
        <v>0.5</v>
      </c>
      <c r="K312" s="36">
        <v>43</v>
      </c>
      <c r="L312" s="36">
        <v>435</v>
      </c>
      <c r="M312" s="22">
        <v>9.8850574712643677E-2</v>
      </c>
      <c r="N312" s="22">
        <v>9.8850574712643677E-2</v>
      </c>
      <c r="O312" s="22">
        <v>3</v>
      </c>
      <c r="P312" s="22">
        <v>3</v>
      </c>
      <c r="Q312" s="22">
        <v>66.06</v>
      </c>
      <c r="R312" s="22">
        <v>21.09</v>
      </c>
      <c r="S312" s="22">
        <v>32.22</v>
      </c>
      <c r="T312" s="14">
        <v>1.9550000000000001</v>
      </c>
      <c r="U312" s="14">
        <v>0.33190500000000001</v>
      </c>
      <c r="V312" s="14">
        <v>0.33523999999999998</v>
      </c>
      <c r="W312" s="14">
        <v>0.35041299999999997</v>
      </c>
      <c r="X312" s="14">
        <v>0.36220799999999997</v>
      </c>
      <c r="Y312" s="14">
        <v>0.39032499999999998</v>
      </c>
      <c r="Z312" s="14">
        <v>-11.6562</v>
      </c>
      <c r="AA312" s="14">
        <v>6.34375</v>
      </c>
      <c r="AB312" s="14">
        <v>5.46875</v>
      </c>
      <c r="AC312" s="14">
        <v>-8</v>
      </c>
      <c r="AD312" s="14">
        <v>5.53125</v>
      </c>
      <c r="AE312" s="14">
        <v>3.375</v>
      </c>
      <c r="AF312" s="14">
        <v>0</v>
      </c>
      <c r="AG312" s="14">
        <v>0</v>
      </c>
      <c r="AH312" s="14">
        <v>200</v>
      </c>
      <c r="AI312" s="14">
        <v>18</v>
      </c>
      <c r="AJ312" s="16"/>
      <c r="AK312" s="16"/>
      <c r="AL312" s="16"/>
      <c r="AV312" s="14"/>
      <c r="AW312" s="14"/>
      <c r="AX312" s="14"/>
      <c r="AY312" s="16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>
        <v>16</v>
      </c>
      <c r="BJ312" s="22">
        <v>-54.45</v>
      </c>
      <c r="BK312" s="22">
        <v>360</v>
      </c>
      <c r="BL312" s="22">
        <v>-31.79</v>
      </c>
      <c r="BM312" s="22">
        <v>22.660000000000004</v>
      </c>
      <c r="BN312" s="22">
        <v>64.768000000000001</v>
      </c>
      <c r="BO312" s="22">
        <v>87.2</v>
      </c>
      <c r="BP312" s="22">
        <v>0.15</v>
      </c>
      <c r="BQ312" s="22">
        <v>0.08</v>
      </c>
      <c r="BR312" s="22">
        <v>555.76</v>
      </c>
      <c r="BS312" s="22"/>
      <c r="BT312" s="22">
        <v>-49.646999999999998</v>
      </c>
      <c r="BU312" s="22">
        <v>4.8030000000000044</v>
      </c>
      <c r="BV312" s="22">
        <v>1.07</v>
      </c>
      <c r="BW312" s="22">
        <v>-44.808</v>
      </c>
      <c r="BX312" s="22">
        <v>9.642000000000003</v>
      </c>
      <c r="BY312" s="20">
        <v>5.13</v>
      </c>
      <c r="BZ312" s="22">
        <v>5.47</v>
      </c>
      <c r="CA312" s="22">
        <v>5.59</v>
      </c>
      <c r="CB312" s="22"/>
      <c r="CC312" s="22"/>
      <c r="CD312" s="23"/>
      <c r="CE312" s="23"/>
      <c r="CF312" s="25">
        <v>1</v>
      </c>
      <c r="CH312" s="5">
        <v>0</v>
      </c>
      <c r="CI312" s="23">
        <v>0</v>
      </c>
      <c r="CJ312" s="23">
        <v>0</v>
      </c>
      <c r="CK312" s="23">
        <v>0</v>
      </c>
      <c r="CL312" s="23">
        <v>0</v>
      </c>
      <c r="CM312" s="23">
        <v>0</v>
      </c>
      <c r="CN312" s="23">
        <v>0</v>
      </c>
      <c r="CO312" s="23"/>
      <c r="CP312" s="5">
        <v>0</v>
      </c>
      <c r="CQ312" s="5">
        <v>0</v>
      </c>
      <c r="CR312" s="5">
        <v>0</v>
      </c>
      <c r="CS312" s="5">
        <v>0</v>
      </c>
      <c r="CT312" s="23">
        <v>0</v>
      </c>
    </row>
    <row r="313" spans="1:483" x14ac:dyDescent="0.8">
      <c r="A313" s="14" t="s">
        <v>392</v>
      </c>
      <c r="B313" s="5">
        <v>310</v>
      </c>
      <c r="C313" s="14">
        <v>18</v>
      </c>
      <c r="D313" s="14">
        <v>15</v>
      </c>
      <c r="E313" s="49" t="str">
        <f t="shared" si="5"/>
        <v>not recorded</v>
      </c>
      <c r="F313" s="14">
        <v>0</v>
      </c>
      <c r="G313" s="14"/>
      <c r="H313" s="14"/>
      <c r="I313" s="22">
        <v>0.5</v>
      </c>
      <c r="J313" s="22">
        <v>0.5</v>
      </c>
      <c r="K313" s="35">
        <v>335</v>
      </c>
      <c r="L313" s="35">
        <v>435</v>
      </c>
      <c r="M313" s="22">
        <v>0.77011494252873558</v>
      </c>
      <c r="N313" s="22">
        <v>0.77011494252873558</v>
      </c>
      <c r="O313" s="22">
        <v>3</v>
      </c>
      <c r="P313" s="22">
        <v>3</v>
      </c>
      <c r="Q313" s="22">
        <v>325</v>
      </c>
      <c r="R313" s="22">
        <v>215</v>
      </c>
      <c r="S313" s="22">
        <v>172</v>
      </c>
      <c r="T313" s="14">
        <v>17.260000000000002</v>
      </c>
      <c r="U313" s="14">
        <v>0.91419700000000004</v>
      </c>
      <c r="V313" s="14">
        <v>0.946523</v>
      </c>
      <c r="W313" s="14">
        <v>0.99166699999999997</v>
      </c>
      <c r="X313" s="14"/>
      <c r="Y313" s="14"/>
      <c r="Z313" s="14"/>
      <c r="AA313" s="14"/>
      <c r="AB313" s="14"/>
      <c r="AC313" s="14"/>
      <c r="AD313" s="14"/>
      <c r="AE313" s="14"/>
      <c r="AF313" s="14">
        <v>-76.5</v>
      </c>
      <c r="AG313" s="14">
        <v>-90</v>
      </c>
      <c r="AH313" s="14">
        <v>300</v>
      </c>
      <c r="AI313" s="14"/>
      <c r="AJ313" s="16"/>
      <c r="AK313" s="16"/>
      <c r="AL313" s="16"/>
      <c r="AV313" s="14"/>
      <c r="AW313" s="14"/>
      <c r="AX313" s="14"/>
      <c r="AY313" s="16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>
        <v>20</v>
      </c>
      <c r="BJ313" s="22">
        <v>-59.55</v>
      </c>
      <c r="BK313" s="22">
        <v>50</v>
      </c>
      <c r="BL313" s="22">
        <v>-34.037999999999997</v>
      </c>
      <c r="BM313" s="20">
        <v>25.512</v>
      </c>
      <c r="BN313" s="22">
        <v>69.8</v>
      </c>
      <c r="BO313" s="22">
        <v>94.71</v>
      </c>
      <c r="BP313" s="22">
        <v>0.27</v>
      </c>
      <c r="BQ313" s="22">
        <v>0.11</v>
      </c>
      <c r="BR313" s="22">
        <v>458.91</v>
      </c>
      <c r="BS313" s="22"/>
      <c r="BT313" s="22">
        <v>-48.786999999999999</v>
      </c>
      <c r="BU313" s="20">
        <v>10.762999999999998</v>
      </c>
      <c r="BV313" s="22">
        <v>1.1200000000000001</v>
      </c>
      <c r="BW313" s="22">
        <v>-48.341999999999999</v>
      </c>
      <c r="BX313" s="20">
        <v>11.207999999999998</v>
      </c>
      <c r="BY313" s="14">
        <v>18.95</v>
      </c>
      <c r="BZ313" s="22">
        <v>30.58</v>
      </c>
      <c r="CA313" s="22">
        <v>30.75</v>
      </c>
      <c r="CB313" s="22"/>
      <c r="CC313" s="22"/>
      <c r="CD313" s="23">
        <v>0</v>
      </c>
      <c r="CE313" s="23">
        <v>0</v>
      </c>
      <c r="CF313" s="25">
        <v>1</v>
      </c>
      <c r="CH313" s="5">
        <v>0</v>
      </c>
      <c r="CI313" s="23">
        <v>0</v>
      </c>
      <c r="CJ313" s="23">
        <v>0</v>
      </c>
      <c r="CK313" s="23">
        <v>0</v>
      </c>
      <c r="CL313" s="23">
        <v>0</v>
      </c>
      <c r="CM313" s="23">
        <v>0</v>
      </c>
      <c r="CN313" s="23">
        <v>0</v>
      </c>
      <c r="CO313" s="23"/>
      <c r="CP313" s="5">
        <v>0</v>
      </c>
      <c r="CQ313" s="5">
        <v>0</v>
      </c>
      <c r="CR313" s="5">
        <v>0</v>
      </c>
      <c r="CS313" s="5">
        <v>0</v>
      </c>
      <c r="CT313" s="23">
        <v>0</v>
      </c>
      <c r="CU313" s="5">
        <v>51.7</v>
      </c>
      <c r="CV313" s="5">
        <v>180.185</v>
      </c>
      <c r="CW313" s="5">
        <v>18.3</v>
      </c>
      <c r="CX313" s="5">
        <v>13.4</v>
      </c>
      <c r="CY313" s="5">
        <v>1.3697999999999999</v>
      </c>
      <c r="CZ313" s="5">
        <v>0.82769999999999999</v>
      </c>
      <c r="DA313" s="5">
        <v>0.97970000000000002</v>
      </c>
      <c r="DB313" s="5">
        <v>0.84589999999999999</v>
      </c>
      <c r="DC313" s="5">
        <v>0.68500000000000005</v>
      </c>
      <c r="DD313" s="5">
        <v>4</v>
      </c>
      <c r="DE313" s="5">
        <v>6</v>
      </c>
      <c r="DF313" s="5">
        <v>9</v>
      </c>
      <c r="DG313" s="5">
        <v>652.79999999999995</v>
      </c>
      <c r="DH313" s="5">
        <v>163.19999999999999</v>
      </c>
      <c r="DI313" s="5">
        <v>1854.46</v>
      </c>
      <c r="DJ313" s="5">
        <v>463.61500000000001</v>
      </c>
      <c r="DK313" s="5">
        <v>511.11399999999998</v>
      </c>
      <c r="DL313" s="5">
        <v>127.779</v>
      </c>
      <c r="DM313" s="5">
        <v>3916.55</v>
      </c>
      <c r="DN313" s="5">
        <v>1</v>
      </c>
      <c r="DO313" s="5">
        <v>4</v>
      </c>
      <c r="DP313" s="5">
        <v>269.5</v>
      </c>
      <c r="DQ313" s="5">
        <v>67.400000000000006</v>
      </c>
      <c r="DR313" s="5">
        <v>6492</v>
      </c>
      <c r="DS313" s="5">
        <v>942.46500000000003</v>
      </c>
      <c r="DT313" s="5">
        <v>235.61600000000001</v>
      </c>
      <c r="DU313" s="5">
        <v>82307.3</v>
      </c>
      <c r="DV313" s="5">
        <v>304.25200000000001</v>
      </c>
      <c r="DW313" s="5">
        <v>76.063100000000006</v>
      </c>
      <c r="DX313" s="5">
        <v>8117.3</v>
      </c>
      <c r="DY313" s="5">
        <v>3</v>
      </c>
      <c r="DZ313" s="5">
        <v>2</v>
      </c>
      <c r="EA313" s="5">
        <v>5</v>
      </c>
      <c r="EB313" s="5">
        <v>140.80000000000001</v>
      </c>
      <c r="EC313" s="5">
        <v>28.2</v>
      </c>
      <c r="ED313" s="5">
        <v>600.5</v>
      </c>
      <c r="EE313" s="5">
        <v>419.45699999999999</v>
      </c>
      <c r="EF313" s="5">
        <v>83.891499999999994</v>
      </c>
      <c r="EG313" s="5">
        <v>3595.91</v>
      </c>
      <c r="EH313" s="5">
        <v>111.879</v>
      </c>
      <c r="EI313" s="5">
        <v>22.375800000000002</v>
      </c>
      <c r="EJ313" s="5">
        <v>172.65299999999999</v>
      </c>
      <c r="EK313" s="5">
        <v>2</v>
      </c>
      <c r="EL313" s="5">
        <v>3</v>
      </c>
      <c r="EM313" s="5">
        <v>4</v>
      </c>
      <c r="EN313" s="5">
        <v>210.5</v>
      </c>
      <c r="EO313" s="5">
        <v>52.6</v>
      </c>
      <c r="EP313" s="5">
        <v>3617.8</v>
      </c>
      <c r="EQ313" s="5">
        <v>450.08499999999998</v>
      </c>
      <c r="ER313" s="5">
        <v>112.521</v>
      </c>
      <c r="ES313" s="5">
        <v>18090.2</v>
      </c>
      <c r="ET313" s="5">
        <v>22.4894</v>
      </c>
      <c r="EU313" s="5">
        <v>0</v>
      </c>
      <c r="EV313" s="5">
        <v>778.82299999999998</v>
      </c>
      <c r="EW313" s="5">
        <v>1</v>
      </c>
      <c r="EX313" s="5">
        <v>4</v>
      </c>
      <c r="EY313" s="5">
        <v>2</v>
      </c>
      <c r="EZ313" s="5">
        <v>31.9</v>
      </c>
      <c r="FA313" s="5">
        <v>15.9</v>
      </c>
      <c r="FB313" s="5">
        <v>96.1</v>
      </c>
      <c r="FC313" s="5">
        <v>42.4527</v>
      </c>
      <c r="FD313" s="5">
        <v>21.226299999999998</v>
      </c>
      <c r="FE313" s="5">
        <v>298.22399999999999</v>
      </c>
      <c r="FF313" s="5">
        <v>5.0255099999999997</v>
      </c>
      <c r="FG313" s="5">
        <v>2.5127600000000001</v>
      </c>
      <c r="FH313" s="5">
        <v>6.3513299999999999</v>
      </c>
      <c r="FI313" s="5">
        <v>0</v>
      </c>
      <c r="FJ313" s="5">
        <v>0</v>
      </c>
      <c r="FK313" s="5">
        <v>0</v>
      </c>
      <c r="FU313" s="5">
        <v>0</v>
      </c>
      <c r="FV313" s="5">
        <v>132.80000000000001</v>
      </c>
      <c r="FW313" s="5">
        <v>420.5</v>
      </c>
      <c r="FX313" s="5">
        <v>9</v>
      </c>
      <c r="FY313" s="5">
        <v>410.3</v>
      </c>
      <c r="FZ313" s="5">
        <v>95.600000000000009</v>
      </c>
      <c r="GA313" s="5">
        <v>7092.5</v>
      </c>
      <c r="GB313" s="5">
        <v>1361.922</v>
      </c>
      <c r="GC313" s="5">
        <v>319.50749999999999</v>
      </c>
      <c r="GD313" s="5">
        <v>85903.21</v>
      </c>
      <c r="GE313" s="5">
        <v>416.13100000000003</v>
      </c>
      <c r="GF313" s="5">
        <v>98.438900000000004</v>
      </c>
      <c r="GG313" s="5">
        <v>8289.9529999999995</v>
      </c>
      <c r="GH313" s="5">
        <v>5</v>
      </c>
      <c r="GI313" s="5">
        <v>13</v>
      </c>
      <c r="GJ313" s="5">
        <v>620.79999999999995</v>
      </c>
      <c r="GK313" s="5">
        <v>148.20000000000002</v>
      </c>
      <c r="GL313" s="5">
        <v>10710.3</v>
      </c>
      <c r="GM313" s="5">
        <v>1812.0070000000001</v>
      </c>
      <c r="GN313" s="5">
        <v>432.02850000000001</v>
      </c>
      <c r="GO313" s="5">
        <v>103993.41</v>
      </c>
      <c r="GP313" s="5">
        <v>438.62040000000002</v>
      </c>
      <c r="GQ313" s="5">
        <v>98.438900000000004</v>
      </c>
      <c r="GR313" s="5">
        <v>9068.7759999999998</v>
      </c>
      <c r="GS313" s="5">
        <v>6</v>
      </c>
      <c r="GT313" s="5">
        <v>1</v>
      </c>
      <c r="GU313" s="5">
        <v>3</v>
      </c>
      <c r="GV313" s="5">
        <v>3</v>
      </c>
      <c r="GW313" s="5">
        <v>420.5</v>
      </c>
      <c r="GX313" s="5">
        <v>420.5</v>
      </c>
      <c r="GY313" s="5">
        <v>1172.0899999999999</v>
      </c>
      <c r="GZ313" s="5">
        <v>1172.0899999999999</v>
      </c>
      <c r="HA313" s="5">
        <v>315.24200000000002</v>
      </c>
      <c r="HB313" s="5">
        <v>315.24200000000002</v>
      </c>
      <c r="HC313" s="5">
        <v>4625.63</v>
      </c>
      <c r="HD313" s="5">
        <v>1</v>
      </c>
      <c r="HE313" s="5">
        <v>1</v>
      </c>
      <c r="HF313" s="5">
        <v>176.7</v>
      </c>
      <c r="HG313" s="5">
        <v>176.7</v>
      </c>
      <c r="HH313" s="5">
        <v>0</v>
      </c>
      <c r="HI313" s="5">
        <v>651.19200000000001</v>
      </c>
      <c r="HJ313" s="5">
        <v>651.19200000000001</v>
      </c>
      <c r="HK313" s="5">
        <v>0</v>
      </c>
      <c r="HL313" s="5">
        <v>210.18899999999999</v>
      </c>
      <c r="HM313" s="5">
        <v>210.18899999999999</v>
      </c>
      <c r="HN313" s="5">
        <v>0</v>
      </c>
      <c r="HO313" s="5">
        <v>1</v>
      </c>
      <c r="HP313" s="5">
        <v>2</v>
      </c>
      <c r="HQ313" s="5">
        <v>1</v>
      </c>
      <c r="HR313" s="5">
        <v>28</v>
      </c>
      <c r="HS313" s="5">
        <v>28</v>
      </c>
      <c r="HT313" s="5">
        <v>0</v>
      </c>
      <c r="HU313" s="5">
        <v>84.462900000000005</v>
      </c>
      <c r="HV313" s="5">
        <v>84.462900000000005</v>
      </c>
      <c r="HW313" s="5">
        <v>0</v>
      </c>
      <c r="HX313" s="5">
        <v>22.3324</v>
      </c>
      <c r="HY313" s="5">
        <v>22.3324</v>
      </c>
      <c r="HZ313" s="5">
        <v>0</v>
      </c>
      <c r="IA313" s="5">
        <v>1</v>
      </c>
      <c r="IB313" s="5">
        <v>3</v>
      </c>
      <c r="IC313" s="5">
        <v>2</v>
      </c>
      <c r="ID313" s="5">
        <v>183.9</v>
      </c>
      <c r="IE313" s="5">
        <v>92</v>
      </c>
      <c r="IF313" s="5">
        <v>4466.3</v>
      </c>
      <c r="IG313" s="5">
        <v>393.98200000000003</v>
      </c>
      <c r="IH313" s="5">
        <v>196.99100000000001</v>
      </c>
      <c r="II313" s="5">
        <v>25198.1</v>
      </c>
      <c r="IJ313" s="5">
        <v>38.847499999999997</v>
      </c>
      <c r="IK313" s="5">
        <v>0</v>
      </c>
      <c r="IL313" s="5">
        <v>1252.54</v>
      </c>
      <c r="IM313" s="5">
        <v>1</v>
      </c>
      <c r="IN313" s="5">
        <v>4</v>
      </c>
      <c r="IO313" s="5">
        <v>2</v>
      </c>
      <c r="IP313" s="5">
        <v>31.9</v>
      </c>
      <c r="IQ313" s="5">
        <v>15.9</v>
      </c>
      <c r="IR313" s="5">
        <v>96.1</v>
      </c>
      <c r="IS313" s="5">
        <v>42.4527</v>
      </c>
      <c r="IT313" s="5">
        <v>21.226299999999998</v>
      </c>
      <c r="IU313" s="5">
        <v>298.22399999999999</v>
      </c>
      <c r="IV313" s="5">
        <v>5.0255099999999997</v>
      </c>
      <c r="IW313" s="5">
        <v>2.5127600000000001</v>
      </c>
      <c r="IX313" s="5">
        <v>6.3513299999999999</v>
      </c>
      <c r="IY313" s="5">
        <v>0</v>
      </c>
      <c r="IZ313" s="5">
        <v>0</v>
      </c>
      <c r="JA313" s="5">
        <v>0</v>
      </c>
      <c r="JK313" s="5">
        <v>0</v>
      </c>
      <c r="JL313" s="5">
        <v>291.53300000000002</v>
      </c>
      <c r="JM313" s="5">
        <v>420.5</v>
      </c>
      <c r="JN313" s="5">
        <v>2</v>
      </c>
      <c r="JO313" s="5">
        <v>204.7</v>
      </c>
      <c r="JP313" s="5">
        <v>204.7</v>
      </c>
      <c r="JQ313" s="5">
        <v>0</v>
      </c>
      <c r="JR313" s="5">
        <v>735.6549</v>
      </c>
      <c r="JS313" s="5">
        <v>735.6549</v>
      </c>
      <c r="JT313" s="5">
        <v>0</v>
      </c>
      <c r="JU313" s="5">
        <v>232.5214</v>
      </c>
      <c r="JV313" s="5">
        <v>232.5214</v>
      </c>
      <c r="JW313" s="5">
        <v>0</v>
      </c>
      <c r="JX313" s="5">
        <v>2</v>
      </c>
      <c r="JY313" s="5">
        <v>4</v>
      </c>
      <c r="JZ313" s="5">
        <v>388.6</v>
      </c>
      <c r="KA313" s="5">
        <v>296.7</v>
      </c>
      <c r="KB313" s="5">
        <v>4466.3</v>
      </c>
      <c r="KC313" s="5">
        <v>1129.6369</v>
      </c>
      <c r="KD313" s="5">
        <v>932.64589999999998</v>
      </c>
      <c r="KE313" s="5">
        <v>25198.1</v>
      </c>
      <c r="KF313" s="5">
        <v>271.3689</v>
      </c>
      <c r="KG313" s="5">
        <v>232.5214</v>
      </c>
      <c r="KH313" s="5">
        <v>1252.54</v>
      </c>
      <c r="KI313" s="5">
        <v>3</v>
      </c>
      <c r="KJ313" s="5">
        <v>2</v>
      </c>
      <c r="KK313" s="5">
        <v>3</v>
      </c>
      <c r="KL313" s="5">
        <v>5</v>
      </c>
      <c r="KM313" s="5">
        <v>152.69999999999999</v>
      </c>
      <c r="KN313" s="5">
        <v>76.400000000000006</v>
      </c>
      <c r="KO313" s="5">
        <v>480.04899999999998</v>
      </c>
      <c r="KP313" s="5">
        <v>240.024</v>
      </c>
      <c r="KQ313" s="5">
        <v>150.833</v>
      </c>
      <c r="KR313" s="5">
        <v>75.416600000000003</v>
      </c>
      <c r="KS313" s="5">
        <v>916.452</v>
      </c>
      <c r="KT313" s="5">
        <v>1</v>
      </c>
      <c r="KU313" s="5">
        <v>2</v>
      </c>
      <c r="KV313" s="5">
        <v>13.3</v>
      </c>
      <c r="KW313" s="5">
        <v>6.7</v>
      </c>
      <c r="KX313" s="5">
        <v>0.6</v>
      </c>
      <c r="KY313" s="5">
        <v>88.951499999999996</v>
      </c>
      <c r="KZ313" s="5">
        <v>44.475700000000003</v>
      </c>
      <c r="LA313" s="5">
        <v>41.039299999999997</v>
      </c>
      <c r="LB313" s="5">
        <v>49.024000000000001</v>
      </c>
      <c r="LC313" s="5">
        <v>24.512</v>
      </c>
      <c r="LD313" s="5">
        <v>84.556700000000006</v>
      </c>
      <c r="LE313" s="5">
        <v>2</v>
      </c>
      <c r="LF313" s="5">
        <v>2</v>
      </c>
      <c r="LG313" s="5">
        <v>4</v>
      </c>
      <c r="LH313" s="5">
        <v>112.8</v>
      </c>
      <c r="LI313" s="5">
        <v>28.2</v>
      </c>
      <c r="LJ313" s="5">
        <v>800.6</v>
      </c>
      <c r="LK313" s="5">
        <v>334.99400000000003</v>
      </c>
      <c r="LL313" s="5">
        <v>83.748599999999996</v>
      </c>
      <c r="LM313" s="5">
        <v>4794.41</v>
      </c>
      <c r="LN313" s="5">
        <v>89.546700000000001</v>
      </c>
      <c r="LO313" s="5">
        <v>22.386700000000001</v>
      </c>
      <c r="LP313" s="5">
        <v>230.20400000000001</v>
      </c>
      <c r="LQ313" s="5">
        <v>1</v>
      </c>
      <c r="LR313" s="5">
        <v>3</v>
      </c>
      <c r="LS313" s="5">
        <v>2</v>
      </c>
      <c r="LT313" s="5">
        <v>26.6</v>
      </c>
      <c r="LU313" s="5">
        <v>13.3</v>
      </c>
      <c r="LV313" s="5">
        <v>201.4</v>
      </c>
      <c r="LW313" s="5">
        <v>56.102800000000002</v>
      </c>
      <c r="LX313" s="5">
        <v>28.051400000000001</v>
      </c>
      <c r="LY313" s="5">
        <v>531.90899999999999</v>
      </c>
      <c r="LZ313" s="5">
        <v>6.1312100000000003</v>
      </c>
      <c r="MA313" s="5">
        <v>0</v>
      </c>
      <c r="MB313" s="5">
        <v>13.5693</v>
      </c>
      <c r="MC313" s="5">
        <v>0</v>
      </c>
      <c r="MD313" s="5">
        <v>0</v>
      </c>
      <c r="ME313" s="5">
        <v>0</v>
      </c>
      <c r="MO313" s="5">
        <v>0</v>
      </c>
      <c r="MP313" s="5">
        <v>0</v>
      </c>
      <c r="MQ313" s="5">
        <v>0</v>
      </c>
      <c r="NA313" s="5">
        <v>0</v>
      </c>
      <c r="NB313" s="5">
        <v>3.2</v>
      </c>
      <c r="NC313" s="5">
        <v>130.9</v>
      </c>
      <c r="ND313" s="5">
        <v>6</v>
      </c>
      <c r="NE313" s="5">
        <v>126.1</v>
      </c>
      <c r="NF313" s="5">
        <v>34.9</v>
      </c>
      <c r="NG313" s="5">
        <v>801.2</v>
      </c>
      <c r="NH313" s="5">
        <v>423.94550000000004</v>
      </c>
      <c r="NI313" s="5">
        <v>128.2243</v>
      </c>
      <c r="NJ313" s="5">
        <v>4835.4493000000002</v>
      </c>
      <c r="NK313" s="5">
        <v>138.57069999999999</v>
      </c>
      <c r="NL313" s="5">
        <v>46.898700000000005</v>
      </c>
      <c r="NM313" s="5">
        <v>314.76070000000004</v>
      </c>
      <c r="NN313" s="5">
        <v>3</v>
      </c>
      <c r="NO313" s="5">
        <v>8</v>
      </c>
      <c r="NP313" s="5">
        <v>152.69999999999999</v>
      </c>
      <c r="NQ313" s="5">
        <v>48.2</v>
      </c>
      <c r="NR313" s="5">
        <v>1002.6</v>
      </c>
      <c r="NS313" s="5">
        <v>480.04830000000004</v>
      </c>
      <c r="NT313" s="5">
        <v>156.2757</v>
      </c>
      <c r="NU313" s="5">
        <v>5367.3582999999999</v>
      </c>
      <c r="NV313" s="5">
        <v>144.70191</v>
      </c>
      <c r="NW313" s="5">
        <v>46.898700000000005</v>
      </c>
      <c r="NX313" s="5">
        <v>328.33000000000004</v>
      </c>
      <c r="NY313" s="5">
        <v>3</v>
      </c>
      <c r="NZ313" s="5">
        <v>-1</v>
      </c>
      <c r="OA313" s="5">
        <v>0</v>
      </c>
      <c r="OB313" s="5">
        <v>-2</v>
      </c>
      <c r="OC313" s="5">
        <v>267.8</v>
      </c>
      <c r="OD313" s="5">
        <v>344.1</v>
      </c>
      <c r="OE313" s="5">
        <v>692.04099999999994</v>
      </c>
      <c r="OF313" s="5">
        <v>932.06599999999992</v>
      </c>
      <c r="OG313" s="5">
        <v>164.40900000000002</v>
      </c>
      <c r="OH313" s="5">
        <v>239.8254</v>
      </c>
      <c r="OI313" s="5">
        <v>3709.1779999999999</v>
      </c>
      <c r="OJ313" s="5">
        <v>0</v>
      </c>
      <c r="OK313" s="5">
        <v>-1</v>
      </c>
      <c r="OL313" s="5">
        <v>163.39999999999998</v>
      </c>
      <c r="OM313" s="5">
        <v>170</v>
      </c>
      <c r="ON313" s="5">
        <v>-0.6</v>
      </c>
      <c r="OO313" s="5">
        <v>562.2405</v>
      </c>
      <c r="OP313" s="5">
        <v>606.71630000000005</v>
      </c>
      <c r="OQ313" s="5">
        <v>-41.039299999999997</v>
      </c>
      <c r="OR313" s="5">
        <v>161.16499999999999</v>
      </c>
      <c r="OS313" s="5">
        <v>185.67699999999999</v>
      </c>
      <c r="OT313" s="5">
        <v>-84.556700000000006</v>
      </c>
      <c r="OU313" s="5">
        <v>-1</v>
      </c>
      <c r="OV313" s="5">
        <v>0</v>
      </c>
      <c r="OW313" s="5">
        <v>-3</v>
      </c>
      <c r="OX313" s="5">
        <v>-84.8</v>
      </c>
      <c r="OY313" s="5">
        <v>-0.19999999999999929</v>
      </c>
      <c r="OZ313" s="5">
        <v>-800.6</v>
      </c>
      <c r="PA313" s="5">
        <v>-250.53110000000004</v>
      </c>
      <c r="PB313" s="5">
        <v>0.71430000000000859</v>
      </c>
      <c r="PC313" s="5">
        <v>-4794.41</v>
      </c>
      <c r="PD313" s="5">
        <v>-67.214300000000009</v>
      </c>
      <c r="PE313" s="5">
        <v>-5.4300000000001347E-2</v>
      </c>
      <c r="PF313" s="5">
        <v>-230.20400000000001</v>
      </c>
      <c r="PG313" s="5">
        <v>0</v>
      </c>
      <c r="PH313" s="5">
        <v>0</v>
      </c>
      <c r="PI313" s="5">
        <v>0</v>
      </c>
      <c r="PJ313" s="5">
        <v>157.30000000000001</v>
      </c>
      <c r="PK313" s="5">
        <v>78.7</v>
      </c>
      <c r="PL313" s="5">
        <v>4264.9000000000005</v>
      </c>
      <c r="PM313" s="5">
        <v>337.87920000000003</v>
      </c>
      <c r="PN313" s="5">
        <v>168.93960000000001</v>
      </c>
      <c r="PO313" s="5">
        <v>24666.190999999999</v>
      </c>
      <c r="PP313" s="5">
        <v>32.716289999999994</v>
      </c>
      <c r="PQ313" s="5">
        <v>0</v>
      </c>
      <c r="PR313" s="5">
        <v>1238.9706999999999</v>
      </c>
      <c r="PS313" s="5">
        <v>1</v>
      </c>
      <c r="PT313" s="5">
        <v>4</v>
      </c>
      <c r="PU313" s="5">
        <v>2</v>
      </c>
      <c r="QE313" s="5">
        <v>0</v>
      </c>
      <c r="QF313" s="5">
        <v>0</v>
      </c>
      <c r="QG313" s="5">
        <v>0</v>
      </c>
      <c r="QQ313" s="5">
        <v>0</v>
      </c>
      <c r="QR313" s="5">
        <v>288.33300000000003</v>
      </c>
      <c r="QS313" s="5">
        <v>289.60000000000002</v>
      </c>
      <c r="QT313" s="5">
        <v>-4</v>
      </c>
      <c r="QU313" s="5">
        <v>78.599999999999994</v>
      </c>
      <c r="QV313" s="5">
        <v>169.79999999999998</v>
      </c>
      <c r="QW313" s="5">
        <v>-801.2</v>
      </c>
      <c r="QX313" s="5">
        <v>311.70939999999996</v>
      </c>
      <c r="QY313" s="5">
        <v>607.43060000000003</v>
      </c>
      <c r="QZ313" s="5">
        <v>-4835.4493000000002</v>
      </c>
      <c r="RA313" s="5">
        <v>93.950700000000012</v>
      </c>
      <c r="RB313" s="5">
        <v>185.62270000000001</v>
      </c>
      <c r="RC313" s="5">
        <v>-314.76070000000004</v>
      </c>
      <c r="RD313" s="5">
        <v>-1</v>
      </c>
      <c r="RE313" s="5">
        <v>-4</v>
      </c>
      <c r="RF313" s="5">
        <v>235.90000000000003</v>
      </c>
      <c r="RG313" s="5">
        <v>248.5</v>
      </c>
      <c r="RH313" s="5">
        <v>3463.7000000000003</v>
      </c>
      <c r="RI313" s="5">
        <v>649.58859999999993</v>
      </c>
      <c r="RJ313" s="5">
        <v>776.37019999999995</v>
      </c>
      <c r="RK313" s="5">
        <v>19830.741699999999</v>
      </c>
      <c r="RL313" s="5">
        <v>126.66699</v>
      </c>
      <c r="RM313" s="5">
        <v>185.62270000000001</v>
      </c>
      <c r="RN313" s="5">
        <v>924.20999999999992</v>
      </c>
      <c r="RO313" s="5">
        <v>0</v>
      </c>
    </row>
    <row r="314" spans="1:483" x14ac:dyDescent="0.8">
      <c r="A314" s="14" t="s">
        <v>393</v>
      </c>
      <c r="B314" s="5">
        <v>311</v>
      </c>
      <c r="C314" s="14">
        <v>19</v>
      </c>
      <c r="D314" s="14">
        <v>17.100000000000001</v>
      </c>
      <c r="E314" s="49" t="str">
        <f t="shared" si="5"/>
        <v>not recorded</v>
      </c>
      <c r="F314" s="14">
        <v>1</v>
      </c>
      <c r="G314" s="14"/>
      <c r="H314" s="14"/>
      <c r="I314" s="22"/>
      <c r="J314" s="22"/>
      <c r="K314" s="36">
        <v>132</v>
      </c>
      <c r="L314" s="36">
        <v>311</v>
      </c>
      <c r="M314" s="22">
        <v>0.42443729903536975</v>
      </c>
      <c r="N314" s="22">
        <v>0.42443729903536975</v>
      </c>
      <c r="O314" s="22">
        <v>1</v>
      </c>
      <c r="P314" s="22">
        <v>1</v>
      </c>
      <c r="Q314" s="22">
        <v>9.01</v>
      </c>
      <c r="R314" s="22">
        <v>5.33</v>
      </c>
      <c r="S314" s="22">
        <v>1.61</v>
      </c>
      <c r="T314" s="14">
        <v>0.27700000000000002</v>
      </c>
      <c r="U314" s="14">
        <v>0.46085999999999999</v>
      </c>
      <c r="V314" s="14">
        <v>0.46286500000000003</v>
      </c>
      <c r="W314" s="14">
        <v>0.481993</v>
      </c>
      <c r="X314" s="14">
        <v>0.53449199999999997</v>
      </c>
      <c r="Y314" s="14">
        <v>0.67725000000000002</v>
      </c>
      <c r="Z314" s="14"/>
      <c r="AA314" s="14"/>
      <c r="AB314" s="14"/>
      <c r="AC314" s="14"/>
      <c r="AD314" s="14"/>
      <c r="AE314" s="14"/>
      <c r="AF314" s="14">
        <v>-71.8</v>
      </c>
      <c r="AG314" s="14">
        <v>-3200</v>
      </c>
      <c r="AH314" s="14"/>
      <c r="AI314" s="14"/>
      <c r="AJ314" s="16"/>
      <c r="AK314" s="16"/>
      <c r="AL314" s="16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>
        <v>26</v>
      </c>
      <c r="BJ314" s="22">
        <v>-54.581699999999998</v>
      </c>
      <c r="BK314" s="22">
        <v>1680</v>
      </c>
      <c r="BL314" s="22">
        <v>-45.313400000000001</v>
      </c>
      <c r="BM314" s="22">
        <v>9.2682500000000001</v>
      </c>
      <c r="BN314" s="22">
        <v>15.0754</v>
      </c>
      <c r="BO314" s="22">
        <v>24.343699999999998</v>
      </c>
      <c r="BP314" s="22">
        <v>0.172571</v>
      </c>
      <c r="BQ314" s="22">
        <v>0.105962</v>
      </c>
      <c r="BR314" s="22">
        <v>132.81200000000001</v>
      </c>
      <c r="BS314" s="22"/>
      <c r="BT314" s="22">
        <v>-57.908700000000003</v>
      </c>
      <c r="BU314" s="22">
        <v>-3.3269799999999998</v>
      </c>
      <c r="BV314" s="22">
        <v>0.55359499999999995</v>
      </c>
      <c r="BW314" s="22"/>
      <c r="BX314" s="22"/>
      <c r="BY314" s="22"/>
      <c r="BZ314" s="22">
        <v>0.51294300000000004</v>
      </c>
      <c r="CA314" s="22">
        <v>0.68115400000000004</v>
      </c>
      <c r="CB314" s="22"/>
      <c r="CC314" s="22"/>
      <c r="CD314" s="23"/>
      <c r="CE314" s="23"/>
      <c r="CF314" s="46">
        <v>1</v>
      </c>
      <c r="CH314" s="5">
        <v>0</v>
      </c>
      <c r="CI314" s="23"/>
      <c r="CJ314" s="23"/>
      <c r="CK314" s="23"/>
      <c r="CL314" s="23"/>
      <c r="CM314" s="23"/>
      <c r="CN314" s="23"/>
      <c r="CO314" s="23"/>
      <c r="CT314" s="23"/>
      <c r="CU314" s="23">
        <v>79.5</v>
      </c>
      <c r="CV314" s="23">
        <v>305.06</v>
      </c>
      <c r="CW314" s="23">
        <v>30.4</v>
      </c>
      <c r="CX314" s="23">
        <v>14.8</v>
      </c>
      <c r="CY314" s="23">
        <v>2.0602999999999998</v>
      </c>
      <c r="CZ314" s="23">
        <v>0.64810000000000001</v>
      </c>
      <c r="DA314" s="23">
        <v>0.90349999999999997</v>
      </c>
      <c r="DB314" s="23">
        <v>0.60680000000000001</v>
      </c>
      <c r="DC314" s="23">
        <v>0.42</v>
      </c>
      <c r="DD314" s="23">
        <v>3</v>
      </c>
      <c r="DE314" s="23">
        <v>3</v>
      </c>
      <c r="DF314" s="23">
        <v>6</v>
      </c>
      <c r="DG314" s="23">
        <v>391.7</v>
      </c>
      <c r="DH314" s="23">
        <v>130.6</v>
      </c>
      <c r="DI314" s="23">
        <v>3763.25</v>
      </c>
      <c r="DJ314" s="23">
        <v>1254.42</v>
      </c>
      <c r="DK314" s="23">
        <v>3202.85</v>
      </c>
      <c r="DL314" s="23">
        <v>1067.6199999999999</v>
      </c>
      <c r="DM314" s="23">
        <v>1697.55</v>
      </c>
      <c r="DN314" s="23">
        <v>1</v>
      </c>
      <c r="DO314" s="23">
        <v>3</v>
      </c>
      <c r="DP314" s="23">
        <v>169</v>
      </c>
      <c r="DQ314" s="23">
        <v>56.3</v>
      </c>
      <c r="DR314" s="23">
        <v>360</v>
      </c>
      <c r="DS314" s="23">
        <v>1778.5</v>
      </c>
      <c r="DT314" s="23">
        <v>592.83299999999997</v>
      </c>
      <c r="DU314" s="23">
        <v>134060</v>
      </c>
      <c r="DV314" s="23">
        <v>1621.97</v>
      </c>
      <c r="DW314" s="23">
        <v>540.65700000000004</v>
      </c>
      <c r="DX314" s="23">
        <v>227499</v>
      </c>
      <c r="DY314" s="23">
        <v>2</v>
      </c>
      <c r="DZ314" s="23">
        <v>2</v>
      </c>
      <c r="EA314" s="23">
        <v>4</v>
      </c>
      <c r="EB314" s="23">
        <v>191.8</v>
      </c>
      <c r="EC314" s="23">
        <v>47.9</v>
      </c>
      <c r="ED314" s="23">
        <v>1385</v>
      </c>
      <c r="EE314" s="23">
        <v>1738.65</v>
      </c>
      <c r="EF314" s="23">
        <v>434.66300000000001</v>
      </c>
      <c r="EG314" s="23">
        <v>148741</v>
      </c>
      <c r="EH314" s="23">
        <v>1385.1</v>
      </c>
      <c r="EI314" s="23">
        <v>346.274</v>
      </c>
      <c r="EJ314" s="23">
        <v>118787</v>
      </c>
      <c r="EK314" s="23">
        <v>1</v>
      </c>
      <c r="EL314" s="23">
        <v>3</v>
      </c>
      <c r="EM314" s="23">
        <v>2</v>
      </c>
      <c r="EN314" s="23">
        <v>30.9</v>
      </c>
      <c r="EO314" s="23">
        <v>15.5</v>
      </c>
      <c r="EP314" s="23">
        <v>67.400000000000006</v>
      </c>
      <c r="EQ314" s="23">
        <v>246.101</v>
      </c>
      <c r="ER314" s="23">
        <v>123.051</v>
      </c>
      <c r="ES314" s="23">
        <v>9380.27</v>
      </c>
      <c r="ET314" s="23">
        <v>97.892700000000005</v>
      </c>
      <c r="EU314" s="23">
        <v>0</v>
      </c>
      <c r="EV314" s="23">
        <v>8529.68</v>
      </c>
      <c r="EW314" s="23">
        <v>0</v>
      </c>
      <c r="EX314" s="23">
        <v>0</v>
      </c>
      <c r="EY314" s="23">
        <v>0</v>
      </c>
      <c r="EZ314" s="23"/>
      <c r="FA314" s="23"/>
      <c r="FB314" s="23"/>
      <c r="FC314" s="23"/>
      <c r="FD314" s="23"/>
      <c r="FE314" s="23"/>
      <c r="FF314" s="23"/>
      <c r="FG314" s="23"/>
      <c r="FH314" s="23"/>
      <c r="FI314" s="23">
        <v>0</v>
      </c>
      <c r="FJ314" s="23">
        <v>0</v>
      </c>
      <c r="FK314" s="23">
        <v>0</v>
      </c>
      <c r="FL314" s="23"/>
      <c r="FM314" s="23"/>
      <c r="FN314" s="23"/>
      <c r="FO314" s="23"/>
      <c r="FP314" s="23"/>
      <c r="FQ314" s="23"/>
      <c r="FR314" s="23"/>
      <c r="FS314" s="23"/>
      <c r="FT314" s="23"/>
      <c r="FU314" s="23">
        <v>0</v>
      </c>
      <c r="FV314" s="23">
        <v>103.8</v>
      </c>
      <c r="FW314" s="23">
        <v>226.2</v>
      </c>
      <c r="FX314" s="23">
        <v>7</v>
      </c>
      <c r="FY314" s="23">
        <v>360.8</v>
      </c>
      <c r="FZ314" s="23">
        <v>104.19999999999999</v>
      </c>
      <c r="GA314" s="23">
        <v>1745</v>
      </c>
      <c r="GB314" s="23">
        <v>3517.15</v>
      </c>
      <c r="GC314" s="23">
        <v>1027.4960000000001</v>
      </c>
      <c r="GD314" s="23">
        <v>282801</v>
      </c>
      <c r="GE314" s="23">
        <v>3007.0699999999997</v>
      </c>
      <c r="GF314" s="23">
        <v>886.93100000000004</v>
      </c>
      <c r="GG314" s="23">
        <v>346286</v>
      </c>
      <c r="GH314" s="23">
        <v>3</v>
      </c>
      <c r="GI314" s="23">
        <v>9</v>
      </c>
      <c r="GJ314" s="23">
        <v>391.7</v>
      </c>
      <c r="GK314" s="23">
        <v>119.69999999999999</v>
      </c>
      <c r="GL314" s="23">
        <v>1812.4</v>
      </c>
      <c r="GM314" s="23">
        <v>3763.2510000000002</v>
      </c>
      <c r="GN314" s="23">
        <v>1150.547</v>
      </c>
      <c r="GO314" s="23">
        <v>292181.27</v>
      </c>
      <c r="GP314" s="23">
        <v>3104.9626999999996</v>
      </c>
      <c r="GQ314" s="23">
        <v>886.93100000000004</v>
      </c>
      <c r="GR314" s="23">
        <v>354815.68</v>
      </c>
      <c r="GS314" s="23">
        <v>3</v>
      </c>
      <c r="GT314" s="23">
        <v>1</v>
      </c>
      <c r="GU314" s="23">
        <v>2</v>
      </c>
      <c r="GV314" s="23">
        <v>3</v>
      </c>
      <c r="GW314" s="23">
        <v>226.2</v>
      </c>
      <c r="GX314" s="23">
        <v>226.2</v>
      </c>
      <c r="GY314" s="23">
        <v>2476.6</v>
      </c>
      <c r="GZ314" s="23">
        <v>2476.6</v>
      </c>
      <c r="HA314" s="23">
        <v>2355.23</v>
      </c>
      <c r="HB314" s="23">
        <v>2355.23</v>
      </c>
      <c r="HC314" s="23">
        <v>1809.43</v>
      </c>
      <c r="HD314" s="23">
        <v>1</v>
      </c>
      <c r="HE314" s="23">
        <v>1</v>
      </c>
      <c r="HF314" s="23">
        <v>68.900000000000006</v>
      </c>
      <c r="HG314" s="23">
        <v>68.900000000000006</v>
      </c>
      <c r="HH314" s="23">
        <v>0</v>
      </c>
      <c r="HI314" s="23">
        <v>954.3</v>
      </c>
      <c r="HJ314" s="23">
        <v>954.3</v>
      </c>
      <c r="HK314" s="23">
        <v>0</v>
      </c>
      <c r="HL314" s="23">
        <v>1058.19</v>
      </c>
      <c r="HM314" s="23">
        <v>1058.19</v>
      </c>
      <c r="HN314" s="23">
        <v>0</v>
      </c>
      <c r="HO314" s="23">
        <v>1</v>
      </c>
      <c r="HP314" s="23">
        <v>2</v>
      </c>
      <c r="HQ314" s="23">
        <v>2</v>
      </c>
      <c r="HR314" s="23">
        <v>126.3</v>
      </c>
      <c r="HS314" s="23">
        <v>63.2</v>
      </c>
      <c r="HT314" s="23">
        <v>2511.6999999999998</v>
      </c>
      <c r="HU314" s="23">
        <v>1276.2</v>
      </c>
      <c r="HV314" s="23">
        <v>638.1</v>
      </c>
      <c r="HW314" s="23">
        <v>227959</v>
      </c>
      <c r="HX314" s="23">
        <v>1101.25</v>
      </c>
      <c r="HY314" s="23">
        <v>550.62699999999995</v>
      </c>
      <c r="HZ314" s="23">
        <v>166236</v>
      </c>
      <c r="IA314" s="23">
        <v>1</v>
      </c>
      <c r="IB314" s="23">
        <v>3</v>
      </c>
      <c r="IC314" s="23">
        <v>2</v>
      </c>
      <c r="ID314" s="23">
        <v>30.9</v>
      </c>
      <c r="IE314" s="23">
        <v>15.5</v>
      </c>
      <c r="IF314" s="23">
        <v>67.400000000000006</v>
      </c>
      <c r="IG314" s="23">
        <v>246.101</v>
      </c>
      <c r="IH314" s="23">
        <v>123.051</v>
      </c>
      <c r="II314" s="23">
        <v>9380.27</v>
      </c>
      <c r="IJ314" s="23">
        <v>97.892700000000005</v>
      </c>
      <c r="IK314" s="23">
        <v>0</v>
      </c>
      <c r="IL314" s="23">
        <v>8529.68</v>
      </c>
      <c r="IM314" s="23">
        <v>0</v>
      </c>
      <c r="IN314" s="23">
        <v>0</v>
      </c>
      <c r="IO314" s="23">
        <v>0</v>
      </c>
      <c r="IP314" s="23"/>
      <c r="IQ314" s="23"/>
      <c r="IR314" s="23"/>
      <c r="IS314" s="23"/>
      <c r="IT314" s="23"/>
      <c r="IU314" s="23"/>
      <c r="IV314" s="23"/>
      <c r="IW314" s="23"/>
      <c r="IX314" s="23"/>
      <c r="IY314" s="23">
        <v>0</v>
      </c>
      <c r="IZ314" s="23">
        <v>0</v>
      </c>
      <c r="JA314" s="23">
        <v>0</v>
      </c>
      <c r="JB314" s="23"/>
      <c r="JC314" s="23"/>
      <c r="JD314" s="23"/>
      <c r="JE314" s="23"/>
      <c r="JF314" s="23"/>
      <c r="JG314" s="23"/>
      <c r="JH314" s="23"/>
      <c r="JI314" s="23"/>
      <c r="JJ314" s="23"/>
      <c r="JK314" s="23">
        <v>0</v>
      </c>
      <c r="JL314" s="23">
        <v>130.56700000000001</v>
      </c>
      <c r="JM314" s="23">
        <v>226.2</v>
      </c>
      <c r="JN314" s="23">
        <v>3</v>
      </c>
      <c r="JO314" s="23">
        <v>195.2</v>
      </c>
      <c r="JP314" s="23">
        <v>132.10000000000002</v>
      </c>
      <c r="JQ314" s="23">
        <v>2511.6999999999998</v>
      </c>
      <c r="JR314" s="23">
        <v>2230.5</v>
      </c>
      <c r="JS314" s="23">
        <v>1592.4</v>
      </c>
      <c r="JT314" s="23">
        <v>227959</v>
      </c>
      <c r="JU314" s="23">
        <v>2159.44</v>
      </c>
      <c r="JV314" s="23">
        <v>1608.817</v>
      </c>
      <c r="JW314" s="23">
        <v>166236</v>
      </c>
      <c r="JX314" s="23">
        <v>2</v>
      </c>
      <c r="JY314" s="23">
        <v>5</v>
      </c>
      <c r="JZ314" s="23">
        <v>226.1</v>
      </c>
      <c r="KA314" s="23">
        <v>147.60000000000002</v>
      </c>
      <c r="KB314" s="23">
        <v>2579.1</v>
      </c>
      <c r="KC314" s="23">
        <v>2476.6010000000001</v>
      </c>
      <c r="KD314" s="23">
        <v>1715.451</v>
      </c>
      <c r="KE314" s="23">
        <v>237339.27</v>
      </c>
      <c r="KF314" s="23">
        <v>2257.3326999999999</v>
      </c>
      <c r="KG314" s="23">
        <v>1608.817</v>
      </c>
      <c r="KH314" s="23">
        <v>174765.68</v>
      </c>
      <c r="KI314" s="23">
        <v>2</v>
      </c>
      <c r="KJ314" s="23">
        <v>2</v>
      </c>
      <c r="KK314" s="23">
        <v>1</v>
      </c>
      <c r="KL314" s="23">
        <v>3</v>
      </c>
      <c r="KM314" s="23">
        <v>165.6</v>
      </c>
      <c r="KN314" s="23">
        <v>82.8</v>
      </c>
      <c r="KO314" s="23">
        <v>1286.6500000000001</v>
      </c>
      <c r="KP314" s="23">
        <v>643.32600000000002</v>
      </c>
      <c r="KQ314" s="23">
        <v>847.62099999999998</v>
      </c>
      <c r="KR314" s="23">
        <v>423.81</v>
      </c>
      <c r="KS314" s="23">
        <v>413.91</v>
      </c>
      <c r="KT314" s="23">
        <v>1</v>
      </c>
      <c r="KU314" s="23">
        <v>2</v>
      </c>
      <c r="KV314" s="23">
        <v>100.1</v>
      </c>
      <c r="KW314" s="23">
        <v>50.1</v>
      </c>
      <c r="KX314" s="23">
        <v>483.1</v>
      </c>
      <c r="KY314" s="23">
        <v>824.2</v>
      </c>
      <c r="KZ314" s="23">
        <v>412.1</v>
      </c>
      <c r="LA314" s="23">
        <v>72132.800000000003</v>
      </c>
      <c r="LB314" s="23">
        <v>563.77800000000002</v>
      </c>
      <c r="LC314" s="23">
        <v>281.88900000000001</v>
      </c>
      <c r="LD314" s="23">
        <v>53234.400000000001</v>
      </c>
      <c r="LE314" s="23">
        <v>1</v>
      </c>
      <c r="LF314" s="23">
        <v>2</v>
      </c>
      <c r="LG314" s="23">
        <v>2</v>
      </c>
      <c r="LH314" s="23">
        <v>65.400000000000006</v>
      </c>
      <c r="LI314" s="23">
        <v>32.700000000000003</v>
      </c>
      <c r="LJ314" s="23">
        <v>716.2</v>
      </c>
      <c r="LK314" s="23">
        <v>462.45299999999997</v>
      </c>
      <c r="LL314" s="23">
        <v>231.226</v>
      </c>
      <c r="LM314" s="23">
        <v>52718.3</v>
      </c>
      <c r="LN314" s="23">
        <v>283.84300000000002</v>
      </c>
      <c r="LO314" s="23">
        <v>141.92099999999999</v>
      </c>
      <c r="LP314" s="23">
        <v>23084.2</v>
      </c>
      <c r="LQ314" s="23">
        <v>0</v>
      </c>
      <c r="LR314" s="23">
        <v>0</v>
      </c>
      <c r="LS314" s="23"/>
      <c r="LT314" s="23"/>
      <c r="LU314" s="23"/>
      <c r="LV314" s="23"/>
      <c r="LW314" s="23"/>
      <c r="LX314" s="23"/>
      <c r="LY314" s="23"/>
      <c r="LZ314" s="23"/>
      <c r="MA314" s="23"/>
      <c r="MB314" s="23"/>
      <c r="MC314" s="23"/>
      <c r="MD314" s="23"/>
      <c r="ME314" s="23"/>
      <c r="MF314" s="23"/>
      <c r="MG314" s="23"/>
      <c r="MH314" s="23"/>
      <c r="MI314" s="23"/>
      <c r="MJ314" s="23"/>
      <c r="MK314" s="23"/>
      <c r="ML314" s="23"/>
      <c r="MM314" s="23"/>
      <c r="MN314" s="23"/>
      <c r="MO314" s="23">
        <v>0</v>
      </c>
      <c r="MP314" s="23">
        <v>0</v>
      </c>
      <c r="MQ314" s="23">
        <v>0</v>
      </c>
      <c r="MR314" s="23"/>
      <c r="MS314" s="23"/>
      <c r="MT314" s="23"/>
      <c r="MU314" s="23"/>
      <c r="MV314" s="23"/>
      <c r="MW314" s="23"/>
      <c r="MX314" s="23"/>
      <c r="MY314" s="23"/>
      <c r="MZ314" s="23"/>
      <c r="NA314" s="23">
        <v>0</v>
      </c>
      <c r="NB314" s="23">
        <v>1.3333299999999999</v>
      </c>
      <c r="NC314" s="23">
        <v>131</v>
      </c>
      <c r="ND314" s="5">
        <v>4</v>
      </c>
      <c r="NE314" s="5">
        <v>165.5</v>
      </c>
      <c r="NF314" s="5">
        <v>82.800000000000011</v>
      </c>
      <c r="NG314" s="5">
        <v>1199.3000000000002</v>
      </c>
      <c r="NH314" s="5">
        <v>1286.653</v>
      </c>
      <c r="NI314" s="5">
        <v>643.32600000000002</v>
      </c>
      <c r="NJ314" s="5">
        <v>124851.1</v>
      </c>
      <c r="NK314" s="5">
        <v>847.62100000000009</v>
      </c>
      <c r="NL314" s="5">
        <v>423.81</v>
      </c>
      <c r="NM314" s="5">
        <v>76318.600000000006</v>
      </c>
      <c r="NN314" s="5">
        <v>1</v>
      </c>
      <c r="NZ314" s="5">
        <v>-1</v>
      </c>
      <c r="OA314" s="5">
        <v>1</v>
      </c>
      <c r="OB314" s="5">
        <v>0</v>
      </c>
      <c r="OC314" s="5">
        <v>60.599999999999994</v>
      </c>
      <c r="OD314" s="5">
        <v>143.39999999999998</v>
      </c>
      <c r="OE314" s="5">
        <v>1189.9499999999998</v>
      </c>
      <c r="OF314" s="5">
        <v>1833.2739999999999</v>
      </c>
      <c r="OG314" s="5">
        <v>1507.6089999999999</v>
      </c>
      <c r="OH314" s="5">
        <v>1931.42</v>
      </c>
      <c r="OI314" s="5">
        <v>1395.52</v>
      </c>
      <c r="OJ314" s="5">
        <v>0</v>
      </c>
      <c r="OK314" s="5">
        <v>-1</v>
      </c>
      <c r="OL314" s="5">
        <v>-31.199999999999989</v>
      </c>
      <c r="OM314" s="5">
        <v>18.800000000000004</v>
      </c>
      <c r="ON314" s="5">
        <v>-483.1</v>
      </c>
      <c r="OO314" s="5">
        <v>130.09999999999991</v>
      </c>
      <c r="OP314" s="5">
        <v>542.19999999999993</v>
      </c>
      <c r="OQ314" s="5">
        <v>-72132.800000000003</v>
      </c>
      <c r="OR314" s="5">
        <v>494.41200000000003</v>
      </c>
      <c r="OS314" s="5">
        <v>776.30100000000004</v>
      </c>
      <c r="OT314" s="5">
        <v>-53234.400000000001</v>
      </c>
      <c r="OU314" s="5">
        <v>0</v>
      </c>
      <c r="OV314" s="5">
        <v>0</v>
      </c>
      <c r="OW314" s="5">
        <v>0</v>
      </c>
      <c r="OX314" s="5">
        <v>60.899999999999991</v>
      </c>
      <c r="OY314" s="5">
        <v>30.5</v>
      </c>
      <c r="OZ314" s="5">
        <v>1795.4999999999998</v>
      </c>
      <c r="PA314" s="5">
        <v>813.74700000000007</v>
      </c>
      <c r="PB314" s="5">
        <v>406.87400000000002</v>
      </c>
      <c r="PC314" s="5">
        <v>175240.7</v>
      </c>
      <c r="PD314" s="5">
        <v>817.40699999999993</v>
      </c>
      <c r="PE314" s="5">
        <v>408.70599999999996</v>
      </c>
      <c r="PF314" s="5">
        <v>143151.79999999999</v>
      </c>
      <c r="PG314" s="5">
        <v>1</v>
      </c>
      <c r="PH314" s="5">
        <v>3</v>
      </c>
      <c r="QE314" s="5">
        <v>0</v>
      </c>
      <c r="QF314" s="5">
        <v>0</v>
      </c>
      <c r="QG314" s="5">
        <v>0</v>
      </c>
      <c r="QQ314" s="5">
        <v>0</v>
      </c>
      <c r="QR314" s="5">
        <v>129.23367000000002</v>
      </c>
      <c r="QS314" s="5">
        <v>95.199999999999989</v>
      </c>
      <c r="QT314" s="5">
        <v>-1</v>
      </c>
      <c r="QU314" s="5">
        <v>29.699999999999989</v>
      </c>
      <c r="QV314" s="5">
        <v>49.300000000000011</v>
      </c>
      <c r="QW314" s="5">
        <v>1312.3999999999996</v>
      </c>
      <c r="QX314" s="5">
        <v>943.84699999999998</v>
      </c>
      <c r="QY314" s="5">
        <v>949.07400000000007</v>
      </c>
      <c r="QZ314" s="5">
        <v>103107.9</v>
      </c>
      <c r="RA314" s="5">
        <v>1311.819</v>
      </c>
      <c r="RB314" s="5">
        <v>1185.0070000000001</v>
      </c>
      <c r="RC314" s="5">
        <v>89917.4</v>
      </c>
      <c r="RD314" s="5">
        <v>1</v>
      </c>
    </row>
    <row r="315" spans="1:483" x14ac:dyDescent="0.8">
      <c r="A315" s="14" t="s">
        <v>394</v>
      </c>
      <c r="B315" s="5">
        <v>312</v>
      </c>
      <c r="C315" s="14">
        <v>19</v>
      </c>
      <c r="D315" s="14">
        <v>17.100000000000001</v>
      </c>
      <c r="E315" s="49" t="str">
        <f t="shared" si="5"/>
        <v>not recorded</v>
      </c>
      <c r="F315" s="14">
        <v>0</v>
      </c>
      <c r="G315" s="14"/>
      <c r="H315" s="14"/>
      <c r="I315" s="22"/>
      <c r="J315" s="22"/>
      <c r="K315" s="36"/>
      <c r="L315" s="36"/>
      <c r="M315" s="22"/>
      <c r="N315" s="22"/>
      <c r="O315" s="22">
        <v>2</v>
      </c>
      <c r="P315" s="22">
        <v>2</v>
      </c>
      <c r="Q315" s="22">
        <v>15.28</v>
      </c>
      <c r="R315" s="22">
        <v>6.44</v>
      </c>
      <c r="S315" s="22">
        <v>6.89</v>
      </c>
      <c r="T315" s="14">
        <v>0.47799999999999998</v>
      </c>
      <c r="U315" s="14">
        <v>0.399177</v>
      </c>
      <c r="V315" s="14">
        <v>0.40554099999999998</v>
      </c>
      <c r="W315" s="14">
        <v>0.428118</v>
      </c>
      <c r="X315" s="14">
        <v>0.47528999999999999</v>
      </c>
      <c r="Y315" s="14">
        <v>0.55357500000000004</v>
      </c>
      <c r="Z315" s="14"/>
      <c r="AA315" s="14"/>
      <c r="AB315" s="14"/>
      <c r="AC315" s="14"/>
      <c r="AD315" s="14"/>
      <c r="AE315" s="14"/>
      <c r="AF315" s="14"/>
      <c r="AG315" s="14"/>
      <c r="AH315" s="14"/>
      <c r="AI315" s="14">
        <v>109</v>
      </c>
      <c r="AJ315" s="23">
        <v>80</v>
      </c>
      <c r="AK315" s="16">
        <v>-49.420999999999999</v>
      </c>
      <c r="AL315" s="23">
        <v>50</v>
      </c>
      <c r="AM315" s="29">
        <v>238.30099999999999</v>
      </c>
      <c r="AN315" s="5">
        <v>80</v>
      </c>
      <c r="AO315" s="5">
        <v>-41.901000000000003</v>
      </c>
      <c r="AP315" s="5">
        <v>87.5</v>
      </c>
      <c r="AQ315" s="5">
        <v>290.44400000000002</v>
      </c>
      <c r="AR315" s="27">
        <v>80</v>
      </c>
      <c r="AS315" s="23">
        <v>-39.488999999999997</v>
      </c>
      <c r="AT315" s="23">
        <v>375</v>
      </c>
      <c r="AU315" s="29">
        <v>452.95600000000002</v>
      </c>
      <c r="AV315" s="14">
        <v>80</v>
      </c>
      <c r="AW315" s="14">
        <v>-32.070999999999998</v>
      </c>
      <c r="AX315" s="14">
        <v>437.5</v>
      </c>
      <c r="AY315" s="14">
        <v>5807.55</v>
      </c>
      <c r="AZ315" s="14">
        <v>80</v>
      </c>
      <c r="BA315" s="14">
        <v>-37.061999999999998</v>
      </c>
      <c r="BB315" s="14">
        <v>412.5</v>
      </c>
      <c r="BC315" s="14">
        <v>944.51900000000001</v>
      </c>
      <c r="BD315" s="14">
        <v>2.9787624999999998</v>
      </c>
      <c r="BE315" s="14">
        <v>3.6305500000000004</v>
      </c>
      <c r="BF315" s="14">
        <v>5.66195</v>
      </c>
      <c r="BG315" s="14">
        <v>72.594374999999999</v>
      </c>
      <c r="BH315" s="14">
        <v>11.806487499999999</v>
      </c>
      <c r="BI315" s="14">
        <v>28</v>
      </c>
      <c r="BJ315" s="22">
        <v>-48.734200000000001</v>
      </c>
      <c r="BK315" s="22">
        <v>880</v>
      </c>
      <c r="BL315" s="22">
        <v>-36.407499999999999</v>
      </c>
      <c r="BM315" s="22">
        <v>12.326700000000001</v>
      </c>
      <c r="BN315" s="22">
        <v>58.847200000000001</v>
      </c>
      <c r="BO315" s="22">
        <v>71.173900000000003</v>
      </c>
      <c r="BP315" s="22">
        <v>0.203155</v>
      </c>
      <c r="BQ315" s="22">
        <v>0.120045</v>
      </c>
      <c r="BR315" s="22">
        <v>521.26099999999997</v>
      </c>
      <c r="BS315" s="22"/>
      <c r="BT315" s="22">
        <v>-50.861600000000003</v>
      </c>
      <c r="BU315" s="22">
        <v>-2.1274000000000002</v>
      </c>
      <c r="BV315" s="22">
        <v>0.62900699999999998</v>
      </c>
      <c r="BW315" s="22"/>
      <c r="BX315" s="22"/>
      <c r="BY315" s="22"/>
      <c r="BZ315" s="22">
        <v>0.76527900000000004</v>
      </c>
      <c r="CA315" s="22">
        <v>0.97642899999999999</v>
      </c>
      <c r="CB315" s="22"/>
      <c r="CC315" s="22"/>
      <c r="CD315" s="23"/>
      <c r="CE315" s="23"/>
      <c r="CF315" s="25"/>
      <c r="CH315" s="5">
        <v>0</v>
      </c>
      <c r="CN315" s="23"/>
      <c r="CO315" s="23"/>
      <c r="CT315" s="23"/>
    </row>
    <row r="316" spans="1:483" x14ac:dyDescent="0.8">
      <c r="A316" s="14" t="s">
        <v>395</v>
      </c>
      <c r="B316" s="5">
        <v>313</v>
      </c>
      <c r="C316" s="14">
        <v>19</v>
      </c>
      <c r="D316" s="14">
        <v>17.100000000000001</v>
      </c>
      <c r="E316" s="49" t="str">
        <f t="shared" si="5"/>
        <v>not recorded</v>
      </c>
      <c r="F316" s="14">
        <v>0</v>
      </c>
      <c r="G316" s="14">
        <v>1</v>
      </c>
      <c r="H316" s="14"/>
      <c r="I316" s="22"/>
      <c r="J316" s="22"/>
      <c r="K316" s="36"/>
      <c r="L316" s="36"/>
      <c r="M316" s="22"/>
      <c r="N316" s="22"/>
      <c r="O316" s="22">
        <v>9</v>
      </c>
      <c r="P316" s="22">
        <v>9</v>
      </c>
      <c r="Q316" s="22">
        <v>22.36</v>
      </c>
      <c r="R316" s="22">
        <v>22.14</v>
      </c>
      <c r="S316" s="22">
        <v>12.03</v>
      </c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6"/>
      <c r="AK316" s="16"/>
      <c r="AL316" s="16"/>
      <c r="AV316" s="16"/>
      <c r="AW316" s="14"/>
      <c r="AX316" s="14"/>
      <c r="AY316" s="16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3"/>
      <c r="CE316" s="23"/>
      <c r="CF316" s="25"/>
      <c r="CH316" s="5">
        <v>0</v>
      </c>
      <c r="CN316" s="23"/>
      <c r="CO316" s="23"/>
      <c r="CT316" s="23"/>
    </row>
    <row r="317" spans="1:483" x14ac:dyDescent="0.8">
      <c r="A317" s="14" t="s">
        <v>396</v>
      </c>
      <c r="B317" s="5">
        <v>314</v>
      </c>
      <c r="C317" s="14">
        <v>19</v>
      </c>
      <c r="D317" s="14">
        <v>17.399999999999999</v>
      </c>
      <c r="E317" s="49" t="str">
        <f t="shared" si="5"/>
        <v>not recorded</v>
      </c>
      <c r="F317" s="14">
        <v>0</v>
      </c>
      <c r="G317" s="14"/>
      <c r="H317" s="14"/>
      <c r="I317" s="22">
        <v>0.25</v>
      </c>
      <c r="J317" s="22">
        <v>0.25</v>
      </c>
      <c r="K317" s="36">
        <v>40</v>
      </c>
      <c r="L317" s="36">
        <v>480</v>
      </c>
      <c r="M317" s="22">
        <v>8.3333333333333329E-2</v>
      </c>
      <c r="N317" s="22">
        <v>8.3333333333333329E-2</v>
      </c>
      <c r="O317" s="22">
        <v>2</v>
      </c>
      <c r="P317" s="22">
        <v>2</v>
      </c>
      <c r="Q317" s="22">
        <v>9.8800000000000008</v>
      </c>
      <c r="R317" s="22">
        <v>6.11</v>
      </c>
      <c r="S317" s="22">
        <v>6.17</v>
      </c>
      <c r="T317" s="14">
        <v>0.35699999999999998</v>
      </c>
      <c r="U317" s="14"/>
      <c r="V317" s="14">
        <v>0.65489799999999998</v>
      </c>
      <c r="W317" s="14">
        <v>0.65154199999999995</v>
      </c>
      <c r="X317" s="14">
        <v>0.61783399999999999</v>
      </c>
      <c r="Y317" s="14">
        <v>0.64560799999999996</v>
      </c>
      <c r="Z317" s="14"/>
      <c r="AA317" s="14"/>
      <c r="AB317" s="14"/>
      <c r="AC317" s="14"/>
      <c r="AD317" s="14"/>
      <c r="AE317" s="14"/>
      <c r="AF317" s="14"/>
      <c r="AG317" s="14"/>
      <c r="AH317" s="14"/>
      <c r="AI317" s="14">
        <v>45</v>
      </c>
      <c r="AJ317" s="16">
        <v>80</v>
      </c>
      <c r="AK317" s="16">
        <v>-48.468000000000004</v>
      </c>
      <c r="AL317" s="16">
        <v>75</v>
      </c>
      <c r="AM317" s="29">
        <v>196.58699999999999</v>
      </c>
      <c r="AN317" s="16">
        <v>80</v>
      </c>
      <c r="AO317" s="16">
        <v>-39.21</v>
      </c>
      <c r="AP317" s="5">
        <v>200</v>
      </c>
      <c r="AQ317" s="16">
        <v>161.77500000000001</v>
      </c>
      <c r="AR317" s="27">
        <v>80</v>
      </c>
      <c r="AS317" s="16">
        <v>-34.494999999999997</v>
      </c>
      <c r="AT317" s="23">
        <v>312.5</v>
      </c>
      <c r="AU317" s="29">
        <v>936.98299999999995</v>
      </c>
      <c r="AV317" s="14">
        <v>80</v>
      </c>
      <c r="AW317" s="14">
        <v>-29.082999999999998</v>
      </c>
      <c r="AX317" s="14">
        <v>500</v>
      </c>
      <c r="AY317" s="16">
        <v>2070.0700000000002</v>
      </c>
      <c r="AZ317" s="14">
        <v>80</v>
      </c>
      <c r="BA317" s="14">
        <v>-32.433</v>
      </c>
      <c r="BB317" s="14">
        <v>425</v>
      </c>
      <c r="BC317" s="14">
        <v>2492.13</v>
      </c>
      <c r="BD317" s="14">
        <v>2.4573375</v>
      </c>
      <c r="BE317" s="14">
        <v>2.0221875000000002</v>
      </c>
      <c r="BF317" s="14">
        <v>11.712287499999999</v>
      </c>
      <c r="BG317" s="14">
        <v>25.875875000000001</v>
      </c>
      <c r="BH317" s="14">
        <v>31.151625000000003</v>
      </c>
      <c r="BI317" s="14">
        <v>18</v>
      </c>
      <c r="BJ317" s="22">
        <v>-47.042900000000003</v>
      </c>
      <c r="BK317" s="22">
        <v>1240</v>
      </c>
      <c r="BL317" s="22">
        <v>-26.148099999999999</v>
      </c>
      <c r="BM317" s="22">
        <v>20.8948</v>
      </c>
      <c r="BN317" s="22">
        <v>40.330399999999997</v>
      </c>
      <c r="BO317" s="22">
        <v>61.225200000000001</v>
      </c>
      <c r="BP317" s="22">
        <v>0.213009</v>
      </c>
      <c r="BQ317" s="22">
        <v>0.12021</v>
      </c>
      <c r="BR317" s="22">
        <v>351.30200000000002</v>
      </c>
      <c r="BS317" s="22"/>
      <c r="BT317" s="22">
        <v>-45.793399999999998</v>
      </c>
      <c r="BU317" s="22">
        <v>1.2494799999999999</v>
      </c>
      <c r="BV317" s="22">
        <v>0.70742000000000005</v>
      </c>
      <c r="BW317" s="22"/>
      <c r="BX317" s="22"/>
      <c r="BY317" s="22"/>
      <c r="BZ317" s="22">
        <v>1.20869</v>
      </c>
      <c r="CA317" s="22">
        <v>1.42056</v>
      </c>
      <c r="CB317" s="22"/>
      <c r="CC317" s="22"/>
      <c r="CD317" s="23"/>
      <c r="CF317" s="25">
        <v>1</v>
      </c>
      <c r="CH317" s="5">
        <v>0</v>
      </c>
      <c r="CN317" s="23"/>
      <c r="CO317" s="23"/>
      <c r="CT317" s="23"/>
      <c r="CU317" s="5">
        <v>65.599999999999994</v>
      </c>
      <c r="CV317" s="5">
        <v>251.12</v>
      </c>
      <c r="CW317" s="5">
        <v>25.7</v>
      </c>
      <c r="CX317" s="5">
        <v>13.4</v>
      </c>
      <c r="CY317" s="5">
        <v>1.9206000000000001</v>
      </c>
      <c r="CZ317" s="5">
        <v>0.69530000000000003</v>
      </c>
      <c r="DA317" s="5">
        <v>0.96009999999999995</v>
      </c>
      <c r="DB317" s="5">
        <v>0.73319999999999996</v>
      </c>
      <c r="DC317" s="5">
        <v>0.4834</v>
      </c>
      <c r="DD317" s="5">
        <v>3</v>
      </c>
      <c r="DE317" s="5">
        <v>15</v>
      </c>
      <c r="DN317" s="5">
        <v>1</v>
      </c>
      <c r="DO317" s="5">
        <v>3</v>
      </c>
      <c r="GT317" s="5">
        <v>2</v>
      </c>
      <c r="GU317" s="5">
        <v>9</v>
      </c>
      <c r="GV317" s="5">
        <v>11</v>
      </c>
      <c r="GW317" s="5">
        <v>696</v>
      </c>
      <c r="GX317" s="5">
        <v>348</v>
      </c>
      <c r="GY317" s="5">
        <v>2889.32</v>
      </c>
      <c r="GZ317" s="5">
        <v>1444.66</v>
      </c>
      <c r="HA317" s="5">
        <v>1101.8900000000001</v>
      </c>
      <c r="HB317" s="5">
        <v>550.94600000000003</v>
      </c>
      <c r="HC317" s="5">
        <v>16357.1</v>
      </c>
      <c r="HD317" s="5">
        <v>1</v>
      </c>
      <c r="HE317" s="5">
        <v>2</v>
      </c>
      <c r="HF317" s="5">
        <v>171.5</v>
      </c>
      <c r="HG317" s="5">
        <v>85.7</v>
      </c>
      <c r="HH317" s="5">
        <v>8056.7</v>
      </c>
      <c r="HI317" s="5">
        <v>846.97900000000004</v>
      </c>
      <c r="HJ317" s="5">
        <v>423.49</v>
      </c>
      <c r="HK317" s="5">
        <v>88739.7</v>
      </c>
      <c r="HL317" s="5">
        <v>386.16199999999998</v>
      </c>
      <c r="HM317" s="5">
        <v>193.08099999999999</v>
      </c>
      <c r="HN317" s="5">
        <v>1655.82</v>
      </c>
      <c r="HO317" s="5">
        <v>1</v>
      </c>
      <c r="HP317" s="5">
        <v>2</v>
      </c>
      <c r="HQ317" s="5">
        <v>2</v>
      </c>
      <c r="HR317" s="5">
        <v>19.399999999999999</v>
      </c>
      <c r="HS317" s="5">
        <v>9.6999999999999993</v>
      </c>
      <c r="HT317" s="5">
        <v>14.9</v>
      </c>
      <c r="HU317" s="5">
        <v>132.31800000000001</v>
      </c>
      <c r="HV317" s="5">
        <v>66.158799999999999</v>
      </c>
      <c r="HW317" s="5">
        <v>10.073600000000001</v>
      </c>
      <c r="HX317" s="5">
        <v>78.249799999999993</v>
      </c>
      <c r="HY317" s="5">
        <v>39.124899999999997</v>
      </c>
      <c r="HZ317" s="5">
        <v>81.434299999999993</v>
      </c>
      <c r="IA317" s="5">
        <v>2</v>
      </c>
      <c r="IB317" s="5">
        <v>3</v>
      </c>
      <c r="IC317" s="5">
        <v>4</v>
      </c>
      <c r="ID317" s="5">
        <v>153.6</v>
      </c>
      <c r="IE317" s="5">
        <v>38.4</v>
      </c>
      <c r="IF317" s="5">
        <v>1175.5</v>
      </c>
      <c r="IG317" s="5">
        <v>652.70699999999999</v>
      </c>
      <c r="IH317" s="5">
        <v>163.17699999999999</v>
      </c>
      <c r="II317" s="5">
        <v>26453.9</v>
      </c>
      <c r="IJ317" s="5">
        <v>59.034199999999998</v>
      </c>
      <c r="IK317" s="5">
        <v>0</v>
      </c>
      <c r="IL317" s="5">
        <v>3959.75</v>
      </c>
      <c r="IM317" s="5">
        <v>3</v>
      </c>
      <c r="IN317" s="5">
        <v>4</v>
      </c>
      <c r="IO317" s="5">
        <v>6</v>
      </c>
      <c r="IP317" s="5">
        <v>234.1</v>
      </c>
      <c r="IQ317" s="5">
        <v>39</v>
      </c>
      <c r="IR317" s="5">
        <v>412.1</v>
      </c>
      <c r="IS317" s="5">
        <v>821.79600000000005</v>
      </c>
      <c r="IT317" s="5">
        <v>136.96600000000001</v>
      </c>
      <c r="IU317" s="5">
        <v>9328.52</v>
      </c>
      <c r="IV317" s="5">
        <v>262.59100000000001</v>
      </c>
      <c r="IW317" s="5">
        <v>43.765099999999997</v>
      </c>
      <c r="IX317" s="5">
        <v>1661.87</v>
      </c>
      <c r="IY317" s="5">
        <v>2</v>
      </c>
      <c r="IZ317" s="5">
        <v>5</v>
      </c>
      <c r="JA317" s="5">
        <v>4</v>
      </c>
      <c r="JB317" s="5">
        <v>93.1</v>
      </c>
      <c r="JC317" s="5">
        <v>23.3</v>
      </c>
      <c r="JD317" s="5">
        <v>455.1</v>
      </c>
      <c r="JE317" s="5">
        <v>361.79899999999998</v>
      </c>
      <c r="JF317" s="5">
        <v>90.449700000000007</v>
      </c>
      <c r="JG317" s="5">
        <v>6072.57</v>
      </c>
      <c r="JH317" s="5">
        <v>119.14100000000001</v>
      </c>
      <c r="JI317" s="5">
        <v>29.785299999999999</v>
      </c>
      <c r="JJ317" s="5">
        <v>569.36800000000005</v>
      </c>
      <c r="JK317" s="5">
        <v>1</v>
      </c>
      <c r="JL317" s="5">
        <v>119.455</v>
      </c>
      <c r="JM317" s="5">
        <v>546.79999999999995</v>
      </c>
      <c r="JN317" s="5">
        <v>4</v>
      </c>
      <c r="JO317" s="5">
        <v>190.9</v>
      </c>
      <c r="JP317" s="5">
        <v>95.4</v>
      </c>
      <c r="JQ317" s="5">
        <v>8071.5999999999995</v>
      </c>
      <c r="JR317" s="5">
        <v>979.29700000000003</v>
      </c>
      <c r="JS317" s="5">
        <v>489.64879999999999</v>
      </c>
      <c r="JT317" s="5">
        <v>88749.7736</v>
      </c>
      <c r="JU317" s="5">
        <v>464.41179999999997</v>
      </c>
      <c r="JV317" s="5">
        <v>232.20589999999999</v>
      </c>
      <c r="JW317" s="5">
        <v>1737.2542999999998</v>
      </c>
      <c r="JX317" s="5">
        <v>3</v>
      </c>
      <c r="JY317" s="5">
        <v>8</v>
      </c>
      <c r="JZ317" s="5">
        <v>344.5</v>
      </c>
      <c r="KA317" s="5">
        <v>133.80000000000001</v>
      </c>
      <c r="KB317" s="5">
        <v>9247.0999999999985</v>
      </c>
      <c r="KC317" s="5">
        <v>1632.0039999999999</v>
      </c>
      <c r="KD317" s="5">
        <v>652.82579999999996</v>
      </c>
      <c r="KE317" s="5">
        <v>115203.67360000001</v>
      </c>
      <c r="KF317" s="5">
        <v>523.44599999999991</v>
      </c>
      <c r="KG317" s="5">
        <v>232.20589999999999</v>
      </c>
      <c r="KH317" s="5">
        <v>5697.0042999999996</v>
      </c>
      <c r="KI317" s="5">
        <v>6</v>
      </c>
      <c r="KJ317" s="5">
        <v>1</v>
      </c>
      <c r="KT317" s="5">
        <v>1</v>
      </c>
      <c r="KU317" s="5">
        <v>1</v>
      </c>
      <c r="NZ317" s="5">
        <v>1</v>
      </c>
      <c r="OJ317" s="5">
        <v>0</v>
      </c>
      <c r="OK317" s="5">
        <v>1</v>
      </c>
    </row>
    <row r="318" spans="1:483" x14ac:dyDescent="0.8">
      <c r="A318" s="14" t="s">
        <v>397</v>
      </c>
      <c r="B318" s="5">
        <v>315</v>
      </c>
      <c r="C318" s="14">
        <v>19</v>
      </c>
      <c r="D318" s="14">
        <v>17.399999999999999</v>
      </c>
      <c r="E318" s="49" t="str">
        <f t="shared" si="5"/>
        <v>not recorded</v>
      </c>
      <c r="F318" s="14">
        <v>0</v>
      </c>
      <c r="I318" s="22">
        <v>0.5</v>
      </c>
      <c r="J318" s="22">
        <v>0.5</v>
      </c>
      <c r="K318" s="36">
        <v>27</v>
      </c>
      <c r="L318" s="36">
        <v>522</v>
      </c>
      <c r="M318" s="22">
        <v>5.1724137931034482E-2</v>
      </c>
      <c r="N318" s="22">
        <v>5.1724137931034482E-2</v>
      </c>
      <c r="O318" s="22">
        <v>8</v>
      </c>
      <c r="P318" s="22">
        <v>8</v>
      </c>
      <c r="Q318" s="22"/>
      <c r="R318" s="22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6"/>
      <c r="AK318" s="16"/>
      <c r="AL318" s="16"/>
      <c r="AN318" s="23"/>
      <c r="AQ318" s="23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3"/>
      <c r="CF318" s="25"/>
      <c r="CN318" s="23"/>
      <c r="CO318" s="23"/>
      <c r="CT318" s="23"/>
    </row>
    <row r="319" spans="1:483" x14ac:dyDescent="0.8">
      <c r="A319" s="14" t="s">
        <v>398</v>
      </c>
      <c r="B319" s="5">
        <v>316</v>
      </c>
      <c r="C319" s="14">
        <v>19</v>
      </c>
      <c r="D319" s="14">
        <v>17.399999999999999</v>
      </c>
      <c r="E319" s="49" t="str">
        <f t="shared" si="5"/>
        <v>not recorded</v>
      </c>
      <c r="F319" s="14">
        <v>0</v>
      </c>
      <c r="G319" s="14"/>
      <c r="H319" s="14"/>
      <c r="I319" s="22">
        <v>0.5</v>
      </c>
      <c r="J319" s="22">
        <v>0.5</v>
      </c>
      <c r="K319" s="36"/>
      <c r="L319" s="36"/>
      <c r="M319" s="22">
        <v>0.17181705809641531</v>
      </c>
      <c r="N319" s="22"/>
      <c r="O319" s="22">
        <v>1</v>
      </c>
      <c r="P319" s="22">
        <v>1</v>
      </c>
      <c r="Q319" s="22">
        <v>9.3699999999999992</v>
      </c>
      <c r="R319" s="22">
        <v>4.9800000000000004</v>
      </c>
      <c r="S319" s="22">
        <v>2.29</v>
      </c>
      <c r="T319" s="14">
        <v>0.30199999999999999</v>
      </c>
      <c r="U319" s="14">
        <v>0.42060500000000001</v>
      </c>
      <c r="V319" s="14">
        <v>0.42542999999999997</v>
      </c>
      <c r="W319" s="14">
        <v>0.42698599999999998</v>
      </c>
      <c r="X319" s="14">
        <v>0.45134099999999999</v>
      </c>
      <c r="Y319" s="14">
        <v>0.54986299999999999</v>
      </c>
      <c r="Z319" s="14"/>
      <c r="AA319" s="14"/>
      <c r="AB319" s="14"/>
      <c r="AC319" s="14"/>
      <c r="AD319" s="14"/>
      <c r="AE319" s="14"/>
      <c r="AF319" s="14">
        <v>-69.599999999999994</v>
      </c>
      <c r="AG319" s="14">
        <v>-4000</v>
      </c>
      <c r="AH319" s="14"/>
      <c r="AI319" s="14">
        <v>268</v>
      </c>
      <c r="AJ319" s="16">
        <v>80</v>
      </c>
      <c r="AK319" s="16">
        <v>-48.234999999999999</v>
      </c>
      <c r="AL319" s="16">
        <v>200</v>
      </c>
      <c r="AM319" s="29">
        <v>45.180900000000001</v>
      </c>
      <c r="AN319" s="5">
        <v>80</v>
      </c>
      <c r="AO319" s="5">
        <v>-44.026000000000003</v>
      </c>
      <c r="AP319" s="5">
        <v>575</v>
      </c>
      <c r="AQ319" s="5">
        <v>102.10599999999999</v>
      </c>
      <c r="AR319" s="27">
        <v>80</v>
      </c>
      <c r="AS319" s="23">
        <v>-52.515000000000001</v>
      </c>
      <c r="AT319" s="23">
        <v>75</v>
      </c>
      <c r="AU319" s="29">
        <v>32.480800000000002</v>
      </c>
      <c r="AV319" s="14">
        <v>80</v>
      </c>
      <c r="AW319" s="14">
        <v>-41.82</v>
      </c>
      <c r="AX319" s="14">
        <v>725</v>
      </c>
      <c r="AY319" s="14">
        <v>79.6678</v>
      </c>
      <c r="AZ319" s="14">
        <v>80</v>
      </c>
      <c r="BA319" s="14">
        <v>-45.417000000000002</v>
      </c>
      <c r="BB319" s="14">
        <v>400</v>
      </c>
      <c r="BC319" s="14">
        <v>87.0471</v>
      </c>
      <c r="BD319" s="14">
        <v>0.56476124999999999</v>
      </c>
      <c r="BE319" s="14">
        <v>1.2763249999999999</v>
      </c>
      <c r="BF319" s="14">
        <v>0.40601000000000004</v>
      </c>
      <c r="BG319" s="14">
        <v>0.9958475</v>
      </c>
      <c r="BH319" s="14">
        <v>1.08808875</v>
      </c>
      <c r="BI319" s="14">
        <v>31</v>
      </c>
      <c r="BJ319" s="22">
        <v>-48.351599999999998</v>
      </c>
      <c r="BK319" s="22">
        <v>1800</v>
      </c>
      <c r="BL319" s="22">
        <v>-37.090899999999998</v>
      </c>
      <c r="BM319" s="22">
        <v>11.2607</v>
      </c>
      <c r="BN319" s="22">
        <v>14.9276</v>
      </c>
      <c r="BO319" s="22">
        <v>26.188300000000002</v>
      </c>
      <c r="BP319" s="22">
        <v>0.19287299999999999</v>
      </c>
      <c r="BQ319" s="22">
        <v>0.113775</v>
      </c>
      <c r="BR319" s="22">
        <v>122.732</v>
      </c>
      <c r="BS319" s="22"/>
      <c r="BT319" s="22">
        <v>-49.249000000000002</v>
      </c>
      <c r="BU319" s="22">
        <v>-0.89741400000000004</v>
      </c>
      <c r="BV319" s="22">
        <v>0.63139100000000004</v>
      </c>
      <c r="BW319" s="22"/>
      <c r="BX319" s="22"/>
      <c r="BY319" s="22"/>
      <c r="BZ319" s="22">
        <v>0.54247999999999996</v>
      </c>
      <c r="CA319" s="22">
        <v>0.72193600000000002</v>
      </c>
      <c r="CB319" s="22"/>
      <c r="CC319" s="22"/>
      <c r="CD319" s="23"/>
      <c r="CE319" s="23"/>
      <c r="CF319" s="46"/>
      <c r="CG319" s="5">
        <v>1</v>
      </c>
      <c r="CH319" s="5">
        <v>1</v>
      </c>
      <c r="CI319" s="23"/>
      <c r="CJ319" s="23"/>
      <c r="CK319" s="23"/>
      <c r="CL319" s="23"/>
      <c r="CM319" s="23"/>
      <c r="CN319" s="23"/>
      <c r="CO319" s="23"/>
      <c r="CT319" s="23"/>
      <c r="CU319" s="5">
        <v>72.400000000000006</v>
      </c>
      <c r="CV319" s="5">
        <v>257.053</v>
      </c>
      <c r="CW319" s="5">
        <v>26.7</v>
      </c>
      <c r="CX319" s="5">
        <v>13.4</v>
      </c>
      <c r="CY319" s="5">
        <v>1.9946999999999999</v>
      </c>
      <c r="CZ319" s="5">
        <v>0.6784</v>
      </c>
      <c r="DA319" s="5">
        <v>0.89949999999999997</v>
      </c>
      <c r="DB319" s="5">
        <v>0.61609999999999998</v>
      </c>
      <c r="DC319" s="5">
        <v>0.46029999999999999</v>
      </c>
      <c r="DD319" s="5">
        <v>3</v>
      </c>
      <c r="DN319" s="5">
        <v>1</v>
      </c>
      <c r="DO319" s="5">
        <v>3</v>
      </c>
      <c r="GT319" s="5">
        <v>1</v>
      </c>
      <c r="HD319" s="5">
        <v>1</v>
      </c>
      <c r="HE319" s="5">
        <v>1</v>
      </c>
      <c r="KJ319" s="5">
        <v>2</v>
      </c>
      <c r="KK319" s="5">
        <v>2</v>
      </c>
      <c r="KL319" s="5">
        <v>4</v>
      </c>
      <c r="KM319" s="5">
        <v>174.1</v>
      </c>
      <c r="KN319" s="5">
        <v>87</v>
      </c>
      <c r="KO319" s="5">
        <v>1479.96</v>
      </c>
      <c r="KP319" s="5">
        <v>739.97799999999995</v>
      </c>
      <c r="KQ319" s="5">
        <v>1134.0899999999999</v>
      </c>
      <c r="KR319" s="5">
        <v>567.04300000000001</v>
      </c>
      <c r="KS319" s="5">
        <v>783.22500000000002</v>
      </c>
      <c r="KT319" s="5">
        <v>1</v>
      </c>
      <c r="KU319" s="5">
        <v>2</v>
      </c>
      <c r="KV319" s="5">
        <v>56.2</v>
      </c>
      <c r="KW319" s="5">
        <v>28.1</v>
      </c>
      <c r="KX319" s="5">
        <v>224.1</v>
      </c>
      <c r="KY319" s="5">
        <v>574.41999999999996</v>
      </c>
      <c r="KZ319" s="5">
        <v>287.20999999999998</v>
      </c>
      <c r="LA319" s="5">
        <v>51476.9</v>
      </c>
      <c r="LB319" s="5">
        <v>513.95000000000005</v>
      </c>
      <c r="LC319" s="5">
        <v>256.97500000000002</v>
      </c>
      <c r="LD319" s="5">
        <v>58815.5</v>
      </c>
      <c r="LE319" s="5">
        <v>1</v>
      </c>
      <c r="LF319" s="5">
        <v>2</v>
      </c>
      <c r="LG319" s="5">
        <v>2</v>
      </c>
      <c r="LH319" s="5">
        <v>76.2</v>
      </c>
      <c r="LI319" s="5">
        <v>38.1</v>
      </c>
      <c r="LJ319" s="5">
        <v>2.7</v>
      </c>
      <c r="LK319" s="5">
        <v>590.58699999999999</v>
      </c>
      <c r="LL319" s="5">
        <v>295.29300000000001</v>
      </c>
      <c r="LM319" s="5">
        <v>12246.7</v>
      </c>
      <c r="LN319" s="5">
        <v>409.26900000000001</v>
      </c>
      <c r="LO319" s="5">
        <v>204.63499999999999</v>
      </c>
      <c r="LP319" s="5">
        <v>19252.7</v>
      </c>
      <c r="LQ319" s="5">
        <v>1</v>
      </c>
      <c r="LR319" s="5">
        <v>3</v>
      </c>
      <c r="LS319" s="5">
        <v>2</v>
      </c>
      <c r="LT319" s="5">
        <v>41.6</v>
      </c>
      <c r="LU319" s="5">
        <v>20.8</v>
      </c>
      <c r="LV319" s="5">
        <v>618.1</v>
      </c>
      <c r="LW319" s="5">
        <v>314.95</v>
      </c>
      <c r="LX319" s="5">
        <v>157.47499999999999</v>
      </c>
      <c r="LY319" s="5">
        <v>36012.300000000003</v>
      </c>
      <c r="LZ319" s="5">
        <v>105.43300000000001</v>
      </c>
      <c r="MA319" s="5">
        <v>0</v>
      </c>
      <c r="MB319" s="5">
        <v>17197.8</v>
      </c>
      <c r="MC319" s="5">
        <v>0</v>
      </c>
      <c r="MD319" s="5">
        <v>0</v>
      </c>
      <c r="ME319" s="5">
        <v>0</v>
      </c>
      <c r="MO319" s="5">
        <v>0</v>
      </c>
      <c r="MP319" s="5">
        <v>0</v>
      </c>
      <c r="MQ319" s="5">
        <v>0</v>
      </c>
      <c r="NA319" s="5">
        <v>0</v>
      </c>
      <c r="NB319" s="5">
        <v>3.5</v>
      </c>
      <c r="NC319" s="5">
        <v>156.5</v>
      </c>
      <c r="ND319" s="5">
        <v>4</v>
      </c>
      <c r="NE319" s="5">
        <v>132.4</v>
      </c>
      <c r="NF319" s="5">
        <v>66.2</v>
      </c>
      <c r="NG319" s="5">
        <v>226.79999999999998</v>
      </c>
      <c r="NH319" s="5">
        <v>1165.0070000000001</v>
      </c>
      <c r="NI319" s="5">
        <v>582.50299999999993</v>
      </c>
      <c r="NJ319" s="5">
        <v>63723.600000000006</v>
      </c>
      <c r="NK319" s="5">
        <v>923.21900000000005</v>
      </c>
      <c r="NL319" s="5">
        <v>461.61</v>
      </c>
      <c r="NM319" s="5">
        <v>78068.2</v>
      </c>
      <c r="NN319" s="5">
        <v>2</v>
      </c>
      <c r="NO319" s="5">
        <v>6</v>
      </c>
      <c r="NP319" s="5">
        <v>174</v>
      </c>
      <c r="NQ319" s="5">
        <v>87</v>
      </c>
      <c r="NR319" s="5">
        <v>844.9</v>
      </c>
      <c r="NS319" s="5">
        <v>1479.9570000000001</v>
      </c>
      <c r="NT319" s="5">
        <v>739.97799999999995</v>
      </c>
      <c r="NU319" s="5">
        <v>99735.900000000009</v>
      </c>
      <c r="NV319" s="5">
        <v>1028.652</v>
      </c>
      <c r="NW319" s="5">
        <v>461.61</v>
      </c>
      <c r="NX319" s="5">
        <v>95266</v>
      </c>
      <c r="NY319" s="5">
        <v>2</v>
      </c>
      <c r="NZ319" s="5">
        <v>-1</v>
      </c>
      <c r="OJ319" s="5">
        <v>0</v>
      </c>
      <c r="OK319" s="5">
        <v>-1</v>
      </c>
    </row>
    <row r="320" spans="1:483" x14ac:dyDescent="0.8">
      <c r="A320" s="14" t="s">
        <v>399</v>
      </c>
      <c r="B320" s="5">
        <v>317</v>
      </c>
      <c r="C320" s="14">
        <v>19</v>
      </c>
      <c r="D320" s="14">
        <v>17.399999999999999</v>
      </c>
      <c r="E320" s="49" t="str">
        <f t="shared" ref="E320:E325" si="6">E319</f>
        <v>not recorded</v>
      </c>
      <c r="F320" s="14">
        <v>0</v>
      </c>
      <c r="G320" s="14"/>
      <c r="H320" s="14"/>
      <c r="I320" s="22">
        <v>0.875</v>
      </c>
      <c r="J320" s="22">
        <v>0.875</v>
      </c>
      <c r="K320" s="36"/>
      <c r="L320" s="36"/>
      <c r="M320" s="22">
        <v>0.6</v>
      </c>
      <c r="N320" s="22"/>
      <c r="O320" s="22">
        <v>1</v>
      </c>
      <c r="P320" s="22">
        <v>1</v>
      </c>
      <c r="Q320" s="22">
        <v>8.3800000000000008</v>
      </c>
      <c r="R320" s="22">
        <v>4.1500000000000004</v>
      </c>
      <c r="S320" s="22">
        <v>2.2000000000000002</v>
      </c>
      <c r="T320" s="14">
        <v>0.252</v>
      </c>
      <c r="U320" s="14">
        <v>0.38367400000000002</v>
      </c>
      <c r="V320" s="14">
        <v>0.40915200000000002</v>
      </c>
      <c r="W320" s="14">
        <v>0.42161599999999999</v>
      </c>
      <c r="X320" s="14">
        <v>0.44346799999999997</v>
      </c>
      <c r="Y320" s="14">
        <v>0.53658899999999998</v>
      </c>
      <c r="Z320" s="14"/>
      <c r="AA320" s="14"/>
      <c r="AB320" s="14"/>
      <c r="AC320" s="14"/>
      <c r="AD320" s="14"/>
      <c r="AE320" s="14"/>
      <c r="AF320" s="14">
        <v>-58.8</v>
      </c>
      <c r="AG320" s="14">
        <v>-2800</v>
      </c>
      <c r="AH320" s="14"/>
      <c r="AI320" s="14">
        <v>317</v>
      </c>
      <c r="AJ320" s="16"/>
      <c r="AK320" s="16"/>
      <c r="AL320" s="16"/>
      <c r="AV320" s="16"/>
      <c r="AW320" s="14"/>
      <c r="AX320" s="14"/>
      <c r="AY320" s="16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>
        <v>25</v>
      </c>
      <c r="BJ320" s="22">
        <v>-48.697299999999998</v>
      </c>
      <c r="BK320" s="22">
        <v>1630</v>
      </c>
      <c r="BL320" s="22">
        <v>-39.242100000000001</v>
      </c>
      <c r="BM320" s="22">
        <v>9.45519</v>
      </c>
      <c r="BN320" s="22">
        <v>13.198399999999999</v>
      </c>
      <c r="BO320" s="22">
        <v>22.653600000000001</v>
      </c>
      <c r="BP320" s="22">
        <v>0.199323</v>
      </c>
      <c r="BQ320" s="22">
        <v>0.110011</v>
      </c>
      <c r="BR320" s="22">
        <v>113.625</v>
      </c>
      <c r="BS320" s="22"/>
      <c r="BT320" s="22">
        <v>-49.46</v>
      </c>
      <c r="BU320" s="22">
        <v>-0.76267499999999999</v>
      </c>
      <c r="BV320" s="22">
        <v>0.64392899999999997</v>
      </c>
      <c r="BW320" s="22"/>
      <c r="BX320" s="22"/>
      <c r="BY320" s="22"/>
      <c r="BZ320" s="22">
        <v>0.53407099999999996</v>
      </c>
      <c r="CA320" s="22">
        <v>0.70920000000000005</v>
      </c>
      <c r="CB320" s="22"/>
      <c r="CC320" s="22"/>
      <c r="CD320" s="23"/>
      <c r="CE320" s="23"/>
      <c r="CF320" s="46">
        <v>1</v>
      </c>
      <c r="CI320" s="23"/>
      <c r="CJ320" s="23"/>
      <c r="CK320" s="23"/>
      <c r="CL320" s="23"/>
      <c r="CM320" s="23"/>
      <c r="CN320" s="23"/>
      <c r="CO320" s="23"/>
      <c r="CT320" s="23"/>
    </row>
    <row r="321" spans="1:413" x14ac:dyDescent="0.8">
      <c r="A321" s="14" t="s">
        <v>400</v>
      </c>
      <c r="B321" s="5">
        <v>318</v>
      </c>
      <c r="C321" s="14">
        <v>19</v>
      </c>
      <c r="D321" s="14">
        <v>17.399999999999999</v>
      </c>
      <c r="E321" s="49" t="str">
        <f t="shared" si="6"/>
        <v>not recorded</v>
      </c>
      <c r="F321" s="14">
        <v>0</v>
      </c>
      <c r="G321" s="14"/>
      <c r="H321" s="14"/>
      <c r="I321" s="22">
        <v>0.75</v>
      </c>
      <c r="J321" s="22">
        <v>0.75</v>
      </c>
      <c r="K321" s="36">
        <v>344</v>
      </c>
      <c r="L321" s="36">
        <v>693</v>
      </c>
      <c r="M321" s="22">
        <v>0.49639249639249639</v>
      </c>
      <c r="N321" s="22">
        <v>0.49639249639249639</v>
      </c>
      <c r="O321" s="20">
        <v>2.5</v>
      </c>
      <c r="P321" s="22">
        <v>2</v>
      </c>
      <c r="Q321" s="22">
        <v>50.97</v>
      </c>
      <c r="R321" s="22">
        <v>35.58</v>
      </c>
      <c r="S321" s="22">
        <v>30.91</v>
      </c>
      <c r="T321" s="14">
        <v>1.94</v>
      </c>
      <c r="U321" s="14">
        <v>0.61083299999999996</v>
      </c>
      <c r="V321" s="14">
        <v>0.63118200000000002</v>
      </c>
      <c r="W321" s="14">
        <v>0.66436799999999996</v>
      </c>
      <c r="X321" s="14">
        <v>0.71141299999999996</v>
      </c>
      <c r="Y321" s="14">
        <v>0.77627900000000005</v>
      </c>
      <c r="Z321" s="14"/>
      <c r="AA321" s="14"/>
      <c r="AB321" s="14"/>
      <c r="AC321" s="14"/>
      <c r="AD321" s="14"/>
      <c r="AE321" s="14"/>
      <c r="AF321" s="14">
        <v>-73.400000000000006</v>
      </c>
      <c r="AG321" s="14">
        <v>-850</v>
      </c>
      <c r="AH321" s="14">
        <v>100</v>
      </c>
      <c r="AI321" s="14"/>
      <c r="AJ321" s="16">
        <v>80</v>
      </c>
      <c r="AK321" s="16">
        <v>-51.25</v>
      </c>
      <c r="AL321" s="16">
        <v>37.5</v>
      </c>
      <c r="AM321" s="29">
        <v>865.62699999999995</v>
      </c>
      <c r="AN321" s="16">
        <v>80</v>
      </c>
      <c r="AO321" s="16">
        <v>-34.909999999999997</v>
      </c>
      <c r="AP321" s="5">
        <v>100</v>
      </c>
      <c r="AQ321" s="5">
        <v>1078.81</v>
      </c>
      <c r="AR321" s="27">
        <v>80</v>
      </c>
      <c r="AS321" s="23">
        <v>-39.503999999999998</v>
      </c>
      <c r="AT321" s="23">
        <v>37.5</v>
      </c>
      <c r="AU321" s="29">
        <v>1825.02</v>
      </c>
      <c r="AV321" s="14">
        <v>80</v>
      </c>
      <c r="AW321" s="14">
        <v>-29.734999999999999</v>
      </c>
      <c r="AX321" s="14">
        <v>225</v>
      </c>
      <c r="AY321" s="16">
        <v>10812.8</v>
      </c>
      <c r="AZ321" s="14"/>
      <c r="BA321" s="14"/>
      <c r="BD321" s="14">
        <v>10.820337499999999</v>
      </c>
      <c r="BE321" s="14">
        <v>13.485125</v>
      </c>
      <c r="BF321" s="14">
        <v>22.812750000000001</v>
      </c>
      <c r="BG321" s="14">
        <v>135.16</v>
      </c>
      <c r="BH321" s="14"/>
      <c r="BI321" s="14">
        <v>40</v>
      </c>
      <c r="BJ321" s="22">
        <v>-48.326799999999999</v>
      </c>
      <c r="BK321" s="22">
        <v>460</v>
      </c>
      <c r="BL321" s="22">
        <v>-22.597799999999999</v>
      </c>
      <c r="BM321" s="22">
        <v>25.728899999999999</v>
      </c>
      <c r="BN321" s="22">
        <v>46.778300000000002</v>
      </c>
      <c r="BO321" s="22">
        <v>72.507199999999997</v>
      </c>
      <c r="BP321" s="22">
        <v>0.228605</v>
      </c>
      <c r="BQ321" s="22">
        <v>0.122653</v>
      </c>
      <c r="BR321" s="22">
        <v>383.90600000000001</v>
      </c>
      <c r="BS321" s="22"/>
      <c r="BT321" s="22">
        <v>-43.846899999999998</v>
      </c>
      <c r="BU321" s="22">
        <v>4.4798799999999996</v>
      </c>
      <c r="BV321" s="22">
        <v>0.76533700000000005</v>
      </c>
      <c r="BW321" s="22"/>
      <c r="BX321" s="22"/>
      <c r="BY321" s="22"/>
      <c r="BZ321" s="22">
        <v>2.6029100000000001</v>
      </c>
      <c r="CA321" s="22">
        <v>2.8214999999999999</v>
      </c>
      <c r="CB321" s="22"/>
      <c r="CC321" s="22"/>
      <c r="CD321" s="23"/>
      <c r="CF321" s="25"/>
      <c r="CI321" s="23"/>
      <c r="CJ321" s="23"/>
      <c r="CK321" s="23"/>
      <c r="CL321" s="23"/>
      <c r="CM321" s="23"/>
      <c r="CN321" s="23"/>
      <c r="CO321" s="23"/>
      <c r="CT321" s="23"/>
      <c r="CU321" s="5">
        <v>55.5</v>
      </c>
      <c r="CV321" s="5">
        <v>209.20099999999999</v>
      </c>
      <c r="CW321" s="5">
        <v>18.3</v>
      </c>
      <c r="CX321" s="5">
        <v>15.2</v>
      </c>
      <c r="CY321" s="5">
        <v>1.2049000000000001</v>
      </c>
      <c r="CZ321" s="5">
        <v>0.89119999999999999</v>
      </c>
      <c r="DA321" s="5">
        <v>0.95640000000000003</v>
      </c>
      <c r="DB321" s="5">
        <v>0.85329999999999995</v>
      </c>
      <c r="DC321" s="5">
        <v>0.79420000000000002</v>
      </c>
      <c r="DD321" s="5">
        <v>6</v>
      </c>
      <c r="DE321" s="5">
        <v>9</v>
      </c>
      <c r="DF321" s="5">
        <v>15</v>
      </c>
      <c r="DG321" s="5">
        <v>861.4</v>
      </c>
      <c r="DH321" s="5">
        <v>143.6</v>
      </c>
      <c r="DI321" s="5">
        <v>2516.19</v>
      </c>
      <c r="DJ321" s="5">
        <v>419.36399999999998</v>
      </c>
      <c r="DK321" s="5">
        <v>752.49800000000005</v>
      </c>
      <c r="DL321" s="5">
        <v>125.416</v>
      </c>
      <c r="DM321" s="5">
        <v>6604.35</v>
      </c>
      <c r="DN321" s="5">
        <v>1</v>
      </c>
      <c r="DO321" s="5">
        <v>6</v>
      </c>
      <c r="DP321" s="5">
        <v>305.8</v>
      </c>
      <c r="DQ321" s="5">
        <v>51</v>
      </c>
      <c r="DR321" s="5">
        <v>1431</v>
      </c>
      <c r="DS321" s="5">
        <v>1213.6500000000001</v>
      </c>
      <c r="DT321" s="5">
        <v>202.274</v>
      </c>
      <c r="DU321" s="5">
        <v>23729.599999999999</v>
      </c>
      <c r="DV321" s="5">
        <v>449.291</v>
      </c>
      <c r="DW321" s="5">
        <v>74.881799999999998</v>
      </c>
      <c r="DX321" s="5">
        <v>3364.5</v>
      </c>
      <c r="DY321" s="5">
        <v>3</v>
      </c>
      <c r="DZ321" s="5">
        <v>2</v>
      </c>
      <c r="EA321" s="5">
        <v>6</v>
      </c>
      <c r="EB321" s="5">
        <v>356.5</v>
      </c>
      <c r="EC321" s="5">
        <v>59.4</v>
      </c>
      <c r="ED321" s="5">
        <v>1409.5</v>
      </c>
      <c r="EE321" s="5">
        <v>759.49900000000002</v>
      </c>
      <c r="EF321" s="5">
        <v>126.583</v>
      </c>
      <c r="EG321" s="5">
        <v>4448.95</v>
      </c>
      <c r="EH321" s="5">
        <v>153.94200000000001</v>
      </c>
      <c r="EI321" s="5">
        <v>25.657</v>
      </c>
      <c r="EJ321" s="5">
        <v>230.49100000000001</v>
      </c>
      <c r="EK321" s="5">
        <v>2</v>
      </c>
      <c r="EL321" s="5">
        <v>3</v>
      </c>
      <c r="EM321" s="5">
        <v>4</v>
      </c>
      <c r="EN321" s="5">
        <v>72</v>
      </c>
      <c r="EO321" s="5">
        <v>18</v>
      </c>
      <c r="EP321" s="5">
        <v>164.2</v>
      </c>
      <c r="EQ321" s="5">
        <v>178.45500000000001</v>
      </c>
      <c r="ER321" s="5">
        <v>44.613700000000001</v>
      </c>
      <c r="ES321" s="5">
        <v>90.697100000000006</v>
      </c>
      <c r="ET321" s="5">
        <v>11.9579</v>
      </c>
      <c r="EU321" s="5">
        <v>0</v>
      </c>
      <c r="EV321" s="5">
        <v>61.062199999999997</v>
      </c>
      <c r="EW321" s="5">
        <v>2</v>
      </c>
      <c r="EX321" s="5">
        <v>4</v>
      </c>
      <c r="EY321" s="5">
        <v>4</v>
      </c>
      <c r="EZ321" s="5">
        <v>43</v>
      </c>
      <c r="FA321" s="5">
        <v>10.7</v>
      </c>
      <c r="FB321" s="5">
        <v>35.799999999999997</v>
      </c>
      <c r="FC321" s="5">
        <v>119.333</v>
      </c>
      <c r="FD321" s="5">
        <v>29.833400000000001</v>
      </c>
      <c r="FE321" s="5">
        <v>119.413</v>
      </c>
      <c r="FF321" s="5">
        <v>31.5489</v>
      </c>
      <c r="FG321" s="5">
        <v>7.8872299999999997</v>
      </c>
      <c r="FH321" s="5">
        <v>16.989999999999998</v>
      </c>
      <c r="FI321" s="5">
        <v>1</v>
      </c>
      <c r="FJ321" s="5">
        <v>5</v>
      </c>
      <c r="FK321" s="5">
        <v>2</v>
      </c>
      <c r="FL321" s="5">
        <v>4.2</v>
      </c>
      <c r="FM321" s="5">
        <v>2.1</v>
      </c>
      <c r="FN321" s="5">
        <v>2.2999999999999998</v>
      </c>
      <c r="FO321" s="5">
        <v>15.6426</v>
      </c>
      <c r="FP321" s="5">
        <v>7.8212799999999998</v>
      </c>
      <c r="FQ321" s="5">
        <v>1.74901</v>
      </c>
      <c r="FR321" s="5">
        <v>5.8994200000000001</v>
      </c>
      <c r="FS321" s="5">
        <v>2.9497100000000001</v>
      </c>
      <c r="FT321" s="5">
        <v>1.13062</v>
      </c>
      <c r="FU321" s="5">
        <v>1</v>
      </c>
      <c r="FV321" s="5">
        <v>118.84</v>
      </c>
      <c r="FW321" s="5">
        <v>306.89999999999998</v>
      </c>
      <c r="FX321" s="5">
        <v>12</v>
      </c>
      <c r="FY321" s="5">
        <v>662.3</v>
      </c>
      <c r="FZ321" s="5">
        <v>110.4</v>
      </c>
      <c r="GA321" s="5">
        <v>2840.5</v>
      </c>
      <c r="GB321" s="5">
        <v>1973.1490000000001</v>
      </c>
      <c r="GC321" s="5">
        <v>328.85699999999997</v>
      </c>
      <c r="GD321" s="5">
        <v>28178.55</v>
      </c>
      <c r="GE321" s="5">
        <v>603.23299999999995</v>
      </c>
      <c r="GF321" s="5">
        <v>100.53879999999999</v>
      </c>
      <c r="GG321" s="5">
        <v>3594.991</v>
      </c>
      <c r="GH321" s="5">
        <v>5</v>
      </c>
      <c r="GI321" s="5">
        <v>16</v>
      </c>
      <c r="GJ321" s="5">
        <v>734.3</v>
      </c>
      <c r="GK321" s="5">
        <v>128.4</v>
      </c>
      <c r="GL321" s="5">
        <v>3004.7</v>
      </c>
      <c r="GM321" s="5">
        <v>2151.6040000000003</v>
      </c>
      <c r="GN321" s="5">
        <v>373.47069999999997</v>
      </c>
      <c r="GO321" s="5">
        <v>28269.247100000001</v>
      </c>
      <c r="GP321" s="5">
        <v>615.19089999999994</v>
      </c>
      <c r="GQ321" s="5">
        <v>100.53879999999999</v>
      </c>
      <c r="GR321" s="5">
        <v>3656.0531999999998</v>
      </c>
      <c r="GS321" s="5">
        <v>7</v>
      </c>
    </row>
    <row r="322" spans="1:413" x14ac:dyDescent="0.8">
      <c r="A322" s="14" t="s">
        <v>401</v>
      </c>
      <c r="B322" s="5">
        <v>319</v>
      </c>
      <c r="C322" s="14">
        <v>19</v>
      </c>
      <c r="D322" s="14">
        <v>17.399999999999999</v>
      </c>
      <c r="E322" s="49" t="str">
        <f t="shared" si="6"/>
        <v>not recorded</v>
      </c>
      <c r="F322" s="14">
        <v>0</v>
      </c>
      <c r="G322" s="14"/>
      <c r="H322" s="14"/>
      <c r="I322" s="22">
        <v>0.75</v>
      </c>
      <c r="J322" s="22">
        <v>0.75</v>
      </c>
      <c r="K322" s="36">
        <v>528</v>
      </c>
      <c r="L322" s="36">
        <v>693</v>
      </c>
      <c r="M322" s="22">
        <v>0.76190476190476186</v>
      </c>
      <c r="N322" s="22">
        <v>0.76190476190476186</v>
      </c>
      <c r="O322" s="22">
        <v>1</v>
      </c>
      <c r="P322" s="22">
        <v>1</v>
      </c>
      <c r="Q322" s="22">
        <v>9.6999999999999993</v>
      </c>
      <c r="R322" s="22">
        <v>4.42</v>
      </c>
      <c r="S322" s="22">
        <v>3.01</v>
      </c>
      <c r="T322" s="14">
        <v>0.28000000000000003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>
        <v>-61.5</v>
      </c>
      <c r="AG322" s="14">
        <v>-2800</v>
      </c>
      <c r="AH322" s="14"/>
      <c r="AI322" s="14">
        <v>338</v>
      </c>
      <c r="AJ322" s="16"/>
      <c r="AK322" s="16"/>
      <c r="AL322" s="16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>
        <v>32</v>
      </c>
      <c r="BJ322" s="22">
        <v>-50.482500000000002</v>
      </c>
      <c r="BK322" s="22">
        <v>1660</v>
      </c>
      <c r="BL322" s="22">
        <v>-39.6158</v>
      </c>
      <c r="BM322" s="22">
        <v>10.8666</v>
      </c>
      <c r="BN322" s="22">
        <v>14.437099999999999</v>
      </c>
      <c r="BO322" s="22">
        <v>25.303799999999999</v>
      </c>
      <c r="BP322" s="22">
        <v>0.20169200000000001</v>
      </c>
      <c r="BQ322" s="22">
        <v>0.11057699999999999</v>
      </c>
      <c r="BR322" s="22">
        <v>124.46299999999999</v>
      </c>
      <c r="BS322" s="22"/>
      <c r="BT322" s="22">
        <v>-50.477499999999999</v>
      </c>
      <c r="BU322" s="22">
        <v>4.9312100000000001E-3</v>
      </c>
      <c r="BV322" s="22">
        <v>0.66203000000000001</v>
      </c>
      <c r="BW322" s="22"/>
      <c r="BX322" s="22"/>
      <c r="BY322" s="22"/>
      <c r="BZ322" s="22">
        <v>0.53922000000000003</v>
      </c>
      <c r="CA322" s="22">
        <v>0.71687500000000004</v>
      </c>
      <c r="CB322" s="22"/>
      <c r="CC322" s="22"/>
      <c r="CD322" s="23"/>
      <c r="CE322" s="23"/>
      <c r="CF322" s="46"/>
      <c r="CI322" s="23"/>
      <c r="CJ322" s="23"/>
      <c r="CK322" s="23"/>
      <c r="CL322" s="23"/>
      <c r="CM322" s="23"/>
      <c r="CN322" s="23"/>
      <c r="CO322" s="23"/>
      <c r="CT322" s="23"/>
      <c r="CU322" s="5">
        <v>70</v>
      </c>
      <c r="CV322" s="5">
        <v>261.88799999999998</v>
      </c>
      <c r="CW322" s="5">
        <v>30.5</v>
      </c>
      <c r="CX322" s="5">
        <v>11.8</v>
      </c>
      <c r="CY322" s="5">
        <v>2.5741999999999998</v>
      </c>
      <c r="CZ322" s="5">
        <v>0.59950000000000003</v>
      </c>
      <c r="DA322" s="5">
        <v>0.998</v>
      </c>
      <c r="DB322" s="5">
        <v>0.67120000000000002</v>
      </c>
      <c r="DC322" s="5">
        <v>0.3594</v>
      </c>
      <c r="DD322" s="5">
        <v>2</v>
      </c>
      <c r="DN322" s="5">
        <v>1</v>
      </c>
      <c r="DO322" s="5">
        <v>2</v>
      </c>
      <c r="DP322" s="5">
        <v>75.2</v>
      </c>
      <c r="DQ322" s="5">
        <v>37.6</v>
      </c>
      <c r="DR322" s="5">
        <v>1.6</v>
      </c>
      <c r="DS322" s="5">
        <v>752.37300000000005</v>
      </c>
      <c r="DT322" s="5">
        <v>376.18599999999998</v>
      </c>
      <c r="DU322" s="5">
        <v>330.86799999999999</v>
      </c>
      <c r="DV322" s="5">
        <v>625.745</v>
      </c>
      <c r="DW322" s="5">
        <v>312.87200000000001</v>
      </c>
      <c r="DX322" s="5">
        <v>2182.88</v>
      </c>
      <c r="DY322" s="5">
        <v>2</v>
      </c>
      <c r="DZ322" s="5">
        <v>2</v>
      </c>
      <c r="EA322" s="5">
        <v>4</v>
      </c>
      <c r="GT322" s="5">
        <v>1</v>
      </c>
      <c r="HD322" s="5">
        <v>1</v>
      </c>
      <c r="HE322" s="5">
        <v>1</v>
      </c>
      <c r="HF322" s="5">
        <v>36.700000000000003</v>
      </c>
      <c r="HG322" s="5">
        <v>36.700000000000003</v>
      </c>
      <c r="HH322" s="5">
        <v>0</v>
      </c>
      <c r="HI322" s="5">
        <v>389.04899999999998</v>
      </c>
      <c r="HJ322" s="5">
        <v>389.04899999999998</v>
      </c>
      <c r="HK322" s="5">
        <v>0</v>
      </c>
      <c r="HL322" s="5">
        <v>345.90899999999999</v>
      </c>
      <c r="HM322" s="5">
        <v>345.90899999999999</v>
      </c>
      <c r="HN322" s="5">
        <v>0</v>
      </c>
      <c r="HO322" s="5">
        <v>1</v>
      </c>
      <c r="HP322" s="5">
        <v>2</v>
      </c>
      <c r="HQ322" s="5">
        <v>2</v>
      </c>
      <c r="KJ322" s="5">
        <v>1</v>
      </c>
      <c r="KK322" s="5">
        <v>2</v>
      </c>
      <c r="KL322" s="5">
        <v>3</v>
      </c>
      <c r="KM322" s="5">
        <v>196.4</v>
      </c>
      <c r="KN322" s="5">
        <v>196.4</v>
      </c>
      <c r="KO322" s="5">
        <v>1512.21</v>
      </c>
      <c r="KP322" s="5">
        <v>1512.21</v>
      </c>
      <c r="KQ322" s="5">
        <v>956.63199999999995</v>
      </c>
      <c r="KR322" s="5">
        <v>956.63199999999995</v>
      </c>
      <c r="KS322" s="5">
        <v>1571.33</v>
      </c>
      <c r="KT322" s="5">
        <v>1</v>
      </c>
      <c r="KU322" s="5">
        <v>1</v>
      </c>
      <c r="KV322" s="5">
        <v>38.5</v>
      </c>
      <c r="KW322" s="5">
        <v>38.5</v>
      </c>
      <c r="KX322" s="5">
        <v>0</v>
      </c>
      <c r="KY322" s="5">
        <v>363.32400000000001</v>
      </c>
      <c r="KZ322" s="5">
        <v>363.32400000000001</v>
      </c>
      <c r="LA322" s="5">
        <v>0</v>
      </c>
      <c r="LB322" s="5">
        <v>279.83600000000001</v>
      </c>
      <c r="LC322" s="5">
        <v>279.83600000000001</v>
      </c>
      <c r="LD322" s="5">
        <v>0</v>
      </c>
      <c r="LE322" s="5">
        <v>1</v>
      </c>
      <c r="LF322" s="5">
        <v>2</v>
      </c>
      <c r="LG322" s="5">
        <v>2</v>
      </c>
      <c r="LH322" s="5">
        <v>135.1</v>
      </c>
      <c r="LI322" s="5">
        <v>67.599999999999994</v>
      </c>
      <c r="LJ322" s="5">
        <v>45.5</v>
      </c>
      <c r="LK322" s="5">
        <v>998.35</v>
      </c>
      <c r="LL322" s="5">
        <v>499.17500000000001</v>
      </c>
      <c r="LM322" s="5">
        <v>1267.3</v>
      </c>
      <c r="LN322" s="5">
        <v>597.15599999999995</v>
      </c>
      <c r="LO322" s="5">
        <v>298.57799999999997</v>
      </c>
      <c r="LP322" s="5">
        <v>107.977</v>
      </c>
      <c r="LQ322" s="5">
        <v>1</v>
      </c>
      <c r="LR322" s="5">
        <v>3</v>
      </c>
      <c r="LS322" s="5">
        <v>2</v>
      </c>
      <c r="LT322" s="5">
        <v>22.8</v>
      </c>
      <c r="LU322" s="5">
        <v>11.4</v>
      </c>
      <c r="LV322" s="5">
        <v>50.8</v>
      </c>
      <c r="LW322" s="5">
        <v>150.53200000000001</v>
      </c>
      <c r="LX322" s="5">
        <v>75.265900000000002</v>
      </c>
      <c r="LY322" s="5">
        <v>3098.02</v>
      </c>
      <c r="LZ322" s="5">
        <v>39.820099999999996</v>
      </c>
      <c r="MA322" s="5">
        <v>0</v>
      </c>
      <c r="MB322" s="5">
        <v>1153.95</v>
      </c>
      <c r="MC322" s="5">
        <v>0</v>
      </c>
      <c r="MD322" s="5">
        <v>0</v>
      </c>
      <c r="ME322" s="5">
        <v>0</v>
      </c>
      <c r="MO322" s="5">
        <v>0</v>
      </c>
      <c r="MP322" s="5">
        <v>0</v>
      </c>
      <c r="MQ322" s="5">
        <v>0</v>
      </c>
      <c r="NA322" s="5">
        <v>0</v>
      </c>
      <c r="NB322" s="5">
        <v>1.6666700000000001</v>
      </c>
      <c r="NC322" s="5">
        <v>196.4</v>
      </c>
      <c r="ND322" s="5">
        <v>3</v>
      </c>
      <c r="NE322" s="5">
        <v>173.6</v>
      </c>
      <c r="NF322" s="5">
        <v>106.1</v>
      </c>
      <c r="NG322" s="5">
        <v>45.5</v>
      </c>
      <c r="NH322" s="5">
        <v>1361.674</v>
      </c>
      <c r="NI322" s="5">
        <v>862.49900000000002</v>
      </c>
      <c r="NJ322" s="5">
        <v>1267.3</v>
      </c>
      <c r="NK322" s="5">
        <v>876.99199999999996</v>
      </c>
      <c r="NL322" s="5">
        <v>578.41399999999999</v>
      </c>
      <c r="NM322" s="5">
        <v>107.977</v>
      </c>
      <c r="NN322" s="5">
        <v>2</v>
      </c>
      <c r="NO322" s="5">
        <v>5</v>
      </c>
      <c r="NP322" s="5">
        <v>196.4</v>
      </c>
      <c r="NQ322" s="5">
        <v>117.5</v>
      </c>
      <c r="NR322" s="5">
        <v>96.3</v>
      </c>
      <c r="NS322" s="5">
        <v>1512.2059999999999</v>
      </c>
      <c r="NT322" s="5">
        <v>937.76490000000001</v>
      </c>
      <c r="NU322" s="5">
        <v>4365.32</v>
      </c>
      <c r="NV322" s="5">
        <v>916.81209999999999</v>
      </c>
      <c r="NW322" s="5">
        <v>578.41399999999999</v>
      </c>
      <c r="NX322" s="5">
        <v>1261.9270000000001</v>
      </c>
      <c r="NY322" s="5">
        <v>2</v>
      </c>
      <c r="NZ322" s="5">
        <v>0</v>
      </c>
      <c r="OJ322" s="5">
        <v>0</v>
      </c>
      <c r="OK322" s="5">
        <v>0</v>
      </c>
      <c r="OL322" s="5">
        <v>-1.7999999999999972</v>
      </c>
      <c r="OM322" s="5">
        <v>-1.7999999999999972</v>
      </c>
      <c r="ON322" s="5">
        <v>0</v>
      </c>
      <c r="OO322" s="5">
        <v>25.724999999999966</v>
      </c>
      <c r="OP322" s="5">
        <v>25.724999999999966</v>
      </c>
      <c r="OQ322" s="5">
        <v>0</v>
      </c>
      <c r="OR322" s="5">
        <v>66.072999999999979</v>
      </c>
      <c r="OS322" s="5">
        <v>66.072999999999979</v>
      </c>
      <c r="OT322" s="5">
        <v>0</v>
      </c>
      <c r="OU322" s="5">
        <v>0</v>
      </c>
      <c r="OV322" s="5">
        <v>0</v>
      </c>
      <c r="OW322" s="5">
        <v>0</v>
      </c>
    </row>
    <row r="323" spans="1:413" x14ac:dyDescent="0.8">
      <c r="A323" s="14" t="s">
        <v>402</v>
      </c>
      <c r="B323" s="5">
        <v>320</v>
      </c>
      <c r="C323" s="14">
        <v>20</v>
      </c>
      <c r="D323" s="14">
        <v>20.5</v>
      </c>
      <c r="E323" s="49" t="str">
        <f t="shared" si="6"/>
        <v>not recorded</v>
      </c>
      <c r="F323" s="14">
        <v>0</v>
      </c>
      <c r="G323" s="14"/>
      <c r="H323" s="14"/>
      <c r="I323" s="22"/>
      <c r="J323" s="22"/>
      <c r="K323" s="36"/>
      <c r="L323" s="36"/>
      <c r="M323" s="22">
        <v>0.6</v>
      </c>
      <c r="N323" s="22"/>
      <c r="O323" s="22">
        <v>1</v>
      </c>
      <c r="P323" s="22">
        <v>1</v>
      </c>
      <c r="Q323" s="22">
        <v>11.06</v>
      </c>
      <c r="R323" s="22">
        <v>7.28</v>
      </c>
      <c r="S323" s="22">
        <v>2.9</v>
      </c>
      <c r="T323" s="14">
        <v>0.36599999999999999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>
        <v>0</v>
      </c>
      <c r="AG323" s="14">
        <v>0</v>
      </c>
      <c r="AH323" s="14"/>
      <c r="AI323" s="14">
        <v>264</v>
      </c>
      <c r="AJ323" s="16"/>
      <c r="AK323" s="16"/>
      <c r="AL323" s="16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>
        <v>12</v>
      </c>
      <c r="BJ323" s="22">
        <v>-50.528199999999998</v>
      </c>
      <c r="BK323" s="22">
        <v>1550</v>
      </c>
      <c r="BL323" s="22">
        <v>-37.250500000000002</v>
      </c>
      <c r="BM323" s="22">
        <v>13.277699999999999</v>
      </c>
      <c r="BN323" s="22">
        <v>16.3338</v>
      </c>
      <c r="BO323" s="22">
        <v>29.611599999999999</v>
      </c>
      <c r="BP323" s="22">
        <v>0.25742599999999999</v>
      </c>
      <c r="BQ323" s="22">
        <v>0.15975200000000001</v>
      </c>
      <c r="BR323" s="22">
        <v>95.833299999999994</v>
      </c>
      <c r="BS323" s="22"/>
      <c r="BT323" s="22">
        <v>-49.445300000000003</v>
      </c>
      <c r="BU323" s="22">
        <v>1.08291</v>
      </c>
      <c r="BV323" s="22">
        <v>0.78874200000000005</v>
      </c>
      <c r="BW323" s="22"/>
      <c r="BX323" s="22"/>
      <c r="BY323" s="22"/>
      <c r="BZ323" s="22">
        <v>0.64375800000000005</v>
      </c>
      <c r="CA323" s="22">
        <v>0.88583299999999998</v>
      </c>
      <c r="CB323" s="22"/>
      <c r="CC323" s="22"/>
      <c r="CD323" s="23"/>
      <c r="CE323" s="23"/>
      <c r="CF323" s="46"/>
      <c r="CN323" s="23"/>
      <c r="CO323" s="23"/>
      <c r="CT323" s="23"/>
    </row>
    <row r="324" spans="1:413" x14ac:dyDescent="0.8">
      <c r="A324" s="14" t="s">
        <v>403</v>
      </c>
      <c r="B324" s="5">
        <v>321</v>
      </c>
      <c r="C324" s="14">
        <v>20</v>
      </c>
      <c r="D324" s="14">
        <v>20.5</v>
      </c>
      <c r="E324" s="49" t="str">
        <f t="shared" si="6"/>
        <v>not recorded</v>
      </c>
      <c r="F324" s="14">
        <v>0</v>
      </c>
      <c r="G324" s="14">
        <v>1</v>
      </c>
      <c r="H324" s="14"/>
      <c r="I324" s="14"/>
      <c r="J324" s="14"/>
      <c r="K324" s="36"/>
      <c r="L324" s="36"/>
      <c r="M324" s="22">
        <v>0.5</v>
      </c>
      <c r="N324" s="22"/>
      <c r="O324" s="20">
        <v>1.5</v>
      </c>
      <c r="P324" s="22">
        <v>1</v>
      </c>
      <c r="Q324" s="22">
        <v>11.36</v>
      </c>
      <c r="R324" s="22">
        <v>4.2</v>
      </c>
      <c r="S324" s="22">
        <v>0.36</v>
      </c>
      <c r="T324" s="14">
        <v>0.39700000000000002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6"/>
      <c r="AK324" s="16"/>
      <c r="AL324" s="16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>
        <v>40</v>
      </c>
      <c r="BJ324" s="22">
        <v>-59.08</v>
      </c>
      <c r="BK324" s="22">
        <v>1980</v>
      </c>
      <c r="BL324" s="22"/>
      <c r="BM324" s="22">
        <v>16.13</v>
      </c>
      <c r="BN324" s="22">
        <v>36.46</v>
      </c>
      <c r="BO324" s="22">
        <v>52.59</v>
      </c>
      <c r="BP324" s="22">
        <v>0.18</v>
      </c>
      <c r="BQ324" s="22">
        <v>0.12</v>
      </c>
      <c r="BR324" s="22">
        <v>289.77</v>
      </c>
      <c r="BS324" s="22"/>
      <c r="BT324" s="22">
        <v>-64.150000000000006</v>
      </c>
      <c r="BU324" s="22">
        <v>-5.07</v>
      </c>
      <c r="BV324" s="22">
        <v>0.56000000000000005</v>
      </c>
      <c r="BW324" s="22"/>
      <c r="BX324" s="22"/>
      <c r="BY324" s="22"/>
      <c r="BZ324" s="22">
        <v>0.65</v>
      </c>
      <c r="CA324" s="22">
        <v>0.83</v>
      </c>
      <c r="CB324" s="22"/>
      <c r="CC324" s="22"/>
      <c r="CD324" s="23"/>
      <c r="CF324" s="25"/>
      <c r="CN324" s="23"/>
      <c r="CO324" s="23"/>
      <c r="CT324" s="23"/>
    </row>
    <row r="325" spans="1:413" x14ac:dyDescent="0.8">
      <c r="A325" s="14" t="s">
        <v>404</v>
      </c>
      <c r="B325" s="5">
        <v>322</v>
      </c>
      <c r="C325" s="14">
        <v>20</v>
      </c>
      <c r="D325" s="14">
        <v>20.5</v>
      </c>
      <c r="E325" s="49" t="str">
        <f t="shared" si="6"/>
        <v>not recorded</v>
      </c>
      <c r="F325" s="14">
        <v>0</v>
      </c>
      <c r="G325" s="14"/>
      <c r="H325" s="14"/>
      <c r="I325" s="22"/>
      <c r="J325" s="22"/>
      <c r="K325" s="36"/>
      <c r="L325" s="36"/>
      <c r="M325" s="22">
        <v>0.05</v>
      </c>
      <c r="N325" s="22"/>
      <c r="O325" s="22">
        <v>1.5</v>
      </c>
      <c r="P325" s="22">
        <v>1</v>
      </c>
      <c r="Q325" s="22">
        <v>10.95</v>
      </c>
      <c r="R325" s="22">
        <v>5.81</v>
      </c>
      <c r="S325" s="22">
        <v>2.76</v>
      </c>
      <c r="T325" s="14">
        <v>0.33600000000000002</v>
      </c>
      <c r="U325" s="14">
        <v>0.52540200000000004</v>
      </c>
      <c r="V325" s="14">
        <v>0.53387200000000001</v>
      </c>
      <c r="W325" s="14">
        <v>0.511467</v>
      </c>
      <c r="X325" s="14">
        <v>0.50350300000000003</v>
      </c>
      <c r="Y325" s="14">
        <v>0.52591100000000002</v>
      </c>
      <c r="Z325" s="14"/>
      <c r="AA325" s="14"/>
      <c r="AB325" s="14"/>
      <c r="AC325" s="14"/>
      <c r="AD325" s="14"/>
      <c r="AE325" s="14"/>
      <c r="AF325" s="14">
        <v>0</v>
      </c>
      <c r="AG325" s="14">
        <v>0</v>
      </c>
      <c r="AH325" s="14"/>
      <c r="AI325" s="14"/>
      <c r="AJ325" s="16"/>
      <c r="AK325" s="16"/>
      <c r="AL325" s="16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>
        <v>31</v>
      </c>
      <c r="BJ325" s="22">
        <v>-51.313400000000001</v>
      </c>
      <c r="BK325" s="22">
        <v>1230</v>
      </c>
      <c r="BL325" s="22">
        <v>-39.594799999999999</v>
      </c>
      <c r="BM325" s="22">
        <v>11.718500000000001</v>
      </c>
      <c r="BN325" s="22">
        <v>54.162399999999998</v>
      </c>
      <c r="BO325" s="22">
        <v>65.880899999999997</v>
      </c>
      <c r="BP325" s="22">
        <v>0.188051</v>
      </c>
      <c r="BQ325" s="22">
        <v>0.114831</v>
      </c>
      <c r="BR325" s="22">
        <v>512.45000000000005</v>
      </c>
      <c r="BS325" s="22"/>
      <c r="BT325" s="22">
        <v>-57.567500000000003</v>
      </c>
      <c r="BU325" s="22">
        <v>-6.2541900000000004</v>
      </c>
      <c r="BV325" s="22">
        <v>0.61236100000000004</v>
      </c>
      <c r="BW325" s="22"/>
      <c r="BX325" s="22"/>
      <c r="BY325" s="22"/>
      <c r="BZ325" s="22">
        <v>0.72828400000000004</v>
      </c>
      <c r="CA325" s="22">
        <v>0.93548399999999998</v>
      </c>
      <c r="CB325" s="22"/>
      <c r="CC325" s="22"/>
      <c r="CD325" s="23"/>
      <c r="CF325" s="25"/>
      <c r="CN325" s="23"/>
      <c r="CO325" s="23"/>
      <c r="CT325" s="23"/>
    </row>
    <row r="326" spans="1:413" x14ac:dyDescent="0.8">
      <c r="A326" s="14" t="s">
        <v>405</v>
      </c>
      <c r="B326" s="5">
        <v>323</v>
      </c>
      <c r="C326" s="14">
        <v>19</v>
      </c>
      <c r="D326" s="14">
        <v>19.600000000000001</v>
      </c>
      <c r="E326" s="49" t="s">
        <v>1565</v>
      </c>
      <c r="F326" s="14">
        <v>0</v>
      </c>
      <c r="G326" s="14"/>
      <c r="H326" s="14"/>
      <c r="I326" s="22">
        <v>0.6</v>
      </c>
      <c r="J326" s="22">
        <v>0.6</v>
      </c>
      <c r="K326" s="36"/>
      <c r="M326" s="22">
        <v>0</v>
      </c>
      <c r="N326" s="22"/>
      <c r="O326" s="20">
        <v>1.5</v>
      </c>
      <c r="P326" s="22">
        <v>1</v>
      </c>
      <c r="Q326" s="22">
        <v>10.6</v>
      </c>
      <c r="R326" s="22">
        <v>5.95</v>
      </c>
      <c r="S326" s="22">
        <v>2.1800000000000002</v>
      </c>
      <c r="T326" s="14">
        <v>0.27700000000000002</v>
      </c>
      <c r="U326" s="14">
        <v>0.50329699999999999</v>
      </c>
      <c r="V326" s="14">
        <v>0.49149900000000002</v>
      </c>
      <c r="W326" s="14">
        <v>0.46939599999999998</v>
      </c>
      <c r="X326" s="14">
        <v>0.47271600000000003</v>
      </c>
      <c r="Y326" s="14">
        <v>0.559141</v>
      </c>
      <c r="Z326" s="14"/>
      <c r="AA326" s="14"/>
      <c r="AB326" s="14"/>
      <c r="AC326" s="14"/>
      <c r="AD326" s="14"/>
      <c r="AE326" s="14"/>
      <c r="AF326" s="14">
        <v>-69.8</v>
      </c>
      <c r="AG326" s="14">
        <v>-3150</v>
      </c>
      <c r="AH326" s="14"/>
      <c r="AI326" s="14">
        <v>255</v>
      </c>
      <c r="AJ326" s="16">
        <v>80</v>
      </c>
      <c r="AK326" s="16">
        <v>-47.877000000000002</v>
      </c>
      <c r="AL326" s="16">
        <v>325</v>
      </c>
      <c r="AM326" s="29">
        <v>68.984899999999996</v>
      </c>
      <c r="AN326" s="5">
        <v>80</v>
      </c>
      <c r="AO326" s="5">
        <v>-43.887</v>
      </c>
      <c r="AP326" s="5">
        <v>575</v>
      </c>
      <c r="AQ326" s="5">
        <v>94.531300000000002</v>
      </c>
      <c r="AR326" s="27">
        <v>80</v>
      </c>
      <c r="AS326" s="23">
        <v>-42.494</v>
      </c>
      <c r="AT326" s="23">
        <v>562.5</v>
      </c>
      <c r="AU326" s="29">
        <v>110.7</v>
      </c>
      <c r="AV326" s="16">
        <v>80</v>
      </c>
      <c r="AW326" s="14">
        <v>-41.741999999999997</v>
      </c>
      <c r="AX326" s="14">
        <v>700</v>
      </c>
      <c r="AY326" s="16">
        <v>74.598200000000006</v>
      </c>
      <c r="AZ326" s="14">
        <v>80</v>
      </c>
      <c r="BA326" s="14">
        <v>-51.655000000000001</v>
      </c>
      <c r="BB326" s="14">
        <v>100</v>
      </c>
      <c r="BC326" s="14">
        <v>36.996899999999997</v>
      </c>
      <c r="BD326" s="14">
        <v>0.86231124999999997</v>
      </c>
      <c r="BE326" s="14">
        <v>1.18164125</v>
      </c>
      <c r="BF326" s="14">
        <v>1.38375</v>
      </c>
      <c r="BG326" s="14">
        <v>0.93247750000000007</v>
      </c>
      <c r="BH326" s="14">
        <v>0.46246124999999993</v>
      </c>
      <c r="BI326" s="14">
        <v>16</v>
      </c>
      <c r="BJ326" s="22">
        <v>-48.208199999999998</v>
      </c>
      <c r="BK326" s="22">
        <v>1610</v>
      </c>
      <c r="BL326" s="22">
        <v>-38.008400000000002</v>
      </c>
      <c r="BM326" s="22">
        <v>10.1999</v>
      </c>
      <c r="BN326" s="22">
        <v>25.1724</v>
      </c>
      <c r="BO326" s="22">
        <v>35.372300000000003</v>
      </c>
      <c r="BP326" s="22">
        <v>0.20289399999999999</v>
      </c>
      <c r="BQ326" s="22">
        <v>0.13833400000000001</v>
      </c>
      <c r="BR326" s="22">
        <v>167.87100000000001</v>
      </c>
      <c r="BS326" s="22"/>
      <c r="BT326" s="22">
        <v>-53.335900000000002</v>
      </c>
      <c r="BU326" s="22">
        <v>-5.1276999999999999</v>
      </c>
      <c r="BV326" s="22">
        <v>0.59460000000000002</v>
      </c>
      <c r="BW326" s="22"/>
      <c r="BX326" s="22"/>
      <c r="BY326" s="22"/>
      <c r="BZ326" s="22">
        <v>0.57727499999999998</v>
      </c>
      <c r="CA326" s="22">
        <v>0.79125000000000001</v>
      </c>
      <c r="CB326" s="22"/>
      <c r="CC326" s="22"/>
      <c r="CD326" s="23"/>
      <c r="CF326" s="46"/>
      <c r="CN326" s="23"/>
      <c r="CO326" s="23"/>
      <c r="CT326" s="23"/>
    </row>
    <row r="327" spans="1:413" x14ac:dyDescent="0.8">
      <c r="A327" s="14" t="s">
        <v>406</v>
      </c>
      <c r="B327" s="5">
        <v>324</v>
      </c>
      <c r="C327" s="14">
        <v>19</v>
      </c>
      <c r="D327" s="14">
        <v>19.600000000000001</v>
      </c>
      <c r="E327" s="49" t="s">
        <v>1566</v>
      </c>
      <c r="F327" s="14">
        <v>0</v>
      </c>
      <c r="G327" s="14"/>
      <c r="H327" s="14"/>
      <c r="I327" s="22">
        <v>0.5714285714285714</v>
      </c>
      <c r="J327" s="22">
        <v>0.5714285714285714</v>
      </c>
      <c r="K327" s="36"/>
      <c r="L327" s="36"/>
      <c r="M327" s="22">
        <v>0</v>
      </c>
      <c r="N327" s="22"/>
      <c r="O327" s="20">
        <v>2.5</v>
      </c>
      <c r="P327" s="22">
        <v>2</v>
      </c>
      <c r="Q327" s="22">
        <v>31.11</v>
      </c>
      <c r="R327" s="22">
        <v>12.7</v>
      </c>
      <c r="S327" s="22">
        <v>15.8</v>
      </c>
      <c r="T327" s="14">
        <v>0.745</v>
      </c>
      <c r="U327" s="14">
        <v>0.424593</v>
      </c>
      <c r="V327" s="14">
        <v>0.420599</v>
      </c>
      <c r="W327" s="14">
        <v>0.427618</v>
      </c>
      <c r="X327" s="14">
        <v>0.45298300000000002</v>
      </c>
      <c r="Y327" s="14">
        <v>0.50736899999999996</v>
      </c>
      <c r="Z327" s="14">
        <v>-10.9688</v>
      </c>
      <c r="AA327" s="14">
        <v>10.4062</v>
      </c>
      <c r="AB327" s="14">
        <v>5.375</v>
      </c>
      <c r="AC327" s="14">
        <v>-10.9375</v>
      </c>
      <c r="AD327" s="14">
        <v>9.0625</v>
      </c>
      <c r="AE327" s="14">
        <v>5.125</v>
      </c>
      <c r="AF327" s="14">
        <v>-72.400000000000006</v>
      </c>
      <c r="AG327" s="14">
        <v>-1800</v>
      </c>
      <c r="AH327" s="14">
        <v>200</v>
      </c>
      <c r="AI327" s="14">
        <v>83</v>
      </c>
      <c r="AJ327" s="16">
        <v>160</v>
      </c>
      <c r="AK327" s="16">
        <v>-49.593000000000004</v>
      </c>
      <c r="AL327" s="16">
        <v>56.25</v>
      </c>
      <c r="AM327" s="29">
        <v>1652.92</v>
      </c>
      <c r="AN327" s="16">
        <v>160</v>
      </c>
      <c r="AO327" s="16">
        <v>-41.671999999999997</v>
      </c>
      <c r="AP327" s="5">
        <v>193.75</v>
      </c>
      <c r="AQ327" s="5">
        <v>5023.13</v>
      </c>
      <c r="AR327" s="27">
        <v>160</v>
      </c>
      <c r="AS327" s="23">
        <v>-38.74</v>
      </c>
      <c r="AT327" s="23">
        <v>200</v>
      </c>
      <c r="AU327" s="29">
        <v>22175.5</v>
      </c>
      <c r="AV327" s="14">
        <v>50</v>
      </c>
      <c r="AW327" s="23">
        <v>-36.457000000000001</v>
      </c>
      <c r="AX327" s="23">
        <v>260</v>
      </c>
      <c r="AY327" s="23">
        <v>5364.65</v>
      </c>
      <c r="AZ327" s="23">
        <v>50</v>
      </c>
      <c r="BA327" s="23">
        <v>-47.883000000000003</v>
      </c>
      <c r="BB327" s="23">
        <v>187.5</v>
      </c>
      <c r="BC327" s="23">
        <v>1844.47</v>
      </c>
      <c r="BD327" s="14">
        <v>10.33075</v>
      </c>
      <c r="BE327" s="14">
        <v>31.394562499999999</v>
      </c>
      <c r="BF327" s="14">
        <v>138.59687500000001</v>
      </c>
      <c r="BG327" s="14">
        <v>107.29299999999999</v>
      </c>
      <c r="BH327" s="14">
        <v>36.889400000000002</v>
      </c>
      <c r="BI327" s="14">
        <v>29</v>
      </c>
      <c r="BJ327" s="22">
        <v>-50.834800000000001</v>
      </c>
      <c r="BK327" s="22">
        <v>570</v>
      </c>
      <c r="BL327" s="22">
        <v>-35.337600000000002</v>
      </c>
      <c r="BM327" s="22">
        <v>15.497199999999999</v>
      </c>
      <c r="BN327" s="22">
        <v>62.627400000000002</v>
      </c>
      <c r="BO327" s="22">
        <v>78.124700000000004</v>
      </c>
      <c r="BP327" s="22">
        <v>0.190613</v>
      </c>
      <c r="BQ327" s="22">
        <v>0.10988299999999999</v>
      </c>
      <c r="BR327" s="22">
        <v>601.83199999999999</v>
      </c>
      <c r="BS327" s="22"/>
      <c r="BT327" s="22">
        <v>-49.449399999999997</v>
      </c>
      <c r="BU327" s="22">
        <v>1.3854299999999999</v>
      </c>
      <c r="BV327" s="22">
        <v>0.59568699999999997</v>
      </c>
      <c r="BW327" s="22"/>
      <c r="BX327" s="22"/>
      <c r="BY327" s="22"/>
      <c r="BZ327" s="22">
        <v>1.02569</v>
      </c>
      <c r="CA327" s="22">
        <v>1.2251700000000001</v>
      </c>
      <c r="CB327" s="22"/>
      <c r="CC327" s="22"/>
      <c r="CD327" s="23"/>
      <c r="CF327" s="25"/>
      <c r="CN327" s="23"/>
      <c r="CO327" s="23"/>
      <c r="CT327" s="23"/>
    </row>
    <row r="328" spans="1:413" x14ac:dyDescent="0.8">
      <c r="A328" s="14" t="s">
        <v>407</v>
      </c>
      <c r="B328" s="5">
        <v>325</v>
      </c>
      <c r="C328" s="14">
        <v>19</v>
      </c>
      <c r="D328" s="14">
        <v>19.600000000000001</v>
      </c>
      <c r="E328" s="49" t="str">
        <f>E327</f>
        <v>female</v>
      </c>
      <c r="F328" s="14">
        <v>0</v>
      </c>
      <c r="G328" s="5">
        <v>1</v>
      </c>
      <c r="H328" s="5">
        <v>1</v>
      </c>
      <c r="I328" s="14">
        <v>0.38095238095238093</v>
      </c>
      <c r="J328" s="14">
        <v>0.38095238095238093</v>
      </c>
      <c r="K328" s="36"/>
      <c r="L328" s="36"/>
      <c r="M328" s="22">
        <v>1</v>
      </c>
      <c r="N328" s="22"/>
      <c r="O328" s="22">
        <v>0</v>
      </c>
      <c r="P328" s="22">
        <v>0</v>
      </c>
      <c r="Q328" s="22"/>
      <c r="R328" s="22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6"/>
      <c r="AK328" s="16"/>
      <c r="AL328" s="16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3"/>
      <c r="CF328" s="25"/>
      <c r="CI328" s="23"/>
      <c r="CJ328" s="23"/>
      <c r="CK328" s="23"/>
      <c r="CL328" s="23"/>
      <c r="CM328" s="23"/>
      <c r="CN328" s="23"/>
      <c r="CO328" s="23"/>
      <c r="CT328" s="23"/>
    </row>
    <row r="329" spans="1:413" x14ac:dyDescent="0.8">
      <c r="A329" s="14" t="s">
        <v>408</v>
      </c>
      <c r="B329" s="5">
        <v>326</v>
      </c>
      <c r="C329" s="14">
        <v>19</v>
      </c>
      <c r="D329" s="14">
        <v>19.600000000000001</v>
      </c>
      <c r="E329" s="49" t="str">
        <f>E328</f>
        <v>female</v>
      </c>
      <c r="F329" s="14">
        <v>0</v>
      </c>
      <c r="G329" s="14"/>
      <c r="H329" s="14"/>
      <c r="I329" s="22">
        <v>0.45</v>
      </c>
      <c r="J329" s="22">
        <v>0.45</v>
      </c>
      <c r="K329" s="36">
        <v>308</v>
      </c>
      <c r="L329" s="36">
        <v>526</v>
      </c>
      <c r="M329" s="22">
        <v>0.5855513307984791</v>
      </c>
      <c r="N329" s="22">
        <v>0.5855513307984791</v>
      </c>
      <c r="O329" s="22">
        <v>1</v>
      </c>
      <c r="P329" s="22">
        <v>1</v>
      </c>
      <c r="Q329" s="22">
        <v>13.33</v>
      </c>
      <c r="R329" s="22">
        <v>7.23</v>
      </c>
      <c r="S329" s="22">
        <v>2.76</v>
      </c>
      <c r="T329" s="14">
        <v>0.27500000000000002</v>
      </c>
      <c r="U329" s="14">
        <v>0.44599899999999998</v>
      </c>
      <c r="V329" s="14">
        <v>0.45708300000000002</v>
      </c>
      <c r="W329" s="14">
        <v>0.47540300000000002</v>
      </c>
      <c r="X329" s="14">
        <v>0.51768499999999995</v>
      </c>
      <c r="Y329" s="14">
        <v>0.65545600000000004</v>
      </c>
      <c r="Z329" s="14"/>
      <c r="AA329" s="14"/>
      <c r="AB329" s="14"/>
      <c r="AC329" s="14"/>
      <c r="AD329" s="14"/>
      <c r="AE329" s="14"/>
      <c r="AF329" s="14">
        <v>0</v>
      </c>
      <c r="AG329" s="14">
        <v>0</v>
      </c>
      <c r="AH329" s="14"/>
      <c r="AI329" s="14">
        <v>298</v>
      </c>
      <c r="AJ329" s="16">
        <v>80</v>
      </c>
      <c r="AK329" s="16">
        <v>-50.906999999999996</v>
      </c>
      <c r="AL329" s="16">
        <v>462.5</v>
      </c>
      <c r="AM329" s="29">
        <v>65.296499999999995</v>
      </c>
      <c r="AN329" s="5">
        <v>80</v>
      </c>
      <c r="AO329" s="5">
        <v>-44.283000000000001</v>
      </c>
      <c r="AP329" s="5">
        <v>562.5</v>
      </c>
      <c r="AQ329" s="5">
        <v>113.117</v>
      </c>
      <c r="AR329" s="27">
        <v>80</v>
      </c>
      <c r="AS329" s="23">
        <v>-48.667000000000002</v>
      </c>
      <c r="AT329" s="23">
        <v>500</v>
      </c>
      <c r="AU329" s="29">
        <v>108.702</v>
      </c>
      <c r="AV329" s="23">
        <v>80</v>
      </c>
      <c r="AW329" s="23">
        <v>-43.704999999999998</v>
      </c>
      <c r="AX329" s="23">
        <v>687.5</v>
      </c>
      <c r="AY329" s="23">
        <v>87.213300000000004</v>
      </c>
      <c r="AZ329" s="14">
        <v>80</v>
      </c>
      <c r="BA329" s="14">
        <v>-54.107999999999997</v>
      </c>
      <c r="BB329" s="14">
        <v>100</v>
      </c>
      <c r="BC329" s="14">
        <v>77.082499999999996</v>
      </c>
      <c r="BD329" s="14">
        <v>0.81620624999999991</v>
      </c>
      <c r="BE329" s="14">
        <v>1.4139625</v>
      </c>
      <c r="BF329" s="14">
        <v>1.3587750000000001</v>
      </c>
      <c r="BG329" s="14">
        <v>1.09016625</v>
      </c>
      <c r="BH329" s="14">
        <v>0.96353124999999995</v>
      </c>
      <c r="BI329" s="14">
        <v>41</v>
      </c>
      <c r="BJ329" s="22">
        <v>-56.043900000000001</v>
      </c>
      <c r="BK329" s="22">
        <v>2776.1</v>
      </c>
      <c r="BL329" s="22">
        <v>-35.7896</v>
      </c>
      <c r="BM329" s="22">
        <v>20.254300000000001</v>
      </c>
      <c r="BN329" s="22">
        <v>10.9901</v>
      </c>
      <c r="BO329" s="22">
        <v>31.244299999999999</v>
      </c>
      <c r="BP329" s="22">
        <v>0.161076</v>
      </c>
      <c r="BQ329" s="22">
        <v>9.9361599999999994E-2</v>
      </c>
      <c r="BR329" s="22">
        <v>103.849</v>
      </c>
      <c r="BS329" s="22"/>
      <c r="BT329" s="22">
        <v>-51.785800000000002</v>
      </c>
      <c r="BU329" s="22">
        <v>4.2580600000000004</v>
      </c>
      <c r="BV329" s="22">
        <v>0.59519699999999998</v>
      </c>
      <c r="BW329" s="22"/>
      <c r="BX329" s="22"/>
      <c r="BY329" s="22"/>
      <c r="BZ329" s="22">
        <v>0.58504699999999998</v>
      </c>
      <c r="CA329" s="22">
        <v>0.73877999999999999</v>
      </c>
      <c r="CB329" s="22"/>
      <c r="CC329" s="22"/>
      <c r="CD329" s="23"/>
      <c r="CE329" s="23"/>
      <c r="CF329" s="46"/>
      <c r="CH329" s="5">
        <v>0</v>
      </c>
      <c r="CI329" s="23"/>
      <c r="CJ329" s="23"/>
      <c r="CK329" s="23"/>
      <c r="CL329" s="23"/>
      <c r="CM329" s="23"/>
      <c r="CN329" s="23"/>
      <c r="CO329" s="23"/>
      <c r="CT329" s="23"/>
    </row>
    <row r="330" spans="1:413" x14ac:dyDescent="0.8">
      <c r="A330" s="14" t="s">
        <v>409</v>
      </c>
      <c r="B330" s="5">
        <v>327</v>
      </c>
      <c r="C330" s="14">
        <v>19</v>
      </c>
      <c r="D330" s="14">
        <v>19.600000000000001</v>
      </c>
      <c r="E330" s="49" t="str">
        <f>E329</f>
        <v>female</v>
      </c>
      <c r="F330" s="14">
        <v>0</v>
      </c>
      <c r="G330" s="14"/>
      <c r="H330" s="14"/>
      <c r="I330" s="22">
        <v>0.38095238095238093</v>
      </c>
      <c r="J330" s="22">
        <v>0.38095238095238093</v>
      </c>
      <c r="K330" s="36">
        <v>220</v>
      </c>
      <c r="L330" s="36">
        <v>526</v>
      </c>
      <c r="M330" s="22">
        <v>0.41825095057034223</v>
      </c>
      <c r="N330" s="22">
        <v>0.41825095057034223</v>
      </c>
      <c r="O330" s="22">
        <v>1</v>
      </c>
      <c r="P330" s="22">
        <v>1</v>
      </c>
      <c r="Q330" s="22">
        <v>7.47</v>
      </c>
      <c r="R330" s="22">
        <v>4.79</v>
      </c>
      <c r="S330" s="22">
        <v>2.23</v>
      </c>
      <c r="T330" s="14">
        <v>0.308</v>
      </c>
      <c r="U330" s="14">
        <v>0.47759099999999999</v>
      </c>
      <c r="V330" s="14">
        <v>0.51826899999999998</v>
      </c>
      <c r="W330" s="14">
        <v>0.51736899999999997</v>
      </c>
      <c r="X330" s="14">
        <v>0.53907499999999997</v>
      </c>
      <c r="Y330" s="14">
        <v>0.61860300000000001</v>
      </c>
      <c r="Z330" s="14"/>
      <c r="AA330" s="14"/>
      <c r="AB330" s="14"/>
      <c r="AC330" s="14"/>
      <c r="AD330" s="14"/>
      <c r="AE330" s="14"/>
      <c r="AF330" s="14">
        <v>-70.5</v>
      </c>
      <c r="AG330" s="14">
        <v>-4200</v>
      </c>
      <c r="AH330" s="14"/>
      <c r="AI330" s="14">
        <v>333</v>
      </c>
      <c r="AJ330" s="16">
        <v>80</v>
      </c>
      <c r="AK330" s="16">
        <v>-47.957999999999998</v>
      </c>
      <c r="AL330" s="16">
        <v>412.5</v>
      </c>
      <c r="AM330" s="29">
        <v>41.176299999999998</v>
      </c>
      <c r="AN330" s="5">
        <v>80</v>
      </c>
      <c r="AO330" s="5">
        <v>-43.213999999999999</v>
      </c>
      <c r="AP330" s="5">
        <v>562.5</v>
      </c>
      <c r="AQ330" s="5">
        <v>71.343900000000005</v>
      </c>
      <c r="AR330" s="27">
        <v>80</v>
      </c>
      <c r="AS330" s="23">
        <v>-45.502000000000002</v>
      </c>
      <c r="AT330" s="23">
        <v>487.5</v>
      </c>
      <c r="AU330" s="29">
        <v>56.065199999999997</v>
      </c>
      <c r="AV330" s="16">
        <v>80</v>
      </c>
      <c r="AW330" s="14">
        <v>-42.646999999999998</v>
      </c>
      <c r="AX330" s="14">
        <v>600</v>
      </c>
      <c r="AY330" s="16">
        <v>70.973200000000006</v>
      </c>
      <c r="AZ330" s="14">
        <v>80</v>
      </c>
      <c r="BA330" s="14">
        <v>-54.125</v>
      </c>
      <c r="BB330" s="14">
        <v>150</v>
      </c>
      <c r="BC330" s="14">
        <v>35.0289</v>
      </c>
      <c r="BD330" s="14">
        <v>0.51470375000000002</v>
      </c>
      <c r="BE330" s="14">
        <v>0.89179875000000008</v>
      </c>
      <c r="BF330" s="14">
        <v>0.70081499999999997</v>
      </c>
      <c r="BG330" s="14">
        <v>0.88716500000000009</v>
      </c>
      <c r="BH330" s="14">
        <v>0.43786124999999998</v>
      </c>
      <c r="BI330" s="14">
        <v>43</v>
      </c>
      <c r="BJ330" s="22">
        <v>-49.888599999999997</v>
      </c>
      <c r="BK330" s="22">
        <v>2210</v>
      </c>
      <c r="BL330" s="22">
        <v>-38.516300000000001</v>
      </c>
      <c r="BM330" s="22">
        <v>11.372299999999999</v>
      </c>
      <c r="BN330" s="22">
        <v>17.1267</v>
      </c>
      <c r="BO330" s="22">
        <v>28.499099999999999</v>
      </c>
      <c r="BP330" s="22">
        <v>0.19595799999999999</v>
      </c>
      <c r="BQ330" s="22">
        <v>0.116229</v>
      </c>
      <c r="BR330" s="22">
        <v>137.827</v>
      </c>
      <c r="BS330" s="22"/>
      <c r="BT330" s="22">
        <v>-49.776200000000003</v>
      </c>
      <c r="BU330" s="22">
        <v>0.112437</v>
      </c>
      <c r="BV330" s="22">
        <v>0.63229000000000002</v>
      </c>
      <c r="BW330" s="22"/>
      <c r="BX330" s="22"/>
      <c r="BY330" s="22"/>
      <c r="BZ330" s="22">
        <v>0.52678000000000003</v>
      </c>
      <c r="CA330" s="22">
        <v>0.71092999999999995</v>
      </c>
      <c r="CB330" s="22"/>
      <c r="CC330" s="22"/>
      <c r="CD330" s="23"/>
      <c r="CE330" s="23"/>
      <c r="CF330" s="46"/>
      <c r="CH330" s="5">
        <v>0</v>
      </c>
      <c r="CN330" s="23"/>
      <c r="CO330" s="23"/>
      <c r="CT330" s="23"/>
    </row>
    <row r="331" spans="1:413" x14ac:dyDescent="0.8">
      <c r="A331" s="14" t="s">
        <v>410</v>
      </c>
      <c r="B331" s="5">
        <v>328</v>
      </c>
      <c r="C331" s="14">
        <v>19</v>
      </c>
      <c r="D331" s="14">
        <v>19.600000000000001</v>
      </c>
      <c r="E331" s="49" t="str">
        <f>E330</f>
        <v>female</v>
      </c>
      <c r="F331" s="14">
        <v>0</v>
      </c>
      <c r="G331" s="14">
        <v>1</v>
      </c>
      <c r="H331" s="14"/>
      <c r="I331" s="22">
        <v>0.55000000000000004</v>
      </c>
      <c r="J331" s="22">
        <v>0.55000000000000004</v>
      </c>
      <c r="K331" s="36"/>
      <c r="L331" s="36"/>
      <c r="M331" s="22"/>
      <c r="N331" s="22"/>
      <c r="O331" s="20">
        <v>2.5</v>
      </c>
      <c r="P331" s="22">
        <v>2</v>
      </c>
      <c r="Q331" s="22"/>
      <c r="R331" s="22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6"/>
      <c r="AK331" s="16"/>
      <c r="AL331" s="16"/>
      <c r="AV331" s="14"/>
      <c r="AW331" s="14"/>
      <c r="AX331" s="14"/>
      <c r="AY331" s="16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3"/>
      <c r="CE331" s="23"/>
      <c r="CF331" s="25"/>
      <c r="CN331" s="23"/>
      <c r="CO331" s="23"/>
      <c r="CT331" s="23"/>
    </row>
    <row r="332" spans="1:413" x14ac:dyDescent="0.8">
      <c r="A332" s="14" t="s">
        <v>411</v>
      </c>
      <c r="B332" s="5">
        <v>329</v>
      </c>
      <c r="C332" s="14">
        <v>19</v>
      </c>
      <c r="D332" s="14">
        <v>20.2</v>
      </c>
      <c r="E332" s="49" t="s">
        <v>1567</v>
      </c>
      <c r="F332" s="14">
        <v>0</v>
      </c>
      <c r="G332" s="14"/>
      <c r="H332" s="14"/>
      <c r="I332" s="22">
        <v>3.0303030303030304E-2</v>
      </c>
      <c r="J332" s="22">
        <v>3.0303030303030304E-2</v>
      </c>
      <c r="K332" s="36">
        <v>123</v>
      </c>
      <c r="L332" s="36">
        <v>296</v>
      </c>
      <c r="M332" s="22">
        <v>0.41554054054054052</v>
      </c>
      <c r="N332" s="22">
        <v>0.41554054054054052</v>
      </c>
      <c r="O332" s="22">
        <v>1.5</v>
      </c>
      <c r="P332" s="22">
        <v>1</v>
      </c>
      <c r="Q332" s="22">
        <v>11.5</v>
      </c>
      <c r="R332" s="22">
        <v>8.35</v>
      </c>
      <c r="S332" s="22">
        <v>4.57</v>
      </c>
      <c r="T332" s="14">
        <v>0.26800000000000002</v>
      </c>
      <c r="U332" s="14">
        <v>0.65126300000000004</v>
      </c>
      <c r="V332" s="14">
        <v>0.65427400000000002</v>
      </c>
      <c r="W332" s="14">
        <v>0.64945600000000003</v>
      </c>
      <c r="X332" s="14">
        <v>0.66221300000000005</v>
      </c>
      <c r="Y332" s="14">
        <v>0.69859400000000005</v>
      </c>
      <c r="Z332" s="14"/>
      <c r="AA332" s="14"/>
      <c r="AB332" s="14"/>
      <c r="AC332" s="14"/>
      <c r="AD332" s="14"/>
      <c r="AE332" s="14"/>
      <c r="AF332" s="14">
        <v>-54.3</v>
      </c>
      <c r="AG332" s="14">
        <v>-900</v>
      </c>
      <c r="AH332" s="14"/>
      <c r="AI332" s="14">
        <v>320</v>
      </c>
      <c r="AJ332" s="16"/>
      <c r="AK332" s="16"/>
      <c r="AL332" s="16"/>
      <c r="AV332" s="14"/>
      <c r="AW332" s="14"/>
      <c r="AX332" s="14"/>
      <c r="AY332" s="14"/>
      <c r="AZ332" s="14"/>
      <c r="BA332" s="14"/>
      <c r="BB332" s="14"/>
      <c r="BC332" s="16"/>
      <c r="BD332" s="14"/>
      <c r="BE332" s="14"/>
      <c r="BF332" s="14"/>
      <c r="BG332" s="14"/>
      <c r="BH332" s="14"/>
      <c r="BI332" s="14">
        <v>12</v>
      </c>
      <c r="BJ332" s="22">
        <v>-48.119199999999999</v>
      </c>
      <c r="BK332" s="22">
        <v>760</v>
      </c>
      <c r="BL332" s="22">
        <v>-37.898600000000002</v>
      </c>
      <c r="BM332" s="22">
        <v>10.220599999999999</v>
      </c>
      <c r="BN332" s="22">
        <v>47.200699999999998</v>
      </c>
      <c r="BO332" s="22">
        <v>57.421300000000002</v>
      </c>
      <c r="BP332" s="22">
        <v>0.23516500000000001</v>
      </c>
      <c r="BQ332" s="22">
        <v>0.14218</v>
      </c>
      <c r="BR332" s="22">
        <v>350</v>
      </c>
      <c r="BS332" s="22"/>
      <c r="BT332" s="22">
        <v>-51.799500000000002</v>
      </c>
      <c r="BU332" s="22">
        <v>-3.6802999999999999</v>
      </c>
      <c r="BV332" s="22">
        <v>0.72918799999999995</v>
      </c>
      <c r="BW332" s="22"/>
      <c r="BX332" s="22"/>
      <c r="BY332" s="22"/>
      <c r="BZ332" s="22">
        <v>0.69997900000000002</v>
      </c>
      <c r="CA332" s="22">
        <v>0.94166700000000003</v>
      </c>
      <c r="CB332" s="22"/>
      <c r="CC332" s="22"/>
      <c r="CD332" s="23"/>
      <c r="CF332" s="25"/>
      <c r="CN332" s="23"/>
      <c r="CO332" s="23"/>
      <c r="CT332" s="23"/>
    </row>
    <row r="333" spans="1:413" x14ac:dyDescent="0.8">
      <c r="A333" s="14" t="s">
        <v>413</v>
      </c>
      <c r="B333" s="5">
        <v>330</v>
      </c>
      <c r="C333" s="14">
        <v>19</v>
      </c>
      <c r="D333" s="14">
        <v>20.2</v>
      </c>
      <c r="E333" s="49" t="str">
        <f t="shared" ref="E333:E378" si="7">E332</f>
        <v>male</v>
      </c>
      <c r="F333" s="14">
        <v>0</v>
      </c>
      <c r="G333" s="14"/>
      <c r="H333" s="14"/>
      <c r="I333" s="22">
        <v>0.27272727272727271</v>
      </c>
      <c r="J333" s="22">
        <v>0.27272727272727271</v>
      </c>
      <c r="K333" s="36">
        <v>124</v>
      </c>
      <c r="L333" s="36">
        <v>373</v>
      </c>
      <c r="M333" s="22">
        <v>0.33243967828418231</v>
      </c>
      <c r="N333" s="22">
        <v>0.33243967828418231</v>
      </c>
      <c r="O333" s="22">
        <v>1</v>
      </c>
      <c r="P333" s="22">
        <v>1</v>
      </c>
      <c r="Q333" s="22">
        <v>7.78</v>
      </c>
      <c r="R333" s="22">
        <v>5.3</v>
      </c>
      <c r="S333" s="22">
        <v>2.4500000000000002</v>
      </c>
      <c r="T333" s="14">
        <v>0.26100000000000001</v>
      </c>
      <c r="U333" s="14">
        <v>0.59063600000000005</v>
      </c>
      <c r="V333" s="14">
        <v>0.57226399999999999</v>
      </c>
      <c r="W333" s="14">
        <v>0.55275600000000003</v>
      </c>
      <c r="X333" s="14">
        <v>0.55692799999999998</v>
      </c>
      <c r="Y333" s="14">
        <v>0.60911000000000004</v>
      </c>
      <c r="Z333" s="14"/>
      <c r="AA333" s="14"/>
      <c r="AB333" s="14"/>
      <c r="AC333" s="14"/>
      <c r="AD333" s="14"/>
      <c r="AE333" s="14"/>
      <c r="AF333" s="14">
        <v>-64</v>
      </c>
      <c r="AG333" s="14">
        <v>-3000</v>
      </c>
      <c r="AH333" s="14"/>
      <c r="AI333" s="14">
        <v>321</v>
      </c>
      <c r="AJ333" s="16">
        <v>80</v>
      </c>
      <c r="AK333" s="16">
        <v>-47.627000000000002</v>
      </c>
      <c r="AL333" s="16">
        <v>375</v>
      </c>
      <c r="AM333" s="29">
        <v>65.980199999999996</v>
      </c>
      <c r="AN333" s="5">
        <v>80</v>
      </c>
      <c r="AO333" s="5">
        <v>-43.055999999999997</v>
      </c>
      <c r="AP333" s="5">
        <v>537.5</v>
      </c>
      <c r="AQ333" s="5">
        <v>79.708399999999997</v>
      </c>
      <c r="AR333" s="27">
        <v>80</v>
      </c>
      <c r="AS333" s="23">
        <v>-46.28</v>
      </c>
      <c r="AT333" s="23">
        <v>437.5</v>
      </c>
      <c r="AU333" s="29">
        <v>66.700199999999995</v>
      </c>
      <c r="AV333" s="14">
        <v>80</v>
      </c>
      <c r="AW333" s="14">
        <v>-42.247999999999998</v>
      </c>
      <c r="AX333" s="14">
        <v>637.5</v>
      </c>
      <c r="AY333" s="14">
        <v>88.110299999999995</v>
      </c>
      <c r="AZ333" s="14">
        <v>80</v>
      </c>
      <c r="BA333" s="14">
        <v>-52.779000000000003</v>
      </c>
      <c r="BB333" s="14">
        <v>100</v>
      </c>
      <c r="BC333" s="16">
        <v>54.804099999999998</v>
      </c>
      <c r="BD333" s="14">
        <v>0.8247525</v>
      </c>
      <c r="BE333" s="14">
        <v>0.99635499999999999</v>
      </c>
      <c r="BF333" s="14">
        <v>0.8337524999999999</v>
      </c>
      <c r="BG333" s="14">
        <v>1.1013787499999999</v>
      </c>
      <c r="BH333" s="14">
        <v>0.68505125</v>
      </c>
      <c r="BI333" s="14">
        <v>36</v>
      </c>
      <c r="BJ333" s="22">
        <v>-48.052399999999999</v>
      </c>
      <c r="BK333" s="22">
        <v>1920</v>
      </c>
      <c r="BL333" s="22">
        <v>-37.409300000000002</v>
      </c>
      <c r="BM333" s="22">
        <v>10.6431</v>
      </c>
      <c r="BN333" s="22">
        <v>14.9961</v>
      </c>
      <c r="BO333" s="22">
        <v>25.639199999999999</v>
      </c>
      <c r="BP333" s="22">
        <v>0.193934</v>
      </c>
      <c r="BQ333" s="22">
        <v>0.11601400000000001</v>
      </c>
      <c r="BR333" s="22">
        <v>120.26900000000001</v>
      </c>
      <c r="BS333" s="22"/>
      <c r="BT333" s="22">
        <v>-49.220500000000001</v>
      </c>
      <c r="BU333" s="22">
        <v>-1.1680600000000001</v>
      </c>
      <c r="BV333" s="22">
        <v>0.62122200000000005</v>
      </c>
      <c r="BW333" s="22"/>
      <c r="BX333" s="22"/>
      <c r="BY333" s="22"/>
      <c r="BZ333" s="22">
        <v>0.51905599999999996</v>
      </c>
      <c r="CA333" s="22">
        <v>0.70055599999999996</v>
      </c>
      <c r="CB333" s="22"/>
      <c r="CC333" s="22"/>
      <c r="CD333" s="23"/>
      <c r="CE333" s="23"/>
      <c r="CF333" s="46"/>
      <c r="CH333" s="5">
        <v>0</v>
      </c>
      <c r="CI333" s="23"/>
      <c r="CJ333" s="23"/>
      <c r="CK333" s="23"/>
      <c r="CL333" s="23"/>
      <c r="CM333" s="23"/>
      <c r="CN333" s="23"/>
      <c r="CO333" s="23"/>
      <c r="CT333" s="23"/>
    </row>
    <row r="334" spans="1:413" x14ac:dyDescent="0.8">
      <c r="A334" s="14" t="s">
        <v>414</v>
      </c>
      <c r="B334" s="5">
        <v>331</v>
      </c>
      <c r="C334" s="14">
        <v>19</v>
      </c>
      <c r="D334" s="14">
        <v>20.2</v>
      </c>
      <c r="E334" s="49" t="str">
        <f t="shared" si="7"/>
        <v>male</v>
      </c>
      <c r="F334" s="14">
        <v>1</v>
      </c>
      <c r="G334" s="14"/>
      <c r="H334" s="14"/>
      <c r="I334" s="22">
        <v>0.27272727272727271</v>
      </c>
      <c r="J334" s="22">
        <v>0.27272727272727271</v>
      </c>
      <c r="K334" s="36">
        <v>75</v>
      </c>
      <c r="L334" s="36">
        <v>373</v>
      </c>
      <c r="M334" s="22">
        <v>0.20107238605898123</v>
      </c>
      <c r="N334" s="22">
        <v>0.20107238605898123</v>
      </c>
      <c r="O334" s="22">
        <v>2</v>
      </c>
      <c r="P334" s="22">
        <v>2</v>
      </c>
      <c r="Q334" s="22">
        <v>13.2</v>
      </c>
      <c r="R334" s="22">
        <v>7.9</v>
      </c>
      <c r="S334" s="22">
        <v>4.03</v>
      </c>
      <c r="T334" s="14">
        <v>0.32</v>
      </c>
      <c r="U334" s="14">
        <v>0.57103800000000005</v>
      </c>
      <c r="V334" s="14">
        <v>0.56849700000000003</v>
      </c>
      <c r="W334" s="14">
        <v>0.56282799999999999</v>
      </c>
      <c r="X334" s="14">
        <v>0.57713099999999995</v>
      </c>
      <c r="Y334" s="14">
        <v>0.63100000000000001</v>
      </c>
      <c r="Z334" s="14"/>
      <c r="AA334" s="14"/>
      <c r="AB334" s="14"/>
      <c r="AC334" s="14"/>
      <c r="AD334" s="14"/>
      <c r="AE334" s="14"/>
      <c r="AF334" s="14"/>
      <c r="AG334" s="14"/>
      <c r="AH334" s="14"/>
      <c r="AI334" s="14">
        <v>258</v>
      </c>
      <c r="AJ334" s="16">
        <v>80</v>
      </c>
      <c r="AK334" s="16">
        <v>-48.962000000000003</v>
      </c>
      <c r="AL334" s="16">
        <v>237.5</v>
      </c>
      <c r="AM334" s="29">
        <v>176.828</v>
      </c>
      <c r="AN334" s="5">
        <v>80</v>
      </c>
      <c r="AO334" s="5">
        <v>-42.051000000000002</v>
      </c>
      <c r="AP334" s="5">
        <v>625</v>
      </c>
      <c r="AQ334" s="5">
        <v>301.40600000000001</v>
      </c>
      <c r="AR334" s="27">
        <v>80</v>
      </c>
      <c r="AS334" s="23">
        <v>-36.392000000000003</v>
      </c>
      <c r="AT334" s="23">
        <v>637.5</v>
      </c>
      <c r="AU334" s="29">
        <v>894.32100000000003</v>
      </c>
      <c r="AV334" s="14">
        <v>80</v>
      </c>
      <c r="AW334" s="14">
        <v>-33.298999999999999</v>
      </c>
      <c r="AX334" s="14">
        <v>750</v>
      </c>
      <c r="AY334" s="14">
        <v>1443.75</v>
      </c>
      <c r="AZ334" s="14">
        <v>80</v>
      </c>
      <c r="BA334" s="14">
        <v>-40.234999999999999</v>
      </c>
      <c r="BB334" s="14">
        <v>550</v>
      </c>
      <c r="BC334" s="16">
        <v>396.245</v>
      </c>
      <c r="BD334" s="14">
        <v>2.21035</v>
      </c>
      <c r="BE334" s="14">
        <v>3.7675749999999999</v>
      </c>
      <c r="BF334" s="14">
        <v>11.179012500000001</v>
      </c>
      <c r="BG334" s="14">
        <v>18.046875</v>
      </c>
      <c r="BH334" s="14">
        <v>4.9530624999999997</v>
      </c>
      <c r="BI334" s="14">
        <v>31</v>
      </c>
      <c r="BJ334" s="22">
        <v>-47.027700000000003</v>
      </c>
      <c r="BK334" s="22">
        <v>920</v>
      </c>
      <c r="BL334" s="22">
        <v>-35.281999999999996</v>
      </c>
      <c r="BM334" s="22">
        <v>11.745699999999999</v>
      </c>
      <c r="BN334" s="22">
        <v>51.500799999999998</v>
      </c>
      <c r="BO334" s="22">
        <v>63.246499999999997</v>
      </c>
      <c r="BP334" s="22">
        <v>0.20896400000000001</v>
      </c>
      <c r="BQ334" s="22">
        <v>0.117921</v>
      </c>
      <c r="BR334" s="22">
        <v>461.03800000000001</v>
      </c>
      <c r="BS334" s="22"/>
      <c r="BT334" s="22">
        <v>-51.128</v>
      </c>
      <c r="BU334" s="22">
        <v>-4.10032</v>
      </c>
      <c r="BV334" s="22">
        <v>0.67321299999999995</v>
      </c>
      <c r="BW334" s="22"/>
      <c r="BX334" s="22"/>
      <c r="BY334" s="22"/>
      <c r="BZ334" s="22">
        <v>0.64936799999999995</v>
      </c>
      <c r="CA334" s="22">
        <v>0.85612900000000003</v>
      </c>
      <c r="CB334" s="22"/>
      <c r="CC334" s="22"/>
      <c r="CD334" s="23"/>
      <c r="CF334" s="25"/>
      <c r="CH334" s="5">
        <v>0</v>
      </c>
      <c r="CN334" s="23"/>
      <c r="CO334" s="23"/>
      <c r="CT334" s="23"/>
    </row>
    <row r="335" spans="1:413" x14ac:dyDescent="0.8">
      <c r="A335" s="14" t="s">
        <v>415</v>
      </c>
      <c r="B335" s="5">
        <v>332</v>
      </c>
      <c r="C335" s="14">
        <v>19</v>
      </c>
      <c r="D335" s="14">
        <v>20.2</v>
      </c>
      <c r="E335" s="49" t="str">
        <f t="shared" si="7"/>
        <v>male</v>
      </c>
      <c r="F335" s="14">
        <v>0</v>
      </c>
      <c r="G335" s="14"/>
      <c r="H335" s="14"/>
      <c r="I335" s="22">
        <v>0.27272727272727271</v>
      </c>
      <c r="J335" s="22">
        <v>0.27272727272727271</v>
      </c>
      <c r="K335" s="36">
        <v>8</v>
      </c>
      <c r="L335" s="36">
        <v>345</v>
      </c>
      <c r="M335" s="22">
        <v>2.318840579710145E-2</v>
      </c>
      <c r="N335" s="22">
        <v>2.318840579710145E-2</v>
      </c>
      <c r="O335" s="20">
        <v>2.5</v>
      </c>
      <c r="P335" s="22">
        <v>2</v>
      </c>
      <c r="Q335" s="22">
        <v>84.9</v>
      </c>
      <c r="R335" s="22">
        <v>59.74</v>
      </c>
      <c r="S335" s="22">
        <v>47.6</v>
      </c>
      <c r="T335" s="14">
        <v>2.5510000000000002</v>
      </c>
      <c r="U335" s="14">
        <v>0.60092299999999998</v>
      </c>
      <c r="V335" s="14">
        <v>0.66126600000000002</v>
      </c>
      <c r="W335" s="14">
        <v>0.67165799999999998</v>
      </c>
      <c r="X335" s="14">
        <v>0.72441599999999995</v>
      </c>
      <c r="Y335" s="14">
        <v>0.72082000000000002</v>
      </c>
      <c r="Z335" s="14">
        <v>-9.53125</v>
      </c>
      <c r="AA335" s="14">
        <v>11.1562</v>
      </c>
      <c r="AB335" s="14">
        <v>4.65625</v>
      </c>
      <c r="AC335" s="14"/>
      <c r="AD335" s="14"/>
      <c r="AE335" s="14"/>
      <c r="AF335" s="14"/>
      <c r="AG335" s="14"/>
      <c r="AH335" s="14"/>
      <c r="AI335" s="14">
        <v>21.1</v>
      </c>
      <c r="AJ335" s="16">
        <v>200</v>
      </c>
      <c r="AK335" s="16">
        <v>-54.698</v>
      </c>
      <c r="AL335" s="16">
        <v>35</v>
      </c>
      <c r="AM335" s="29">
        <v>44650.5</v>
      </c>
      <c r="AN335" s="5">
        <v>200</v>
      </c>
      <c r="AO335" s="5">
        <v>-39.473999999999997</v>
      </c>
      <c r="AP335" s="5">
        <v>30</v>
      </c>
      <c r="AQ335" s="5">
        <v>33007.199999999997</v>
      </c>
      <c r="AR335" s="27">
        <v>200</v>
      </c>
      <c r="AS335" s="23">
        <v>-34.121000000000002</v>
      </c>
      <c r="AT335" s="23">
        <v>90</v>
      </c>
      <c r="AU335" s="29">
        <v>40483.199999999997</v>
      </c>
      <c r="AV335" s="14">
        <v>200</v>
      </c>
      <c r="AW335" s="14">
        <v>-25.329000000000001</v>
      </c>
      <c r="AX335" s="14">
        <v>135</v>
      </c>
      <c r="AY335" s="14">
        <v>165963</v>
      </c>
      <c r="AZ335" s="14">
        <v>80</v>
      </c>
      <c r="BA335" s="14">
        <v>-24</v>
      </c>
      <c r="BB335" s="14">
        <v>150</v>
      </c>
      <c r="BC335" s="14">
        <v>47202</v>
      </c>
      <c r="BD335" s="14">
        <v>223.2525</v>
      </c>
      <c r="BE335" s="14">
        <v>165.03599999999997</v>
      </c>
      <c r="BF335" s="14">
        <v>202.416</v>
      </c>
      <c r="BG335" s="14">
        <v>829.81500000000005</v>
      </c>
      <c r="BH335" s="14">
        <v>590.02499999999998</v>
      </c>
      <c r="BI335" s="14">
        <v>42</v>
      </c>
      <c r="BJ335" s="22">
        <v>-52.3703</v>
      </c>
      <c r="BK335" s="22">
        <v>275</v>
      </c>
      <c r="BL335" s="22">
        <v>-24.415600000000001</v>
      </c>
      <c r="BM335" s="22">
        <v>27.954699999999999</v>
      </c>
      <c r="BN335" s="22">
        <v>46.782400000000003</v>
      </c>
      <c r="BO335" s="22">
        <v>74.737099999999998</v>
      </c>
      <c r="BP335" s="22">
        <v>0.25653300000000001</v>
      </c>
      <c r="BQ335" s="22">
        <v>0.13808799999999999</v>
      </c>
      <c r="BR335" s="22">
        <v>341.33199999999999</v>
      </c>
      <c r="BS335" s="22"/>
      <c r="BT335" s="22">
        <v>-43.831099999999999</v>
      </c>
      <c r="BU335" s="22">
        <v>8.5392100000000006</v>
      </c>
      <c r="BV335" s="22">
        <v>0.87097199999999997</v>
      </c>
      <c r="BW335" s="22"/>
      <c r="BX335" s="22"/>
      <c r="BY335" s="22"/>
      <c r="BZ335" s="22">
        <v>3.0940300000000001</v>
      </c>
      <c r="CA335" s="22">
        <v>3.3366699999999998</v>
      </c>
      <c r="CB335" s="22"/>
      <c r="CC335" s="22"/>
      <c r="CD335" s="23"/>
      <c r="CE335" s="23"/>
      <c r="CF335" s="25"/>
      <c r="CH335" s="5">
        <v>0</v>
      </c>
      <c r="CI335" s="23"/>
      <c r="CJ335" s="23"/>
      <c r="CK335" s="23"/>
      <c r="CL335" s="23"/>
      <c r="CM335" s="23"/>
      <c r="CN335" s="23"/>
      <c r="CO335" s="23"/>
      <c r="CT335" s="23"/>
    </row>
    <row r="336" spans="1:413" x14ac:dyDescent="0.8">
      <c r="A336" s="14" t="s">
        <v>416</v>
      </c>
      <c r="B336" s="5">
        <v>333</v>
      </c>
      <c r="C336" s="14">
        <v>19</v>
      </c>
      <c r="D336" s="14">
        <v>20.2</v>
      </c>
      <c r="E336" s="49" t="str">
        <f t="shared" si="7"/>
        <v>male</v>
      </c>
      <c r="F336" s="14">
        <v>0</v>
      </c>
      <c r="G336" s="14"/>
      <c r="H336" s="14"/>
      <c r="I336" s="22">
        <v>0.27272727272727271</v>
      </c>
      <c r="J336" s="22">
        <v>0.27272727272727271</v>
      </c>
      <c r="K336" s="36">
        <v>105</v>
      </c>
      <c r="L336" s="36">
        <v>345</v>
      </c>
      <c r="M336" s="22">
        <v>0.30434782608695654</v>
      </c>
      <c r="N336" s="22">
        <v>0.30434782608695654</v>
      </c>
      <c r="O336" s="20">
        <v>1.5</v>
      </c>
      <c r="P336" s="22">
        <v>1</v>
      </c>
      <c r="Q336" s="22">
        <v>9.41</v>
      </c>
      <c r="R336" s="22">
        <v>6.35</v>
      </c>
      <c r="S336" s="22">
        <v>2.2999999999999998</v>
      </c>
      <c r="T336" s="14">
        <v>0.25900000000000001</v>
      </c>
      <c r="U336" s="14">
        <v>0.62089899999999998</v>
      </c>
      <c r="V336" s="14">
        <v>0.60763400000000001</v>
      </c>
      <c r="W336" s="14">
        <v>0.58389500000000005</v>
      </c>
      <c r="X336" s="14">
        <v>0.57119600000000004</v>
      </c>
      <c r="Y336" s="14">
        <v>0.607236</v>
      </c>
      <c r="Z336" s="14"/>
      <c r="AA336" s="14"/>
      <c r="AB336" s="14"/>
      <c r="AC336" s="14"/>
      <c r="AD336" s="14"/>
      <c r="AE336" s="14"/>
      <c r="AF336" s="14">
        <v>0</v>
      </c>
      <c r="AG336" s="14">
        <v>0</v>
      </c>
      <c r="AH336" s="14"/>
      <c r="AI336" s="14">
        <v>376</v>
      </c>
      <c r="AJ336" s="16"/>
      <c r="AK336" s="16"/>
      <c r="AL336" s="16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>
        <v>25</v>
      </c>
      <c r="BJ336" s="22">
        <v>-48.084499999999998</v>
      </c>
      <c r="BK336" s="22">
        <v>1300</v>
      </c>
      <c r="BL336" s="22">
        <v>-37.8523</v>
      </c>
      <c r="BM336" s="22">
        <v>10.2323</v>
      </c>
      <c r="BN336" s="22">
        <v>37.368499999999997</v>
      </c>
      <c r="BO336" s="22">
        <v>47.6008</v>
      </c>
      <c r="BP336" s="22">
        <v>0.20511199999999999</v>
      </c>
      <c r="BQ336" s="22">
        <v>0.136514</v>
      </c>
      <c r="BR336" s="22">
        <v>261.18799999999999</v>
      </c>
      <c r="BS336" s="22"/>
      <c r="BT336" s="22">
        <v>-53.977499999999999</v>
      </c>
      <c r="BU336" s="22">
        <v>-5.89297</v>
      </c>
      <c r="BV336" s="22">
        <v>0.61883200000000005</v>
      </c>
      <c r="BW336" s="22"/>
      <c r="BX336" s="22"/>
      <c r="BY336" s="22"/>
      <c r="BZ336" s="22">
        <v>0.55676800000000004</v>
      </c>
      <c r="CA336" s="22">
        <v>0.77759999999999996</v>
      </c>
      <c r="CB336" s="22"/>
      <c r="CC336" s="22"/>
      <c r="CD336" s="23"/>
      <c r="CE336" s="23"/>
      <c r="CF336" s="25"/>
      <c r="CH336" s="5">
        <v>0</v>
      </c>
      <c r="CN336" s="23"/>
      <c r="CO336" s="23"/>
      <c r="CT336" s="23"/>
    </row>
    <row r="337" spans="1:483" x14ac:dyDescent="0.8">
      <c r="A337" s="14" t="s">
        <v>417</v>
      </c>
      <c r="B337" s="5">
        <v>334</v>
      </c>
      <c r="C337" s="14">
        <v>19</v>
      </c>
      <c r="D337" s="14">
        <v>20.2</v>
      </c>
      <c r="E337" s="49" t="str">
        <f t="shared" si="7"/>
        <v>male</v>
      </c>
      <c r="F337" s="14">
        <v>0</v>
      </c>
      <c r="G337" s="14"/>
      <c r="H337" s="14"/>
      <c r="I337" s="22">
        <v>0.27272727272727271</v>
      </c>
      <c r="J337" s="22">
        <v>0.27272727272727271</v>
      </c>
      <c r="K337" s="36"/>
      <c r="L337" s="36"/>
      <c r="M337" s="22">
        <v>0.96024464831804279</v>
      </c>
      <c r="N337" s="22"/>
      <c r="O337" s="22">
        <v>1.5</v>
      </c>
      <c r="P337" s="22">
        <v>1</v>
      </c>
      <c r="Q337" s="22">
        <v>14.98</v>
      </c>
      <c r="R337" s="22">
        <v>10.039999999999999</v>
      </c>
      <c r="S337" s="14">
        <v>2.31</v>
      </c>
      <c r="T337" s="14">
        <v>0.33200000000000002</v>
      </c>
      <c r="U337" s="14">
        <v>0.61933800000000006</v>
      </c>
      <c r="V337" s="14">
        <v>0.60463599999999995</v>
      </c>
      <c r="W337" s="14">
        <v>0.59994599999999998</v>
      </c>
      <c r="X337" s="14">
        <v>0.62273699999999999</v>
      </c>
      <c r="Y337" s="14">
        <v>0.68848600000000004</v>
      </c>
      <c r="Z337" s="14"/>
      <c r="AA337" s="14"/>
      <c r="AB337" s="14"/>
      <c r="AC337" s="14"/>
      <c r="AD337" s="14"/>
      <c r="AE337" s="14"/>
      <c r="AF337" s="14">
        <v>0</v>
      </c>
      <c r="AG337" s="14">
        <v>0</v>
      </c>
      <c r="AH337" s="14"/>
      <c r="AI337" s="14">
        <v>236</v>
      </c>
      <c r="AJ337" s="16"/>
      <c r="AK337" s="16"/>
      <c r="AL337" s="16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>
        <v>38</v>
      </c>
      <c r="BJ337" s="22">
        <v>-48.952800000000003</v>
      </c>
      <c r="BK337" s="22">
        <v>1360</v>
      </c>
      <c r="BL337" s="22">
        <v>-35.637</v>
      </c>
      <c r="BM337" s="22">
        <v>13.315799999999999</v>
      </c>
      <c r="BN337" s="22">
        <v>49.128</v>
      </c>
      <c r="BO337" s="22">
        <v>62.443800000000003</v>
      </c>
      <c r="BP337" s="22">
        <v>0.18210999999999999</v>
      </c>
      <c r="BQ337" s="22">
        <v>0.106529</v>
      </c>
      <c r="BR337" s="22">
        <v>487.00700000000001</v>
      </c>
      <c r="BS337" s="22"/>
      <c r="BT337" s="22">
        <v>-56.023000000000003</v>
      </c>
      <c r="BU337" s="22">
        <v>-7.0701900000000002</v>
      </c>
      <c r="BV337" s="22">
        <v>0.57128400000000001</v>
      </c>
      <c r="BW337" s="22"/>
      <c r="BX337" s="22"/>
      <c r="BY337" s="22"/>
      <c r="BZ337" s="22">
        <v>0.56318900000000005</v>
      </c>
      <c r="CA337" s="22">
        <v>0.759737</v>
      </c>
      <c r="CB337" s="22"/>
      <c r="CC337" s="22"/>
      <c r="CD337" s="23"/>
      <c r="CF337" s="25"/>
      <c r="CN337" s="23"/>
      <c r="CO337" s="23"/>
      <c r="CT337" s="23"/>
    </row>
    <row r="338" spans="1:483" x14ac:dyDescent="0.8">
      <c r="A338" s="14" t="s">
        <v>418</v>
      </c>
      <c r="B338" s="5">
        <v>335</v>
      </c>
      <c r="C338" s="14">
        <v>18</v>
      </c>
      <c r="D338" s="14">
        <v>15</v>
      </c>
      <c r="E338" s="49" t="str">
        <f t="shared" si="7"/>
        <v>male</v>
      </c>
      <c r="F338" s="14">
        <v>0</v>
      </c>
      <c r="I338" s="22"/>
      <c r="J338" s="22"/>
      <c r="K338" s="36">
        <v>513</v>
      </c>
      <c r="L338" s="36">
        <v>559</v>
      </c>
      <c r="M338" s="22">
        <v>0.91771019677996424</v>
      </c>
      <c r="N338" s="22">
        <v>0.91771019677996424</v>
      </c>
      <c r="O338" s="22">
        <v>0</v>
      </c>
      <c r="P338" s="22">
        <v>0</v>
      </c>
      <c r="Q338" s="22">
        <v>382</v>
      </c>
      <c r="R338" s="22">
        <v>248</v>
      </c>
      <c r="S338" s="14">
        <v>288</v>
      </c>
      <c r="T338" s="14">
        <v>15.074999999999999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>
        <v>5</v>
      </c>
      <c r="AJ338" s="16"/>
      <c r="AK338" s="16"/>
      <c r="AL338" s="16"/>
      <c r="AN338" s="23"/>
      <c r="AQ338" s="23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>
        <v>32</v>
      </c>
      <c r="BJ338" s="22">
        <v>-68.319999999999993</v>
      </c>
      <c r="BK338" s="22">
        <v>42</v>
      </c>
      <c r="BL338" s="22">
        <v>-13.32</v>
      </c>
      <c r="BM338" s="22">
        <v>55</v>
      </c>
      <c r="BN338" s="22">
        <v>60.96</v>
      </c>
      <c r="BO338" s="22">
        <v>115.97</v>
      </c>
      <c r="BP338" s="22">
        <v>0.33</v>
      </c>
      <c r="BQ338" s="22">
        <v>0.11</v>
      </c>
      <c r="BR338" s="22">
        <v>548</v>
      </c>
      <c r="BS338" s="22"/>
      <c r="BT338" s="22">
        <v>-52.44</v>
      </c>
      <c r="BU338" s="22">
        <v>15.88</v>
      </c>
      <c r="BV338" s="22">
        <v>1.19</v>
      </c>
      <c r="BW338" s="22"/>
      <c r="BX338" s="22"/>
      <c r="BY338" s="22"/>
      <c r="BZ338" s="22">
        <v>46.39</v>
      </c>
      <c r="CA338" s="22">
        <v>46.58</v>
      </c>
      <c r="CB338" s="22"/>
      <c r="CC338" s="22"/>
      <c r="CD338" s="23">
        <v>38.160753</v>
      </c>
      <c r="CE338" s="23"/>
      <c r="CF338" s="25">
        <v>1</v>
      </c>
      <c r="CH338" s="5">
        <v>0</v>
      </c>
      <c r="CI338" s="23">
        <v>0</v>
      </c>
      <c r="CJ338" s="23">
        <v>0</v>
      </c>
      <c r="CK338" s="23">
        <v>0</v>
      </c>
      <c r="CL338" s="23">
        <v>0</v>
      </c>
      <c r="CM338" s="23">
        <v>0</v>
      </c>
      <c r="CN338" s="23">
        <v>0</v>
      </c>
      <c r="CO338" s="23"/>
      <c r="CP338" s="23">
        <v>0</v>
      </c>
      <c r="CQ338" s="23">
        <v>1</v>
      </c>
      <c r="CR338" s="23">
        <v>1</v>
      </c>
      <c r="CS338" s="23">
        <v>0</v>
      </c>
      <c r="CT338" s="23">
        <v>0</v>
      </c>
    </row>
    <row r="339" spans="1:483" x14ac:dyDescent="0.8">
      <c r="A339" s="14" t="s">
        <v>419</v>
      </c>
      <c r="B339" s="5">
        <v>336</v>
      </c>
      <c r="C339" s="14">
        <v>18</v>
      </c>
      <c r="D339" s="14">
        <v>15</v>
      </c>
      <c r="E339" s="49" t="str">
        <f t="shared" si="7"/>
        <v>male</v>
      </c>
      <c r="F339" s="14">
        <v>0</v>
      </c>
      <c r="G339" s="14"/>
      <c r="H339" s="14"/>
      <c r="I339" s="22">
        <v>0.75</v>
      </c>
      <c r="J339" s="22">
        <v>0.75</v>
      </c>
      <c r="K339" s="35">
        <v>570</v>
      </c>
      <c r="L339" s="35">
        <v>680</v>
      </c>
      <c r="M339" s="22">
        <v>0.83823529411764708</v>
      </c>
      <c r="N339" s="22">
        <v>0.83823529411764708</v>
      </c>
      <c r="O339" s="22">
        <v>3</v>
      </c>
      <c r="P339" s="22">
        <v>3</v>
      </c>
      <c r="Q339" s="22">
        <v>124.7</v>
      </c>
      <c r="R339" s="22">
        <v>63.93</v>
      </c>
      <c r="S339" s="14">
        <v>58.4</v>
      </c>
      <c r="T339" s="14">
        <v>7.5659999999999998</v>
      </c>
      <c r="U339" s="14">
        <v>0.50381600000000004</v>
      </c>
      <c r="V339" s="14">
        <v>0.506332</v>
      </c>
      <c r="W339" s="14">
        <v>0.549404</v>
      </c>
      <c r="X339" s="14">
        <v>0.60489300000000001</v>
      </c>
      <c r="Y339" s="14"/>
      <c r="Z339" s="14"/>
      <c r="AA339" s="14"/>
      <c r="AB339" s="14"/>
      <c r="AC339" s="14">
        <v>-8.375</v>
      </c>
      <c r="AD339" s="14">
        <v>5.46875</v>
      </c>
      <c r="AE339" s="14">
        <v>3.21875</v>
      </c>
      <c r="AF339" s="14"/>
      <c r="AG339" s="14"/>
      <c r="AH339" s="14"/>
      <c r="AI339" s="14">
        <v>5</v>
      </c>
      <c r="AJ339" s="16"/>
      <c r="AK339" s="16"/>
      <c r="AL339" s="16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>
        <v>43</v>
      </c>
      <c r="BJ339" s="22">
        <v>-59.57</v>
      </c>
      <c r="BK339" s="22">
        <v>126</v>
      </c>
      <c r="BL339" s="22">
        <v>-35.585000000000001</v>
      </c>
      <c r="BM339" s="20">
        <v>23.984999999999999</v>
      </c>
      <c r="BN339" s="22">
        <v>66.033000000000001</v>
      </c>
      <c r="BO339" s="22">
        <v>89.87</v>
      </c>
      <c r="BP339" s="22">
        <v>0.21</v>
      </c>
      <c r="BQ339" s="22">
        <v>0.1</v>
      </c>
      <c r="BR339" s="22">
        <v>457.52</v>
      </c>
      <c r="BS339" s="22"/>
      <c r="BT339" s="22">
        <v>-49.613999999999997</v>
      </c>
      <c r="BU339" s="20">
        <v>9.9560000000000031</v>
      </c>
      <c r="BV339" s="22">
        <v>1.32</v>
      </c>
      <c r="BW339" s="22">
        <v>-47.39</v>
      </c>
      <c r="BX339" s="20">
        <v>12.18</v>
      </c>
      <c r="BY339" s="22">
        <v>11.8</v>
      </c>
      <c r="BZ339" s="22">
        <v>12.75</v>
      </c>
      <c r="CA339" s="22">
        <v>12.9</v>
      </c>
      <c r="CB339" s="22"/>
      <c r="CC339" s="22"/>
      <c r="CD339" s="23">
        <v>-4.6177529999999996</v>
      </c>
      <c r="CE339" s="23"/>
      <c r="CF339" s="25">
        <v>1</v>
      </c>
      <c r="CH339" s="5">
        <v>2</v>
      </c>
      <c r="CI339" s="23">
        <v>0</v>
      </c>
      <c r="CJ339" s="23">
        <v>0</v>
      </c>
      <c r="CK339" s="23">
        <v>0</v>
      </c>
      <c r="CL339" s="23">
        <v>0</v>
      </c>
      <c r="CM339" s="23">
        <v>0</v>
      </c>
      <c r="CN339" s="23">
        <v>1</v>
      </c>
      <c r="CO339" s="23"/>
      <c r="CP339" s="23">
        <v>1</v>
      </c>
      <c r="CQ339" s="23">
        <v>0</v>
      </c>
      <c r="CR339" s="5">
        <v>0</v>
      </c>
      <c r="CS339" s="5">
        <v>1</v>
      </c>
      <c r="CT339" s="23">
        <v>0</v>
      </c>
      <c r="CU339" s="5">
        <v>51.9</v>
      </c>
      <c r="CV339" s="5">
        <v>152.86600000000001</v>
      </c>
      <c r="CW339" s="5">
        <v>17.100000000000001</v>
      </c>
      <c r="CX339" s="5">
        <v>12.2</v>
      </c>
      <c r="CY339" s="5">
        <v>1.4008</v>
      </c>
      <c r="CZ339" s="5">
        <v>0.81779999999999997</v>
      </c>
      <c r="DA339" s="5">
        <v>0.87649999999999995</v>
      </c>
      <c r="DB339" s="5">
        <v>0.71189999999999998</v>
      </c>
      <c r="DC339" s="5">
        <v>0.66869999999999996</v>
      </c>
      <c r="DD339" s="5">
        <v>3</v>
      </c>
      <c r="DE339" s="5">
        <v>12</v>
      </c>
      <c r="DN339" s="5">
        <v>1</v>
      </c>
      <c r="DO339" s="5">
        <v>3</v>
      </c>
      <c r="GT339" s="5">
        <v>2</v>
      </c>
      <c r="GU339" s="5">
        <v>12</v>
      </c>
      <c r="JK339" s="5">
        <v>1</v>
      </c>
      <c r="JL339" s="5">
        <v>200.238</v>
      </c>
      <c r="JM339" s="5">
        <v>1097.0999999999999</v>
      </c>
      <c r="KJ339" s="5">
        <v>1</v>
      </c>
      <c r="KK339" s="5">
        <v>0</v>
      </c>
      <c r="KL339" s="5">
        <v>1</v>
      </c>
      <c r="KM339" s="5">
        <v>32</v>
      </c>
      <c r="KN339" s="5">
        <v>32</v>
      </c>
      <c r="KO339" s="5">
        <v>65.459599999999995</v>
      </c>
      <c r="KP339" s="5">
        <v>65.459599999999995</v>
      </c>
      <c r="KQ339" s="5">
        <v>11.9086</v>
      </c>
      <c r="KR339" s="5">
        <v>11.9086</v>
      </c>
      <c r="KS339" s="5">
        <v>31.988700000000001</v>
      </c>
      <c r="KT339" s="5">
        <v>1</v>
      </c>
      <c r="KU339" s="5">
        <v>1</v>
      </c>
      <c r="KV339" s="5">
        <v>32</v>
      </c>
      <c r="KW339" s="5">
        <v>32</v>
      </c>
      <c r="KX339" s="5">
        <v>0</v>
      </c>
      <c r="KY339" s="5">
        <v>65.459599999999995</v>
      </c>
      <c r="KZ339" s="5">
        <v>65.459599999999995</v>
      </c>
      <c r="LA339" s="5">
        <v>0</v>
      </c>
      <c r="LB339" s="5">
        <v>11.9086</v>
      </c>
      <c r="LC339" s="5">
        <v>11.9086</v>
      </c>
      <c r="LD339" s="5">
        <v>0</v>
      </c>
      <c r="LE339" s="5">
        <v>0</v>
      </c>
      <c r="LF339" s="5">
        <v>0</v>
      </c>
      <c r="LQ339" s="5">
        <v>0</v>
      </c>
      <c r="LR339" s="5">
        <v>0</v>
      </c>
      <c r="MC339" s="5">
        <v>0</v>
      </c>
      <c r="MO339" s="5">
        <v>0</v>
      </c>
      <c r="MP339" s="5">
        <v>0</v>
      </c>
      <c r="NA339" s="5">
        <v>0</v>
      </c>
      <c r="NC339" s="5">
        <v>32</v>
      </c>
      <c r="NZ339" s="5">
        <v>1</v>
      </c>
      <c r="OA339" s="5">
        <v>12</v>
      </c>
      <c r="QQ339" s="5">
        <v>1</v>
      </c>
      <c r="QS339" s="5">
        <v>1065.0999999999999</v>
      </c>
    </row>
    <row r="340" spans="1:483" x14ac:dyDescent="0.8">
      <c r="A340" s="14" t="s">
        <v>420</v>
      </c>
      <c r="B340" s="5">
        <v>337</v>
      </c>
      <c r="C340" s="14">
        <v>18</v>
      </c>
      <c r="D340" s="14">
        <v>15</v>
      </c>
      <c r="E340" s="49" t="str">
        <f t="shared" si="7"/>
        <v>male</v>
      </c>
      <c r="F340" s="14">
        <v>0</v>
      </c>
      <c r="G340" s="14"/>
      <c r="H340" s="14"/>
      <c r="I340" s="22">
        <v>0.75</v>
      </c>
      <c r="J340" s="22">
        <v>0.75</v>
      </c>
      <c r="K340" s="35">
        <v>469</v>
      </c>
      <c r="L340" s="35">
        <v>680</v>
      </c>
      <c r="M340" s="22">
        <v>0.68970588235294117</v>
      </c>
      <c r="N340" s="22">
        <v>0.68970588235294117</v>
      </c>
      <c r="O340" s="22">
        <v>1</v>
      </c>
      <c r="P340" s="22">
        <v>1</v>
      </c>
      <c r="Q340" s="22">
        <v>10.37</v>
      </c>
      <c r="R340" s="22">
        <v>5.87</v>
      </c>
      <c r="S340" s="14">
        <v>1.48</v>
      </c>
      <c r="T340" s="14">
        <v>0.317</v>
      </c>
      <c r="U340" s="14">
        <v>0.420151</v>
      </c>
      <c r="V340" s="14">
        <v>0.43570199999999998</v>
      </c>
      <c r="W340" s="14">
        <v>0.45267099999999999</v>
      </c>
      <c r="X340" s="14">
        <v>0.45385300000000001</v>
      </c>
      <c r="Y340" s="14">
        <v>0.50051800000000002</v>
      </c>
      <c r="Z340" s="14"/>
      <c r="AA340" s="14"/>
      <c r="AB340" s="14"/>
      <c r="AC340" s="14"/>
      <c r="AD340" s="14"/>
      <c r="AE340" s="14"/>
      <c r="AF340" s="14">
        <v>0</v>
      </c>
      <c r="AG340" s="14">
        <v>0</v>
      </c>
      <c r="AH340" s="14"/>
      <c r="AI340" s="14">
        <v>343</v>
      </c>
      <c r="AJ340" s="16"/>
      <c r="AK340" s="16"/>
      <c r="AL340" s="16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>
        <v>21</v>
      </c>
      <c r="BJ340" s="22">
        <v>-51.538899999999998</v>
      </c>
      <c r="BK340" s="22">
        <v>1900</v>
      </c>
      <c r="BL340" s="22">
        <v>-39.841000000000001</v>
      </c>
      <c r="BM340" s="22">
        <v>11.697900000000001</v>
      </c>
      <c r="BN340" s="22">
        <v>20.784500000000001</v>
      </c>
      <c r="BO340" s="22">
        <v>32.482399999999998</v>
      </c>
      <c r="BP340" s="22">
        <v>0.180396</v>
      </c>
      <c r="BQ340" s="22">
        <v>0.112072</v>
      </c>
      <c r="BR340" s="22">
        <v>174.405</v>
      </c>
      <c r="BS340" s="22"/>
      <c r="BT340" s="22">
        <v>-54.308</v>
      </c>
      <c r="BU340" s="22">
        <v>-2.76912</v>
      </c>
      <c r="BV340" s="22">
        <v>0.56886700000000001</v>
      </c>
      <c r="BW340" s="22"/>
      <c r="BX340" s="22"/>
      <c r="BY340" s="22"/>
      <c r="BZ340" s="22">
        <v>0.546848</v>
      </c>
      <c r="CA340" s="22">
        <v>0.72857099999999997</v>
      </c>
      <c r="CB340" s="22"/>
      <c r="CC340" s="22"/>
      <c r="CD340" s="23">
        <v>0</v>
      </c>
      <c r="CE340" s="23">
        <v>0</v>
      </c>
      <c r="CF340" s="46">
        <v>1</v>
      </c>
      <c r="CH340" s="5">
        <v>0</v>
      </c>
      <c r="CI340" s="23">
        <v>0</v>
      </c>
      <c r="CJ340" s="23">
        <v>0</v>
      </c>
      <c r="CK340" s="23">
        <v>0</v>
      </c>
      <c r="CL340" s="23">
        <v>0</v>
      </c>
      <c r="CM340" s="23">
        <v>0</v>
      </c>
      <c r="CN340" s="23">
        <v>0</v>
      </c>
      <c r="CO340" s="23"/>
      <c r="CP340" s="23">
        <v>0</v>
      </c>
      <c r="CQ340" s="23">
        <v>0</v>
      </c>
      <c r="CR340" s="23">
        <v>0</v>
      </c>
      <c r="CS340" s="23">
        <v>0</v>
      </c>
      <c r="CT340" s="23">
        <v>0</v>
      </c>
      <c r="CU340" s="5">
        <v>77.5</v>
      </c>
      <c r="CV340" s="5">
        <v>306.08199999999999</v>
      </c>
      <c r="CW340" s="5">
        <v>27.6</v>
      </c>
      <c r="CX340" s="5">
        <v>17</v>
      </c>
      <c r="CY340" s="5">
        <v>1.6237999999999999</v>
      </c>
      <c r="CZ340" s="5">
        <v>0.71650000000000003</v>
      </c>
      <c r="DA340" s="5">
        <v>0.90480000000000005</v>
      </c>
      <c r="DB340" s="5">
        <v>0.64080000000000004</v>
      </c>
      <c r="DC340" s="5">
        <v>0.51329999999999998</v>
      </c>
      <c r="DD340" s="5">
        <v>4</v>
      </c>
      <c r="DE340" s="5">
        <v>3</v>
      </c>
      <c r="DN340" s="5">
        <v>1</v>
      </c>
      <c r="DO340" s="5">
        <v>4</v>
      </c>
      <c r="DP340" s="5">
        <v>194.5</v>
      </c>
      <c r="DQ340" s="5">
        <v>48.6</v>
      </c>
      <c r="DR340" s="5">
        <v>1080.7</v>
      </c>
      <c r="DS340" s="5">
        <v>1077.6500000000001</v>
      </c>
      <c r="DT340" s="5">
        <v>269.41199999999998</v>
      </c>
      <c r="DU340" s="5">
        <v>12163.5</v>
      </c>
      <c r="DV340" s="5">
        <v>526.94299999999998</v>
      </c>
      <c r="DW340" s="5">
        <v>131.73599999999999</v>
      </c>
      <c r="DX340" s="5">
        <v>809.33399999999995</v>
      </c>
      <c r="DY340" s="5">
        <v>3</v>
      </c>
      <c r="DZ340" s="5">
        <v>2</v>
      </c>
      <c r="EA340" s="5">
        <v>6</v>
      </c>
      <c r="GT340" s="5">
        <v>2</v>
      </c>
      <c r="GU340" s="5">
        <v>1</v>
      </c>
      <c r="GV340" s="5">
        <v>3</v>
      </c>
      <c r="GW340" s="5">
        <v>338</v>
      </c>
      <c r="GX340" s="5">
        <v>169</v>
      </c>
      <c r="GY340" s="5">
        <v>1616.05</v>
      </c>
      <c r="GZ340" s="5">
        <v>808.02499999999998</v>
      </c>
      <c r="HA340" s="5">
        <v>768.005</v>
      </c>
      <c r="HB340" s="5">
        <v>384.00299999999999</v>
      </c>
      <c r="HC340" s="5">
        <v>845.07899999999995</v>
      </c>
      <c r="HD340" s="5">
        <v>1</v>
      </c>
      <c r="HE340" s="5">
        <v>2</v>
      </c>
      <c r="HF340" s="5">
        <v>103.8</v>
      </c>
      <c r="HG340" s="5">
        <v>51.9</v>
      </c>
      <c r="HH340" s="5">
        <v>3112</v>
      </c>
      <c r="HI340" s="5">
        <v>510.95400000000001</v>
      </c>
      <c r="HJ340" s="5">
        <v>255.477</v>
      </c>
      <c r="HK340" s="5">
        <v>35678</v>
      </c>
      <c r="HL340" s="5">
        <v>237.148</v>
      </c>
      <c r="HM340" s="5">
        <v>118.574</v>
      </c>
      <c r="HN340" s="5">
        <v>1206.5999999999999</v>
      </c>
      <c r="HO340" s="5">
        <v>1</v>
      </c>
      <c r="HP340" s="5">
        <v>2</v>
      </c>
      <c r="HQ340" s="5">
        <v>2</v>
      </c>
      <c r="HR340" s="5">
        <v>234.2</v>
      </c>
      <c r="HS340" s="5">
        <v>117.1</v>
      </c>
      <c r="HT340" s="5">
        <v>7680.3</v>
      </c>
      <c r="HU340" s="5">
        <v>1105.0899999999999</v>
      </c>
      <c r="HV340" s="5">
        <v>552.54700000000003</v>
      </c>
      <c r="HW340" s="5">
        <v>269113</v>
      </c>
      <c r="HX340" s="5">
        <v>530.85699999999997</v>
      </c>
      <c r="HY340" s="5">
        <v>265.428</v>
      </c>
      <c r="HZ340" s="5">
        <v>86756.3</v>
      </c>
      <c r="IA340" s="5">
        <v>0</v>
      </c>
      <c r="IB340" s="5">
        <v>0</v>
      </c>
      <c r="IM340" s="5">
        <v>0</v>
      </c>
      <c r="IN340" s="5">
        <v>0</v>
      </c>
      <c r="IY340" s="5">
        <v>0</v>
      </c>
      <c r="IZ340" s="5">
        <v>0</v>
      </c>
      <c r="JK340" s="5">
        <v>0</v>
      </c>
      <c r="JL340" s="5">
        <v>116.8</v>
      </c>
      <c r="JM340" s="5">
        <v>246.7</v>
      </c>
      <c r="JN340" s="5">
        <v>4</v>
      </c>
      <c r="JO340" s="5">
        <v>338</v>
      </c>
      <c r="JP340" s="5">
        <v>169</v>
      </c>
      <c r="JQ340" s="5">
        <v>10792.3</v>
      </c>
      <c r="JR340" s="5">
        <v>1616.0439999999999</v>
      </c>
      <c r="JS340" s="5">
        <v>808.024</v>
      </c>
      <c r="JT340" s="5">
        <v>304791</v>
      </c>
      <c r="JU340" s="5">
        <v>768.005</v>
      </c>
      <c r="JV340" s="5">
        <v>384.00200000000001</v>
      </c>
      <c r="JW340" s="5">
        <v>87962.900000000009</v>
      </c>
      <c r="JX340" s="5">
        <v>1</v>
      </c>
      <c r="KJ340" s="5">
        <v>2</v>
      </c>
      <c r="KT340" s="5">
        <v>1</v>
      </c>
      <c r="KU340" s="5">
        <v>2</v>
      </c>
      <c r="KV340" s="5">
        <v>90.7</v>
      </c>
      <c r="KW340" s="5">
        <v>45.4</v>
      </c>
      <c r="KX340" s="5">
        <v>87.2</v>
      </c>
      <c r="KY340" s="5">
        <v>566.69500000000005</v>
      </c>
      <c r="KZ340" s="5">
        <v>283.34800000000001</v>
      </c>
      <c r="LA340" s="5">
        <v>35.593600000000002</v>
      </c>
      <c r="LB340" s="5">
        <v>289.79599999999999</v>
      </c>
      <c r="LC340" s="5">
        <v>144.898</v>
      </c>
      <c r="LD340" s="5">
        <v>528.46699999999998</v>
      </c>
      <c r="LE340" s="5">
        <v>2</v>
      </c>
      <c r="LF340" s="5">
        <v>2</v>
      </c>
      <c r="LG340" s="5">
        <v>4</v>
      </c>
      <c r="NZ340" s="5">
        <v>0</v>
      </c>
      <c r="OJ340" s="5">
        <v>0</v>
      </c>
      <c r="OK340" s="5">
        <v>0</v>
      </c>
      <c r="OL340" s="5">
        <v>13.099999999999994</v>
      </c>
      <c r="OM340" s="5">
        <v>6.5</v>
      </c>
      <c r="ON340" s="5">
        <v>3024.8</v>
      </c>
      <c r="OO340" s="5">
        <v>-55.741000000000042</v>
      </c>
      <c r="OP340" s="5">
        <v>-27.871000000000009</v>
      </c>
      <c r="OQ340" s="5">
        <v>35642.4064</v>
      </c>
      <c r="OR340" s="5">
        <v>-52.647999999999996</v>
      </c>
      <c r="OS340" s="5">
        <v>-26.323999999999998</v>
      </c>
      <c r="OT340" s="5">
        <v>678.13299999999992</v>
      </c>
      <c r="OU340" s="5">
        <v>-1</v>
      </c>
      <c r="OV340" s="5">
        <v>0</v>
      </c>
      <c r="OW340" s="5">
        <v>-2</v>
      </c>
    </row>
    <row r="341" spans="1:483" x14ac:dyDescent="0.8">
      <c r="A341" s="14" t="s">
        <v>421</v>
      </c>
      <c r="B341" s="5">
        <v>338</v>
      </c>
      <c r="C341" s="14">
        <v>18</v>
      </c>
      <c r="D341" s="14">
        <v>15</v>
      </c>
      <c r="E341" s="49" t="str">
        <f t="shared" si="7"/>
        <v>male</v>
      </c>
      <c r="F341" s="14">
        <v>0</v>
      </c>
      <c r="G341" s="14"/>
      <c r="H341" s="14"/>
      <c r="I341" s="22">
        <v>0.75</v>
      </c>
      <c r="J341" s="22">
        <v>0.75</v>
      </c>
      <c r="K341" s="35">
        <v>35</v>
      </c>
      <c r="L341" s="35">
        <v>680</v>
      </c>
      <c r="M341" s="22">
        <v>5.1470588235294115E-2</v>
      </c>
      <c r="N341" s="22">
        <v>5.1470588235294115E-2</v>
      </c>
      <c r="O341" s="22">
        <v>1</v>
      </c>
      <c r="P341" s="22">
        <v>1</v>
      </c>
      <c r="Q341" s="22">
        <v>6.98</v>
      </c>
      <c r="R341" s="22">
        <v>4.95</v>
      </c>
      <c r="S341" s="14">
        <v>1.45</v>
      </c>
      <c r="T341" s="14">
        <v>0.26</v>
      </c>
      <c r="U341" s="14">
        <v>0.60285999999999995</v>
      </c>
      <c r="V341" s="14">
        <v>0.61031599999999997</v>
      </c>
      <c r="W341" s="14">
        <v>0.58557099999999995</v>
      </c>
      <c r="X341" s="14">
        <v>0.57483700000000004</v>
      </c>
      <c r="Y341" s="14">
        <v>0.63461199999999995</v>
      </c>
      <c r="Z341" s="14"/>
      <c r="AA341" s="14"/>
      <c r="AB341" s="14"/>
      <c r="AC341" s="14"/>
      <c r="AD341" s="14"/>
      <c r="AE341" s="14"/>
      <c r="AF341" s="14">
        <v>0</v>
      </c>
      <c r="AG341" s="14">
        <v>0</v>
      </c>
      <c r="AH341" s="14"/>
      <c r="AI341" s="14">
        <v>341</v>
      </c>
      <c r="AJ341" s="16">
        <v>80</v>
      </c>
      <c r="AK341" s="16">
        <v>-49.655999999999999</v>
      </c>
      <c r="AL341" s="16">
        <v>200</v>
      </c>
      <c r="AM341" s="29">
        <v>42.71</v>
      </c>
      <c r="AN341" s="23">
        <v>80</v>
      </c>
      <c r="AO341" s="5">
        <v>-45.901000000000003</v>
      </c>
      <c r="AP341" s="5">
        <v>662.5</v>
      </c>
      <c r="AQ341" s="23">
        <v>88.034800000000004</v>
      </c>
      <c r="AR341" s="27">
        <v>80</v>
      </c>
      <c r="AS341" s="23">
        <v>-54.341000000000001</v>
      </c>
      <c r="AT341" s="23">
        <v>137.5</v>
      </c>
      <c r="AU341" s="29">
        <v>56.257899999999999</v>
      </c>
      <c r="AV341" s="5">
        <v>80</v>
      </c>
      <c r="AW341" s="5">
        <v>-45.283999999999999</v>
      </c>
      <c r="AX341" s="5">
        <v>625</v>
      </c>
      <c r="AY341" s="23">
        <v>99.443600000000004</v>
      </c>
      <c r="AZ341" s="14">
        <v>80</v>
      </c>
      <c r="BA341" s="14">
        <v>-47.069000000000003</v>
      </c>
      <c r="BB341" s="14">
        <v>425</v>
      </c>
      <c r="BC341" s="14">
        <v>67.363299999999995</v>
      </c>
      <c r="BD341" s="14">
        <v>0.53387499999999999</v>
      </c>
      <c r="BE341" s="14">
        <v>1.1004350000000001</v>
      </c>
      <c r="BF341" s="14">
        <v>0.70322375000000004</v>
      </c>
      <c r="BG341" s="14">
        <v>1.243045</v>
      </c>
      <c r="BH341" s="14">
        <v>0.84204124999999996</v>
      </c>
      <c r="BI341" s="14">
        <v>28</v>
      </c>
      <c r="BJ341" s="22">
        <v>-50.017200000000003</v>
      </c>
      <c r="BK341" s="22">
        <v>2170</v>
      </c>
      <c r="BL341" s="22">
        <v>-39.500399999999999</v>
      </c>
      <c r="BM341" s="22">
        <v>10.5168</v>
      </c>
      <c r="BN341" s="22">
        <v>18.5852</v>
      </c>
      <c r="BO341" s="22">
        <v>29.102</v>
      </c>
      <c r="BP341" s="22">
        <v>0.18925500000000001</v>
      </c>
      <c r="BQ341" s="22">
        <v>0.121625</v>
      </c>
      <c r="BR341" s="22">
        <v>143.02500000000001</v>
      </c>
      <c r="BS341" s="22"/>
      <c r="BT341" s="22">
        <v>-51.889499999999998</v>
      </c>
      <c r="BU341" s="22">
        <v>-1.87229</v>
      </c>
      <c r="BV341" s="22">
        <v>0.59017900000000001</v>
      </c>
      <c r="BW341" s="22"/>
      <c r="BX341" s="22"/>
      <c r="BY341" s="22"/>
      <c r="BZ341" s="22">
        <v>0.51160600000000001</v>
      </c>
      <c r="CA341" s="22">
        <v>0.70178600000000002</v>
      </c>
      <c r="CB341" s="22"/>
      <c r="CC341" s="22"/>
      <c r="CD341" s="23">
        <v>0</v>
      </c>
      <c r="CE341" s="23">
        <v>0</v>
      </c>
      <c r="CF341" s="46">
        <v>1</v>
      </c>
      <c r="CH341" s="5">
        <v>1</v>
      </c>
      <c r="CI341" s="23">
        <v>0</v>
      </c>
      <c r="CJ341" s="23">
        <v>0</v>
      </c>
      <c r="CK341" s="23">
        <v>0</v>
      </c>
      <c r="CL341" s="23">
        <v>0</v>
      </c>
      <c r="CM341" s="23">
        <v>0</v>
      </c>
      <c r="CN341" s="23">
        <v>0</v>
      </c>
      <c r="CO341" s="23"/>
      <c r="CP341" s="23">
        <v>1</v>
      </c>
      <c r="CQ341" s="23">
        <v>1</v>
      </c>
      <c r="CR341" s="23">
        <v>0</v>
      </c>
      <c r="CS341" s="23">
        <v>0</v>
      </c>
      <c r="CT341" s="23">
        <v>0</v>
      </c>
      <c r="CU341" s="5">
        <v>74</v>
      </c>
      <c r="CV341" s="5">
        <v>251.09</v>
      </c>
      <c r="CW341" s="5">
        <v>26.5</v>
      </c>
      <c r="CX341" s="5">
        <v>13.8</v>
      </c>
      <c r="CY341" s="5">
        <v>1.9217</v>
      </c>
      <c r="CZ341" s="5">
        <v>0.67579999999999996</v>
      </c>
      <c r="DA341" s="5">
        <v>0.89070000000000005</v>
      </c>
      <c r="DB341" s="5">
        <v>0.57569999999999999</v>
      </c>
      <c r="DC341" s="5">
        <v>0.45660000000000001</v>
      </c>
      <c r="DD341" s="5">
        <v>2</v>
      </c>
      <c r="DE341" s="5">
        <v>4</v>
      </c>
      <c r="DN341" s="5">
        <v>1</v>
      </c>
      <c r="DO341" s="5">
        <v>2</v>
      </c>
      <c r="DP341" s="5">
        <v>72.400000000000006</v>
      </c>
      <c r="DQ341" s="5">
        <v>36.200000000000003</v>
      </c>
      <c r="DR341" s="5">
        <v>1157.8</v>
      </c>
      <c r="DS341" s="5">
        <v>945.28599999999994</v>
      </c>
      <c r="DT341" s="5">
        <v>472.64299999999997</v>
      </c>
      <c r="DU341" s="5">
        <v>203944</v>
      </c>
      <c r="DV341" s="5">
        <v>983.322</v>
      </c>
      <c r="DW341" s="5">
        <v>491.661</v>
      </c>
      <c r="DX341" s="5">
        <v>227767</v>
      </c>
      <c r="DY341" s="5">
        <v>2</v>
      </c>
      <c r="DZ341" s="5">
        <v>2</v>
      </c>
      <c r="EA341" s="5">
        <v>4</v>
      </c>
      <c r="GT341" s="5">
        <v>1</v>
      </c>
      <c r="GU341" s="5">
        <v>3</v>
      </c>
      <c r="GV341" s="5">
        <v>4</v>
      </c>
      <c r="GW341" s="5">
        <v>231.4</v>
      </c>
      <c r="GX341" s="5">
        <v>231.4</v>
      </c>
      <c r="GY341" s="5">
        <v>2096.67</v>
      </c>
      <c r="GZ341" s="5">
        <v>2096.67</v>
      </c>
      <c r="HA341" s="5">
        <v>1733.94</v>
      </c>
      <c r="HB341" s="5">
        <v>1733.94</v>
      </c>
      <c r="HC341" s="5">
        <v>3008.66</v>
      </c>
      <c r="HD341" s="5">
        <v>1</v>
      </c>
      <c r="HE341" s="5">
        <v>1</v>
      </c>
      <c r="HF341" s="5">
        <v>60.2</v>
      </c>
      <c r="HG341" s="5">
        <v>60.2</v>
      </c>
      <c r="HH341" s="5">
        <v>0</v>
      </c>
      <c r="HI341" s="5">
        <v>791.97299999999996</v>
      </c>
      <c r="HJ341" s="5">
        <v>791.97299999999996</v>
      </c>
      <c r="HK341" s="5">
        <v>0</v>
      </c>
      <c r="HL341" s="5">
        <v>829.12699999999995</v>
      </c>
      <c r="HM341" s="5">
        <v>829.12699999999995</v>
      </c>
      <c r="HN341" s="5">
        <v>0</v>
      </c>
      <c r="HO341" s="5">
        <v>1</v>
      </c>
      <c r="HP341" s="5">
        <v>2</v>
      </c>
      <c r="HQ341" s="5">
        <v>2</v>
      </c>
      <c r="HR341" s="5">
        <v>51.3</v>
      </c>
      <c r="HS341" s="5">
        <v>25.7</v>
      </c>
      <c r="HT341" s="5">
        <v>612.79999999999995</v>
      </c>
      <c r="HU341" s="5">
        <v>394.12900000000002</v>
      </c>
      <c r="HV341" s="5">
        <v>197.065</v>
      </c>
      <c r="HW341" s="5">
        <v>18989</v>
      </c>
      <c r="HX341" s="5">
        <v>290.74799999999999</v>
      </c>
      <c r="HY341" s="5">
        <v>145.374</v>
      </c>
      <c r="HZ341" s="5">
        <v>4813.66</v>
      </c>
      <c r="IA341" s="5">
        <v>1</v>
      </c>
      <c r="IB341" s="5">
        <v>3</v>
      </c>
      <c r="IC341" s="5">
        <v>2</v>
      </c>
      <c r="ID341" s="5">
        <v>108.3</v>
      </c>
      <c r="IE341" s="5">
        <v>54.2</v>
      </c>
      <c r="IF341" s="5">
        <v>18</v>
      </c>
      <c r="IG341" s="5">
        <v>873.66499999999996</v>
      </c>
      <c r="IH341" s="5">
        <v>436.83300000000003</v>
      </c>
      <c r="II341" s="5">
        <v>10803.2</v>
      </c>
      <c r="IJ341" s="5">
        <v>301.45400000000001</v>
      </c>
      <c r="IK341" s="5">
        <v>0</v>
      </c>
      <c r="IL341" s="5">
        <v>8632.6</v>
      </c>
      <c r="IM341" s="5">
        <v>1</v>
      </c>
      <c r="IN341" s="5">
        <v>4</v>
      </c>
      <c r="IO341" s="5">
        <v>2</v>
      </c>
      <c r="IP341" s="5">
        <v>11.5</v>
      </c>
      <c r="IQ341" s="5">
        <v>5.8</v>
      </c>
      <c r="IR341" s="5">
        <v>1</v>
      </c>
      <c r="IS341" s="5">
        <v>36.898400000000002</v>
      </c>
      <c r="IT341" s="5">
        <v>18.449200000000001</v>
      </c>
      <c r="IU341" s="5">
        <v>28.9587</v>
      </c>
      <c r="IV341" s="5">
        <v>11.159700000000001</v>
      </c>
      <c r="IW341" s="5">
        <v>5.5798699999999997</v>
      </c>
      <c r="IX341" s="5">
        <v>4.8967200000000002</v>
      </c>
      <c r="IY341" s="5">
        <v>0</v>
      </c>
      <c r="IZ341" s="5">
        <v>0</v>
      </c>
      <c r="JK341" s="5">
        <v>0</v>
      </c>
      <c r="JL341" s="5">
        <v>121.4</v>
      </c>
      <c r="JM341" s="5">
        <v>231.4</v>
      </c>
      <c r="JN341" s="5">
        <v>3</v>
      </c>
      <c r="JO341" s="5">
        <v>111.5</v>
      </c>
      <c r="JP341" s="5">
        <v>85.9</v>
      </c>
      <c r="JQ341" s="5">
        <v>612.79999999999995</v>
      </c>
      <c r="JR341" s="5">
        <v>1186.1019999999999</v>
      </c>
      <c r="JS341" s="5">
        <v>989.03800000000001</v>
      </c>
      <c r="JT341" s="5">
        <v>18989</v>
      </c>
      <c r="JU341" s="5">
        <v>1119.875</v>
      </c>
      <c r="JV341" s="5">
        <v>974.50099999999998</v>
      </c>
      <c r="JW341" s="5">
        <v>4813.66</v>
      </c>
      <c r="JX341" s="5">
        <v>2</v>
      </c>
      <c r="JY341" s="5">
        <v>5</v>
      </c>
      <c r="JZ341" s="5">
        <v>219.8</v>
      </c>
      <c r="KA341" s="5">
        <v>140.10000000000002</v>
      </c>
      <c r="KB341" s="5">
        <v>630.79999999999995</v>
      </c>
      <c r="KC341" s="5">
        <v>2059.7669999999998</v>
      </c>
      <c r="KD341" s="5">
        <v>1425.8710000000001</v>
      </c>
      <c r="KE341" s="5">
        <v>29792.2</v>
      </c>
      <c r="KF341" s="5">
        <v>1421.329</v>
      </c>
      <c r="KG341" s="5">
        <v>974.50099999999998</v>
      </c>
      <c r="KH341" s="5">
        <v>13446.26</v>
      </c>
      <c r="KI341" s="5">
        <v>3</v>
      </c>
      <c r="KJ341" s="5">
        <v>1</v>
      </c>
      <c r="KT341" s="5">
        <v>1</v>
      </c>
      <c r="KU341" s="5">
        <v>1</v>
      </c>
      <c r="KV341" s="5">
        <v>12.1</v>
      </c>
      <c r="KW341" s="5">
        <v>12.1</v>
      </c>
      <c r="KX341" s="5">
        <v>0</v>
      </c>
      <c r="KY341" s="5">
        <v>153.31299999999999</v>
      </c>
      <c r="KZ341" s="5">
        <v>153.31299999999999</v>
      </c>
      <c r="LA341" s="5">
        <v>0</v>
      </c>
      <c r="LB341" s="5">
        <v>154.19499999999999</v>
      </c>
      <c r="LC341" s="5">
        <v>154.19499999999999</v>
      </c>
      <c r="LD341" s="5">
        <v>0</v>
      </c>
      <c r="LE341" s="5">
        <v>1</v>
      </c>
      <c r="LF341" s="5">
        <v>2</v>
      </c>
      <c r="LG341" s="5">
        <v>2</v>
      </c>
      <c r="NZ341" s="5">
        <v>0</v>
      </c>
      <c r="OJ341" s="5">
        <v>0</v>
      </c>
      <c r="OK341" s="5">
        <v>0</v>
      </c>
      <c r="OL341" s="5">
        <v>48.1</v>
      </c>
      <c r="OM341" s="5">
        <v>48.1</v>
      </c>
      <c r="ON341" s="5">
        <v>0</v>
      </c>
      <c r="OO341" s="5">
        <v>638.66</v>
      </c>
      <c r="OP341" s="5">
        <v>638.66</v>
      </c>
      <c r="OQ341" s="5">
        <v>0</v>
      </c>
      <c r="OR341" s="5">
        <v>674.93200000000002</v>
      </c>
      <c r="OS341" s="5">
        <v>674.93200000000002</v>
      </c>
      <c r="OT341" s="5">
        <v>0</v>
      </c>
      <c r="OU341" s="5">
        <v>0</v>
      </c>
      <c r="OV341" s="5">
        <v>0</v>
      </c>
      <c r="OW341" s="5">
        <v>0</v>
      </c>
    </row>
    <row r="342" spans="1:483" x14ac:dyDescent="0.8">
      <c r="A342" s="14" t="s">
        <v>422</v>
      </c>
      <c r="B342" s="5">
        <v>339</v>
      </c>
      <c r="C342" s="14">
        <v>18</v>
      </c>
      <c r="D342" s="14">
        <v>15</v>
      </c>
      <c r="E342" s="49" t="str">
        <f t="shared" si="7"/>
        <v>male</v>
      </c>
      <c r="F342" s="14">
        <v>2</v>
      </c>
      <c r="G342" s="14"/>
      <c r="H342" s="14"/>
      <c r="I342" s="22">
        <v>0.75</v>
      </c>
      <c r="J342" s="22">
        <v>0.75</v>
      </c>
      <c r="K342" s="35">
        <v>13</v>
      </c>
      <c r="L342" s="35">
        <v>680</v>
      </c>
      <c r="M342" s="22">
        <v>1.9117647058823531E-2</v>
      </c>
      <c r="N342" s="22">
        <v>1.9117647058823531E-2</v>
      </c>
      <c r="O342" s="20">
        <v>2.5</v>
      </c>
      <c r="P342" s="22">
        <v>2</v>
      </c>
      <c r="Q342" s="22">
        <v>31.38</v>
      </c>
      <c r="R342" s="22">
        <v>17.63</v>
      </c>
      <c r="S342" s="14">
        <v>13.85</v>
      </c>
      <c r="T342" s="14">
        <v>0.73099999999999998</v>
      </c>
      <c r="U342" s="14">
        <v>0.522644</v>
      </c>
      <c r="V342" s="14">
        <v>0.52617400000000003</v>
      </c>
      <c r="W342" s="14">
        <v>0.54054800000000003</v>
      </c>
      <c r="X342" s="14">
        <v>0.56642300000000001</v>
      </c>
      <c r="Y342" s="14">
        <v>0.60837699999999995</v>
      </c>
      <c r="Z342" s="14"/>
      <c r="AA342" s="14"/>
      <c r="AB342" s="14"/>
      <c r="AC342" s="14">
        <v>-9.78125</v>
      </c>
      <c r="AD342" s="14">
        <v>9.71875</v>
      </c>
      <c r="AE342" s="14">
        <v>4.65625</v>
      </c>
      <c r="AF342" s="14">
        <v>-72.599999999999994</v>
      </c>
      <c r="AG342" s="14">
        <v>-1400</v>
      </c>
      <c r="AH342" s="14">
        <v>100</v>
      </c>
      <c r="AI342" s="14">
        <v>74</v>
      </c>
      <c r="AJ342" s="16">
        <v>60</v>
      </c>
      <c r="AK342" s="16">
        <v>-50.908999999999999</v>
      </c>
      <c r="AL342" s="16">
        <v>50</v>
      </c>
      <c r="AM342" s="29">
        <v>1399.46</v>
      </c>
      <c r="AN342" s="16">
        <v>60</v>
      </c>
      <c r="AO342" s="16">
        <v>-41.231999999999999</v>
      </c>
      <c r="AP342" s="5">
        <v>100</v>
      </c>
      <c r="AQ342" s="23">
        <v>2467.2399999999998</v>
      </c>
      <c r="AR342" s="27">
        <v>60</v>
      </c>
      <c r="AS342" s="23">
        <v>-42.395000000000003</v>
      </c>
      <c r="AT342" s="23">
        <v>116.667</v>
      </c>
      <c r="AU342" s="29">
        <v>1930.94</v>
      </c>
      <c r="AV342" s="14">
        <v>60</v>
      </c>
      <c r="AW342" s="14">
        <v>-34.136000000000003</v>
      </c>
      <c r="AX342" s="14">
        <v>266.66699999999997</v>
      </c>
      <c r="AY342" s="14">
        <v>13255.8</v>
      </c>
      <c r="AZ342" s="14">
        <v>60</v>
      </c>
      <c r="BA342" s="14">
        <v>-37.674999999999997</v>
      </c>
      <c r="BB342" s="14">
        <v>283.33300000000003</v>
      </c>
      <c r="BC342" s="14">
        <v>3580.95</v>
      </c>
      <c r="BD342" s="14">
        <v>23.324333333333335</v>
      </c>
      <c r="BE342" s="14">
        <v>41.120666666666665</v>
      </c>
      <c r="BF342" s="14">
        <v>32.182333333333332</v>
      </c>
      <c r="BG342" s="14">
        <v>220.92999999999998</v>
      </c>
      <c r="BH342" s="14">
        <v>59.682499999999997</v>
      </c>
      <c r="BI342" s="14">
        <v>30</v>
      </c>
      <c r="BJ342" s="22">
        <v>-50.022300000000001</v>
      </c>
      <c r="BK342" s="22">
        <v>480</v>
      </c>
      <c r="BL342" s="22">
        <v>-28.095700000000001</v>
      </c>
      <c r="BM342" s="22">
        <v>21.926600000000001</v>
      </c>
      <c r="BN342" s="22">
        <v>52.054000000000002</v>
      </c>
      <c r="BO342" s="22">
        <v>73.980599999999995</v>
      </c>
      <c r="BP342" s="22">
        <v>0.22531200000000001</v>
      </c>
      <c r="BQ342" s="22">
        <v>0.11838</v>
      </c>
      <c r="BR342" s="22">
        <v>439.74</v>
      </c>
      <c r="BS342" s="22"/>
      <c r="BT342" s="22">
        <v>-45.644799999999996</v>
      </c>
      <c r="BU342" s="22">
        <v>4.3775000000000004</v>
      </c>
      <c r="BV342" s="22">
        <v>0.75151100000000004</v>
      </c>
      <c r="BW342" s="22"/>
      <c r="BX342" s="22"/>
      <c r="BY342" s="22"/>
      <c r="BZ342" s="22">
        <v>1.5124899999999999</v>
      </c>
      <c r="CA342" s="22">
        <v>1.72567</v>
      </c>
      <c r="CB342" s="22"/>
      <c r="CC342" s="22"/>
      <c r="CD342" s="23">
        <v>0</v>
      </c>
      <c r="CE342" s="23"/>
      <c r="CF342" s="25">
        <v>1</v>
      </c>
      <c r="CH342" s="5">
        <v>0</v>
      </c>
      <c r="CI342" s="23">
        <v>0</v>
      </c>
      <c r="CJ342" s="23">
        <v>0</v>
      </c>
      <c r="CK342" s="23">
        <v>0</v>
      </c>
      <c r="CL342" s="23">
        <v>0</v>
      </c>
      <c r="CM342" s="23">
        <v>0</v>
      </c>
      <c r="CN342" s="23">
        <v>0</v>
      </c>
      <c r="CO342" s="23"/>
      <c r="CP342" s="23">
        <v>1</v>
      </c>
      <c r="CQ342" s="23">
        <v>1</v>
      </c>
      <c r="CR342" s="23">
        <v>0</v>
      </c>
      <c r="CS342" s="23">
        <v>0</v>
      </c>
      <c r="CT342" s="23">
        <v>0</v>
      </c>
      <c r="CU342" s="5">
        <v>57.8</v>
      </c>
      <c r="CV342" s="5">
        <v>157.28100000000001</v>
      </c>
      <c r="CW342" s="5">
        <v>16.899999999999999</v>
      </c>
      <c r="CX342" s="5">
        <v>13.6</v>
      </c>
      <c r="CY342" s="5">
        <v>1.2423</v>
      </c>
      <c r="CZ342" s="5">
        <v>0.83960000000000001</v>
      </c>
      <c r="DA342" s="5">
        <v>0.82169999999999999</v>
      </c>
      <c r="DB342" s="5">
        <v>0.59119999999999995</v>
      </c>
      <c r="DC342" s="5">
        <v>0.70499999999999996</v>
      </c>
      <c r="DD342" s="5">
        <v>4</v>
      </c>
      <c r="DE342" s="5">
        <v>13</v>
      </c>
      <c r="DN342" s="5">
        <v>1</v>
      </c>
      <c r="DO342" s="5">
        <v>4</v>
      </c>
      <c r="GT342" s="5">
        <v>4</v>
      </c>
      <c r="GU342" s="5">
        <v>11</v>
      </c>
      <c r="GV342" s="5">
        <v>14</v>
      </c>
      <c r="GW342" s="5">
        <v>661.5</v>
      </c>
      <c r="GX342" s="5">
        <v>165.4</v>
      </c>
      <c r="GY342" s="5">
        <v>1979.18</v>
      </c>
      <c r="GZ342" s="5">
        <v>494.79599999999999</v>
      </c>
      <c r="HA342" s="5">
        <v>624.26300000000003</v>
      </c>
      <c r="HB342" s="5">
        <v>156.066</v>
      </c>
      <c r="HC342" s="5">
        <v>10252.6</v>
      </c>
      <c r="HD342" s="5">
        <v>1</v>
      </c>
      <c r="HE342" s="5">
        <v>4</v>
      </c>
      <c r="HF342" s="5">
        <v>120.9</v>
      </c>
      <c r="HG342" s="5">
        <v>30.2</v>
      </c>
      <c r="HH342" s="5">
        <v>694.3</v>
      </c>
      <c r="HI342" s="5">
        <v>449.63900000000001</v>
      </c>
      <c r="HJ342" s="5">
        <v>112.41</v>
      </c>
      <c r="HK342" s="5">
        <v>2198.34</v>
      </c>
      <c r="HL342" s="5">
        <v>202.75200000000001</v>
      </c>
      <c r="HM342" s="5">
        <v>50.687899999999999</v>
      </c>
      <c r="HN342" s="5">
        <v>517.00099999999998</v>
      </c>
      <c r="HO342" s="5">
        <v>2</v>
      </c>
      <c r="HP342" s="5">
        <v>2</v>
      </c>
      <c r="HQ342" s="5">
        <v>3</v>
      </c>
      <c r="HR342" s="5">
        <v>75.099999999999994</v>
      </c>
      <c r="HS342" s="5">
        <v>25</v>
      </c>
      <c r="HT342" s="5">
        <v>158.1</v>
      </c>
      <c r="HU342" s="5">
        <v>213.29300000000001</v>
      </c>
      <c r="HV342" s="5">
        <v>71.0976</v>
      </c>
      <c r="HW342" s="5">
        <v>798.09900000000005</v>
      </c>
      <c r="HX342" s="5">
        <v>81.070999999999998</v>
      </c>
      <c r="HY342" s="5">
        <v>27.023700000000002</v>
      </c>
      <c r="HZ342" s="5">
        <v>969.49300000000005</v>
      </c>
      <c r="IA342" s="5">
        <v>1</v>
      </c>
      <c r="IB342" s="5">
        <v>3</v>
      </c>
      <c r="IC342" s="5">
        <v>2</v>
      </c>
      <c r="ID342" s="5">
        <v>29.7</v>
      </c>
      <c r="IE342" s="5">
        <v>14.8</v>
      </c>
      <c r="IF342" s="5">
        <v>3.2</v>
      </c>
      <c r="IG342" s="5">
        <v>139.52799999999999</v>
      </c>
      <c r="IH342" s="5">
        <v>69.764200000000002</v>
      </c>
      <c r="II342" s="5">
        <v>213.62100000000001</v>
      </c>
      <c r="IJ342" s="5">
        <v>28.107199999999999</v>
      </c>
      <c r="IK342" s="5">
        <v>0</v>
      </c>
      <c r="IL342" s="5">
        <v>64.105800000000002</v>
      </c>
      <c r="IM342" s="5">
        <v>2</v>
      </c>
      <c r="IN342" s="5">
        <v>4</v>
      </c>
      <c r="IO342" s="5">
        <v>4</v>
      </c>
      <c r="IP342" s="5">
        <v>116.3</v>
      </c>
      <c r="IQ342" s="5">
        <v>29.1</v>
      </c>
      <c r="IR342" s="5">
        <v>311.3</v>
      </c>
      <c r="IS342" s="5">
        <v>341.30700000000002</v>
      </c>
      <c r="IT342" s="5">
        <v>85.326599999999999</v>
      </c>
      <c r="IU342" s="5">
        <v>1758.97</v>
      </c>
      <c r="IV342" s="5">
        <v>88.306399999999996</v>
      </c>
      <c r="IW342" s="5">
        <v>22.076599999999999</v>
      </c>
      <c r="IX342" s="5">
        <v>165.298</v>
      </c>
      <c r="IY342" s="5">
        <v>3</v>
      </c>
      <c r="IZ342" s="5">
        <v>5</v>
      </c>
      <c r="JA342" s="5">
        <v>6</v>
      </c>
      <c r="JB342" s="5">
        <v>93.3</v>
      </c>
      <c r="JC342" s="5">
        <v>15.6</v>
      </c>
      <c r="JD342" s="5">
        <v>68</v>
      </c>
      <c r="JE342" s="5">
        <v>236.935</v>
      </c>
      <c r="JF342" s="5">
        <v>39.489199999999997</v>
      </c>
      <c r="JG342" s="5">
        <v>582.85</v>
      </c>
      <c r="JH342" s="5">
        <v>57.270499999999998</v>
      </c>
      <c r="JI342" s="5">
        <v>9.5450900000000001</v>
      </c>
      <c r="JJ342" s="5">
        <v>66.059799999999996</v>
      </c>
      <c r="JK342" s="5">
        <v>2</v>
      </c>
      <c r="JL342" s="5">
        <v>83.971400000000003</v>
      </c>
      <c r="JM342" s="5">
        <v>482.7</v>
      </c>
      <c r="JN342" s="5">
        <v>7</v>
      </c>
      <c r="JO342" s="5">
        <v>196</v>
      </c>
      <c r="JP342" s="5">
        <v>55.2</v>
      </c>
      <c r="JQ342" s="5">
        <v>852.4</v>
      </c>
      <c r="JR342" s="5">
        <v>662.93200000000002</v>
      </c>
      <c r="JS342" s="5">
        <v>183.5076</v>
      </c>
      <c r="JT342" s="5">
        <v>2996.4390000000003</v>
      </c>
      <c r="JU342" s="5">
        <v>283.82299999999998</v>
      </c>
      <c r="JV342" s="5">
        <v>77.711600000000004</v>
      </c>
      <c r="JW342" s="5">
        <v>1486.4940000000001</v>
      </c>
      <c r="JX342" s="5">
        <v>3</v>
      </c>
      <c r="JY342" s="5">
        <v>9</v>
      </c>
      <c r="JZ342" s="5">
        <v>225.7</v>
      </c>
      <c r="KA342" s="5">
        <v>70</v>
      </c>
      <c r="KB342" s="5">
        <v>855.6</v>
      </c>
      <c r="KC342" s="5">
        <v>802.46</v>
      </c>
      <c r="KD342" s="5">
        <v>253.27179999999998</v>
      </c>
      <c r="KE342" s="5">
        <v>3210.0600000000004</v>
      </c>
      <c r="KF342" s="5">
        <v>311.93019999999996</v>
      </c>
      <c r="KG342" s="5">
        <v>77.711600000000004</v>
      </c>
      <c r="KH342" s="5">
        <v>1550.5998000000002</v>
      </c>
      <c r="KI342" s="5">
        <v>5</v>
      </c>
      <c r="KJ342" s="5">
        <v>1</v>
      </c>
      <c r="KT342" s="5">
        <v>1</v>
      </c>
      <c r="KU342" s="5">
        <v>1</v>
      </c>
      <c r="NZ342" s="5">
        <v>3</v>
      </c>
      <c r="OJ342" s="5">
        <v>0</v>
      </c>
      <c r="OK342" s="5">
        <v>3</v>
      </c>
    </row>
    <row r="343" spans="1:483" x14ac:dyDescent="0.8">
      <c r="A343" s="14" t="s">
        <v>423</v>
      </c>
      <c r="B343" s="5">
        <v>340</v>
      </c>
      <c r="C343" s="14">
        <v>18</v>
      </c>
      <c r="D343" s="14">
        <v>15</v>
      </c>
      <c r="E343" s="49" t="str">
        <f t="shared" si="7"/>
        <v>male</v>
      </c>
      <c r="F343" s="14">
        <v>0</v>
      </c>
      <c r="G343" s="14"/>
      <c r="H343" s="14"/>
      <c r="I343" s="22">
        <v>0.75</v>
      </c>
      <c r="J343" s="22">
        <v>0.75</v>
      </c>
      <c r="K343" s="35">
        <v>213</v>
      </c>
      <c r="L343" s="35">
        <v>680</v>
      </c>
      <c r="M343" s="22">
        <v>0.31323529411764706</v>
      </c>
      <c r="N343" s="22">
        <v>0.31323529411764706</v>
      </c>
      <c r="O343" s="22">
        <v>1</v>
      </c>
      <c r="P343" s="22">
        <v>1</v>
      </c>
      <c r="Q343" s="22">
        <v>7.39</v>
      </c>
      <c r="R343" s="22">
        <v>5.92</v>
      </c>
      <c r="S343" s="14">
        <v>2.78</v>
      </c>
      <c r="T343" s="14">
        <v>0.23899999999999999</v>
      </c>
      <c r="U343" s="5">
        <v>0.70919699999999997</v>
      </c>
      <c r="V343" s="5">
        <v>0.69498099999999996</v>
      </c>
      <c r="W343" s="5">
        <v>0.66412800000000005</v>
      </c>
      <c r="X343" s="5">
        <v>0.67070799999999997</v>
      </c>
      <c r="Y343" s="5">
        <v>0.74270499999999995</v>
      </c>
      <c r="AF343" s="14">
        <v>-61.9</v>
      </c>
      <c r="AG343" s="14">
        <v>-2100</v>
      </c>
      <c r="AH343" s="14"/>
      <c r="AI343" s="14">
        <v>512</v>
      </c>
      <c r="AJ343" s="16"/>
      <c r="AK343" s="16"/>
      <c r="AL343" s="16"/>
      <c r="AN343" s="23"/>
      <c r="AQ343" s="23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>
        <v>32</v>
      </c>
      <c r="BJ343" s="22">
        <v>-50.5886</v>
      </c>
      <c r="BK343" s="22">
        <v>1450</v>
      </c>
      <c r="BL343" s="22">
        <v>-42.296100000000003</v>
      </c>
      <c r="BM343" s="22">
        <v>8.2924699999999998</v>
      </c>
      <c r="BN343" s="22">
        <v>13.2766</v>
      </c>
      <c r="BO343" s="22">
        <v>21.569099999999999</v>
      </c>
      <c r="BP343" s="22">
        <v>0.19595099999999999</v>
      </c>
      <c r="BQ343" s="22">
        <v>0.121604</v>
      </c>
      <c r="BR343" s="22">
        <v>102.979</v>
      </c>
      <c r="BS343" s="22"/>
      <c r="BT343" s="22">
        <v>-50.681600000000003</v>
      </c>
      <c r="BU343" s="22">
        <v>-9.3053700000000003E-2</v>
      </c>
      <c r="BV343" s="22">
        <v>0.61207299999999998</v>
      </c>
      <c r="BW343" s="22"/>
      <c r="BX343" s="22"/>
      <c r="BY343" s="22"/>
      <c r="BZ343" s="22">
        <v>0.50886399999999998</v>
      </c>
      <c r="CA343" s="22">
        <v>0.693438</v>
      </c>
      <c r="CB343" s="22"/>
      <c r="CC343" s="22"/>
      <c r="CD343" s="23">
        <v>-6.7682319999999994</v>
      </c>
      <c r="CE343" s="23">
        <v>0</v>
      </c>
      <c r="CF343" s="46">
        <v>1</v>
      </c>
      <c r="CH343" s="5">
        <v>0</v>
      </c>
      <c r="CI343" s="23">
        <v>0</v>
      </c>
      <c r="CJ343" s="23">
        <v>0</v>
      </c>
      <c r="CK343" s="23">
        <v>0</v>
      </c>
      <c r="CL343" s="23">
        <v>0</v>
      </c>
      <c r="CM343" s="23">
        <v>0</v>
      </c>
      <c r="CN343" s="23">
        <v>0</v>
      </c>
      <c r="CO343" s="23"/>
      <c r="CP343" s="23">
        <v>0</v>
      </c>
      <c r="CQ343" s="23">
        <v>0</v>
      </c>
      <c r="CR343" s="23">
        <v>0</v>
      </c>
      <c r="CS343" s="23">
        <v>1</v>
      </c>
      <c r="CT343" s="23">
        <v>0</v>
      </c>
      <c r="CU343" s="5">
        <v>80.8</v>
      </c>
      <c r="CV343" s="5">
        <v>309.69</v>
      </c>
      <c r="CW343" s="5">
        <v>30.8</v>
      </c>
      <c r="CX343" s="5">
        <v>14.6</v>
      </c>
      <c r="CY343" s="5">
        <v>2.1052</v>
      </c>
      <c r="CZ343" s="5">
        <v>0.64390000000000003</v>
      </c>
      <c r="DA343" s="5">
        <v>0.90159999999999996</v>
      </c>
      <c r="DB343" s="5">
        <v>0.5968</v>
      </c>
      <c r="DC343" s="5">
        <v>0.41460000000000002</v>
      </c>
      <c r="DD343" s="5">
        <v>3</v>
      </c>
      <c r="DE343" s="5">
        <v>3</v>
      </c>
      <c r="DN343" s="5">
        <v>1</v>
      </c>
      <c r="DO343" s="5">
        <v>3</v>
      </c>
      <c r="GT343" s="5">
        <v>2</v>
      </c>
      <c r="GU343" s="5">
        <v>2</v>
      </c>
      <c r="JK343" s="5">
        <v>0</v>
      </c>
      <c r="JL343" s="5">
        <v>74.575000000000003</v>
      </c>
      <c r="JM343" s="5">
        <v>188.8</v>
      </c>
      <c r="KJ343" s="5">
        <v>1</v>
      </c>
      <c r="KT343" s="5">
        <v>1</v>
      </c>
      <c r="KU343" s="5">
        <v>1</v>
      </c>
      <c r="NZ343" s="5">
        <v>1</v>
      </c>
    </row>
    <row r="344" spans="1:483" x14ac:dyDescent="0.8">
      <c r="A344" s="14" t="s">
        <v>424</v>
      </c>
      <c r="B344" s="5">
        <v>341</v>
      </c>
      <c r="C344" s="14">
        <v>18</v>
      </c>
      <c r="D344" s="14">
        <v>15</v>
      </c>
      <c r="E344" s="49" t="str">
        <f t="shared" si="7"/>
        <v>male</v>
      </c>
      <c r="F344" s="14">
        <v>0</v>
      </c>
      <c r="G344" s="14">
        <v>1</v>
      </c>
      <c r="H344" s="14"/>
      <c r="I344" s="22">
        <v>9.0909090909090912E-2</v>
      </c>
      <c r="J344" s="22">
        <v>9.0909090909090912E-2</v>
      </c>
      <c r="K344" s="35">
        <v>100</v>
      </c>
      <c r="L344" s="35">
        <v>377</v>
      </c>
      <c r="M344" s="22">
        <v>0.26525198938992045</v>
      </c>
      <c r="N344" s="22">
        <v>0.26525198938992045</v>
      </c>
      <c r="O344" s="22">
        <v>1</v>
      </c>
      <c r="P344" s="22">
        <v>1</v>
      </c>
      <c r="Q344" s="22">
        <v>7.75</v>
      </c>
      <c r="R344" s="22">
        <v>6.53</v>
      </c>
      <c r="S344" s="14">
        <v>2.5499999999999998</v>
      </c>
      <c r="T344" s="14">
        <v>0.26900000000000002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I344" s="14">
        <v>401</v>
      </c>
      <c r="AJ344" s="16"/>
      <c r="AK344" s="16"/>
      <c r="AL344" s="16"/>
      <c r="AV344" s="16"/>
      <c r="AW344" s="14"/>
      <c r="AX344" s="14"/>
      <c r="AY344" s="16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>
        <v>46</v>
      </c>
      <c r="BJ344" s="22">
        <v>-50.06</v>
      </c>
      <c r="BK344" s="22">
        <v>3320</v>
      </c>
      <c r="BL344" s="22"/>
      <c r="BM344" s="22">
        <v>14.57</v>
      </c>
      <c r="BN344" s="22">
        <v>10.52</v>
      </c>
      <c r="BO344" s="22">
        <v>25.09</v>
      </c>
      <c r="BP344" s="22">
        <v>0.16</v>
      </c>
      <c r="BQ344" s="22">
        <v>0.09</v>
      </c>
      <c r="BR344" s="22">
        <v>111.89</v>
      </c>
      <c r="BS344" s="22"/>
      <c r="BT344" s="22">
        <v>-54.11</v>
      </c>
      <c r="BU344" s="22">
        <v>-4.05</v>
      </c>
      <c r="BV344" s="22">
        <v>0.54</v>
      </c>
      <c r="BW344" s="22"/>
      <c r="BX344" s="22"/>
      <c r="BY344" s="22"/>
      <c r="BZ344" s="22">
        <v>0.48</v>
      </c>
      <c r="CA344" s="22">
        <v>0.62</v>
      </c>
      <c r="CB344" s="22"/>
      <c r="CC344" s="22"/>
      <c r="CD344" s="23">
        <v>0</v>
      </c>
      <c r="CE344" s="23">
        <v>0</v>
      </c>
      <c r="CF344" s="46">
        <v>1</v>
      </c>
      <c r="CH344" s="5">
        <v>0</v>
      </c>
      <c r="CI344" s="23">
        <v>0</v>
      </c>
      <c r="CJ344" s="23">
        <v>0</v>
      </c>
      <c r="CK344" s="23">
        <v>0</v>
      </c>
      <c r="CL344" s="23">
        <v>0</v>
      </c>
      <c r="CM344" s="23">
        <v>0</v>
      </c>
      <c r="CN344" s="23">
        <v>0</v>
      </c>
      <c r="CO344" s="23"/>
      <c r="CP344" s="23">
        <v>0</v>
      </c>
      <c r="CQ344" s="23">
        <v>0</v>
      </c>
      <c r="CR344" s="23">
        <v>0</v>
      </c>
      <c r="CS344" s="23">
        <v>0</v>
      </c>
      <c r="CT344" s="23">
        <v>0</v>
      </c>
      <c r="CU344" s="5">
        <v>67.599999999999994</v>
      </c>
      <c r="CV344" s="5">
        <v>255.52799999999999</v>
      </c>
      <c r="CW344" s="5">
        <v>25.3</v>
      </c>
      <c r="CX344" s="5">
        <v>13.3</v>
      </c>
      <c r="CY344" s="5">
        <v>1.9048</v>
      </c>
      <c r="CZ344" s="5">
        <v>0.7127</v>
      </c>
      <c r="DA344" s="5">
        <v>0.91839999999999999</v>
      </c>
      <c r="DB344" s="5">
        <v>0.70209999999999995</v>
      </c>
      <c r="DC344" s="5">
        <v>0.50790000000000002</v>
      </c>
      <c r="DN344" s="5">
        <v>1</v>
      </c>
      <c r="DO344" s="5">
        <v>2</v>
      </c>
      <c r="DP344" s="5">
        <v>11.6</v>
      </c>
      <c r="DQ344" s="5">
        <v>5.8</v>
      </c>
      <c r="DR344" s="5">
        <v>44.6</v>
      </c>
      <c r="DS344" s="5">
        <v>154.35400000000001</v>
      </c>
      <c r="DT344" s="5">
        <v>77.177199999999999</v>
      </c>
      <c r="DU344" s="5">
        <v>9182.41</v>
      </c>
      <c r="DV344" s="5">
        <v>163.654</v>
      </c>
      <c r="DW344" s="5">
        <v>81.827200000000005</v>
      </c>
      <c r="DX344" s="5">
        <v>11824.8</v>
      </c>
      <c r="DY344" s="5">
        <v>2</v>
      </c>
      <c r="DZ344" s="5">
        <v>2</v>
      </c>
      <c r="JK344" s="5">
        <v>0</v>
      </c>
      <c r="JL344" s="5">
        <v>92.066699999999997</v>
      </c>
      <c r="JM344" s="5">
        <v>276.39999999999998</v>
      </c>
      <c r="KJ344" s="5">
        <v>1</v>
      </c>
      <c r="KT344" s="5">
        <v>1</v>
      </c>
      <c r="KU344" s="5">
        <v>1</v>
      </c>
      <c r="KV344" s="5">
        <v>1.1000000000000001</v>
      </c>
      <c r="KW344" s="5">
        <v>1.1000000000000001</v>
      </c>
      <c r="KX344" s="5">
        <v>0</v>
      </c>
      <c r="KY344" s="5">
        <v>9.4187499999999993</v>
      </c>
      <c r="KZ344" s="5">
        <v>9.4187499999999993</v>
      </c>
      <c r="LA344" s="5">
        <v>0</v>
      </c>
      <c r="LB344" s="5">
        <v>4.9350800000000001</v>
      </c>
      <c r="LC344" s="5">
        <v>4.9350800000000001</v>
      </c>
      <c r="LD344" s="5">
        <v>0</v>
      </c>
      <c r="LE344" s="5">
        <v>1</v>
      </c>
      <c r="LF344" s="5">
        <v>2</v>
      </c>
      <c r="LG344" s="5">
        <v>2</v>
      </c>
    </row>
    <row r="345" spans="1:483" x14ac:dyDescent="0.8">
      <c r="A345" s="14" t="s">
        <v>425</v>
      </c>
      <c r="B345" s="5">
        <v>342</v>
      </c>
      <c r="C345" s="14">
        <v>18</v>
      </c>
      <c r="D345" s="14">
        <v>15</v>
      </c>
      <c r="E345" s="49" t="str">
        <f t="shared" si="7"/>
        <v>male</v>
      </c>
      <c r="F345" s="14">
        <v>0</v>
      </c>
      <c r="G345" s="14"/>
      <c r="H345" s="14"/>
      <c r="I345" s="22"/>
      <c r="J345" s="22"/>
      <c r="K345" s="35">
        <v>62</v>
      </c>
      <c r="L345" s="35">
        <v>551</v>
      </c>
      <c r="M345" s="22">
        <v>0.11252268602540835</v>
      </c>
      <c r="N345" s="22">
        <v>0.11252268602540835</v>
      </c>
      <c r="O345" s="22">
        <v>1.5</v>
      </c>
      <c r="P345" s="22">
        <v>1</v>
      </c>
      <c r="Q345" s="22"/>
      <c r="R345" s="22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I345" s="14"/>
      <c r="AJ345" s="16"/>
      <c r="AK345" s="16"/>
      <c r="AL345" s="16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3">
        <v>-12.496630999999997</v>
      </c>
      <c r="CE345" s="23">
        <v>-5.3855149999999989</v>
      </c>
      <c r="CF345" s="46">
        <v>1</v>
      </c>
      <c r="CH345" s="5">
        <v>0</v>
      </c>
      <c r="CI345" s="23">
        <v>0</v>
      </c>
      <c r="CJ345" s="23">
        <v>0</v>
      </c>
      <c r="CK345" s="23">
        <v>0</v>
      </c>
      <c r="CL345" s="23">
        <v>0</v>
      </c>
      <c r="CM345" s="23">
        <v>0</v>
      </c>
      <c r="CN345" s="23">
        <v>0</v>
      </c>
      <c r="CO345" s="23"/>
      <c r="CP345" s="23">
        <v>0</v>
      </c>
      <c r="CQ345" s="23">
        <v>0</v>
      </c>
      <c r="CR345" s="23">
        <v>0</v>
      </c>
      <c r="CS345" s="23">
        <v>0</v>
      </c>
      <c r="CT345" s="23">
        <v>0</v>
      </c>
      <c r="CU345" s="5">
        <v>69</v>
      </c>
      <c r="CV345" s="5">
        <v>233.32499999999999</v>
      </c>
      <c r="CW345" s="5">
        <v>25.5</v>
      </c>
      <c r="CX345" s="5">
        <v>11.7</v>
      </c>
      <c r="CY345" s="5">
        <v>2.1840000000000002</v>
      </c>
      <c r="CZ345" s="5">
        <v>0.67530000000000001</v>
      </c>
      <c r="DA345" s="5">
        <v>0.88419999999999999</v>
      </c>
      <c r="DB345" s="5">
        <v>0.61670000000000003</v>
      </c>
      <c r="DC345" s="5">
        <v>0.45610000000000001</v>
      </c>
      <c r="DD345" s="5">
        <v>4</v>
      </c>
      <c r="DE345" s="5">
        <v>10</v>
      </c>
      <c r="DN345" s="5">
        <v>1</v>
      </c>
      <c r="DO345" s="5">
        <v>4</v>
      </c>
      <c r="DP345" s="5">
        <v>183.9</v>
      </c>
      <c r="DQ345" s="5">
        <v>46</v>
      </c>
      <c r="DR345" s="5">
        <v>711.8</v>
      </c>
      <c r="DS345" s="5">
        <v>1122.3800000000001</v>
      </c>
      <c r="DT345" s="5">
        <v>280.59399999999999</v>
      </c>
      <c r="DU345" s="5">
        <v>22418.7</v>
      </c>
      <c r="DV345" s="5">
        <v>636.94600000000003</v>
      </c>
      <c r="DW345" s="5">
        <v>159.23599999999999</v>
      </c>
      <c r="DX345" s="5">
        <v>10652.5</v>
      </c>
      <c r="DY345" s="5">
        <v>3</v>
      </c>
      <c r="DZ345" s="5">
        <v>2</v>
      </c>
      <c r="EA345" s="5">
        <v>6</v>
      </c>
      <c r="GT345" s="5">
        <v>3</v>
      </c>
      <c r="GU345" s="5">
        <v>5</v>
      </c>
      <c r="GV345" s="5">
        <v>8</v>
      </c>
      <c r="GW345" s="5">
        <v>408.5</v>
      </c>
      <c r="GX345" s="5">
        <v>136.19999999999999</v>
      </c>
      <c r="GY345" s="5">
        <v>1968.22</v>
      </c>
      <c r="GZ345" s="5">
        <v>656.07399999999996</v>
      </c>
      <c r="HA345" s="5">
        <v>876.548</v>
      </c>
      <c r="HB345" s="5">
        <v>292.18299999999999</v>
      </c>
      <c r="HC345" s="5">
        <v>2995.81</v>
      </c>
      <c r="HD345" s="5">
        <v>1</v>
      </c>
      <c r="HE345" s="5">
        <v>3</v>
      </c>
      <c r="HF345" s="5">
        <v>175.4</v>
      </c>
      <c r="HG345" s="5">
        <v>58.5</v>
      </c>
      <c r="HH345" s="5">
        <v>131.19999999999999</v>
      </c>
      <c r="HI345" s="5">
        <v>1020.67</v>
      </c>
      <c r="HJ345" s="5">
        <v>340.22300000000001</v>
      </c>
      <c r="HK345" s="5">
        <v>12294.7</v>
      </c>
      <c r="HL345" s="5">
        <v>539.92700000000002</v>
      </c>
      <c r="HM345" s="5">
        <v>179.976</v>
      </c>
      <c r="HN345" s="5">
        <v>13398.1</v>
      </c>
      <c r="HO345" s="5">
        <v>2</v>
      </c>
      <c r="HP345" s="5">
        <v>2</v>
      </c>
      <c r="HQ345" s="5">
        <v>4</v>
      </c>
      <c r="HR345" s="5">
        <v>92.1</v>
      </c>
      <c r="HS345" s="5">
        <v>23</v>
      </c>
      <c r="HT345" s="5">
        <v>105.1</v>
      </c>
      <c r="HU345" s="5">
        <v>400.834</v>
      </c>
      <c r="HV345" s="5">
        <v>100.209</v>
      </c>
      <c r="HW345" s="5">
        <v>890.48199999999997</v>
      </c>
      <c r="HX345" s="5">
        <v>150.39699999999999</v>
      </c>
      <c r="HY345" s="5">
        <v>37.599299999999999</v>
      </c>
      <c r="HZ345" s="5">
        <v>195.04499999999999</v>
      </c>
      <c r="IA345" s="5">
        <v>2</v>
      </c>
      <c r="IB345" s="5">
        <v>3</v>
      </c>
      <c r="IC345" s="5">
        <v>4</v>
      </c>
      <c r="ID345" s="5">
        <v>95.7</v>
      </c>
      <c r="IE345" s="5">
        <v>23.9</v>
      </c>
      <c r="IF345" s="5">
        <v>194.9</v>
      </c>
      <c r="IG345" s="5">
        <v>383.529</v>
      </c>
      <c r="IH345" s="5">
        <v>95.882400000000004</v>
      </c>
      <c r="II345" s="5">
        <v>3038.15</v>
      </c>
      <c r="IJ345" s="5">
        <v>33.262999999999998</v>
      </c>
      <c r="IK345" s="5">
        <v>0</v>
      </c>
      <c r="IL345" s="5">
        <v>353.00900000000001</v>
      </c>
      <c r="IM345" s="5">
        <v>1</v>
      </c>
      <c r="IN345" s="5">
        <v>4</v>
      </c>
      <c r="IO345" s="5">
        <v>2</v>
      </c>
      <c r="IP345" s="5">
        <v>45.3</v>
      </c>
      <c r="IQ345" s="5">
        <v>22.6</v>
      </c>
      <c r="IR345" s="5">
        <v>31.8</v>
      </c>
      <c r="IS345" s="5">
        <v>163.191</v>
      </c>
      <c r="IT345" s="5">
        <v>81.595500000000001</v>
      </c>
      <c r="IU345" s="5">
        <v>1492.57</v>
      </c>
      <c r="IV345" s="5">
        <v>53.171300000000002</v>
      </c>
      <c r="IW345" s="5">
        <v>26.585599999999999</v>
      </c>
      <c r="IX345" s="5">
        <v>318.57600000000002</v>
      </c>
      <c r="IY345" s="5">
        <v>0</v>
      </c>
      <c r="IZ345" s="5">
        <v>0</v>
      </c>
      <c r="JK345" s="5">
        <v>0</v>
      </c>
      <c r="JL345" s="5">
        <v>91.987499999999997</v>
      </c>
      <c r="JM345" s="5">
        <v>178.6</v>
      </c>
      <c r="JN345" s="5">
        <v>7</v>
      </c>
      <c r="JO345" s="5">
        <v>267.5</v>
      </c>
      <c r="JP345" s="5">
        <v>81.5</v>
      </c>
      <c r="JQ345" s="5">
        <v>236.29999999999998</v>
      </c>
      <c r="JR345" s="5">
        <v>1421.5039999999999</v>
      </c>
      <c r="JS345" s="5">
        <v>440.43200000000002</v>
      </c>
      <c r="JT345" s="5">
        <v>13185.182000000001</v>
      </c>
      <c r="JU345" s="5">
        <v>690.32400000000007</v>
      </c>
      <c r="JV345" s="5">
        <v>217.5753</v>
      </c>
      <c r="JW345" s="5">
        <v>13593.145</v>
      </c>
      <c r="JX345" s="5">
        <v>4</v>
      </c>
      <c r="JY345" s="5">
        <v>11</v>
      </c>
      <c r="JZ345" s="5">
        <v>363.2</v>
      </c>
      <c r="KA345" s="5">
        <v>105.4</v>
      </c>
      <c r="KB345" s="5">
        <v>431.2</v>
      </c>
      <c r="KC345" s="5">
        <v>1805.0329999999999</v>
      </c>
      <c r="KD345" s="5">
        <v>536.31439999999998</v>
      </c>
      <c r="KE345" s="5">
        <v>16223.332</v>
      </c>
      <c r="KF345" s="5">
        <v>723.5870000000001</v>
      </c>
      <c r="KG345" s="5">
        <v>217.5753</v>
      </c>
      <c r="KH345" s="5">
        <v>13946.154</v>
      </c>
      <c r="KI345" s="5">
        <v>5</v>
      </c>
      <c r="KJ345" s="5">
        <v>1</v>
      </c>
      <c r="KT345" s="5">
        <v>1</v>
      </c>
      <c r="KU345" s="5">
        <v>1</v>
      </c>
      <c r="KV345" s="5">
        <v>8.5</v>
      </c>
      <c r="KW345" s="5">
        <v>8.5</v>
      </c>
      <c r="KX345" s="5">
        <v>0</v>
      </c>
      <c r="KY345" s="5">
        <v>101.709</v>
      </c>
      <c r="KZ345" s="5">
        <v>101.709</v>
      </c>
      <c r="LA345" s="5">
        <v>0</v>
      </c>
      <c r="LB345" s="5">
        <v>97.0184</v>
      </c>
      <c r="LC345" s="5">
        <v>97.0184</v>
      </c>
      <c r="LD345" s="5">
        <v>0</v>
      </c>
      <c r="LE345" s="5">
        <v>1</v>
      </c>
      <c r="LF345" s="5">
        <v>2</v>
      </c>
      <c r="LG345" s="5">
        <v>2</v>
      </c>
      <c r="NZ345" s="5">
        <v>2</v>
      </c>
      <c r="OJ345" s="5">
        <v>0</v>
      </c>
      <c r="OK345" s="5">
        <v>2</v>
      </c>
      <c r="OL345" s="5">
        <v>166.9</v>
      </c>
      <c r="OM345" s="5">
        <v>50</v>
      </c>
      <c r="ON345" s="5">
        <v>131.19999999999999</v>
      </c>
      <c r="OO345" s="5">
        <v>918.96100000000001</v>
      </c>
      <c r="OP345" s="5">
        <v>238.51400000000001</v>
      </c>
      <c r="OQ345" s="5">
        <v>12294.7</v>
      </c>
      <c r="OR345" s="5">
        <v>442.90860000000004</v>
      </c>
      <c r="OS345" s="5">
        <v>82.957599999999999</v>
      </c>
      <c r="OT345" s="5">
        <v>13398.1</v>
      </c>
      <c r="OU345" s="5">
        <v>1</v>
      </c>
      <c r="OV345" s="5">
        <v>0</v>
      </c>
      <c r="OW345" s="5">
        <v>2</v>
      </c>
    </row>
    <row r="346" spans="1:483" x14ac:dyDescent="0.8">
      <c r="A346" s="14" t="s">
        <v>426</v>
      </c>
      <c r="B346" s="5">
        <v>343</v>
      </c>
      <c r="C346" s="14">
        <v>18</v>
      </c>
      <c r="D346" s="14">
        <v>15</v>
      </c>
      <c r="E346" s="49" t="str">
        <f t="shared" si="7"/>
        <v>male</v>
      </c>
      <c r="F346" s="14">
        <v>0</v>
      </c>
      <c r="I346" s="22">
        <v>0.25</v>
      </c>
      <c r="J346" s="22">
        <v>0.25</v>
      </c>
      <c r="K346" s="35">
        <v>228</v>
      </c>
      <c r="L346" s="35">
        <v>308</v>
      </c>
      <c r="M346" s="22">
        <v>0.74025974025974028</v>
      </c>
      <c r="N346" s="22">
        <v>0.74025974025974028</v>
      </c>
      <c r="O346" s="22">
        <v>3</v>
      </c>
      <c r="P346" s="22">
        <v>3</v>
      </c>
      <c r="Q346" s="22">
        <v>103</v>
      </c>
      <c r="R346" s="22">
        <v>75</v>
      </c>
      <c r="S346" s="14">
        <v>45</v>
      </c>
      <c r="T346" s="14">
        <v>4.8499999999999996</v>
      </c>
      <c r="U346" s="14">
        <v>0.641984</v>
      </c>
      <c r="V346" s="14">
        <v>0.69109799999999999</v>
      </c>
      <c r="W346" s="14">
        <v>0.74772099999999997</v>
      </c>
      <c r="X346" s="14">
        <v>0.77014300000000002</v>
      </c>
      <c r="Y346" s="14">
        <v>0.73790100000000003</v>
      </c>
      <c r="Z346" s="14"/>
      <c r="AA346" s="14"/>
      <c r="AB346" s="14"/>
      <c r="AC346" s="14">
        <v>-5</v>
      </c>
      <c r="AD346" s="14">
        <v>2</v>
      </c>
      <c r="AE346" s="14">
        <v>1.59375</v>
      </c>
      <c r="AF346" s="14"/>
      <c r="AG346" s="14"/>
      <c r="AH346" s="14"/>
      <c r="AI346" s="14">
        <v>9</v>
      </c>
      <c r="AJ346" s="16"/>
      <c r="AK346" s="16"/>
      <c r="AL346" s="16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>
        <v>9</v>
      </c>
      <c r="BJ346" s="22">
        <v>-56.65</v>
      </c>
      <c r="BK346" s="22">
        <v>68</v>
      </c>
      <c r="BL346" s="22">
        <v>-31.78</v>
      </c>
      <c r="BM346" s="22">
        <v>24.87</v>
      </c>
      <c r="BN346" s="22">
        <v>60.07</v>
      </c>
      <c r="BO346" s="22">
        <v>84.94</v>
      </c>
      <c r="BP346" s="22">
        <v>0.28000000000000003</v>
      </c>
      <c r="BQ346" s="22">
        <v>0.14000000000000001</v>
      </c>
      <c r="BR346" s="22">
        <v>411.63</v>
      </c>
      <c r="BS346" s="22"/>
      <c r="BT346" s="22">
        <v>-55.93</v>
      </c>
      <c r="BU346" s="22">
        <v>0.72</v>
      </c>
      <c r="BV346" s="22">
        <v>0.89</v>
      </c>
      <c r="BW346" s="22"/>
      <c r="BX346" s="22"/>
      <c r="BY346" s="22"/>
      <c r="BZ346" s="22">
        <v>16.05</v>
      </c>
      <c r="CA346" s="22">
        <v>16.27</v>
      </c>
      <c r="CB346" s="22"/>
      <c r="CC346" s="22"/>
      <c r="CD346" s="23">
        <v>0</v>
      </c>
      <c r="CE346" s="23">
        <v>0</v>
      </c>
      <c r="CF346" s="25">
        <v>0</v>
      </c>
      <c r="CG346" s="5">
        <v>1</v>
      </c>
      <c r="CH346" s="5">
        <v>5</v>
      </c>
      <c r="CI346" s="23">
        <v>0</v>
      </c>
      <c r="CJ346" s="23">
        <v>0</v>
      </c>
      <c r="CK346" s="23">
        <v>0</v>
      </c>
      <c r="CL346" s="23">
        <v>0</v>
      </c>
      <c r="CM346" s="23">
        <v>0</v>
      </c>
      <c r="CN346" s="23">
        <v>0</v>
      </c>
      <c r="CO346" s="23"/>
      <c r="CP346" s="23">
        <v>1</v>
      </c>
      <c r="CQ346" s="23">
        <v>1</v>
      </c>
      <c r="CR346" s="23">
        <v>0</v>
      </c>
      <c r="CS346" s="23">
        <v>0</v>
      </c>
      <c r="CT346" s="23">
        <v>0</v>
      </c>
      <c r="CU346" s="5">
        <v>48.9</v>
      </c>
      <c r="CV346" s="5">
        <v>162.114</v>
      </c>
      <c r="CW346" s="5">
        <v>17</v>
      </c>
      <c r="CX346" s="5">
        <v>12.7</v>
      </c>
      <c r="CY346" s="5">
        <v>1.3371999999999999</v>
      </c>
      <c r="CZ346" s="5">
        <v>0.84430000000000005</v>
      </c>
      <c r="DA346" s="5">
        <v>0.95040000000000002</v>
      </c>
      <c r="DB346" s="5">
        <v>0.85029999999999994</v>
      </c>
      <c r="DC346" s="5">
        <v>0.71279999999999999</v>
      </c>
      <c r="DD346" s="5">
        <v>5</v>
      </c>
      <c r="DE346" s="5">
        <v>6</v>
      </c>
      <c r="DF346" s="5">
        <v>11</v>
      </c>
      <c r="DG346" s="5">
        <v>779.2</v>
      </c>
      <c r="DH346" s="5">
        <v>155.80000000000001</v>
      </c>
      <c r="DI346" s="5">
        <v>1494.9</v>
      </c>
      <c r="DJ346" s="5">
        <v>298.98099999999999</v>
      </c>
      <c r="DK346" s="5">
        <v>301.96800000000002</v>
      </c>
      <c r="DL346" s="5">
        <v>60.393599999999999</v>
      </c>
      <c r="DM346" s="5">
        <v>4830.92</v>
      </c>
      <c r="DN346" s="5">
        <v>1</v>
      </c>
      <c r="DO346" s="5">
        <v>5</v>
      </c>
      <c r="DP346" s="5">
        <v>245.2</v>
      </c>
      <c r="DQ346" s="5">
        <v>49</v>
      </c>
      <c r="DR346" s="5">
        <v>1937.7</v>
      </c>
      <c r="DS346" s="5">
        <v>588.14</v>
      </c>
      <c r="DT346" s="5">
        <v>117.628</v>
      </c>
      <c r="DU346" s="5">
        <v>10672.6</v>
      </c>
      <c r="DV346" s="5">
        <v>149.178</v>
      </c>
      <c r="DW346" s="5">
        <v>29.8355</v>
      </c>
      <c r="DX346" s="5">
        <v>862.90300000000002</v>
      </c>
      <c r="DY346" s="5">
        <v>2</v>
      </c>
      <c r="DZ346" s="5">
        <v>2</v>
      </c>
      <c r="EA346" s="5">
        <v>4</v>
      </c>
      <c r="EB346" s="5">
        <v>149.30000000000001</v>
      </c>
      <c r="EC346" s="5">
        <v>37.299999999999997</v>
      </c>
      <c r="ED346" s="5">
        <v>493.5</v>
      </c>
      <c r="EE346" s="5">
        <v>302.459</v>
      </c>
      <c r="EF346" s="5">
        <v>75.614900000000006</v>
      </c>
      <c r="EG346" s="5">
        <v>2192.4699999999998</v>
      </c>
      <c r="EH346" s="5">
        <v>60.803400000000003</v>
      </c>
      <c r="EI346" s="5">
        <v>15.200900000000001</v>
      </c>
      <c r="EJ346" s="5">
        <v>116.68899999999999</v>
      </c>
      <c r="EK346" s="5">
        <v>1</v>
      </c>
      <c r="EL346" s="5">
        <v>3</v>
      </c>
      <c r="EM346" s="5">
        <v>2</v>
      </c>
      <c r="EN346" s="5">
        <v>68.7</v>
      </c>
      <c r="EO346" s="5">
        <v>34.4</v>
      </c>
      <c r="EP346" s="5">
        <v>190.1</v>
      </c>
      <c r="EQ346" s="5">
        <v>150.02099999999999</v>
      </c>
      <c r="ER346" s="5">
        <v>75.010599999999997</v>
      </c>
      <c r="ES346" s="5">
        <v>279.21699999999998</v>
      </c>
      <c r="ET346" s="5">
        <v>16.3596</v>
      </c>
      <c r="EU346" s="5">
        <v>0</v>
      </c>
      <c r="EV346" s="5">
        <v>0.59725700000000004</v>
      </c>
      <c r="EW346" s="5">
        <v>2</v>
      </c>
      <c r="EX346" s="5">
        <v>4</v>
      </c>
      <c r="EY346" s="5">
        <v>4</v>
      </c>
      <c r="EZ346" s="5">
        <v>99.2</v>
      </c>
      <c r="FA346" s="5">
        <v>24.8</v>
      </c>
      <c r="FB346" s="5">
        <v>314.10000000000002</v>
      </c>
      <c r="FC346" s="5">
        <v>151.309</v>
      </c>
      <c r="FD346" s="5">
        <v>37.827300000000001</v>
      </c>
      <c r="FE346" s="5">
        <v>668.84500000000003</v>
      </c>
      <c r="FF346" s="5">
        <v>21.694700000000001</v>
      </c>
      <c r="FG346" s="5">
        <v>5.4236800000000001</v>
      </c>
      <c r="FH346" s="5">
        <v>18.1448</v>
      </c>
      <c r="FI346" s="5">
        <v>1</v>
      </c>
      <c r="FJ346" s="5">
        <v>5</v>
      </c>
      <c r="FK346" s="5">
        <v>2</v>
      </c>
      <c r="FL346" s="5">
        <v>216.8</v>
      </c>
      <c r="FM346" s="5">
        <v>108.4</v>
      </c>
      <c r="FN346" s="5">
        <v>19732.900000000001</v>
      </c>
      <c r="FO346" s="5">
        <v>302.97300000000001</v>
      </c>
      <c r="FP346" s="5">
        <v>151.48699999999999</v>
      </c>
      <c r="FQ346" s="5">
        <v>34811</v>
      </c>
      <c r="FR346" s="5">
        <v>37.573300000000003</v>
      </c>
      <c r="FS346" s="5">
        <v>18.7866</v>
      </c>
      <c r="FT346" s="5">
        <v>452.54599999999999</v>
      </c>
      <c r="FU346" s="5">
        <v>0</v>
      </c>
      <c r="FV346" s="5">
        <v>115.07299999999999</v>
      </c>
      <c r="FW346" s="5">
        <v>481</v>
      </c>
      <c r="FX346" s="5">
        <v>9</v>
      </c>
      <c r="FY346" s="5">
        <v>394.5</v>
      </c>
      <c r="FZ346" s="5">
        <v>86.3</v>
      </c>
      <c r="GA346" s="5">
        <v>2431.1999999999998</v>
      </c>
      <c r="GB346" s="5">
        <v>890.59899999999993</v>
      </c>
      <c r="GC346" s="5">
        <v>193.24290000000002</v>
      </c>
      <c r="GD346" s="5">
        <v>12865.07</v>
      </c>
      <c r="GE346" s="5">
        <v>209.98140000000001</v>
      </c>
      <c r="GF346" s="5">
        <v>45.0364</v>
      </c>
      <c r="GG346" s="5">
        <v>979.59199999999998</v>
      </c>
      <c r="GH346" s="5">
        <v>3</v>
      </c>
      <c r="GI346" s="5">
        <v>11</v>
      </c>
      <c r="GJ346" s="5">
        <v>463.2</v>
      </c>
      <c r="GK346" s="5">
        <v>120.69999999999999</v>
      </c>
      <c r="GL346" s="5">
        <v>2621.2999999999997</v>
      </c>
      <c r="GM346" s="5">
        <v>1040.6199999999999</v>
      </c>
      <c r="GN346" s="5">
        <v>268.25350000000003</v>
      </c>
      <c r="GO346" s="5">
        <v>13144.287</v>
      </c>
      <c r="GP346" s="5">
        <v>226.34100000000001</v>
      </c>
      <c r="GQ346" s="5">
        <v>45.0364</v>
      </c>
      <c r="GR346" s="5">
        <v>980.189257</v>
      </c>
      <c r="GS346" s="5">
        <v>5</v>
      </c>
      <c r="GT346" s="5">
        <v>3</v>
      </c>
      <c r="GU346" s="5">
        <v>1</v>
      </c>
      <c r="GV346" s="5">
        <v>4</v>
      </c>
      <c r="GW346" s="5">
        <v>175</v>
      </c>
      <c r="GX346" s="5">
        <v>58.3</v>
      </c>
      <c r="GY346" s="5">
        <v>318.01799999999997</v>
      </c>
      <c r="GZ346" s="5">
        <v>106.006</v>
      </c>
      <c r="HA346" s="5">
        <v>57.530500000000004</v>
      </c>
      <c r="HB346" s="5">
        <v>19.1768</v>
      </c>
      <c r="HC346" s="5">
        <v>349.93900000000002</v>
      </c>
      <c r="HD346" s="5">
        <v>1</v>
      </c>
      <c r="HE346" s="5">
        <v>3</v>
      </c>
      <c r="HF346" s="5">
        <v>77.3</v>
      </c>
      <c r="HG346" s="5">
        <v>25.8</v>
      </c>
      <c r="HH346" s="5">
        <v>303.10000000000002</v>
      </c>
      <c r="HI346" s="5">
        <v>142.38800000000001</v>
      </c>
      <c r="HJ346" s="5">
        <v>47.462600000000002</v>
      </c>
      <c r="HK346" s="5">
        <v>1773.63</v>
      </c>
      <c r="HL346" s="5">
        <v>30.355899999999998</v>
      </c>
      <c r="HM346" s="5">
        <v>10.118600000000001</v>
      </c>
      <c r="HN346" s="5">
        <v>114.732</v>
      </c>
      <c r="HO346" s="5">
        <v>1</v>
      </c>
      <c r="HP346" s="5">
        <v>2</v>
      </c>
      <c r="HQ346" s="5">
        <v>2</v>
      </c>
      <c r="HR346" s="5">
        <v>97.6</v>
      </c>
      <c r="HS346" s="5">
        <v>48.8</v>
      </c>
      <c r="HT346" s="5">
        <v>951</v>
      </c>
      <c r="HU346" s="5">
        <v>175.631</v>
      </c>
      <c r="HV346" s="5">
        <v>87.815299999999993</v>
      </c>
      <c r="HW346" s="5">
        <v>5504.94</v>
      </c>
      <c r="HX346" s="5">
        <v>27.174499999999998</v>
      </c>
      <c r="HY346" s="5">
        <v>13.587300000000001</v>
      </c>
      <c r="HZ346" s="5">
        <v>189.661</v>
      </c>
      <c r="IA346" s="5">
        <v>0</v>
      </c>
      <c r="IB346" s="5">
        <v>0</v>
      </c>
      <c r="IM346" s="5">
        <v>0</v>
      </c>
      <c r="IN346" s="5">
        <v>0</v>
      </c>
      <c r="IY346" s="5">
        <v>0</v>
      </c>
      <c r="IZ346" s="5">
        <v>0</v>
      </c>
      <c r="JK346" s="5">
        <v>0</v>
      </c>
      <c r="JL346" s="5">
        <v>52.524999999999999</v>
      </c>
      <c r="JM346" s="5">
        <v>132.69999999999999</v>
      </c>
      <c r="JN346" s="5">
        <v>5</v>
      </c>
      <c r="JO346" s="5">
        <v>174.89999999999998</v>
      </c>
      <c r="JP346" s="5">
        <v>74.599999999999994</v>
      </c>
      <c r="JQ346" s="5">
        <v>1254.0999999999999</v>
      </c>
      <c r="JR346" s="5">
        <v>318.01900000000001</v>
      </c>
      <c r="JS346" s="5">
        <v>135.27789999999999</v>
      </c>
      <c r="JT346" s="5">
        <v>7278.57</v>
      </c>
      <c r="JU346" s="5">
        <v>57.5304</v>
      </c>
      <c r="JV346" s="5">
        <v>23.7059</v>
      </c>
      <c r="JW346" s="5">
        <v>304.39300000000003</v>
      </c>
      <c r="JX346" s="5">
        <v>1</v>
      </c>
      <c r="KJ346" s="5">
        <v>2</v>
      </c>
      <c r="KK346" s="5">
        <v>5</v>
      </c>
      <c r="KL346" s="5">
        <v>7</v>
      </c>
      <c r="KM346" s="5">
        <v>604.20000000000005</v>
      </c>
      <c r="KN346" s="5">
        <v>302.10000000000002</v>
      </c>
      <c r="KO346" s="5">
        <v>1176.8800000000001</v>
      </c>
      <c r="KP346" s="5">
        <v>588.44200000000001</v>
      </c>
      <c r="KQ346" s="5">
        <v>244.43799999999999</v>
      </c>
      <c r="KR346" s="5">
        <v>122.21899999999999</v>
      </c>
      <c r="KS346" s="5">
        <v>7552.63</v>
      </c>
      <c r="KT346" s="5">
        <v>1</v>
      </c>
      <c r="KU346" s="5">
        <v>2</v>
      </c>
      <c r="KV346" s="5">
        <v>167.8</v>
      </c>
      <c r="KW346" s="5">
        <v>83.9</v>
      </c>
      <c r="KX346" s="5">
        <v>3087.5</v>
      </c>
      <c r="KY346" s="5">
        <v>445.75200000000001</v>
      </c>
      <c r="KZ346" s="5">
        <v>222.876</v>
      </c>
      <c r="LA346" s="5">
        <v>2219.54</v>
      </c>
      <c r="LB346" s="5">
        <v>118.822</v>
      </c>
      <c r="LC346" s="5">
        <v>59.410800000000002</v>
      </c>
      <c r="LD346" s="5">
        <v>306.49</v>
      </c>
      <c r="LE346" s="5">
        <v>1</v>
      </c>
      <c r="LF346" s="5">
        <v>2</v>
      </c>
      <c r="LG346" s="5">
        <v>2</v>
      </c>
      <c r="LH346" s="5">
        <v>51.7</v>
      </c>
      <c r="LI346" s="5">
        <v>25.8</v>
      </c>
      <c r="LJ346" s="5">
        <v>1.6</v>
      </c>
      <c r="LK346" s="5">
        <v>126.82899999999999</v>
      </c>
      <c r="LL346" s="5">
        <v>63.414499999999997</v>
      </c>
      <c r="LM346" s="5">
        <v>477.05500000000001</v>
      </c>
      <c r="LN346" s="5">
        <v>33.628900000000002</v>
      </c>
      <c r="LO346" s="5">
        <v>16.814399999999999</v>
      </c>
      <c r="LP346" s="5">
        <v>149.99299999999999</v>
      </c>
      <c r="LQ346" s="5">
        <v>1</v>
      </c>
      <c r="LR346" s="5">
        <v>3</v>
      </c>
      <c r="LS346" s="5">
        <v>2</v>
      </c>
      <c r="LT346" s="5">
        <v>68.7</v>
      </c>
      <c r="LU346" s="5">
        <v>34.4</v>
      </c>
      <c r="LV346" s="5">
        <v>190.1</v>
      </c>
      <c r="LW346" s="5">
        <v>150.02099999999999</v>
      </c>
      <c r="LX346" s="5">
        <v>75.010599999999997</v>
      </c>
      <c r="LY346" s="5">
        <v>279.21699999999998</v>
      </c>
      <c r="LZ346" s="5">
        <v>16.3596</v>
      </c>
      <c r="MA346" s="5">
        <v>0</v>
      </c>
      <c r="MB346" s="5">
        <v>0.59725700000000004</v>
      </c>
      <c r="MC346" s="5">
        <v>2</v>
      </c>
      <c r="MD346" s="5">
        <v>4</v>
      </c>
      <c r="ME346" s="5">
        <v>4</v>
      </c>
      <c r="MF346" s="5">
        <v>99.2</v>
      </c>
      <c r="MG346" s="5">
        <v>24.8</v>
      </c>
      <c r="MH346" s="5">
        <v>314.10000000000002</v>
      </c>
      <c r="MI346" s="5">
        <v>151.309</v>
      </c>
      <c r="MJ346" s="5">
        <v>37.827300000000001</v>
      </c>
      <c r="MK346" s="5">
        <v>668.84500000000003</v>
      </c>
      <c r="ML346" s="5">
        <v>21.694700000000001</v>
      </c>
      <c r="MM346" s="5">
        <v>5.4236800000000001</v>
      </c>
      <c r="MN346" s="5">
        <v>18.1448</v>
      </c>
      <c r="MO346" s="5">
        <v>1</v>
      </c>
      <c r="MP346" s="5">
        <v>5</v>
      </c>
      <c r="MQ346" s="5">
        <v>2</v>
      </c>
      <c r="MR346" s="5">
        <v>216.8</v>
      </c>
      <c r="MS346" s="5">
        <v>108.4</v>
      </c>
      <c r="MT346" s="5">
        <v>19732.900000000001</v>
      </c>
      <c r="MU346" s="5">
        <v>302.97300000000001</v>
      </c>
      <c r="MV346" s="5">
        <v>151.48699999999999</v>
      </c>
      <c r="MW346" s="5">
        <v>34811</v>
      </c>
      <c r="MX346" s="5">
        <v>37.573300000000003</v>
      </c>
      <c r="MY346" s="5">
        <v>18.7866</v>
      </c>
      <c r="MZ346" s="5">
        <v>452.54599999999999</v>
      </c>
      <c r="NA346" s="5">
        <v>0</v>
      </c>
      <c r="NB346" s="5">
        <v>3.5714299999999999</v>
      </c>
      <c r="NC346" s="5">
        <v>481</v>
      </c>
      <c r="ND346" s="5">
        <v>4</v>
      </c>
      <c r="NE346" s="5">
        <v>219.5</v>
      </c>
      <c r="NF346" s="5">
        <v>109.7</v>
      </c>
      <c r="NG346" s="5">
        <v>3089.1</v>
      </c>
      <c r="NH346" s="5">
        <v>572.58100000000002</v>
      </c>
      <c r="NI346" s="5">
        <v>286.29050000000001</v>
      </c>
      <c r="NJ346" s="5">
        <v>2696.5949999999998</v>
      </c>
      <c r="NK346" s="5">
        <v>152.45089999999999</v>
      </c>
      <c r="NL346" s="5">
        <v>76.225200000000001</v>
      </c>
      <c r="NM346" s="5">
        <v>456.483</v>
      </c>
      <c r="NN346" s="5">
        <v>2</v>
      </c>
      <c r="NO346" s="5">
        <v>6</v>
      </c>
      <c r="NP346" s="5">
        <v>288.2</v>
      </c>
      <c r="NQ346" s="5">
        <v>144.1</v>
      </c>
      <c r="NR346" s="5">
        <v>3279.2</v>
      </c>
      <c r="NS346" s="5">
        <v>722.60199999999998</v>
      </c>
      <c r="NT346" s="5">
        <v>361.30110000000002</v>
      </c>
      <c r="NU346" s="5">
        <v>2975.8119999999999</v>
      </c>
      <c r="NV346" s="5">
        <v>168.81049999999999</v>
      </c>
      <c r="NW346" s="5">
        <v>76.225200000000001</v>
      </c>
      <c r="NX346" s="5">
        <v>457.08025700000002</v>
      </c>
      <c r="NY346" s="5">
        <v>4</v>
      </c>
      <c r="NZ346" s="5">
        <v>1</v>
      </c>
      <c r="OA346" s="5">
        <v>-4</v>
      </c>
      <c r="OB346" s="5">
        <v>-3</v>
      </c>
      <c r="OC346" s="5">
        <v>-429.20000000000005</v>
      </c>
      <c r="OD346" s="5">
        <v>-243.8</v>
      </c>
      <c r="OE346" s="5">
        <v>-858.86200000000008</v>
      </c>
      <c r="OF346" s="5">
        <v>-482.43600000000004</v>
      </c>
      <c r="OG346" s="5">
        <v>-186.90749999999997</v>
      </c>
      <c r="OH346" s="5">
        <v>-103.04219999999999</v>
      </c>
      <c r="OI346" s="5">
        <v>-7202.6909999999998</v>
      </c>
      <c r="OJ346" s="5">
        <v>0</v>
      </c>
      <c r="OK346" s="5">
        <v>1</v>
      </c>
      <c r="OL346" s="5">
        <v>-90.500000000000014</v>
      </c>
      <c r="OM346" s="5">
        <v>-58.100000000000009</v>
      </c>
      <c r="ON346" s="5">
        <v>-2784.4</v>
      </c>
      <c r="OO346" s="5">
        <v>-303.36400000000003</v>
      </c>
      <c r="OP346" s="5">
        <v>-175.4134</v>
      </c>
      <c r="OQ346" s="5">
        <v>-445.90999999999985</v>
      </c>
      <c r="OR346" s="5">
        <v>-88.466100000000012</v>
      </c>
      <c r="OS346" s="5">
        <v>-49.292200000000001</v>
      </c>
      <c r="OT346" s="5">
        <v>-191.75800000000001</v>
      </c>
      <c r="OU346" s="5">
        <v>0</v>
      </c>
      <c r="OV346" s="5">
        <v>0</v>
      </c>
      <c r="OW346" s="5">
        <v>0</v>
      </c>
      <c r="OX346" s="5">
        <v>45.899999999999991</v>
      </c>
      <c r="OY346" s="5">
        <v>22.999999999999996</v>
      </c>
      <c r="OZ346" s="5">
        <v>949.4</v>
      </c>
      <c r="PA346" s="5">
        <v>48.802000000000007</v>
      </c>
      <c r="PB346" s="5">
        <v>24.400799999999997</v>
      </c>
      <c r="PC346" s="5">
        <v>5027.8849999999993</v>
      </c>
      <c r="PD346" s="5">
        <v>-6.4544000000000032</v>
      </c>
      <c r="PE346" s="5">
        <v>-3.2270999999999983</v>
      </c>
      <c r="PF346" s="5">
        <v>39.668000000000006</v>
      </c>
      <c r="PG346" s="5">
        <v>-1</v>
      </c>
      <c r="PH346" s="5">
        <v>-3</v>
      </c>
      <c r="PS346" s="5">
        <v>-2</v>
      </c>
      <c r="PT346" s="5">
        <v>-4</v>
      </c>
      <c r="QE346" s="5">
        <v>-1</v>
      </c>
      <c r="QF346" s="5">
        <v>-5</v>
      </c>
      <c r="QQ346" s="5">
        <v>0</v>
      </c>
      <c r="QR346" s="5">
        <v>48.953569999999999</v>
      </c>
      <c r="QS346" s="5">
        <v>-348.3</v>
      </c>
      <c r="QT346" s="5">
        <v>1</v>
      </c>
      <c r="QU346" s="5">
        <v>-44.600000000000023</v>
      </c>
      <c r="QV346" s="5">
        <v>-35.100000000000009</v>
      </c>
      <c r="QW346" s="5">
        <v>-1835</v>
      </c>
      <c r="QX346" s="5">
        <v>-254.56200000000001</v>
      </c>
      <c r="QY346" s="5">
        <v>-151.01260000000002</v>
      </c>
      <c r="QZ346" s="5">
        <v>4581.9750000000004</v>
      </c>
      <c r="RA346" s="5">
        <v>-94.92049999999999</v>
      </c>
      <c r="RB346" s="5">
        <v>-52.519300000000001</v>
      </c>
      <c r="RC346" s="5">
        <v>-152.08999999999997</v>
      </c>
      <c r="RD346" s="5">
        <v>-1</v>
      </c>
    </row>
    <row r="347" spans="1:483" x14ac:dyDescent="0.8">
      <c r="A347" s="14" t="s">
        <v>427</v>
      </c>
      <c r="B347" s="5">
        <v>344</v>
      </c>
      <c r="C347" s="14">
        <v>18</v>
      </c>
      <c r="D347" s="14">
        <v>14.2</v>
      </c>
      <c r="E347" s="49" t="str">
        <f t="shared" si="7"/>
        <v>male</v>
      </c>
      <c r="F347" s="14">
        <v>0</v>
      </c>
      <c r="G347" s="14"/>
      <c r="H347" s="14"/>
      <c r="I347" s="22">
        <v>0.45454545454545453</v>
      </c>
      <c r="J347" s="22">
        <v>0.45454545454545453</v>
      </c>
      <c r="K347" s="35">
        <v>390</v>
      </c>
      <c r="L347" s="35">
        <v>461</v>
      </c>
      <c r="M347" s="22">
        <v>0.84598698481561818</v>
      </c>
      <c r="N347" s="22">
        <v>0.84598698481561818</v>
      </c>
      <c r="O347" s="20">
        <v>1.5</v>
      </c>
      <c r="P347" s="22">
        <v>1</v>
      </c>
      <c r="Q347" s="22">
        <v>9.0399999999999991</v>
      </c>
      <c r="R347" s="22">
        <v>4.88</v>
      </c>
      <c r="S347" s="14">
        <v>2.15</v>
      </c>
      <c r="T347" s="14">
        <v>0.29299999999999998</v>
      </c>
      <c r="U347" s="14"/>
      <c r="V347" s="14">
        <v>0.45917999999999998</v>
      </c>
      <c r="W347" s="14">
        <v>0.46654200000000001</v>
      </c>
      <c r="X347" s="14">
        <v>0.48647000000000001</v>
      </c>
      <c r="Y347" s="14">
        <v>0.56146700000000005</v>
      </c>
      <c r="Z347" s="14"/>
      <c r="AA347" s="14"/>
      <c r="AB347" s="14"/>
      <c r="AC347" s="14"/>
      <c r="AD347" s="14"/>
      <c r="AE347" s="14"/>
      <c r="AF347" s="14">
        <v>-67</v>
      </c>
      <c r="AG347" s="14">
        <v>-2700</v>
      </c>
      <c r="AH347" s="14"/>
      <c r="AI347" s="14">
        <v>346</v>
      </c>
      <c r="AJ347" s="16"/>
      <c r="AK347" s="16"/>
      <c r="AL347" s="16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>
        <v>30</v>
      </c>
      <c r="BJ347" s="22">
        <v>-48.221699999999998</v>
      </c>
      <c r="BK347" s="22">
        <v>1340</v>
      </c>
      <c r="BL347" s="22">
        <v>-40.649900000000002</v>
      </c>
      <c r="BM347" s="22">
        <v>7.5717999999999996</v>
      </c>
      <c r="BN347" s="22">
        <v>34.634300000000003</v>
      </c>
      <c r="BO347" s="22">
        <v>42.206099999999999</v>
      </c>
      <c r="BP347" s="22">
        <v>0.217476</v>
      </c>
      <c r="BQ347" s="22">
        <v>0.14439399999999999</v>
      </c>
      <c r="BR347" s="22">
        <v>223.43799999999999</v>
      </c>
      <c r="BS347" s="22"/>
      <c r="BT347" s="22">
        <v>-53.482300000000002</v>
      </c>
      <c r="BU347" s="22">
        <v>-5.2606099999999998</v>
      </c>
      <c r="BV347" s="22">
        <v>0.63812899999999995</v>
      </c>
      <c r="BW347" s="22"/>
      <c r="BX347" s="22"/>
      <c r="BY347" s="22"/>
      <c r="BZ347" s="22">
        <v>0.51653800000000005</v>
      </c>
      <c r="CA347" s="22">
        <v>0.749</v>
      </c>
      <c r="CB347" s="22"/>
      <c r="CC347" s="22"/>
      <c r="CD347" s="23">
        <v>7.2676499999999997</v>
      </c>
      <c r="CE347" s="23">
        <v>0</v>
      </c>
      <c r="CF347" s="25">
        <v>1</v>
      </c>
      <c r="CH347" s="5">
        <v>0</v>
      </c>
      <c r="CI347" s="23">
        <v>0</v>
      </c>
      <c r="CJ347" s="23">
        <v>0</v>
      </c>
      <c r="CK347" s="23">
        <v>0</v>
      </c>
      <c r="CL347" s="23">
        <v>0</v>
      </c>
      <c r="CM347" s="23">
        <v>0</v>
      </c>
      <c r="CN347" s="23">
        <v>0</v>
      </c>
      <c r="CO347" s="23"/>
      <c r="CP347" s="23">
        <v>0</v>
      </c>
      <c r="CQ347" s="23">
        <v>0</v>
      </c>
      <c r="CR347" s="23">
        <v>0</v>
      </c>
      <c r="CS347" s="23">
        <v>0</v>
      </c>
      <c r="CT347" s="23">
        <v>0</v>
      </c>
      <c r="CU347" s="5">
        <v>67</v>
      </c>
      <c r="CV347" s="5">
        <v>235.55799999999999</v>
      </c>
      <c r="CW347" s="5">
        <v>25.6</v>
      </c>
      <c r="CX347" s="5">
        <v>13</v>
      </c>
      <c r="CY347" s="5">
        <v>1.9761</v>
      </c>
      <c r="CZ347" s="5">
        <v>0.67600000000000005</v>
      </c>
      <c r="DA347" s="5">
        <v>0.91110000000000002</v>
      </c>
      <c r="DB347" s="5">
        <v>0.66</v>
      </c>
      <c r="DC347" s="5">
        <v>0.45689999999999997</v>
      </c>
      <c r="DD347" s="5">
        <v>3</v>
      </c>
      <c r="DE347" s="5">
        <v>5</v>
      </c>
      <c r="DN347" s="5">
        <v>1</v>
      </c>
      <c r="DO347" s="5">
        <v>3</v>
      </c>
      <c r="DP347" s="5">
        <v>104.9</v>
      </c>
      <c r="DQ347" s="5">
        <v>35</v>
      </c>
      <c r="DR347" s="5">
        <v>236.8</v>
      </c>
      <c r="DS347" s="5">
        <v>707.33</v>
      </c>
      <c r="DT347" s="5">
        <v>235.77699999999999</v>
      </c>
      <c r="DU347" s="5">
        <v>22088.2</v>
      </c>
      <c r="DV347" s="5">
        <v>470.392</v>
      </c>
      <c r="DW347" s="5">
        <v>156.797</v>
      </c>
      <c r="DX347" s="5">
        <v>15390.5</v>
      </c>
      <c r="DY347" s="5">
        <v>2</v>
      </c>
      <c r="DZ347" s="5">
        <v>2</v>
      </c>
      <c r="EA347" s="5">
        <v>4</v>
      </c>
      <c r="EB347" s="5">
        <v>192.2</v>
      </c>
      <c r="EC347" s="5">
        <v>48</v>
      </c>
      <c r="ED347" s="5">
        <v>592.20000000000005</v>
      </c>
      <c r="EE347" s="5">
        <v>1407.25</v>
      </c>
      <c r="EF347" s="5">
        <v>351.81099999999998</v>
      </c>
      <c r="EG347" s="5">
        <v>35279.9</v>
      </c>
      <c r="EH347" s="5">
        <v>914.62599999999998</v>
      </c>
      <c r="EI347" s="5">
        <v>228.65700000000001</v>
      </c>
      <c r="EJ347" s="5">
        <v>15417.6</v>
      </c>
      <c r="EK347" s="5">
        <v>3</v>
      </c>
      <c r="EL347" s="5">
        <v>3</v>
      </c>
      <c r="FX347" s="5">
        <v>7</v>
      </c>
      <c r="FY347" s="5">
        <v>297.10000000000002</v>
      </c>
      <c r="FZ347" s="5">
        <v>83</v>
      </c>
      <c r="GA347" s="5">
        <v>829</v>
      </c>
      <c r="GB347" s="5">
        <v>2114.58</v>
      </c>
      <c r="GC347" s="5">
        <v>587.58799999999997</v>
      </c>
      <c r="GD347" s="5">
        <v>57368.100000000006</v>
      </c>
      <c r="GE347" s="5">
        <v>1385.018</v>
      </c>
      <c r="GF347" s="5">
        <v>385.45400000000001</v>
      </c>
      <c r="GG347" s="5">
        <v>30808.1</v>
      </c>
      <c r="GH347" s="5">
        <v>5</v>
      </c>
      <c r="GT347" s="5">
        <v>1</v>
      </c>
      <c r="GU347" s="5">
        <v>3</v>
      </c>
      <c r="GV347" s="5">
        <v>4</v>
      </c>
      <c r="GW347" s="5">
        <v>214.9</v>
      </c>
      <c r="GX347" s="5">
        <v>214.9</v>
      </c>
      <c r="GY347" s="5">
        <v>1401.23</v>
      </c>
      <c r="GZ347" s="5">
        <v>1401.23</v>
      </c>
      <c r="HA347" s="5">
        <v>850.85</v>
      </c>
      <c r="HB347" s="5">
        <v>850.85</v>
      </c>
      <c r="HC347" s="5">
        <v>2579.21</v>
      </c>
      <c r="HD347" s="5">
        <v>1</v>
      </c>
      <c r="HE347" s="5">
        <v>1</v>
      </c>
      <c r="HF347" s="5">
        <v>17.899999999999999</v>
      </c>
      <c r="HG347" s="5">
        <v>17.899999999999999</v>
      </c>
      <c r="HH347" s="5">
        <v>0</v>
      </c>
      <c r="HI347" s="5">
        <v>198.006</v>
      </c>
      <c r="HJ347" s="5">
        <v>198.006</v>
      </c>
      <c r="HK347" s="5">
        <v>0</v>
      </c>
      <c r="HL347" s="5">
        <v>172.38900000000001</v>
      </c>
      <c r="HM347" s="5">
        <v>172.38900000000001</v>
      </c>
      <c r="HN347" s="5">
        <v>0</v>
      </c>
      <c r="HO347" s="5">
        <v>1</v>
      </c>
      <c r="HP347" s="5">
        <v>2</v>
      </c>
      <c r="HQ347" s="5">
        <v>2</v>
      </c>
      <c r="HR347" s="5">
        <v>78.7</v>
      </c>
      <c r="HS347" s="5">
        <v>39.299999999999997</v>
      </c>
      <c r="HT347" s="5">
        <v>235</v>
      </c>
      <c r="HU347" s="5">
        <v>529.99400000000003</v>
      </c>
      <c r="HV347" s="5">
        <v>264.99700000000001</v>
      </c>
      <c r="HW347" s="5">
        <v>42960</v>
      </c>
      <c r="HX347" s="5">
        <v>322.92099999999999</v>
      </c>
      <c r="HY347" s="5">
        <v>161.46</v>
      </c>
      <c r="HZ347" s="5">
        <v>26087.3</v>
      </c>
      <c r="IA347" s="5">
        <v>2</v>
      </c>
      <c r="IB347" s="5">
        <v>3</v>
      </c>
      <c r="IC347" s="5">
        <v>4</v>
      </c>
      <c r="JK347" s="5">
        <v>0</v>
      </c>
      <c r="JL347" s="5">
        <v>86.825000000000003</v>
      </c>
      <c r="JM347" s="5">
        <v>214.9</v>
      </c>
      <c r="JN347" s="5">
        <v>3</v>
      </c>
      <c r="JO347" s="5">
        <v>96.6</v>
      </c>
      <c r="JP347" s="5">
        <v>57.199999999999996</v>
      </c>
      <c r="JQ347" s="5">
        <v>235</v>
      </c>
      <c r="JR347" s="5">
        <v>728</v>
      </c>
      <c r="JS347" s="5">
        <v>463.00300000000004</v>
      </c>
      <c r="JT347" s="5">
        <v>42960</v>
      </c>
      <c r="JU347" s="5">
        <v>495.31</v>
      </c>
      <c r="JV347" s="5">
        <v>333.84900000000005</v>
      </c>
      <c r="JW347" s="5">
        <v>26087.3</v>
      </c>
      <c r="JX347" s="5">
        <v>3</v>
      </c>
      <c r="KJ347" s="5">
        <v>1</v>
      </c>
      <c r="KK347" s="5">
        <v>2</v>
      </c>
      <c r="KL347" s="5">
        <v>3</v>
      </c>
      <c r="KM347" s="5">
        <v>232.4</v>
      </c>
      <c r="KN347" s="5">
        <v>232.4</v>
      </c>
      <c r="KO347" s="5">
        <v>1685.37</v>
      </c>
      <c r="KP347" s="5">
        <v>1685.37</v>
      </c>
      <c r="KQ347" s="5">
        <v>1086.26</v>
      </c>
      <c r="KR347" s="5">
        <v>1086.26</v>
      </c>
      <c r="KS347" s="5">
        <v>1858.94</v>
      </c>
      <c r="KT347" s="5">
        <v>1</v>
      </c>
      <c r="KU347" s="5">
        <v>1</v>
      </c>
      <c r="KV347" s="5">
        <v>47.7</v>
      </c>
      <c r="KW347" s="5">
        <v>47.7</v>
      </c>
      <c r="KX347" s="5">
        <v>0</v>
      </c>
      <c r="KY347" s="5">
        <v>399.63799999999998</v>
      </c>
      <c r="KZ347" s="5">
        <v>399.63799999999998</v>
      </c>
      <c r="LA347" s="5">
        <v>0</v>
      </c>
      <c r="LB347" s="5">
        <v>272.32299999999998</v>
      </c>
      <c r="LC347" s="5">
        <v>272.32299999999998</v>
      </c>
      <c r="LD347" s="5">
        <v>0</v>
      </c>
      <c r="LE347" s="5">
        <v>1</v>
      </c>
      <c r="LF347" s="5">
        <v>2</v>
      </c>
      <c r="LG347" s="5">
        <v>2</v>
      </c>
      <c r="LH347" s="5">
        <v>113.5</v>
      </c>
      <c r="LI347" s="5">
        <v>56.8</v>
      </c>
      <c r="LJ347" s="5">
        <v>1237.8</v>
      </c>
      <c r="LK347" s="5">
        <v>877.25199999999995</v>
      </c>
      <c r="LL347" s="5">
        <v>438.62599999999998</v>
      </c>
      <c r="LM347" s="5">
        <v>32732.9</v>
      </c>
      <c r="LN347" s="5">
        <v>591.70500000000004</v>
      </c>
      <c r="LO347" s="5">
        <v>295.85300000000001</v>
      </c>
      <c r="LP347" s="5">
        <v>2104.34</v>
      </c>
      <c r="LQ347" s="5">
        <v>1</v>
      </c>
      <c r="LR347" s="5">
        <v>3</v>
      </c>
      <c r="LS347" s="5">
        <v>2</v>
      </c>
      <c r="LT347" s="5">
        <v>71.099999999999994</v>
      </c>
      <c r="LU347" s="5">
        <v>35.6</v>
      </c>
      <c r="LV347" s="5">
        <v>30.6</v>
      </c>
      <c r="LW347" s="5">
        <v>408.48200000000003</v>
      </c>
      <c r="LX347" s="5">
        <v>204.24100000000001</v>
      </c>
      <c r="LY347" s="5">
        <v>189.42500000000001</v>
      </c>
      <c r="LZ347" s="5">
        <v>111.117</v>
      </c>
      <c r="MA347" s="5">
        <v>0</v>
      </c>
      <c r="MB347" s="5">
        <v>3.6937700000000002</v>
      </c>
      <c r="MC347" s="5">
        <v>0</v>
      </c>
      <c r="MD347" s="5">
        <v>0</v>
      </c>
      <c r="MO347" s="5">
        <v>0</v>
      </c>
      <c r="MP347" s="5">
        <v>0</v>
      </c>
      <c r="NA347" s="5">
        <v>0</v>
      </c>
      <c r="NB347" s="5">
        <v>1.6666700000000001</v>
      </c>
      <c r="NC347" s="5">
        <v>232.4</v>
      </c>
      <c r="ND347" s="5">
        <v>3</v>
      </c>
      <c r="NE347" s="5">
        <v>161.19999999999999</v>
      </c>
      <c r="NF347" s="5">
        <v>104.5</v>
      </c>
      <c r="NG347" s="5">
        <v>1237.8</v>
      </c>
      <c r="NH347" s="5">
        <v>1276.8899999999999</v>
      </c>
      <c r="NI347" s="5">
        <v>838.2639999999999</v>
      </c>
      <c r="NJ347" s="5">
        <v>32732.9</v>
      </c>
      <c r="NK347" s="5">
        <v>864.02800000000002</v>
      </c>
      <c r="NL347" s="5">
        <v>568.17599999999993</v>
      </c>
      <c r="NM347" s="5">
        <v>2104.34</v>
      </c>
      <c r="NN347" s="5">
        <v>2</v>
      </c>
      <c r="NO347" s="5">
        <v>5</v>
      </c>
      <c r="NP347" s="5">
        <v>232.29999999999998</v>
      </c>
      <c r="NQ347" s="5">
        <v>140.1</v>
      </c>
      <c r="NR347" s="5">
        <v>1268.3999999999999</v>
      </c>
      <c r="NS347" s="5">
        <v>1685.3719999999998</v>
      </c>
      <c r="NT347" s="5">
        <v>1042.5049999999999</v>
      </c>
      <c r="NU347" s="5">
        <v>32922.325000000004</v>
      </c>
      <c r="NV347" s="5">
        <v>975.14499999999998</v>
      </c>
      <c r="NW347" s="5">
        <v>568.17599999999993</v>
      </c>
      <c r="NX347" s="5">
        <v>2108.03377</v>
      </c>
      <c r="NY347" s="5">
        <v>2</v>
      </c>
      <c r="NZ347" s="5">
        <v>0</v>
      </c>
      <c r="OA347" s="5">
        <v>1</v>
      </c>
      <c r="OB347" s="5">
        <v>1</v>
      </c>
      <c r="OC347" s="5">
        <v>-17.5</v>
      </c>
      <c r="OD347" s="5">
        <v>-17.5</v>
      </c>
      <c r="OE347" s="5">
        <v>-284.13999999999987</v>
      </c>
      <c r="OF347" s="5">
        <v>-284.13999999999987</v>
      </c>
      <c r="OG347" s="5">
        <v>-235.40999999999997</v>
      </c>
      <c r="OH347" s="5">
        <v>-235.40999999999997</v>
      </c>
      <c r="OI347" s="5">
        <v>720.27</v>
      </c>
      <c r="OJ347" s="5">
        <v>0</v>
      </c>
      <c r="OK347" s="5">
        <v>0</v>
      </c>
      <c r="OL347" s="5">
        <v>-29.800000000000004</v>
      </c>
      <c r="OM347" s="5">
        <v>-29.800000000000004</v>
      </c>
      <c r="ON347" s="5">
        <v>0</v>
      </c>
      <c r="OO347" s="5">
        <v>-201.63199999999998</v>
      </c>
      <c r="OP347" s="5">
        <v>-201.63199999999998</v>
      </c>
      <c r="OQ347" s="5">
        <v>0</v>
      </c>
      <c r="OR347" s="5">
        <v>-99.933999999999969</v>
      </c>
      <c r="OS347" s="5">
        <v>-99.933999999999969</v>
      </c>
      <c r="OT347" s="5">
        <v>0</v>
      </c>
      <c r="OU347" s="5">
        <v>0</v>
      </c>
      <c r="OV347" s="5">
        <v>0</v>
      </c>
      <c r="OW347" s="5">
        <v>0</v>
      </c>
      <c r="OX347" s="5">
        <v>-34.799999999999997</v>
      </c>
      <c r="OY347" s="5">
        <v>-17.5</v>
      </c>
      <c r="OZ347" s="5">
        <v>-1002.8</v>
      </c>
      <c r="PA347" s="5">
        <v>-347.25799999999992</v>
      </c>
      <c r="PB347" s="5">
        <v>-173.62899999999996</v>
      </c>
      <c r="PC347" s="5">
        <v>10227.099999999999</v>
      </c>
      <c r="PD347" s="5">
        <v>-268.78400000000005</v>
      </c>
      <c r="PE347" s="5">
        <v>-134.393</v>
      </c>
      <c r="PF347" s="5">
        <v>23982.959999999999</v>
      </c>
      <c r="PG347" s="5">
        <v>1</v>
      </c>
      <c r="PH347" s="5">
        <v>0</v>
      </c>
      <c r="PI347" s="5">
        <v>2</v>
      </c>
      <c r="QQ347" s="5">
        <v>0</v>
      </c>
      <c r="QR347" s="5">
        <v>85.158330000000007</v>
      </c>
      <c r="QS347" s="5">
        <v>-17.5</v>
      </c>
      <c r="QT347" s="5">
        <v>0</v>
      </c>
      <c r="QU347" s="5">
        <v>-64.599999999999994</v>
      </c>
      <c r="QV347" s="5">
        <v>-47.300000000000004</v>
      </c>
      <c r="QW347" s="5">
        <v>-1002.8</v>
      </c>
      <c r="QX347" s="5">
        <v>-548.88999999999987</v>
      </c>
      <c r="QY347" s="5">
        <v>-375.26099999999985</v>
      </c>
      <c r="QZ347" s="5">
        <v>10227.099999999999</v>
      </c>
      <c r="RA347" s="5">
        <v>-368.71800000000002</v>
      </c>
      <c r="RB347" s="5">
        <v>-234.32699999999988</v>
      </c>
      <c r="RC347" s="5">
        <v>23982.959999999999</v>
      </c>
      <c r="RD347" s="5">
        <v>1</v>
      </c>
    </row>
    <row r="348" spans="1:483" x14ac:dyDescent="0.8">
      <c r="A348" s="14" t="s">
        <v>429</v>
      </c>
      <c r="B348" s="5">
        <v>345</v>
      </c>
      <c r="C348" s="14">
        <v>18</v>
      </c>
      <c r="D348" s="14">
        <v>14.2</v>
      </c>
      <c r="E348" s="49" t="str">
        <f t="shared" si="7"/>
        <v>male</v>
      </c>
      <c r="F348" s="14">
        <v>0</v>
      </c>
      <c r="G348" s="14"/>
      <c r="H348" s="14"/>
      <c r="I348" s="22">
        <v>0.45454545454545453</v>
      </c>
      <c r="J348" s="22">
        <v>0.45454545454545453</v>
      </c>
      <c r="K348" s="35">
        <v>300</v>
      </c>
      <c r="L348" s="35">
        <v>461</v>
      </c>
      <c r="M348" s="22">
        <v>0.65075921908893708</v>
      </c>
      <c r="N348" s="22">
        <v>0.65075921908893708</v>
      </c>
      <c r="O348" s="22">
        <v>1</v>
      </c>
      <c r="P348" s="22">
        <v>1</v>
      </c>
      <c r="Q348" s="22">
        <v>7.78</v>
      </c>
      <c r="R348" s="22">
        <v>5.22</v>
      </c>
      <c r="S348" s="14">
        <v>3.41</v>
      </c>
      <c r="T348" s="14">
        <v>0.25800000000000001</v>
      </c>
      <c r="U348" s="14">
        <v>0.53045600000000004</v>
      </c>
      <c r="V348" s="14">
        <v>0.56049400000000005</v>
      </c>
      <c r="W348" s="14">
        <v>0.56577900000000003</v>
      </c>
      <c r="X348" s="14">
        <v>0.60231599999999996</v>
      </c>
      <c r="Y348" s="14">
        <v>0.70238800000000001</v>
      </c>
      <c r="Z348" s="14"/>
      <c r="AA348" s="14"/>
      <c r="AB348" s="14"/>
      <c r="AC348" s="14"/>
      <c r="AD348" s="14"/>
      <c r="AE348" s="14"/>
      <c r="AF348" s="14">
        <v>-72.400000000000006</v>
      </c>
      <c r="AG348" s="14">
        <v>-4300</v>
      </c>
      <c r="AH348" s="14"/>
      <c r="AI348" s="14">
        <v>397</v>
      </c>
      <c r="AJ348" s="16">
        <v>80</v>
      </c>
      <c r="AK348" s="16">
        <v>-54.082000000000001</v>
      </c>
      <c r="AL348" s="16">
        <v>125</v>
      </c>
      <c r="AM348" s="29">
        <v>67.299199999999999</v>
      </c>
      <c r="AN348" s="5">
        <v>80</v>
      </c>
      <c r="AO348" s="5">
        <v>-45.32</v>
      </c>
      <c r="AP348" s="5">
        <v>637.5</v>
      </c>
      <c r="AQ348" s="5">
        <v>77.357799999999997</v>
      </c>
      <c r="AR348" s="27">
        <v>80</v>
      </c>
      <c r="AS348" s="23">
        <v>-44.063000000000002</v>
      </c>
      <c r="AT348" s="23">
        <v>525</v>
      </c>
      <c r="AU348" s="29">
        <v>78.211500000000001</v>
      </c>
      <c r="AV348" s="14">
        <v>80</v>
      </c>
      <c r="AW348" s="14">
        <v>-42.143999999999998</v>
      </c>
      <c r="AX348" s="14">
        <v>575</v>
      </c>
      <c r="AY348" s="14">
        <v>78.042100000000005</v>
      </c>
      <c r="AZ348" s="14">
        <v>80</v>
      </c>
      <c r="BA348" s="14">
        <v>-45.32</v>
      </c>
      <c r="BB348" s="14">
        <v>387.5</v>
      </c>
      <c r="BC348" s="14">
        <v>101.681</v>
      </c>
      <c r="BD348" s="14">
        <v>0.84123999999999999</v>
      </c>
      <c r="BE348" s="14">
        <v>0.96697250000000001</v>
      </c>
      <c r="BF348" s="14">
        <v>0.97764375000000003</v>
      </c>
      <c r="BG348" s="14">
        <v>0.97552625000000004</v>
      </c>
      <c r="BH348" s="14">
        <v>1.2710124999999999</v>
      </c>
      <c r="BI348" s="14">
        <v>37</v>
      </c>
      <c r="BJ348" s="22">
        <v>-49.627400000000002</v>
      </c>
      <c r="BK348" s="22">
        <v>1880</v>
      </c>
      <c r="BL348" s="22">
        <v>-40.5366</v>
      </c>
      <c r="BM348" s="22">
        <v>9.0908200000000008</v>
      </c>
      <c r="BN348" s="22">
        <v>19.242699999999999</v>
      </c>
      <c r="BO348" s="22">
        <v>28.333500000000001</v>
      </c>
      <c r="BP348" s="22">
        <v>0.20116600000000001</v>
      </c>
      <c r="BQ348" s="22">
        <v>0.12678200000000001</v>
      </c>
      <c r="BR348" s="22">
        <v>141.047</v>
      </c>
      <c r="BS348" s="22"/>
      <c r="BT348" s="22">
        <v>-51.453499999999998</v>
      </c>
      <c r="BU348" s="22">
        <v>-1.8261499999999999</v>
      </c>
      <c r="BV348" s="22">
        <v>0.61234</v>
      </c>
      <c r="BW348" s="22"/>
      <c r="BX348" s="22"/>
      <c r="BY348" s="22"/>
      <c r="BZ348" s="22">
        <v>0.50171399999999999</v>
      </c>
      <c r="CA348" s="22">
        <v>0.70054099999999997</v>
      </c>
      <c r="CB348" s="22"/>
      <c r="CC348" s="22"/>
      <c r="CD348" s="23">
        <v>5.359426</v>
      </c>
      <c r="CE348" s="23">
        <v>0</v>
      </c>
      <c r="CF348" s="46">
        <v>1</v>
      </c>
      <c r="CH348" s="5">
        <v>0</v>
      </c>
      <c r="CI348" s="23">
        <v>0</v>
      </c>
      <c r="CJ348" s="23">
        <v>0</v>
      </c>
      <c r="CK348" s="23">
        <v>0</v>
      </c>
      <c r="CL348" s="23">
        <v>0</v>
      </c>
      <c r="CM348" s="23">
        <v>0</v>
      </c>
      <c r="CN348" s="23">
        <v>0</v>
      </c>
      <c r="CO348" s="23"/>
      <c r="CP348" s="23">
        <v>0</v>
      </c>
      <c r="CQ348" s="23">
        <v>0</v>
      </c>
      <c r="CR348" s="23">
        <v>0</v>
      </c>
      <c r="CS348" s="23">
        <v>0</v>
      </c>
      <c r="CT348" s="23">
        <v>0</v>
      </c>
      <c r="CU348" s="5">
        <v>68.7</v>
      </c>
      <c r="CV348" s="5">
        <v>249.04599999999999</v>
      </c>
      <c r="CW348" s="5">
        <v>23.9</v>
      </c>
      <c r="CX348" s="5">
        <v>14.5</v>
      </c>
      <c r="CY348" s="5">
        <v>1.6519999999999999</v>
      </c>
      <c r="CZ348" s="5">
        <v>0.74580000000000002</v>
      </c>
      <c r="DA348" s="5">
        <v>0.91839999999999999</v>
      </c>
      <c r="DB348" s="5">
        <v>0.66259999999999997</v>
      </c>
      <c r="DC348" s="5">
        <v>0.55620000000000003</v>
      </c>
      <c r="DD348" s="5">
        <v>2</v>
      </c>
      <c r="DE348" s="5">
        <v>7</v>
      </c>
      <c r="DN348" s="5">
        <v>1</v>
      </c>
      <c r="DO348" s="5">
        <v>2</v>
      </c>
      <c r="DP348" s="5">
        <v>66</v>
      </c>
      <c r="DQ348" s="5">
        <v>33</v>
      </c>
      <c r="DR348" s="5">
        <v>455.3</v>
      </c>
      <c r="DS348" s="5">
        <v>694.38300000000004</v>
      </c>
      <c r="DT348" s="5">
        <v>347.19200000000001</v>
      </c>
      <c r="DU348" s="5">
        <v>29692.7</v>
      </c>
      <c r="DV348" s="5">
        <v>610.16099999999994</v>
      </c>
      <c r="DW348" s="5">
        <v>305.08100000000002</v>
      </c>
      <c r="DX348" s="5">
        <v>11815.4</v>
      </c>
      <c r="DY348" s="5">
        <v>2</v>
      </c>
      <c r="DZ348" s="5">
        <v>2</v>
      </c>
      <c r="EA348" s="5">
        <v>4</v>
      </c>
      <c r="GT348" s="5">
        <v>1</v>
      </c>
      <c r="GU348" s="5">
        <v>3</v>
      </c>
      <c r="GV348" s="5">
        <v>4</v>
      </c>
      <c r="GW348" s="5">
        <v>228.5</v>
      </c>
      <c r="GX348" s="5">
        <v>228.5</v>
      </c>
      <c r="GY348" s="5">
        <v>1510.74</v>
      </c>
      <c r="GZ348" s="5">
        <v>1510.74</v>
      </c>
      <c r="HA348" s="5">
        <v>935.30399999999997</v>
      </c>
      <c r="HB348" s="5">
        <v>935.30399999999997</v>
      </c>
      <c r="HC348" s="5">
        <v>2741.82</v>
      </c>
      <c r="HD348" s="5">
        <v>1</v>
      </c>
      <c r="HE348" s="5">
        <v>1</v>
      </c>
      <c r="HF348" s="5">
        <v>48.1</v>
      </c>
      <c r="HG348" s="5">
        <v>48.1</v>
      </c>
      <c r="HH348" s="5">
        <v>0</v>
      </c>
      <c r="HI348" s="5">
        <v>469.03699999999998</v>
      </c>
      <c r="HJ348" s="5">
        <v>469.03699999999998</v>
      </c>
      <c r="HK348" s="5">
        <v>0</v>
      </c>
      <c r="HL348" s="5">
        <v>381.94200000000001</v>
      </c>
      <c r="HM348" s="5">
        <v>381.94200000000001</v>
      </c>
      <c r="HN348" s="5">
        <v>0</v>
      </c>
      <c r="HO348" s="5">
        <v>1</v>
      </c>
      <c r="HP348" s="5">
        <v>2</v>
      </c>
      <c r="HQ348" s="5">
        <v>2</v>
      </c>
      <c r="JK348" s="5">
        <v>0</v>
      </c>
      <c r="JL348" s="5">
        <v>113.6</v>
      </c>
      <c r="JM348" s="5">
        <v>228.5</v>
      </c>
      <c r="KJ348" s="5">
        <v>1</v>
      </c>
      <c r="KT348" s="5">
        <v>1</v>
      </c>
      <c r="KU348" s="5">
        <v>1</v>
      </c>
      <c r="KV348" s="5">
        <v>17.899999999999999</v>
      </c>
      <c r="KW348" s="5">
        <v>17.899999999999999</v>
      </c>
      <c r="KX348" s="5">
        <v>0</v>
      </c>
      <c r="KY348" s="5">
        <v>225.346</v>
      </c>
      <c r="KZ348" s="5">
        <v>225.346</v>
      </c>
      <c r="LA348" s="5">
        <v>0</v>
      </c>
      <c r="LB348" s="5">
        <v>228.21899999999999</v>
      </c>
      <c r="LC348" s="5">
        <v>228.21899999999999</v>
      </c>
      <c r="LD348" s="5">
        <v>0</v>
      </c>
      <c r="LE348" s="5">
        <v>1</v>
      </c>
      <c r="LF348" s="5">
        <v>2</v>
      </c>
      <c r="LG348" s="5">
        <v>2</v>
      </c>
      <c r="LH348" s="5">
        <v>154.5</v>
      </c>
      <c r="LI348" s="5">
        <v>77.3</v>
      </c>
      <c r="LJ348" s="5">
        <v>640.20000000000005</v>
      </c>
      <c r="LK348" s="5">
        <v>970.25199999999995</v>
      </c>
      <c r="LL348" s="5">
        <v>485.12599999999998</v>
      </c>
      <c r="LM348" s="5">
        <v>7352.43</v>
      </c>
      <c r="LN348" s="5">
        <v>574.65499999999997</v>
      </c>
      <c r="LO348" s="5">
        <v>287.327</v>
      </c>
      <c r="LP348" s="5">
        <v>30611.7</v>
      </c>
      <c r="LQ348" s="5">
        <v>1</v>
      </c>
      <c r="LR348" s="5">
        <v>3</v>
      </c>
      <c r="ND348" s="5">
        <v>3</v>
      </c>
      <c r="NE348" s="5">
        <v>172.4</v>
      </c>
      <c r="NF348" s="5">
        <v>95.199999999999989</v>
      </c>
      <c r="NG348" s="5">
        <v>640.20000000000005</v>
      </c>
      <c r="NH348" s="5">
        <v>1195.598</v>
      </c>
      <c r="NI348" s="5">
        <v>710.47199999999998</v>
      </c>
      <c r="NJ348" s="5">
        <v>7352.43</v>
      </c>
      <c r="NK348" s="5">
        <v>802.87400000000002</v>
      </c>
      <c r="NL348" s="5">
        <v>515.54600000000005</v>
      </c>
      <c r="NM348" s="5">
        <v>30611.7</v>
      </c>
      <c r="NN348" s="5">
        <v>2</v>
      </c>
      <c r="NZ348" s="5">
        <v>0</v>
      </c>
      <c r="OJ348" s="5">
        <v>0</v>
      </c>
      <c r="OK348" s="5">
        <v>0</v>
      </c>
      <c r="OL348" s="5">
        <v>30.200000000000003</v>
      </c>
      <c r="OM348" s="5">
        <v>30.200000000000003</v>
      </c>
      <c r="ON348" s="5">
        <v>0</v>
      </c>
      <c r="OO348" s="5">
        <v>243.69099999999997</v>
      </c>
      <c r="OP348" s="5">
        <v>243.69099999999997</v>
      </c>
      <c r="OQ348" s="5">
        <v>0</v>
      </c>
      <c r="OR348" s="5">
        <v>153.72300000000001</v>
      </c>
      <c r="OS348" s="5">
        <v>153.72300000000001</v>
      </c>
      <c r="OT348" s="5">
        <v>0</v>
      </c>
      <c r="OU348" s="5">
        <v>0</v>
      </c>
      <c r="OV348" s="5">
        <v>0</v>
      </c>
      <c r="OW348" s="5">
        <v>0</v>
      </c>
    </row>
    <row r="349" spans="1:483" x14ac:dyDescent="0.8">
      <c r="A349" s="14" t="s">
        <v>430</v>
      </c>
      <c r="B349" s="5">
        <v>346</v>
      </c>
      <c r="C349" s="14">
        <v>18</v>
      </c>
      <c r="D349" s="14">
        <v>14.2</v>
      </c>
      <c r="E349" s="49" t="str">
        <f t="shared" si="7"/>
        <v>male</v>
      </c>
      <c r="F349" s="14">
        <v>0</v>
      </c>
      <c r="G349" s="14"/>
      <c r="H349" s="14"/>
      <c r="I349" s="22">
        <v>0.45454545454545453</v>
      </c>
      <c r="J349" s="22">
        <v>0.45454545454545453</v>
      </c>
      <c r="K349" s="35">
        <v>192</v>
      </c>
      <c r="L349" s="35">
        <v>461</v>
      </c>
      <c r="M349" s="22">
        <v>0.41648590021691972</v>
      </c>
      <c r="N349" s="22">
        <v>0.41648590021691972</v>
      </c>
      <c r="O349" s="22">
        <v>1</v>
      </c>
      <c r="P349" s="22">
        <v>1</v>
      </c>
      <c r="Q349" s="22">
        <v>7.97</v>
      </c>
      <c r="R349" s="22">
        <v>5.26</v>
      </c>
      <c r="S349" s="14">
        <v>2.15</v>
      </c>
      <c r="T349" s="14">
        <v>0.26900000000000002</v>
      </c>
      <c r="U349" s="14">
        <v>0.540524</v>
      </c>
      <c r="V349" s="14">
        <v>0.54017899999999996</v>
      </c>
      <c r="W349" s="14">
        <v>0.53249400000000002</v>
      </c>
      <c r="X349" s="14">
        <v>0.54252800000000001</v>
      </c>
      <c r="Y349" s="14">
        <v>0.61449799999999999</v>
      </c>
      <c r="Z349" s="14"/>
      <c r="AA349" s="14"/>
      <c r="AB349" s="14"/>
      <c r="AC349" s="14"/>
      <c r="AD349" s="14"/>
      <c r="AE349" s="14"/>
      <c r="AF349" s="14">
        <v>0</v>
      </c>
      <c r="AG349" s="14">
        <v>0</v>
      </c>
      <c r="AH349" s="14"/>
      <c r="AI349" s="14">
        <v>284</v>
      </c>
      <c r="AJ349" s="16">
        <v>80</v>
      </c>
      <c r="AK349" s="16">
        <v>-48.341999999999999</v>
      </c>
      <c r="AL349" s="16">
        <v>400</v>
      </c>
      <c r="AM349" s="29">
        <v>40.793599999999998</v>
      </c>
      <c r="AN349" s="5">
        <v>80</v>
      </c>
      <c r="AO349" s="5">
        <v>-42.304000000000002</v>
      </c>
      <c r="AP349" s="5">
        <v>462.5</v>
      </c>
      <c r="AQ349" s="5">
        <v>72.038399999999996</v>
      </c>
      <c r="AR349" s="27">
        <v>80</v>
      </c>
      <c r="AS349" s="23">
        <v>-51.804000000000002</v>
      </c>
      <c r="AT349" s="23">
        <v>100</v>
      </c>
      <c r="AU349" s="29">
        <v>33.995600000000003</v>
      </c>
      <c r="AV349" s="14">
        <v>80</v>
      </c>
      <c r="AW349" s="14">
        <v>-44.51</v>
      </c>
      <c r="AX349" s="14">
        <v>637.5</v>
      </c>
      <c r="AY349" s="14">
        <v>57.735799999999998</v>
      </c>
      <c r="AZ349" s="14">
        <v>80</v>
      </c>
      <c r="BA349" s="14">
        <v>-41.503999999999998</v>
      </c>
      <c r="BB349" s="14">
        <v>562.5</v>
      </c>
      <c r="BC349" s="14">
        <v>74.870900000000006</v>
      </c>
      <c r="BD349" s="14">
        <v>0.50991999999999993</v>
      </c>
      <c r="BE349" s="14">
        <v>0.90047999999999995</v>
      </c>
      <c r="BF349" s="14">
        <v>0.42494500000000002</v>
      </c>
      <c r="BG349" s="14">
        <v>0.72169749999999999</v>
      </c>
      <c r="BH349" s="14">
        <v>0.93588625000000003</v>
      </c>
      <c r="BI349" s="14">
        <v>33</v>
      </c>
      <c r="BJ349" s="22">
        <v>-48.3063</v>
      </c>
      <c r="BK349" s="22">
        <v>2560</v>
      </c>
      <c r="BL349" s="22">
        <v>-34.742400000000004</v>
      </c>
      <c r="BM349" s="22">
        <v>13.5639</v>
      </c>
      <c r="BN349" s="22">
        <v>12.803900000000001</v>
      </c>
      <c r="BO349" s="22">
        <v>26.367799999999999</v>
      </c>
      <c r="BP349" s="22">
        <v>0.174043</v>
      </c>
      <c r="BQ349" s="22">
        <v>0.10075199999999999</v>
      </c>
      <c r="BR349" s="22">
        <v>119.839</v>
      </c>
      <c r="BS349" s="22"/>
      <c r="BT349" s="22">
        <v>-48.554900000000004</v>
      </c>
      <c r="BU349" s="22">
        <v>-0.24865399999999999</v>
      </c>
      <c r="BV349" s="22">
        <v>0.57283200000000001</v>
      </c>
      <c r="BW349" s="22"/>
      <c r="BX349" s="22"/>
      <c r="BY349" s="22"/>
      <c r="BZ349" s="22">
        <v>0.50413799999999998</v>
      </c>
      <c r="CA349" s="22">
        <v>0.663636</v>
      </c>
      <c r="CB349" s="22"/>
      <c r="CC349" s="22"/>
      <c r="CD349" s="23">
        <v>0</v>
      </c>
      <c r="CE349" s="23">
        <v>0</v>
      </c>
      <c r="CF349" s="46">
        <v>1</v>
      </c>
      <c r="CH349" s="5">
        <v>0</v>
      </c>
      <c r="CI349" s="23">
        <v>0</v>
      </c>
      <c r="CJ349" s="23">
        <v>0</v>
      </c>
      <c r="CK349" s="23">
        <v>0</v>
      </c>
      <c r="CL349" s="23">
        <v>0</v>
      </c>
      <c r="CM349" s="23">
        <v>0</v>
      </c>
      <c r="CN349" s="23">
        <v>0</v>
      </c>
      <c r="CO349" s="23"/>
      <c r="CP349" s="23">
        <v>0</v>
      </c>
      <c r="CQ349" s="23">
        <v>0</v>
      </c>
      <c r="CR349" s="23">
        <v>0</v>
      </c>
      <c r="CS349" s="23">
        <v>0</v>
      </c>
      <c r="CT349" s="23">
        <v>0</v>
      </c>
      <c r="CU349" s="5">
        <v>74</v>
      </c>
      <c r="CV349" s="5">
        <v>300.54000000000002</v>
      </c>
      <c r="CW349" s="5">
        <v>27.6</v>
      </c>
      <c r="CX349" s="5">
        <v>14.9</v>
      </c>
      <c r="CY349" s="5">
        <v>1.8472</v>
      </c>
      <c r="CZ349" s="5">
        <v>0.70979999999999999</v>
      </c>
      <c r="DA349" s="5">
        <v>0.91859999999999997</v>
      </c>
      <c r="DB349" s="5">
        <v>0.68899999999999995</v>
      </c>
      <c r="DC349" s="5">
        <v>0.50380000000000003</v>
      </c>
      <c r="DD349" s="5">
        <v>3</v>
      </c>
      <c r="DE349" s="5">
        <v>6</v>
      </c>
      <c r="DF349" s="5">
        <v>9</v>
      </c>
      <c r="DG349" s="5">
        <v>675.5</v>
      </c>
      <c r="DH349" s="5">
        <v>225.2</v>
      </c>
      <c r="DI349" s="5">
        <v>3519.56</v>
      </c>
      <c r="DJ349" s="5">
        <v>1173.19</v>
      </c>
      <c r="DK349" s="5">
        <v>1828.33</v>
      </c>
      <c r="DL349" s="5">
        <v>609.44200000000001</v>
      </c>
      <c r="DM349" s="5">
        <v>5854.74</v>
      </c>
      <c r="DN349" s="5">
        <v>1</v>
      </c>
      <c r="DO349" s="5">
        <v>3</v>
      </c>
      <c r="DP349" s="5">
        <v>185.8</v>
      </c>
      <c r="DQ349" s="5">
        <v>61.9</v>
      </c>
      <c r="DR349" s="5">
        <v>1155.0999999999999</v>
      </c>
      <c r="DS349" s="5">
        <v>1228.99</v>
      </c>
      <c r="DT349" s="5">
        <v>409.66300000000001</v>
      </c>
      <c r="DU349" s="5">
        <v>17807.099999999999</v>
      </c>
      <c r="DV349" s="5">
        <v>769.48699999999997</v>
      </c>
      <c r="DW349" s="5">
        <v>256.49599999999998</v>
      </c>
      <c r="DX349" s="5">
        <v>15834.4</v>
      </c>
      <c r="DY349" s="5">
        <v>2</v>
      </c>
      <c r="DZ349" s="5">
        <v>2</v>
      </c>
      <c r="EA349" s="5">
        <v>4</v>
      </c>
      <c r="EB349" s="5">
        <v>223.7</v>
      </c>
      <c r="EC349" s="5">
        <v>55.9</v>
      </c>
      <c r="ED349" s="5">
        <v>3153.8</v>
      </c>
      <c r="EE349" s="5">
        <v>1314.29</v>
      </c>
      <c r="EF349" s="5">
        <v>328.57299999999998</v>
      </c>
      <c r="EG349" s="5">
        <v>109628</v>
      </c>
      <c r="EH349" s="5">
        <v>709.55899999999997</v>
      </c>
      <c r="EI349" s="5">
        <v>177.39</v>
      </c>
      <c r="EJ349" s="5">
        <v>34007.5</v>
      </c>
      <c r="EK349" s="5">
        <v>3</v>
      </c>
      <c r="EL349" s="5">
        <v>3</v>
      </c>
      <c r="EM349" s="5">
        <v>6</v>
      </c>
      <c r="EN349" s="5">
        <v>227.4</v>
      </c>
      <c r="EO349" s="5">
        <v>37.9</v>
      </c>
      <c r="EP349" s="5">
        <v>1146.5</v>
      </c>
      <c r="EQ349" s="5">
        <v>889.52099999999996</v>
      </c>
      <c r="ER349" s="5">
        <v>148.25399999999999</v>
      </c>
      <c r="ES349" s="5">
        <v>24529.8</v>
      </c>
      <c r="ET349" s="5">
        <v>55.257599999999996</v>
      </c>
      <c r="EU349" s="5">
        <v>0</v>
      </c>
      <c r="EV349" s="5">
        <v>4463.7299999999996</v>
      </c>
      <c r="EW349" s="5">
        <v>1</v>
      </c>
      <c r="EX349" s="5">
        <v>4</v>
      </c>
      <c r="EY349" s="5">
        <v>2</v>
      </c>
      <c r="EZ349" s="5">
        <v>38.700000000000003</v>
      </c>
      <c r="FA349" s="5">
        <v>19.399999999999999</v>
      </c>
      <c r="FB349" s="5">
        <v>1.6</v>
      </c>
      <c r="FC349" s="5">
        <v>86.753699999999995</v>
      </c>
      <c r="FD349" s="5">
        <v>43.376899999999999</v>
      </c>
      <c r="FE349" s="5">
        <v>247.37799999999999</v>
      </c>
      <c r="FF349" s="5">
        <v>17.7348</v>
      </c>
      <c r="FG349" s="5">
        <v>8.8674099999999996</v>
      </c>
      <c r="FH349" s="5">
        <v>35.290900000000001</v>
      </c>
      <c r="FI349" s="5">
        <v>0</v>
      </c>
      <c r="FU349" s="5">
        <v>0</v>
      </c>
      <c r="FV349" s="5">
        <v>129.86699999999999</v>
      </c>
      <c r="FW349" s="5">
        <v>405.4</v>
      </c>
      <c r="FX349" s="5">
        <v>7</v>
      </c>
      <c r="FY349" s="5">
        <v>409.5</v>
      </c>
      <c r="FZ349" s="5">
        <v>117.8</v>
      </c>
      <c r="GA349" s="5">
        <v>4308.8999999999996</v>
      </c>
      <c r="GB349" s="5">
        <v>2543.2799999999997</v>
      </c>
      <c r="GC349" s="5">
        <v>738.23599999999999</v>
      </c>
      <c r="GD349" s="5">
        <v>127435.1</v>
      </c>
      <c r="GE349" s="5">
        <v>1479.0459999999998</v>
      </c>
      <c r="GF349" s="5">
        <v>433.88599999999997</v>
      </c>
      <c r="GG349" s="5">
        <v>49841.9</v>
      </c>
      <c r="GH349" s="5">
        <v>5</v>
      </c>
      <c r="GI349" s="5">
        <v>13</v>
      </c>
      <c r="GJ349" s="5">
        <v>636.9</v>
      </c>
      <c r="GK349" s="5">
        <v>155.69999999999999</v>
      </c>
      <c r="GL349" s="5">
        <v>5455.4</v>
      </c>
      <c r="GM349" s="5">
        <v>3432.8009999999995</v>
      </c>
      <c r="GN349" s="5">
        <v>886.49</v>
      </c>
      <c r="GO349" s="5">
        <v>151964.9</v>
      </c>
      <c r="GP349" s="5">
        <v>1534.3035999999997</v>
      </c>
      <c r="GQ349" s="5">
        <v>433.88599999999997</v>
      </c>
      <c r="GR349" s="5">
        <v>54305.630000000005</v>
      </c>
      <c r="GS349" s="5">
        <v>6</v>
      </c>
      <c r="GT349" s="5">
        <v>2</v>
      </c>
      <c r="GU349" s="5">
        <v>2</v>
      </c>
      <c r="GV349" s="5">
        <v>4</v>
      </c>
      <c r="GW349" s="5">
        <v>270.10000000000002</v>
      </c>
      <c r="GX349" s="5">
        <v>135.1</v>
      </c>
      <c r="GY349" s="5">
        <v>1346.98</v>
      </c>
      <c r="GZ349" s="5">
        <v>673.49099999999999</v>
      </c>
      <c r="HA349" s="5">
        <v>600.87800000000004</v>
      </c>
      <c r="HB349" s="5">
        <v>300.43900000000002</v>
      </c>
      <c r="HC349" s="5">
        <v>1215.55</v>
      </c>
      <c r="HD349" s="5">
        <v>1</v>
      </c>
      <c r="HE349" s="5">
        <v>2</v>
      </c>
      <c r="HF349" s="5">
        <v>150.1</v>
      </c>
      <c r="HG349" s="5">
        <v>75</v>
      </c>
      <c r="HH349" s="5">
        <v>1279.2</v>
      </c>
      <c r="HI349" s="5">
        <v>822.64099999999996</v>
      </c>
      <c r="HJ349" s="5">
        <v>411.32100000000003</v>
      </c>
      <c r="HK349" s="5">
        <v>35597.699999999997</v>
      </c>
      <c r="HL349" s="5">
        <v>393.02499999999998</v>
      </c>
      <c r="HM349" s="5">
        <v>196.51300000000001</v>
      </c>
      <c r="HN349" s="5">
        <v>10081.1</v>
      </c>
      <c r="HO349" s="5">
        <v>1</v>
      </c>
      <c r="HP349" s="5">
        <v>2</v>
      </c>
      <c r="HQ349" s="5">
        <v>2</v>
      </c>
      <c r="HR349" s="5">
        <v>45.2</v>
      </c>
      <c r="HS349" s="5">
        <v>22.6</v>
      </c>
      <c r="HT349" s="5">
        <v>13</v>
      </c>
      <c r="HU349" s="5">
        <v>211.39599999999999</v>
      </c>
      <c r="HV349" s="5">
        <v>105.69799999999999</v>
      </c>
      <c r="HW349" s="5">
        <v>1023.34</v>
      </c>
      <c r="HX349" s="5">
        <v>90.078900000000004</v>
      </c>
      <c r="HY349" s="5">
        <v>45.039499999999997</v>
      </c>
      <c r="HZ349" s="5">
        <v>953.24099999999999</v>
      </c>
      <c r="IA349" s="5">
        <v>1</v>
      </c>
      <c r="IB349" s="5">
        <v>3</v>
      </c>
      <c r="IC349" s="5">
        <v>2</v>
      </c>
      <c r="ID349" s="5">
        <v>74.900000000000006</v>
      </c>
      <c r="IE349" s="5">
        <v>37.4</v>
      </c>
      <c r="IF349" s="5">
        <v>359.8</v>
      </c>
      <c r="IG349" s="5">
        <v>312.94499999999999</v>
      </c>
      <c r="IH349" s="5">
        <v>156.47300000000001</v>
      </c>
      <c r="II349" s="5">
        <v>14638.9</v>
      </c>
      <c r="IJ349" s="5">
        <v>58.887</v>
      </c>
      <c r="IK349" s="5">
        <v>0</v>
      </c>
      <c r="IL349" s="5">
        <v>3370.83</v>
      </c>
      <c r="IM349" s="5">
        <v>0</v>
      </c>
      <c r="IN349" s="5">
        <v>0</v>
      </c>
      <c r="IY349" s="5">
        <v>0</v>
      </c>
      <c r="IZ349" s="5">
        <v>0</v>
      </c>
      <c r="JK349" s="5">
        <v>0</v>
      </c>
      <c r="JL349" s="5">
        <v>97.4</v>
      </c>
      <c r="JM349" s="5">
        <v>169.8</v>
      </c>
      <c r="JN349" s="5">
        <v>4</v>
      </c>
      <c r="JO349" s="5">
        <v>195.3</v>
      </c>
      <c r="JP349" s="5">
        <v>97.6</v>
      </c>
      <c r="JQ349" s="5">
        <v>1292.2</v>
      </c>
      <c r="JR349" s="5">
        <v>1034.037</v>
      </c>
      <c r="JS349" s="5">
        <v>517.01900000000001</v>
      </c>
      <c r="JT349" s="5">
        <v>36621.039999999994</v>
      </c>
      <c r="JU349" s="5">
        <v>483.10389999999995</v>
      </c>
      <c r="JV349" s="5">
        <v>241.55250000000001</v>
      </c>
      <c r="JW349" s="5">
        <v>11034.341</v>
      </c>
      <c r="JX349" s="5">
        <v>2</v>
      </c>
      <c r="JY349" s="5">
        <v>6</v>
      </c>
      <c r="JZ349" s="5">
        <v>270.20000000000005</v>
      </c>
      <c r="KA349" s="5">
        <v>135</v>
      </c>
      <c r="KB349" s="5">
        <v>1652</v>
      </c>
      <c r="KC349" s="5">
        <v>1346.982</v>
      </c>
      <c r="KD349" s="5">
        <v>673.49199999999996</v>
      </c>
      <c r="KE349" s="5">
        <v>51259.939999999995</v>
      </c>
      <c r="KF349" s="5">
        <v>541.99090000000001</v>
      </c>
      <c r="KG349" s="5">
        <v>241.55250000000001</v>
      </c>
      <c r="KH349" s="5">
        <v>14405.171</v>
      </c>
      <c r="KI349" s="5">
        <v>2</v>
      </c>
      <c r="KJ349" s="5">
        <v>1</v>
      </c>
      <c r="KK349" s="5">
        <v>4</v>
      </c>
      <c r="KL349" s="5">
        <v>5</v>
      </c>
      <c r="KM349" s="5">
        <v>405.4</v>
      </c>
      <c r="KN349" s="5">
        <v>405.4</v>
      </c>
      <c r="KO349" s="5">
        <v>2172.5700000000002</v>
      </c>
      <c r="KP349" s="5">
        <v>2172.5700000000002</v>
      </c>
      <c r="KQ349" s="5">
        <v>1227.45</v>
      </c>
      <c r="KR349" s="5">
        <v>1227.45</v>
      </c>
      <c r="KS349" s="5">
        <v>6892.2</v>
      </c>
      <c r="KT349" s="5">
        <v>1</v>
      </c>
      <c r="KU349" s="5">
        <v>1</v>
      </c>
      <c r="KV349" s="5">
        <v>35.700000000000003</v>
      </c>
      <c r="KW349" s="5">
        <v>35.700000000000003</v>
      </c>
      <c r="KX349" s="5">
        <v>0</v>
      </c>
      <c r="KY349" s="5">
        <v>406.346</v>
      </c>
      <c r="KZ349" s="5">
        <v>406.346</v>
      </c>
      <c r="LA349" s="5">
        <v>0</v>
      </c>
      <c r="LB349" s="5">
        <v>376.46100000000001</v>
      </c>
      <c r="LC349" s="5">
        <v>376.46100000000001</v>
      </c>
      <c r="LD349" s="5">
        <v>0</v>
      </c>
      <c r="LE349" s="5">
        <v>1</v>
      </c>
      <c r="LF349" s="5">
        <v>2</v>
      </c>
      <c r="LG349" s="5">
        <v>2</v>
      </c>
      <c r="LH349" s="5">
        <v>178.5</v>
      </c>
      <c r="LI349" s="5">
        <v>89.2</v>
      </c>
      <c r="LJ349" s="5">
        <v>5007.6000000000004</v>
      </c>
      <c r="LK349" s="5">
        <v>1102.9000000000001</v>
      </c>
      <c r="LL349" s="5">
        <v>551.44899999999996</v>
      </c>
      <c r="LM349" s="5">
        <v>129167</v>
      </c>
      <c r="LN349" s="5">
        <v>619.48</v>
      </c>
      <c r="LO349" s="5">
        <v>309.74</v>
      </c>
      <c r="LP349" s="5">
        <v>31003</v>
      </c>
      <c r="LQ349" s="5">
        <v>2</v>
      </c>
      <c r="LR349" s="5">
        <v>3</v>
      </c>
      <c r="LS349" s="5">
        <v>4</v>
      </c>
      <c r="LT349" s="5">
        <v>152.5</v>
      </c>
      <c r="LU349" s="5">
        <v>38.1</v>
      </c>
      <c r="LV349" s="5">
        <v>1790.6</v>
      </c>
      <c r="LW349" s="5">
        <v>576.57600000000002</v>
      </c>
      <c r="LX349" s="5">
        <v>144.14400000000001</v>
      </c>
      <c r="LY349" s="5">
        <v>35935.800000000003</v>
      </c>
      <c r="LZ349" s="5">
        <v>53.442999999999998</v>
      </c>
      <c r="MA349" s="5">
        <v>0</v>
      </c>
      <c r="MB349" s="5">
        <v>6302.78</v>
      </c>
      <c r="MC349" s="5">
        <v>1</v>
      </c>
      <c r="MD349" s="5">
        <v>4</v>
      </c>
      <c r="ME349" s="5">
        <v>2</v>
      </c>
      <c r="MF349" s="5">
        <v>38.700000000000003</v>
      </c>
      <c r="MG349" s="5">
        <v>19.399999999999999</v>
      </c>
      <c r="MH349" s="5">
        <v>1.6</v>
      </c>
      <c r="MI349" s="5">
        <v>86.753699999999995</v>
      </c>
      <c r="MJ349" s="5">
        <v>43.376899999999999</v>
      </c>
      <c r="MK349" s="5">
        <v>247.37799999999999</v>
      </c>
      <c r="ML349" s="5">
        <v>17.7348</v>
      </c>
      <c r="MM349" s="5">
        <v>8.8674099999999996</v>
      </c>
      <c r="MN349" s="5">
        <v>35.290900000000001</v>
      </c>
      <c r="MO349" s="5">
        <v>0</v>
      </c>
      <c r="MP349" s="5">
        <v>0</v>
      </c>
      <c r="NA349" s="5">
        <v>0</v>
      </c>
      <c r="NB349" s="5">
        <v>3.2</v>
      </c>
      <c r="NC349" s="5">
        <v>405.4</v>
      </c>
      <c r="ND349" s="5">
        <v>3</v>
      </c>
      <c r="NE349" s="5">
        <v>214.2</v>
      </c>
      <c r="NF349" s="5">
        <v>124.9</v>
      </c>
      <c r="NG349" s="5">
        <v>5007.6000000000004</v>
      </c>
      <c r="NH349" s="5">
        <v>1509.2460000000001</v>
      </c>
      <c r="NI349" s="5">
        <v>957.79499999999996</v>
      </c>
      <c r="NJ349" s="5">
        <v>129167</v>
      </c>
      <c r="NK349" s="5">
        <v>995.94100000000003</v>
      </c>
      <c r="NL349" s="5">
        <v>686.20100000000002</v>
      </c>
      <c r="NM349" s="5">
        <v>31003</v>
      </c>
      <c r="NN349" s="5">
        <v>3</v>
      </c>
      <c r="NO349" s="5">
        <v>7</v>
      </c>
      <c r="NP349" s="5">
        <v>366.7</v>
      </c>
      <c r="NQ349" s="5">
        <v>163</v>
      </c>
      <c r="NR349" s="5">
        <v>6798.2000000000007</v>
      </c>
      <c r="NS349" s="5">
        <v>2085.8220000000001</v>
      </c>
      <c r="NT349" s="5">
        <v>1101.9389999999999</v>
      </c>
      <c r="NU349" s="5">
        <v>165102.79999999999</v>
      </c>
      <c r="NV349" s="5">
        <v>1049.384</v>
      </c>
      <c r="NW349" s="5">
        <v>686.20100000000002</v>
      </c>
      <c r="NX349" s="5">
        <v>37305.78</v>
      </c>
      <c r="NY349" s="5">
        <v>4</v>
      </c>
      <c r="NZ349" s="5">
        <v>1</v>
      </c>
      <c r="OA349" s="5">
        <v>-2</v>
      </c>
      <c r="OB349" s="5">
        <v>-1</v>
      </c>
      <c r="OC349" s="5">
        <v>-135.29999999999995</v>
      </c>
      <c r="OD349" s="5">
        <v>-270.29999999999995</v>
      </c>
      <c r="OE349" s="5">
        <v>-825.59000000000015</v>
      </c>
      <c r="OF349" s="5">
        <v>-1499.0790000000002</v>
      </c>
      <c r="OG349" s="5">
        <v>-626.572</v>
      </c>
      <c r="OH349" s="5">
        <v>-927.01099999999997</v>
      </c>
      <c r="OI349" s="5">
        <v>-5676.65</v>
      </c>
      <c r="OJ349" s="5">
        <v>0</v>
      </c>
      <c r="OK349" s="5">
        <v>1</v>
      </c>
      <c r="OL349" s="5">
        <v>114.39999999999999</v>
      </c>
      <c r="OM349" s="5">
        <v>39.299999999999997</v>
      </c>
      <c r="ON349" s="5">
        <v>1279.2</v>
      </c>
      <c r="OO349" s="5">
        <v>416.29499999999996</v>
      </c>
      <c r="OP349" s="5">
        <v>4.9750000000000227</v>
      </c>
      <c r="OQ349" s="5">
        <v>35597.699999999997</v>
      </c>
      <c r="OR349" s="5">
        <v>16.563999999999965</v>
      </c>
      <c r="OS349" s="5">
        <v>-179.94800000000001</v>
      </c>
      <c r="OT349" s="5">
        <v>10081.1</v>
      </c>
      <c r="OU349" s="5">
        <v>0</v>
      </c>
      <c r="OV349" s="5">
        <v>0</v>
      </c>
      <c r="OW349" s="5">
        <v>0</v>
      </c>
      <c r="OX349" s="5">
        <v>-133.30000000000001</v>
      </c>
      <c r="OY349" s="5">
        <v>-66.599999999999994</v>
      </c>
      <c r="OZ349" s="5">
        <v>-4994.6000000000004</v>
      </c>
      <c r="PA349" s="5">
        <v>-891.50400000000013</v>
      </c>
      <c r="PB349" s="5">
        <v>-445.75099999999998</v>
      </c>
      <c r="PC349" s="5">
        <v>-128143.66</v>
      </c>
      <c r="PD349" s="5">
        <v>-529.40110000000004</v>
      </c>
      <c r="PE349" s="5">
        <v>-264.70050000000003</v>
      </c>
      <c r="PF349" s="5">
        <v>-30049.758999999998</v>
      </c>
      <c r="PG349" s="5">
        <v>-1</v>
      </c>
      <c r="PH349" s="5">
        <v>0</v>
      </c>
      <c r="PI349" s="5">
        <v>-2</v>
      </c>
      <c r="PJ349" s="5">
        <v>-77.599999999999994</v>
      </c>
      <c r="PK349" s="5">
        <v>-0.70000000000000284</v>
      </c>
      <c r="PL349" s="5">
        <v>-1430.8</v>
      </c>
      <c r="PM349" s="5">
        <v>-263.63100000000003</v>
      </c>
      <c r="PN349" s="5">
        <v>12.329000000000008</v>
      </c>
      <c r="PO349" s="5">
        <v>-21296.9</v>
      </c>
      <c r="PP349" s="5">
        <v>5.4440000000000026</v>
      </c>
      <c r="PQ349" s="5">
        <v>0</v>
      </c>
      <c r="PR349" s="5">
        <v>-2931.95</v>
      </c>
      <c r="PS349" s="5">
        <v>-1</v>
      </c>
      <c r="PT349" s="5">
        <v>-4</v>
      </c>
      <c r="QE349" s="5">
        <v>0</v>
      </c>
      <c r="QF349" s="5">
        <v>0</v>
      </c>
      <c r="QQ349" s="5">
        <v>0</v>
      </c>
      <c r="QR349" s="5">
        <v>94.2</v>
      </c>
      <c r="QS349" s="5">
        <v>-235.59999999999997</v>
      </c>
      <c r="QT349" s="5">
        <v>1</v>
      </c>
      <c r="QU349" s="5">
        <v>-18.899999999999977</v>
      </c>
      <c r="QV349" s="5">
        <v>-27.300000000000011</v>
      </c>
      <c r="QW349" s="5">
        <v>-3715.4000000000005</v>
      </c>
      <c r="QX349" s="5">
        <v>-475.20900000000006</v>
      </c>
      <c r="QY349" s="5">
        <v>-440.77599999999995</v>
      </c>
      <c r="QZ349" s="5">
        <v>-92545.96</v>
      </c>
      <c r="RA349" s="5">
        <v>-512.83710000000008</v>
      </c>
      <c r="RB349" s="5">
        <v>-444.64850000000001</v>
      </c>
      <c r="RC349" s="5">
        <v>-19968.659</v>
      </c>
      <c r="RD349" s="5">
        <v>-1</v>
      </c>
      <c r="RE349" s="5">
        <v>-1</v>
      </c>
      <c r="RF349" s="5">
        <v>-96.499999999999943</v>
      </c>
      <c r="RG349" s="5">
        <v>-28</v>
      </c>
      <c r="RH349" s="5">
        <v>-5146.2000000000007</v>
      </c>
      <c r="RI349" s="5">
        <v>-738.84000000000015</v>
      </c>
      <c r="RJ349" s="5">
        <v>-428.44699999999989</v>
      </c>
      <c r="RK349" s="5">
        <v>-113842.85999999999</v>
      </c>
      <c r="RL349" s="5">
        <v>-507.3931</v>
      </c>
      <c r="RM349" s="5">
        <v>-444.64850000000001</v>
      </c>
      <c r="RN349" s="5">
        <v>-22900.608999999997</v>
      </c>
      <c r="RO349" s="5">
        <v>-2</v>
      </c>
    </row>
    <row r="350" spans="1:483" x14ac:dyDescent="0.8">
      <c r="A350" s="14" t="s">
        <v>431</v>
      </c>
      <c r="B350" s="5">
        <v>347</v>
      </c>
      <c r="C350" s="14">
        <v>18</v>
      </c>
      <c r="D350" s="14">
        <v>14.2</v>
      </c>
      <c r="E350" s="49" t="str">
        <f t="shared" si="7"/>
        <v>male</v>
      </c>
      <c r="F350" s="14">
        <v>3</v>
      </c>
      <c r="G350" s="14"/>
      <c r="H350" s="14"/>
      <c r="I350" s="22">
        <v>0.45454545454545453</v>
      </c>
      <c r="J350" s="22">
        <v>0.45454545454545453</v>
      </c>
      <c r="K350" s="35">
        <v>94</v>
      </c>
      <c r="L350" s="35">
        <v>461</v>
      </c>
      <c r="M350" s="22">
        <v>0.20390455531453361</v>
      </c>
      <c r="N350" s="22">
        <v>0.20390455531453361</v>
      </c>
      <c r="O350" s="22">
        <v>1.5</v>
      </c>
      <c r="P350" s="22">
        <v>1</v>
      </c>
      <c r="Q350" s="22">
        <v>8.59</v>
      </c>
      <c r="R350" s="22">
        <v>5.68</v>
      </c>
      <c r="S350" s="14">
        <v>2.34</v>
      </c>
      <c r="T350" s="14">
        <v>0.30499999999999999</v>
      </c>
      <c r="U350" s="14">
        <v>0.50258999999999998</v>
      </c>
      <c r="V350" s="14">
        <v>0.49759999999999999</v>
      </c>
      <c r="W350" s="14">
        <v>0.50078500000000004</v>
      </c>
      <c r="X350" s="14">
        <v>0.51968099999999995</v>
      </c>
      <c r="Y350" s="14">
        <v>0.60267499999999996</v>
      </c>
      <c r="Z350" s="14"/>
      <c r="AA350" s="14"/>
      <c r="AB350" s="14"/>
      <c r="AC350" s="14"/>
      <c r="AD350" s="14"/>
      <c r="AE350" s="14"/>
      <c r="AF350" s="14">
        <v>0</v>
      </c>
      <c r="AG350" s="14">
        <v>0</v>
      </c>
      <c r="AH350" s="14"/>
      <c r="AI350" s="14">
        <v>314</v>
      </c>
      <c r="AJ350" s="16"/>
      <c r="AK350" s="16"/>
      <c r="AL350" s="16"/>
      <c r="BC350" s="23"/>
      <c r="BI350" s="14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3">
        <v>-6.4178939999999995</v>
      </c>
      <c r="CE350" s="5">
        <v>0</v>
      </c>
      <c r="CF350" s="25">
        <v>1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23">
        <v>0</v>
      </c>
      <c r="CO350" s="23"/>
      <c r="CP350" s="23">
        <v>0</v>
      </c>
      <c r="CQ350" s="23">
        <v>1</v>
      </c>
      <c r="CR350" s="23">
        <v>0</v>
      </c>
      <c r="CS350" s="23">
        <v>1</v>
      </c>
      <c r="CT350" s="23">
        <v>0</v>
      </c>
      <c r="CU350" s="5">
        <v>82.1</v>
      </c>
      <c r="CV350" s="5">
        <v>331.49099999999999</v>
      </c>
      <c r="CW350" s="5">
        <v>34.200000000000003</v>
      </c>
      <c r="CX350" s="5">
        <v>13.4</v>
      </c>
      <c r="CY350" s="5">
        <v>2.5522999999999998</v>
      </c>
      <c r="CZ350" s="5">
        <v>0.60129999999999995</v>
      </c>
      <c r="DA350" s="5">
        <v>0.95269999999999999</v>
      </c>
      <c r="DB350" s="5">
        <v>0.61860000000000004</v>
      </c>
      <c r="DC350" s="5">
        <v>0.36159999999999998</v>
      </c>
      <c r="DD350" s="5">
        <v>2</v>
      </c>
      <c r="DE350" s="5">
        <v>8</v>
      </c>
      <c r="DN350" s="5">
        <v>1</v>
      </c>
      <c r="DO350" s="5">
        <v>2</v>
      </c>
      <c r="DP350" s="5">
        <v>51.3</v>
      </c>
      <c r="DQ350" s="5">
        <v>25.6</v>
      </c>
      <c r="DR350" s="5">
        <v>38.1</v>
      </c>
      <c r="DS350" s="5">
        <v>585.899</v>
      </c>
      <c r="DT350" s="5">
        <v>292.95</v>
      </c>
      <c r="DU350" s="5">
        <v>2112.88</v>
      </c>
      <c r="DV350" s="5">
        <v>584.60699999999997</v>
      </c>
      <c r="DW350" s="5">
        <v>292.303</v>
      </c>
      <c r="DX350" s="5">
        <v>23838.9</v>
      </c>
      <c r="DY350" s="5">
        <v>2</v>
      </c>
      <c r="DZ350" s="5">
        <v>2</v>
      </c>
      <c r="EA350" s="5">
        <v>4</v>
      </c>
      <c r="EB350" s="5">
        <v>132.30000000000001</v>
      </c>
      <c r="EC350" s="5">
        <v>33.1</v>
      </c>
      <c r="ED350" s="5">
        <v>223.5</v>
      </c>
      <c r="EE350" s="5">
        <v>866.11</v>
      </c>
      <c r="EF350" s="5">
        <v>216.52799999999999</v>
      </c>
      <c r="EG350" s="5">
        <v>11055.5</v>
      </c>
      <c r="EH350" s="5">
        <v>541.55700000000002</v>
      </c>
      <c r="EI350" s="5">
        <v>135.38900000000001</v>
      </c>
      <c r="EJ350" s="5">
        <v>6543.76</v>
      </c>
      <c r="EK350" s="5">
        <v>3</v>
      </c>
      <c r="EL350" s="5">
        <v>3</v>
      </c>
      <c r="FX350" s="5">
        <v>6</v>
      </c>
      <c r="FY350" s="5">
        <v>183.60000000000002</v>
      </c>
      <c r="FZ350" s="5">
        <v>58.7</v>
      </c>
      <c r="GA350" s="5">
        <v>261.60000000000002</v>
      </c>
      <c r="GB350" s="5">
        <v>1452.009</v>
      </c>
      <c r="GC350" s="5">
        <v>509.47799999999995</v>
      </c>
      <c r="GD350" s="5">
        <v>13168.380000000001</v>
      </c>
      <c r="GE350" s="5">
        <v>1126.164</v>
      </c>
      <c r="GF350" s="5">
        <v>427.69200000000001</v>
      </c>
      <c r="GG350" s="5">
        <v>30382.660000000003</v>
      </c>
      <c r="GH350" s="5">
        <v>5</v>
      </c>
      <c r="GT350" s="5">
        <v>1</v>
      </c>
      <c r="GU350" s="5">
        <v>2</v>
      </c>
      <c r="GV350" s="5">
        <v>3</v>
      </c>
      <c r="GW350" s="5">
        <v>184</v>
      </c>
      <c r="GX350" s="5">
        <v>184</v>
      </c>
      <c r="GY350" s="5">
        <v>1067.3</v>
      </c>
      <c r="GZ350" s="5">
        <v>1067.3</v>
      </c>
      <c r="HA350" s="5">
        <v>601.39499999999998</v>
      </c>
      <c r="HB350" s="5">
        <v>601.39499999999998</v>
      </c>
      <c r="HC350" s="5">
        <v>1472.01</v>
      </c>
      <c r="HD350" s="5">
        <v>1</v>
      </c>
      <c r="HE350" s="5">
        <v>1</v>
      </c>
      <c r="HF350" s="5">
        <v>30</v>
      </c>
      <c r="HG350" s="5">
        <v>30</v>
      </c>
      <c r="HH350" s="5">
        <v>0</v>
      </c>
      <c r="HI350" s="5">
        <v>260.447</v>
      </c>
      <c r="HJ350" s="5">
        <v>260.447</v>
      </c>
      <c r="HK350" s="5">
        <v>0</v>
      </c>
      <c r="HL350" s="5">
        <v>183.12700000000001</v>
      </c>
      <c r="HM350" s="5">
        <v>183.12700000000001</v>
      </c>
      <c r="HN350" s="5">
        <v>0</v>
      </c>
      <c r="HO350" s="5">
        <v>1</v>
      </c>
      <c r="HP350" s="5">
        <v>2</v>
      </c>
      <c r="HQ350" s="5">
        <v>2</v>
      </c>
      <c r="HR350" s="5">
        <v>91.4</v>
      </c>
      <c r="HS350" s="5">
        <v>45.7</v>
      </c>
      <c r="HT350" s="5">
        <v>30.8</v>
      </c>
      <c r="HU350" s="5">
        <v>494.88400000000001</v>
      </c>
      <c r="HV350" s="5">
        <v>247.44200000000001</v>
      </c>
      <c r="HW350" s="5">
        <v>29114.3</v>
      </c>
      <c r="HX350" s="5">
        <v>263.41199999999998</v>
      </c>
      <c r="HY350" s="5">
        <v>131.70599999999999</v>
      </c>
      <c r="HZ350" s="5">
        <v>18759.900000000001</v>
      </c>
      <c r="IA350" s="5">
        <v>1</v>
      </c>
      <c r="IB350" s="5">
        <v>3</v>
      </c>
      <c r="IC350" s="5">
        <v>2</v>
      </c>
      <c r="JK350" s="5">
        <v>0</v>
      </c>
      <c r="JL350" s="5">
        <v>97.9</v>
      </c>
      <c r="JM350" s="5">
        <v>184</v>
      </c>
      <c r="JN350" s="5">
        <v>3</v>
      </c>
      <c r="JO350" s="5">
        <v>121.4</v>
      </c>
      <c r="JP350" s="5">
        <v>75.7</v>
      </c>
      <c r="JQ350" s="5">
        <v>30.8</v>
      </c>
      <c r="JR350" s="5">
        <v>755.33100000000002</v>
      </c>
      <c r="JS350" s="5">
        <v>507.88900000000001</v>
      </c>
      <c r="JT350" s="5">
        <v>29114.3</v>
      </c>
      <c r="JU350" s="5">
        <v>446.53899999999999</v>
      </c>
      <c r="JV350" s="5">
        <v>314.83299999999997</v>
      </c>
      <c r="JW350" s="5">
        <v>18759.900000000001</v>
      </c>
      <c r="JX350" s="5">
        <v>2</v>
      </c>
      <c r="KJ350" s="5">
        <v>1</v>
      </c>
      <c r="KK350" s="5">
        <v>6</v>
      </c>
      <c r="KL350" s="5">
        <v>7</v>
      </c>
      <c r="KM350" s="5">
        <v>414.5</v>
      </c>
      <c r="KN350" s="5">
        <v>414.5</v>
      </c>
      <c r="KO350" s="5">
        <v>2598.9699999999998</v>
      </c>
      <c r="KP350" s="5">
        <v>2598.9699999999998</v>
      </c>
      <c r="KQ350" s="5">
        <v>1656.29</v>
      </c>
      <c r="KR350" s="5">
        <v>1656.29</v>
      </c>
      <c r="KS350" s="5">
        <v>12434</v>
      </c>
      <c r="KT350" s="5">
        <v>1</v>
      </c>
      <c r="KU350" s="5">
        <v>1</v>
      </c>
      <c r="KV350" s="5">
        <v>21.3</v>
      </c>
      <c r="KW350" s="5">
        <v>21.3</v>
      </c>
      <c r="KX350" s="5">
        <v>0</v>
      </c>
      <c r="KY350" s="5">
        <v>325.452</v>
      </c>
      <c r="KZ350" s="5">
        <v>325.452</v>
      </c>
      <c r="LA350" s="5">
        <v>0</v>
      </c>
      <c r="LB350" s="5">
        <v>401.48</v>
      </c>
      <c r="LC350" s="5">
        <v>401.48</v>
      </c>
      <c r="LD350" s="5">
        <v>0</v>
      </c>
      <c r="LE350" s="5">
        <v>1</v>
      </c>
      <c r="LF350" s="5">
        <v>2</v>
      </c>
      <c r="LG350" s="5">
        <v>2</v>
      </c>
      <c r="LH350" s="5">
        <v>40.9</v>
      </c>
      <c r="LI350" s="5">
        <v>20.5</v>
      </c>
      <c r="LJ350" s="5">
        <v>1.8</v>
      </c>
      <c r="LK350" s="5">
        <v>371.22699999999998</v>
      </c>
      <c r="LL350" s="5">
        <v>185.613</v>
      </c>
      <c r="LM350" s="5">
        <v>229.39699999999999</v>
      </c>
      <c r="LN350" s="5">
        <v>278.14499999999998</v>
      </c>
      <c r="LO350" s="5">
        <v>139.07300000000001</v>
      </c>
      <c r="LP350" s="5">
        <v>817.10799999999995</v>
      </c>
      <c r="LQ350" s="5">
        <v>2</v>
      </c>
      <c r="LR350" s="5">
        <v>3</v>
      </c>
      <c r="LS350" s="5">
        <v>4</v>
      </c>
      <c r="LT350" s="5">
        <v>287.2</v>
      </c>
      <c r="LU350" s="5">
        <v>71.8</v>
      </c>
      <c r="LV350" s="5">
        <v>170.9</v>
      </c>
      <c r="LW350" s="5">
        <v>1582.22</v>
      </c>
      <c r="LX350" s="5">
        <v>395.55399999999997</v>
      </c>
      <c r="LY350" s="5">
        <v>26798</v>
      </c>
      <c r="LZ350" s="5">
        <v>202.14699999999999</v>
      </c>
      <c r="MA350" s="5">
        <v>0</v>
      </c>
      <c r="MB350" s="5">
        <v>24087.7</v>
      </c>
      <c r="MC350" s="5">
        <v>1</v>
      </c>
      <c r="MD350" s="5">
        <v>4</v>
      </c>
      <c r="ME350" s="5">
        <v>2</v>
      </c>
      <c r="MF350" s="5">
        <v>32.200000000000003</v>
      </c>
      <c r="MG350" s="5">
        <v>16.100000000000001</v>
      </c>
      <c r="MH350" s="5">
        <v>327.8</v>
      </c>
      <c r="MI350" s="5">
        <v>189.74</v>
      </c>
      <c r="MJ350" s="5">
        <v>94.869799999999998</v>
      </c>
      <c r="MK350" s="5">
        <v>5712.73</v>
      </c>
      <c r="ML350" s="5">
        <v>115.289</v>
      </c>
      <c r="MM350" s="5">
        <v>57.644599999999997</v>
      </c>
      <c r="MN350" s="5">
        <v>652.66499999999996</v>
      </c>
      <c r="MO350" s="5">
        <v>1</v>
      </c>
      <c r="MP350" s="5">
        <v>5</v>
      </c>
      <c r="MQ350" s="5">
        <v>2</v>
      </c>
      <c r="MR350" s="5">
        <v>5.5</v>
      </c>
      <c r="MS350" s="5">
        <v>2.7</v>
      </c>
      <c r="MT350" s="5">
        <v>7.5</v>
      </c>
      <c r="MU350" s="5">
        <v>31.878799999999998</v>
      </c>
      <c r="MV350" s="5">
        <v>15.939399999999999</v>
      </c>
      <c r="MW350" s="5">
        <v>125.95</v>
      </c>
      <c r="MX350" s="5">
        <v>15.8607</v>
      </c>
      <c r="MY350" s="5">
        <v>7.9303699999999999</v>
      </c>
      <c r="MZ350" s="5">
        <v>5.7307899999999998</v>
      </c>
      <c r="NA350" s="5">
        <v>1</v>
      </c>
      <c r="NB350" s="5">
        <v>3.5714299999999999</v>
      </c>
      <c r="NC350" s="5">
        <v>414.5</v>
      </c>
      <c r="ND350" s="5">
        <v>3</v>
      </c>
      <c r="NE350" s="5">
        <v>62.2</v>
      </c>
      <c r="NF350" s="5">
        <v>41.8</v>
      </c>
      <c r="NG350" s="5">
        <v>1.8</v>
      </c>
      <c r="NH350" s="5">
        <v>696.67899999999997</v>
      </c>
      <c r="NI350" s="5">
        <v>511.065</v>
      </c>
      <c r="NJ350" s="5">
        <v>229.39699999999999</v>
      </c>
      <c r="NK350" s="5">
        <v>679.625</v>
      </c>
      <c r="NL350" s="5">
        <v>540.553</v>
      </c>
      <c r="NM350" s="5">
        <v>817.10799999999995</v>
      </c>
      <c r="NN350" s="5">
        <v>3</v>
      </c>
      <c r="NO350" s="5">
        <v>7</v>
      </c>
      <c r="NP350" s="5">
        <v>349.4</v>
      </c>
      <c r="NQ350" s="5">
        <v>113.6</v>
      </c>
      <c r="NR350" s="5">
        <v>172.70000000000002</v>
      </c>
      <c r="NS350" s="5">
        <v>2278.8989999999999</v>
      </c>
      <c r="NT350" s="5">
        <v>906.61899999999991</v>
      </c>
      <c r="NU350" s="5">
        <v>27027.397000000001</v>
      </c>
      <c r="NV350" s="5">
        <v>881.77199999999993</v>
      </c>
      <c r="NW350" s="5">
        <v>540.553</v>
      </c>
      <c r="NX350" s="5">
        <v>24904.808000000001</v>
      </c>
      <c r="NY350" s="5">
        <v>4</v>
      </c>
      <c r="NZ350" s="5">
        <v>0</v>
      </c>
      <c r="OA350" s="5">
        <v>-4</v>
      </c>
      <c r="OB350" s="5">
        <v>-4</v>
      </c>
      <c r="OC350" s="5">
        <v>-230.5</v>
      </c>
      <c r="OD350" s="5">
        <v>-230.5</v>
      </c>
      <c r="OE350" s="5">
        <v>-1531.6699999999998</v>
      </c>
      <c r="OF350" s="5">
        <v>-1531.6699999999998</v>
      </c>
      <c r="OG350" s="5">
        <v>-1054.895</v>
      </c>
      <c r="OH350" s="5">
        <v>-1054.895</v>
      </c>
      <c r="OI350" s="5">
        <v>-10961.99</v>
      </c>
      <c r="OJ350" s="5">
        <v>0</v>
      </c>
      <c r="OK350" s="5">
        <v>0</v>
      </c>
      <c r="OL350" s="5">
        <v>8.6999999999999993</v>
      </c>
      <c r="OM350" s="5">
        <v>8.6999999999999993</v>
      </c>
      <c r="ON350" s="5">
        <v>0</v>
      </c>
      <c r="OO350" s="5">
        <v>-65.004999999999995</v>
      </c>
      <c r="OP350" s="5">
        <v>-65.004999999999995</v>
      </c>
      <c r="OQ350" s="5">
        <v>0</v>
      </c>
      <c r="OR350" s="5">
        <v>-218.35300000000001</v>
      </c>
      <c r="OS350" s="5">
        <v>-218.35300000000001</v>
      </c>
      <c r="OT350" s="5">
        <v>0</v>
      </c>
      <c r="OU350" s="5">
        <v>0</v>
      </c>
      <c r="OV350" s="5">
        <v>0</v>
      </c>
      <c r="OW350" s="5">
        <v>0</v>
      </c>
      <c r="OX350" s="5">
        <v>50.500000000000007</v>
      </c>
      <c r="OY350" s="5">
        <v>25.200000000000003</v>
      </c>
      <c r="OZ350" s="5">
        <v>29</v>
      </c>
      <c r="PA350" s="5">
        <v>123.65700000000004</v>
      </c>
      <c r="PB350" s="5">
        <v>61.829000000000008</v>
      </c>
      <c r="PC350" s="5">
        <v>28884.902999999998</v>
      </c>
      <c r="PD350" s="5">
        <v>-14.733000000000004</v>
      </c>
      <c r="PE350" s="5">
        <v>-7.3670000000000186</v>
      </c>
      <c r="PF350" s="5">
        <v>17942.792000000001</v>
      </c>
      <c r="PG350" s="5">
        <v>-1</v>
      </c>
      <c r="PH350" s="5">
        <v>0</v>
      </c>
      <c r="PI350" s="5">
        <v>-2</v>
      </c>
      <c r="QQ350" s="5">
        <v>-1</v>
      </c>
      <c r="QR350" s="5">
        <v>94.328569999999999</v>
      </c>
      <c r="QS350" s="5">
        <v>-230.5</v>
      </c>
      <c r="QT350" s="5">
        <v>0</v>
      </c>
      <c r="QU350" s="5">
        <v>59.2</v>
      </c>
      <c r="QV350" s="5">
        <v>33.900000000000006</v>
      </c>
      <c r="QW350" s="5">
        <v>29</v>
      </c>
      <c r="QX350" s="5">
        <v>58.652000000000044</v>
      </c>
      <c r="QY350" s="5">
        <v>-3.1759999999999877</v>
      </c>
      <c r="QZ350" s="5">
        <v>28884.902999999998</v>
      </c>
      <c r="RA350" s="5">
        <v>-233.08600000000001</v>
      </c>
      <c r="RB350" s="5">
        <v>-225.72000000000003</v>
      </c>
      <c r="RC350" s="5">
        <v>17942.792000000001</v>
      </c>
      <c r="RD350" s="5">
        <v>-1</v>
      </c>
    </row>
    <row r="351" spans="1:483" x14ac:dyDescent="0.8">
      <c r="A351" s="14" t="s">
        <v>432</v>
      </c>
      <c r="B351" s="5">
        <v>348</v>
      </c>
      <c r="C351" s="14">
        <v>18</v>
      </c>
      <c r="D351" s="14">
        <v>14.2</v>
      </c>
      <c r="E351" s="49" t="str">
        <f t="shared" si="7"/>
        <v>male</v>
      </c>
      <c r="F351" s="14">
        <v>0</v>
      </c>
      <c r="G351" s="14"/>
      <c r="H351" s="14"/>
      <c r="I351" s="22">
        <v>0.41666666666666669</v>
      </c>
      <c r="J351" s="22">
        <v>0.41666666666666669</v>
      </c>
      <c r="K351" s="21">
        <v>398</v>
      </c>
      <c r="L351" s="35">
        <v>455</v>
      </c>
      <c r="M351" s="22">
        <v>0.87472527472527473</v>
      </c>
      <c r="N351" s="22">
        <v>0.87472527472527473</v>
      </c>
      <c r="O351" s="22">
        <v>1</v>
      </c>
      <c r="P351" s="22">
        <v>1</v>
      </c>
      <c r="Q351" s="22">
        <v>7.11</v>
      </c>
      <c r="R351" s="22">
        <v>5.13</v>
      </c>
      <c r="S351" s="14">
        <v>2.2799999999999998</v>
      </c>
      <c r="T351" s="14">
        <v>0.23699999999999999</v>
      </c>
      <c r="U351" s="14">
        <v>0.57619200000000004</v>
      </c>
      <c r="V351" s="14">
        <v>0.60908300000000004</v>
      </c>
      <c r="W351" s="14">
        <v>0.59459600000000001</v>
      </c>
      <c r="X351" s="14">
        <v>0.60149200000000003</v>
      </c>
      <c r="Y351" s="14">
        <v>0.67408400000000002</v>
      </c>
      <c r="Z351" s="14"/>
      <c r="AA351" s="14"/>
      <c r="AB351" s="14"/>
      <c r="AC351" s="14"/>
      <c r="AD351" s="14"/>
      <c r="AE351" s="14"/>
      <c r="AF351" s="14">
        <v>0</v>
      </c>
      <c r="AG351" s="14">
        <v>0</v>
      </c>
      <c r="AH351" s="14"/>
      <c r="AI351" s="14">
        <v>248</v>
      </c>
      <c r="AJ351" s="16">
        <v>80</v>
      </c>
      <c r="AK351" s="16">
        <v>-50.134</v>
      </c>
      <c r="AL351" s="16">
        <v>125</v>
      </c>
      <c r="AM351" s="29">
        <v>65.644900000000007</v>
      </c>
      <c r="AN351" s="23">
        <v>80</v>
      </c>
      <c r="AO351" s="5">
        <v>-39.518000000000001</v>
      </c>
      <c r="AP351" s="5">
        <v>650</v>
      </c>
      <c r="AQ351" s="23">
        <v>65.307400000000001</v>
      </c>
      <c r="AR351" s="27">
        <v>80</v>
      </c>
      <c r="AS351" s="23">
        <v>-40.908000000000001</v>
      </c>
      <c r="AT351" s="23">
        <v>500</v>
      </c>
      <c r="AU351" s="29">
        <v>56.412500000000001</v>
      </c>
      <c r="AV351" s="5">
        <v>80</v>
      </c>
      <c r="AW351" s="5">
        <v>-47.448999999999998</v>
      </c>
      <c r="AX351" s="5">
        <v>375</v>
      </c>
      <c r="AY351" s="5">
        <v>57.585900000000002</v>
      </c>
      <c r="AZ351" s="14">
        <v>80</v>
      </c>
      <c r="BA351" s="14">
        <v>-43.927999999999997</v>
      </c>
      <c r="BB351" s="14">
        <v>350</v>
      </c>
      <c r="BC351" s="14">
        <v>86.960099999999997</v>
      </c>
      <c r="BD351" s="14">
        <v>0.82056125000000013</v>
      </c>
      <c r="BE351" s="14">
        <v>0.81634249999999997</v>
      </c>
      <c r="BF351" s="14">
        <v>0.70515625000000004</v>
      </c>
      <c r="BG351" s="14">
        <v>0.71982374999999998</v>
      </c>
      <c r="BH351" s="14">
        <v>1.0870012499999999</v>
      </c>
      <c r="BI351" s="14">
        <v>39</v>
      </c>
      <c r="BJ351" s="22">
        <v>-46.221299999999999</v>
      </c>
      <c r="BK351" s="22">
        <v>2960</v>
      </c>
      <c r="BL351" s="22">
        <v>-33.761899999999997</v>
      </c>
      <c r="BM351" s="22">
        <v>12.4594</v>
      </c>
      <c r="BN351" s="22">
        <v>9.1433099999999996</v>
      </c>
      <c r="BO351" s="22">
        <v>21.602699999999999</v>
      </c>
      <c r="BP351" s="22">
        <v>0.169879</v>
      </c>
      <c r="BQ351" s="22">
        <v>9.7676600000000002E-2</v>
      </c>
      <c r="BR351" s="22">
        <v>89.022400000000005</v>
      </c>
      <c r="BS351" s="22"/>
      <c r="BT351" s="22">
        <v>-45.021599999999999</v>
      </c>
      <c r="BU351" s="22">
        <v>1.19967</v>
      </c>
      <c r="BV351" s="22">
        <v>0.57657000000000003</v>
      </c>
      <c r="BW351" s="22"/>
      <c r="BX351" s="22"/>
      <c r="BY351" s="22"/>
      <c r="BZ351" s="22">
        <v>0.50881500000000002</v>
      </c>
      <c r="CA351" s="22">
        <v>0.65871800000000003</v>
      </c>
      <c r="CB351" s="22"/>
      <c r="CC351" s="22"/>
      <c r="CD351" s="23">
        <v>25.399505000000001</v>
      </c>
      <c r="CE351" s="23">
        <v>18.273481</v>
      </c>
      <c r="CF351" s="46"/>
      <c r="CG351" s="5">
        <v>1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23">
        <v>0</v>
      </c>
      <c r="CO351" s="23"/>
      <c r="CP351" s="23">
        <v>0</v>
      </c>
      <c r="CQ351" s="23">
        <v>1</v>
      </c>
      <c r="CR351" s="23">
        <v>1</v>
      </c>
      <c r="CS351" s="23">
        <v>1</v>
      </c>
      <c r="CT351" s="23">
        <v>1</v>
      </c>
      <c r="CU351" s="5">
        <v>80.400000000000006</v>
      </c>
      <c r="CV351" s="5">
        <v>307.44799999999998</v>
      </c>
      <c r="CW351" s="5">
        <v>29.1</v>
      </c>
      <c r="CX351" s="5">
        <v>14.5</v>
      </c>
      <c r="CY351" s="5">
        <v>2.0093000000000001</v>
      </c>
      <c r="CZ351" s="5">
        <v>0.68089999999999995</v>
      </c>
      <c r="DA351" s="5">
        <v>0.89980000000000004</v>
      </c>
      <c r="DB351" s="5">
        <v>0.59719999999999995</v>
      </c>
      <c r="DC351" s="5">
        <v>0.46360000000000001</v>
      </c>
      <c r="DD351" s="5">
        <v>3</v>
      </c>
      <c r="DE351" s="5">
        <v>6</v>
      </c>
      <c r="DF351" s="5">
        <v>8</v>
      </c>
      <c r="DG351" s="5">
        <v>838.9</v>
      </c>
      <c r="DH351" s="5">
        <v>279.60000000000002</v>
      </c>
      <c r="DI351" s="5">
        <v>3680.51</v>
      </c>
      <c r="DJ351" s="5">
        <v>1226.8399999999999</v>
      </c>
      <c r="DK351" s="5">
        <v>1634.39</v>
      </c>
      <c r="DL351" s="5">
        <v>544.79700000000003</v>
      </c>
      <c r="DM351" s="5">
        <v>6151.88</v>
      </c>
      <c r="DN351" s="5">
        <v>1</v>
      </c>
      <c r="DO351" s="5">
        <v>3</v>
      </c>
      <c r="DP351" s="5">
        <v>105.1</v>
      </c>
      <c r="DQ351" s="5">
        <v>35</v>
      </c>
      <c r="DR351" s="5">
        <v>1364.9</v>
      </c>
      <c r="DS351" s="5">
        <v>707.70299999999997</v>
      </c>
      <c r="DT351" s="5">
        <v>235.90100000000001</v>
      </c>
      <c r="DU351" s="5">
        <v>16894.400000000001</v>
      </c>
      <c r="DV351" s="5">
        <v>476.24</v>
      </c>
      <c r="DW351" s="5">
        <v>158.74700000000001</v>
      </c>
      <c r="DX351" s="5">
        <v>5254.98</v>
      </c>
      <c r="DY351" s="5">
        <v>3</v>
      </c>
      <c r="DZ351" s="5">
        <v>2</v>
      </c>
      <c r="EA351" s="5">
        <v>6</v>
      </c>
      <c r="EB351" s="5">
        <v>403.9</v>
      </c>
      <c r="EC351" s="5">
        <v>67.3</v>
      </c>
      <c r="ED351" s="5">
        <v>2357.6999999999998</v>
      </c>
      <c r="EE351" s="5">
        <v>1422.9</v>
      </c>
      <c r="EF351" s="5">
        <v>237.15</v>
      </c>
      <c r="EG351" s="5">
        <v>17002.599999999999</v>
      </c>
      <c r="EH351" s="5">
        <v>500.93200000000002</v>
      </c>
      <c r="EI351" s="5">
        <v>83.488699999999994</v>
      </c>
      <c r="EJ351" s="5">
        <v>1719.78</v>
      </c>
      <c r="EK351" s="5">
        <v>2</v>
      </c>
      <c r="EL351" s="5">
        <v>3</v>
      </c>
      <c r="EM351" s="5">
        <v>3</v>
      </c>
      <c r="EN351" s="5">
        <v>255.8</v>
      </c>
      <c r="EO351" s="5">
        <v>85.3</v>
      </c>
      <c r="EP351" s="5">
        <v>5914.1</v>
      </c>
      <c r="EQ351" s="5">
        <v>1309.5</v>
      </c>
      <c r="ER351" s="5">
        <v>436.50099999999998</v>
      </c>
      <c r="ES351" s="5">
        <v>254662</v>
      </c>
      <c r="ET351" s="5">
        <v>196.911</v>
      </c>
      <c r="EU351" s="5">
        <v>0</v>
      </c>
      <c r="EV351" s="5">
        <v>69488.600000000006</v>
      </c>
      <c r="EW351" s="5">
        <v>1</v>
      </c>
      <c r="EX351" s="5">
        <v>4</v>
      </c>
      <c r="EY351" s="5">
        <v>2</v>
      </c>
      <c r="EZ351" s="5">
        <v>74.099999999999994</v>
      </c>
      <c r="FA351" s="5">
        <v>37.1</v>
      </c>
      <c r="FB351" s="5">
        <v>1651.7</v>
      </c>
      <c r="FC351" s="5">
        <v>240.404</v>
      </c>
      <c r="FD351" s="5">
        <v>120.202</v>
      </c>
      <c r="FE351" s="5">
        <v>19165</v>
      </c>
      <c r="FF351" s="5">
        <v>66.485799999999998</v>
      </c>
      <c r="FG351" s="5">
        <v>33.242899999999999</v>
      </c>
      <c r="FH351" s="5">
        <v>1527.29</v>
      </c>
      <c r="FI351" s="5">
        <v>0</v>
      </c>
      <c r="FU351" s="5">
        <v>0</v>
      </c>
      <c r="FV351" s="5">
        <v>135.80000000000001</v>
      </c>
      <c r="FW351" s="5">
        <v>343.9</v>
      </c>
      <c r="FX351" s="5">
        <v>9</v>
      </c>
      <c r="FY351" s="5">
        <v>509</v>
      </c>
      <c r="FZ351" s="5">
        <v>102.3</v>
      </c>
      <c r="GA351" s="5">
        <v>3722.6</v>
      </c>
      <c r="GB351" s="5">
        <v>2130.6030000000001</v>
      </c>
      <c r="GC351" s="5">
        <v>473.05100000000004</v>
      </c>
      <c r="GD351" s="5">
        <v>33897</v>
      </c>
      <c r="GE351" s="5">
        <v>977.17200000000003</v>
      </c>
      <c r="GF351" s="5">
        <v>242.23570000000001</v>
      </c>
      <c r="GG351" s="5">
        <v>6974.7599999999993</v>
      </c>
      <c r="GH351" s="5">
        <v>5</v>
      </c>
      <c r="GI351" s="5">
        <v>12</v>
      </c>
      <c r="GJ351" s="5">
        <v>764.8</v>
      </c>
      <c r="GK351" s="5">
        <v>187.6</v>
      </c>
      <c r="GL351" s="5">
        <v>9636.7000000000007</v>
      </c>
      <c r="GM351" s="5">
        <v>3440.1030000000001</v>
      </c>
      <c r="GN351" s="5">
        <v>909.55200000000002</v>
      </c>
      <c r="GO351" s="5">
        <v>288559</v>
      </c>
      <c r="GP351" s="5">
        <v>1174.0830000000001</v>
      </c>
      <c r="GQ351" s="5">
        <v>242.23570000000001</v>
      </c>
      <c r="GR351" s="5">
        <v>76463.360000000001</v>
      </c>
      <c r="GS351" s="5">
        <v>6</v>
      </c>
      <c r="GT351" s="5">
        <v>1</v>
      </c>
      <c r="GU351" s="5">
        <v>2</v>
      </c>
      <c r="GV351" s="5">
        <v>2</v>
      </c>
      <c r="GW351" s="5">
        <v>319.60000000000002</v>
      </c>
      <c r="GX351" s="5">
        <v>319.60000000000002</v>
      </c>
      <c r="GY351" s="5">
        <v>1712.88</v>
      </c>
      <c r="GZ351" s="5">
        <v>1712.88</v>
      </c>
      <c r="HA351" s="5">
        <v>939.88900000000001</v>
      </c>
      <c r="HB351" s="5">
        <v>939.88900000000001</v>
      </c>
      <c r="HC351" s="5">
        <v>1597.99</v>
      </c>
      <c r="HD351" s="5">
        <v>1</v>
      </c>
      <c r="HE351" s="5">
        <v>1</v>
      </c>
      <c r="HF351" s="5">
        <v>18.899999999999999</v>
      </c>
      <c r="HG351" s="5">
        <v>18.899999999999999</v>
      </c>
      <c r="HH351" s="5">
        <v>0</v>
      </c>
      <c r="HI351" s="5">
        <v>238.49</v>
      </c>
      <c r="HJ351" s="5">
        <v>238.49</v>
      </c>
      <c r="HK351" s="5">
        <v>0</v>
      </c>
      <c r="HL351" s="5">
        <v>238.78299999999999</v>
      </c>
      <c r="HM351" s="5">
        <v>238.78299999999999</v>
      </c>
      <c r="HN351" s="5">
        <v>0</v>
      </c>
      <c r="HO351" s="5">
        <v>1</v>
      </c>
      <c r="HP351" s="5">
        <v>2</v>
      </c>
      <c r="HQ351" s="5">
        <v>2</v>
      </c>
      <c r="HR351" s="5">
        <v>129</v>
      </c>
      <c r="HS351" s="5">
        <v>64.5</v>
      </c>
      <c r="HT351" s="5">
        <v>4962.3999999999996</v>
      </c>
      <c r="HU351" s="5">
        <v>458.12400000000002</v>
      </c>
      <c r="HV351" s="5">
        <v>229.06200000000001</v>
      </c>
      <c r="HW351" s="5">
        <v>12436.1</v>
      </c>
      <c r="HX351" s="5">
        <v>200.173</v>
      </c>
      <c r="HY351" s="5">
        <v>100.087</v>
      </c>
      <c r="HZ351" s="5">
        <v>924.42600000000004</v>
      </c>
      <c r="IA351" s="5">
        <v>1</v>
      </c>
      <c r="IB351" s="5">
        <v>3</v>
      </c>
      <c r="IC351" s="5">
        <v>1</v>
      </c>
      <c r="ID351" s="5">
        <v>171.7</v>
      </c>
      <c r="IE351" s="5">
        <v>171.7</v>
      </c>
      <c r="IF351" s="5">
        <v>0</v>
      </c>
      <c r="IG351" s="5">
        <v>1016.27</v>
      </c>
      <c r="IH351" s="5">
        <v>1016.27</v>
      </c>
      <c r="II351" s="5">
        <v>0</v>
      </c>
      <c r="IJ351" s="5">
        <v>500.93299999999999</v>
      </c>
      <c r="IK351" s="5">
        <v>0</v>
      </c>
      <c r="IL351" s="5">
        <v>0</v>
      </c>
      <c r="IM351" s="5">
        <v>0</v>
      </c>
      <c r="IN351" s="5">
        <v>0</v>
      </c>
      <c r="IY351" s="5">
        <v>0</v>
      </c>
      <c r="IZ351" s="5">
        <v>0</v>
      </c>
      <c r="JK351" s="5">
        <v>0</v>
      </c>
      <c r="JL351" s="5">
        <v>169.25</v>
      </c>
      <c r="JM351" s="5">
        <v>319.60000000000002</v>
      </c>
      <c r="JN351" s="5">
        <v>3</v>
      </c>
      <c r="JO351" s="5">
        <v>147.9</v>
      </c>
      <c r="JP351" s="5">
        <v>83.4</v>
      </c>
      <c r="JQ351" s="5">
        <v>4962.3999999999996</v>
      </c>
      <c r="JR351" s="5">
        <v>696.61400000000003</v>
      </c>
      <c r="JS351" s="5">
        <v>467.55200000000002</v>
      </c>
      <c r="JT351" s="5">
        <v>12436.1</v>
      </c>
      <c r="JU351" s="5">
        <v>438.95600000000002</v>
      </c>
      <c r="JV351" s="5">
        <v>338.87</v>
      </c>
      <c r="JW351" s="5">
        <v>924.42600000000004</v>
      </c>
      <c r="JX351" s="5">
        <v>2</v>
      </c>
      <c r="JY351" s="5">
        <v>4</v>
      </c>
      <c r="JZ351" s="5">
        <v>319.60000000000002</v>
      </c>
      <c r="KA351" s="5">
        <v>255.1</v>
      </c>
      <c r="KB351" s="5">
        <v>4962.3999999999996</v>
      </c>
      <c r="KC351" s="5">
        <v>1712.884</v>
      </c>
      <c r="KD351" s="5">
        <v>1483.8220000000001</v>
      </c>
      <c r="KE351" s="5">
        <v>12436.1</v>
      </c>
      <c r="KF351" s="5">
        <v>939.88900000000001</v>
      </c>
      <c r="KG351" s="5">
        <v>338.87</v>
      </c>
      <c r="KH351" s="5">
        <v>924.42600000000004</v>
      </c>
      <c r="KI351" s="5">
        <v>2</v>
      </c>
      <c r="KJ351" s="5">
        <v>2</v>
      </c>
      <c r="KK351" s="5">
        <v>4</v>
      </c>
      <c r="KL351" s="5">
        <v>6</v>
      </c>
      <c r="KM351" s="5">
        <v>519.29999999999995</v>
      </c>
      <c r="KN351" s="5">
        <v>259.60000000000002</v>
      </c>
      <c r="KO351" s="5">
        <v>1967.63</v>
      </c>
      <c r="KP351" s="5">
        <v>983.81500000000005</v>
      </c>
      <c r="KQ351" s="5">
        <v>694.50199999999995</v>
      </c>
      <c r="KR351" s="5">
        <v>347.25099999999998</v>
      </c>
      <c r="KS351" s="5">
        <v>4414.01</v>
      </c>
      <c r="KT351" s="5">
        <v>1</v>
      </c>
      <c r="KU351" s="5">
        <v>2</v>
      </c>
      <c r="KV351" s="5">
        <v>86.2</v>
      </c>
      <c r="KW351" s="5">
        <v>43.1</v>
      </c>
      <c r="KX351" s="5">
        <v>2340.6999999999998</v>
      </c>
      <c r="KY351" s="5">
        <v>469.214</v>
      </c>
      <c r="KZ351" s="5">
        <v>234.607</v>
      </c>
      <c r="LA351" s="5">
        <v>33778.800000000003</v>
      </c>
      <c r="LB351" s="5">
        <v>237.45699999999999</v>
      </c>
      <c r="LC351" s="5">
        <v>118.729</v>
      </c>
      <c r="LD351" s="5">
        <v>901.33600000000001</v>
      </c>
      <c r="LE351" s="5">
        <v>2</v>
      </c>
      <c r="LF351" s="5">
        <v>2</v>
      </c>
      <c r="LG351" s="5">
        <v>4</v>
      </c>
      <c r="LH351" s="5">
        <v>274.89999999999998</v>
      </c>
      <c r="LI351" s="5">
        <v>68.7</v>
      </c>
      <c r="LJ351" s="5">
        <v>2267.4</v>
      </c>
      <c r="LK351" s="5">
        <v>964.77700000000004</v>
      </c>
      <c r="LL351" s="5">
        <v>241.19399999999999</v>
      </c>
      <c r="LM351" s="5">
        <v>24126.9</v>
      </c>
      <c r="LN351" s="5">
        <v>300.75900000000001</v>
      </c>
      <c r="LO351" s="5">
        <v>75.189700000000002</v>
      </c>
      <c r="LP351" s="5">
        <v>2282.66</v>
      </c>
      <c r="LQ351" s="5">
        <v>1</v>
      </c>
      <c r="LR351" s="5">
        <v>3</v>
      </c>
      <c r="LS351" s="5">
        <v>2</v>
      </c>
      <c r="LT351" s="5">
        <v>84.1</v>
      </c>
      <c r="LU351" s="5">
        <v>42.1</v>
      </c>
      <c r="LV351" s="5">
        <v>625.1</v>
      </c>
      <c r="LW351" s="5">
        <v>293.23500000000001</v>
      </c>
      <c r="LX351" s="5">
        <v>146.61699999999999</v>
      </c>
      <c r="LY351" s="5">
        <v>5127.3599999999997</v>
      </c>
      <c r="LZ351" s="5">
        <v>44.900100000000002</v>
      </c>
      <c r="MA351" s="5">
        <v>0</v>
      </c>
      <c r="MB351" s="5">
        <v>333.48200000000003</v>
      </c>
      <c r="MC351" s="5">
        <v>1</v>
      </c>
      <c r="MD351" s="5">
        <v>4</v>
      </c>
      <c r="ME351" s="5">
        <v>2</v>
      </c>
      <c r="MF351" s="5">
        <v>74.099999999999994</v>
      </c>
      <c r="MG351" s="5">
        <v>37.1</v>
      </c>
      <c r="MH351" s="5">
        <v>1651.7</v>
      </c>
      <c r="MI351" s="5">
        <v>240.404</v>
      </c>
      <c r="MJ351" s="5">
        <v>120.202</v>
      </c>
      <c r="MK351" s="5">
        <v>19165</v>
      </c>
      <c r="ML351" s="5">
        <v>66.485799999999998</v>
      </c>
      <c r="MM351" s="5">
        <v>33.242899999999999</v>
      </c>
      <c r="MN351" s="5">
        <v>1527.29</v>
      </c>
      <c r="MO351" s="5">
        <v>0</v>
      </c>
      <c r="MP351" s="5">
        <v>0</v>
      </c>
      <c r="NA351" s="5">
        <v>0</v>
      </c>
      <c r="NB351" s="5">
        <v>2.8333300000000001</v>
      </c>
      <c r="NC351" s="5">
        <v>343.9</v>
      </c>
      <c r="ND351" s="5">
        <v>6</v>
      </c>
      <c r="NE351" s="5">
        <v>361.09999999999997</v>
      </c>
      <c r="NF351" s="5">
        <v>111.80000000000001</v>
      </c>
      <c r="NG351" s="5">
        <v>4608.1000000000004</v>
      </c>
      <c r="NH351" s="5">
        <v>1433.991</v>
      </c>
      <c r="NI351" s="5">
        <v>475.80099999999999</v>
      </c>
      <c r="NJ351" s="5">
        <v>57905.700000000004</v>
      </c>
      <c r="NK351" s="5">
        <v>538.21600000000001</v>
      </c>
      <c r="NL351" s="5">
        <v>193.9187</v>
      </c>
      <c r="NM351" s="5">
        <v>3183.9960000000001</v>
      </c>
      <c r="NN351" s="5">
        <v>3</v>
      </c>
      <c r="NO351" s="5">
        <v>8</v>
      </c>
      <c r="NP351" s="5">
        <v>445.19999999999993</v>
      </c>
      <c r="NQ351" s="5">
        <v>153.9</v>
      </c>
      <c r="NR351" s="5">
        <v>5233.2000000000007</v>
      </c>
      <c r="NS351" s="5">
        <v>1727.2260000000001</v>
      </c>
      <c r="NT351" s="5">
        <v>622.41800000000001</v>
      </c>
      <c r="NU351" s="5">
        <v>63033.060000000005</v>
      </c>
      <c r="NV351" s="5">
        <v>583.11609999999996</v>
      </c>
      <c r="NW351" s="5">
        <v>193.9187</v>
      </c>
      <c r="NX351" s="5">
        <v>3517.4780000000001</v>
      </c>
      <c r="NY351" s="5">
        <v>4</v>
      </c>
      <c r="NZ351" s="5">
        <v>-1</v>
      </c>
      <c r="OA351" s="5">
        <v>-2</v>
      </c>
      <c r="OB351" s="5">
        <v>-4</v>
      </c>
      <c r="OC351" s="5">
        <v>-199.69999999999993</v>
      </c>
      <c r="OD351" s="5">
        <v>60</v>
      </c>
      <c r="OE351" s="5">
        <v>-254.75</v>
      </c>
      <c r="OF351" s="5">
        <v>729.06500000000005</v>
      </c>
      <c r="OG351" s="5">
        <v>245.38700000000006</v>
      </c>
      <c r="OH351" s="5">
        <v>592.63800000000003</v>
      </c>
      <c r="OI351" s="5">
        <v>-2816.0200000000004</v>
      </c>
      <c r="OJ351" s="5">
        <v>0</v>
      </c>
      <c r="OK351" s="5">
        <v>-1</v>
      </c>
      <c r="OL351" s="5">
        <v>-67.300000000000011</v>
      </c>
      <c r="OM351" s="5">
        <v>-24.200000000000003</v>
      </c>
      <c r="ON351" s="5">
        <v>-2340.6999999999998</v>
      </c>
      <c r="OO351" s="5">
        <v>-230.72399999999999</v>
      </c>
      <c r="OP351" s="5">
        <v>3.8830000000000098</v>
      </c>
      <c r="OQ351" s="5">
        <v>-33778.800000000003</v>
      </c>
      <c r="OR351" s="5">
        <v>1.3259999999999934</v>
      </c>
      <c r="OS351" s="5">
        <v>120.05399999999999</v>
      </c>
      <c r="OT351" s="5">
        <v>-901.33600000000001</v>
      </c>
      <c r="OU351" s="5">
        <v>-1</v>
      </c>
      <c r="OV351" s="5">
        <v>0</v>
      </c>
      <c r="OW351" s="5">
        <v>-2</v>
      </c>
      <c r="OX351" s="5">
        <v>-145.89999999999998</v>
      </c>
      <c r="OY351" s="5">
        <v>-4.2000000000000028</v>
      </c>
      <c r="OZ351" s="5">
        <v>2694.9999999999995</v>
      </c>
      <c r="PA351" s="5">
        <v>-506.65300000000002</v>
      </c>
      <c r="PB351" s="5">
        <v>-12.131999999999977</v>
      </c>
      <c r="PC351" s="5">
        <v>-11690.800000000001</v>
      </c>
      <c r="PD351" s="5">
        <v>-100.58600000000001</v>
      </c>
      <c r="PE351" s="5">
        <v>24.897300000000001</v>
      </c>
      <c r="PF351" s="5">
        <v>-1358.2339999999999</v>
      </c>
      <c r="PG351" s="5">
        <v>0</v>
      </c>
      <c r="PH351" s="5">
        <v>0</v>
      </c>
      <c r="PI351" s="5">
        <v>-1</v>
      </c>
      <c r="PJ351" s="5">
        <v>87.6</v>
      </c>
      <c r="PK351" s="5">
        <v>129.6</v>
      </c>
      <c r="PL351" s="5">
        <v>-625.1</v>
      </c>
      <c r="PM351" s="5">
        <v>723.03499999999997</v>
      </c>
      <c r="PN351" s="5">
        <v>869.65300000000002</v>
      </c>
      <c r="PO351" s="5">
        <v>-5127.3599999999997</v>
      </c>
      <c r="PP351" s="5">
        <v>456.03289999999998</v>
      </c>
      <c r="PQ351" s="5">
        <v>0</v>
      </c>
      <c r="PR351" s="5">
        <v>-333.48200000000003</v>
      </c>
      <c r="PS351" s="5">
        <v>-1</v>
      </c>
      <c r="PT351" s="5">
        <v>-4</v>
      </c>
      <c r="QE351" s="5">
        <v>0</v>
      </c>
      <c r="QF351" s="5">
        <v>0</v>
      </c>
      <c r="QQ351" s="5">
        <v>0</v>
      </c>
      <c r="QR351" s="5">
        <v>166.41667000000001</v>
      </c>
      <c r="QS351" s="5">
        <v>-24.299999999999955</v>
      </c>
      <c r="QT351" s="5">
        <v>-3</v>
      </c>
      <c r="QU351" s="5">
        <v>-213.19999999999996</v>
      </c>
      <c r="QV351" s="5">
        <v>-28.400000000000006</v>
      </c>
      <c r="QW351" s="5">
        <v>354.29999999999927</v>
      </c>
      <c r="QX351" s="5">
        <v>-737.37699999999995</v>
      </c>
      <c r="QY351" s="5">
        <v>-8.2489999999999668</v>
      </c>
      <c r="QZ351" s="5">
        <v>-45469.600000000006</v>
      </c>
      <c r="RA351" s="5">
        <v>-99.259999999999991</v>
      </c>
      <c r="RB351" s="5">
        <v>144.9513</v>
      </c>
      <c r="RC351" s="5">
        <v>-2259.5700000000002</v>
      </c>
      <c r="RD351" s="5">
        <v>-1</v>
      </c>
      <c r="RE351" s="5">
        <v>-4</v>
      </c>
      <c r="RF351" s="5">
        <v>-125.59999999999991</v>
      </c>
      <c r="RG351" s="5">
        <v>101.19999999999999</v>
      </c>
      <c r="RH351" s="5">
        <v>-270.80000000000109</v>
      </c>
      <c r="RI351" s="5">
        <v>-14.342000000000098</v>
      </c>
      <c r="RJ351" s="5">
        <v>861.40400000000011</v>
      </c>
      <c r="RK351" s="5">
        <v>-50596.960000000006</v>
      </c>
      <c r="RL351" s="5">
        <v>356.77290000000005</v>
      </c>
      <c r="RM351" s="5">
        <v>144.9513</v>
      </c>
      <c r="RN351" s="5">
        <v>-2593.0520000000001</v>
      </c>
      <c r="RO351" s="5">
        <v>-2</v>
      </c>
    </row>
    <row r="352" spans="1:483" x14ac:dyDescent="0.8">
      <c r="A352" s="14" t="s">
        <v>433</v>
      </c>
      <c r="B352" s="5">
        <v>349</v>
      </c>
      <c r="C352" s="14">
        <v>18</v>
      </c>
      <c r="D352" s="14">
        <v>14.2</v>
      </c>
      <c r="E352" s="49" t="str">
        <f t="shared" si="7"/>
        <v>male</v>
      </c>
      <c r="F352" s="14">
        <v>0</v>
      </c>
      <c r="G352" s="14">
        <v>1</v>
      </c>
      <c r="H352" s="14"/>
      <c r="I352" s="22">
        <v>0.41666666666666669</v>
      </c>
      <c r="J352" s="22">
        <v>0.41666666666666669</v>
      </c>
      <c r="K352" s="21">
        <v>265</v>
      </c>
      <c r="L352" s="35">
        <v>455</v>
      </c>
      <c r="M352" s="22">
        <v>0.58241758241758246</v>
      </c>
      <c r="N352" s="22">
        <v>0.58241758241758246</v>
      </c>
      <c r="O352" s="22">
        <v>1</v>
      </c>
      <c r="P352" s="22">
        <v>1</v>
      </c>
      <c r="Q352" s="22">
        <v>8.2200000000000006</v>
      </c>
      <c r="R352" s="22">
        <v>6.99</v>
      </c>
      <c r="S352" s="14">
        <v>3.65</v>
      </c>
      <c r="T352" s="14">
        <v>0.24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I352" s="14">
        <v>408</v>
      </c>
      <c r="AJ352" s="16"/>
      <c r="AK352" s="16"/>
      <c r="AL352" s="16"/>
      <c r="AU352" s="23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>
        <v>30</v>
      </c>
      <c r="BJ352" s="22">
        <v>-46.56</v>
      </c>
      <c r="BK352" s="22">
        <v>1900</v>
      </c>
      <c r="BL352" s="22"/>
      <c r="BM352" s="22">
        <v>13.08</v>
      </c>
      <c r="BN352" s="22">
        <v>12.76</v>
      </c>
      <c r="BO352" s="22">
        <v>25.85</v>
      </c>
      <c r="BP352" s="22">
        <v>0.18</v>
      </c>
      <c r="BQ352" s="22">
        <v>0.1</v>
      </c>
      <c r="BR352" s="22">
        <v>118.7</v>
      </c>
      <c r="BS352" s="22"/>
      <c r="BT352" s="22">
        <v>-45.45</v>
      </c>
      <c r="BU352" s="22">
        <v>1.1100000000000001</v>
      </c>
      <c r="BV352" s="22">
        <v>0.6</v>
      </c>
      <c r="BW352" s="22"/>
      <c r="BX352" s="22"/>
      <c r="BY352" s="22"/>
      <c r="BZ352" s="22">
        <v>0.53</v>
      </c>
      <c r="CA352" s="22">
        <v>0.69</v>
      </c>
      <c r="CB352" s="22"/>
      <c r="CC352" s="22"/>
      <c r="CD352" s="23">
        <v>0</v>
      </c>
      <c r="CE352" s="23"/>
      <c r="CF352" s="46"/>
      <c r="CG352" s="5">
        <v>1</v>
      </c>
      <c r="CH352" s="5">
        <v>0</v>
      </c>
      <c r="CI352" s="23">
        <v>0</v>
      </c>
      <c r="CJ352" s="23">
        <v>0</v>
      </c>
      <c r="CK352" s="23">
        <v>0</v>
      </c>
      <c r="CL352" s="23">
        <v>0</v>
      </c>
      <c r="CM352" s="23">
        <v>0</v>
      </c>
      <c r="CN352" s="23">
        <v>0</v>
      </c>
      <c r="CO352" s="23"/>
      <c r="CP352" s="23">
        <v>0</v>
      </c>
      <c r="CQ352" s="23">
        <v>1</v>
      </c>
      <c r="CR352" s="23">
        <v>0</v>
      </c>
      <c r="CS352" s="23">
        <v>1</v>
      </c>
      <c r="CT352" s="23">
        <v>0</v>
      </c>
      <c r="CU352" s="5">
        <v>71.5</v>
      </c>
      <c r="CV352" s="5">
        <v>252.80500000000001</v>
      </c>
      <c r="CW352" s="5">
        <v>28.6</v>
      </c>
      <c r="CX352" s="5">
        <v>13</v>
      </c>
      <c r="CY352" s="5">
        <v>2.1953</v>
      </c>
      <c r="CZ352" s="5">
        <v>0.62629999999999997</v>
      </c>
      <c r="DA352" s="5">
        <v>0.94989999999999997</v>
      </c>
      <c r="DB352" s="5">
        <v>0.62129999999999996</v>
      </c>
      <c r="DC352" s="5">
        <v>0.39219999999999999</v>
      </c>
      <c r="DD352" s="5">
        <v>2</v>
      </c>
      <c r="DE352" s="5">
        <v>4</v>
      </c>
      <c r="DN352" s="5">
        <v>1</v>
      </c>
      <c r="DO352" s="5">
        <v>2</v>
      </c>
      <c r="DP352" s="5">
        <v>57.2</v>
      </c>
      <c r="DQ352" s="5">
        <v>28.6</v>
      </c>
      <c r="DR352" s="5">
        <v>147.1</v>
      </c>
      <c r="DS352" s="5">
        <v>560.92899999999997</v>
      </c>
      <c r="DT352" s="5">
        <v>280.46499999999997</v>
      </c>
      <c r="DU352" s="5">
        <v>9764.6200000000008</v>
      </c>
      <c r="DV352" s="5">
        <v>443.24400000000003</v>
      </c>
      <c r="DW352" s="5">
        <v>221.62200000000001</v>
      </c>
      <c r="DX352" s="5">
        <v>3549.68</v>
      </c>
      <c r="DY352" s="5">
        <v>2</v>
      </c>
      <c r="DZ352" s="5">
        <v>2</v>
      </c>
      <c r="EA352" s="5">
        <v>4</v>
      </c>
      <c r="GT352" s="5">
        <v>1</v>
      </c>
      <c r="GU352" s="5">
        <v>3</v>
      </c>
      <c r="GV352" s="5">
        <v>4</v>
      </c>
      <c r="GW352" s="5">
        <v>219.4</v>
      </c>
      <c r="GX352" s="5">
        <v>219.4</v>
      </c>
      <c r="GY352" s="5">
        <v>1031.98</v>
      </c>
      <c r="GZ352" s="5">
        <v>1031.98</v>
      </c>
      <c r="HA352" s="5">
        <v>504.45600000000002</v>
      </c>
      <c r="HB352" s="5">
        <v>504.45600000000002</v>
      </c>
      <c r="HC352" s="5">
        <v>2852.42</v>
      </c>
      <c r="HD352" s="5">
        <v>1</v>
      </c>
      <c r="HE352" s="5">
        <v>1</v>
      </c>
      <c r="HF352" s="5">
        <v>20</v>
      </c>
      <c r="HG352" s="5">
        <v>20</v>
      </c>
      <c r="HH352" s="5">
        <v>0</v>
      </c>
      <c r="HI352" s="5">
        <v>210.59100000000001</v>
      </c>
      <c r="HJ352" s="5">
        <v>210.59100000000001</v>
      </c>
      <c r="HK352" s="5">
        <v>0</v>
      </c>
      <c r="HL352" s="5">
        <v>179.49299999999999</v>
      </c>
      <c r="HM352" s="5">
        <v>179.49299999999999</v>
      </c>
      <c r="HN352" s="5">
        <v>0</v>
      </c>
      <c r="HO352" s="5">
        <v>1</v>
      </c>
      <c r="HP352" s="5">
        <v>2</v>
      </c>
      <c r="HQ352" s="5">
        <v>2</v>
      </c>
      <c r="JK352" s="5">
        <v>0</v>
      </c>
      <c r="JL352" s="5">
        <v>100.55</v>
      </c>
      <c r="JM352" s="5">
        <v>219.4</v>
      </c>
      <c r="KJ352" s="5">
        <v>1</v>
      </c>
      <c r="KK352" s="5">
        <v>1</v>
      </c>
      <c r="KL352" s="5">
        <v>2</v>
      </c>
      <c r="KM352" s="5">
        <v>208.3</v>
      </c>
      <c r="KN352" s="5">
        <v>208.3</v>
      </c>
      <c r="KO352" s="5">
        <v>1401.36</v>
      </c>
      <c r="KP352" s="5">
        <v>1401.36</v>
      </c>
      <c r="KQ352" s="5">
        <v>894.10500000000002</v>
      </c>
      <c r="KR352" s="5">
        <v>894.10500000000002</v>
      </c>
      <c r="KS352" s="5">
        <v>833.32799999999997</v>
      </c>
      <c r="KT352" s="5">
        <v>1</v>
      </c>
      <c r="KU352" s="5">
        <v>1</v>
      </c>
      <c r="KV352" s="5">
        <v>37.200000000000003</v>
      </c>
      <c r="KW352" s="5">
        <v>37.200000000000003</v>
      </c>
      <c r="KX352" s="5">
        <v>0</v>
      </c>
      <c r="KY352" s="5">
        <v>350.33800000000002</v>
      </c>
      <c r="KZ352" s="5">
        <v>350.33800000000002</v>
      </c>
      <c r="LA352" s="5">
        <v>0</v>
      </c>
      <c r="LB352" s="5">
        <v>263.75099999999998</v>
      </c>
      <c r="LC352" s="5">
        <v>263.75099999999998</v>
      </c>
      <c r="LD352" s="5">
        <v>0</v>
      </c>
      <c r="LE352" s="5">
        <v>1</v>
      </c>
      <c r="LF352" s="5">
        <v>2</v>
      </c>
      <c r="LG352" s="5">
        <v>2</v>
      </c>
      <c r="LH352" s="5">
        <v>171.1</v>
      </c>
      <c r="LI352" s="5">
        <v>85.6</v>
      </c>
      <c r="LJ352" s="5">
        <v>1343.1</v>
      </c>
      <c r="LK352" s="5">
        <v>1051.02</v>
      </c>
      <c r="LL352" s="5">
        <v>525.51099999999997</v>
      </c>
      <c r="LM352" s="5">
        <v>168773</v>
      </c>
      <c r="LN352" s="5">
        <v>630.35400000000004</v>
      </c>
      <c r="LO352" s="5">
        <v>315.17700000000002</v>
      </c>
      <c r="LP352" s="5">
        <v>108352</v>
      </c>
      <c r="LQ352" s="5">
        <v>0</v>
      </c>
      <c r="LR352" s="5">
        <v>0</v>
      </c>
      <c r="MO352" s="5">
        <v>0</v>
      </c>
      <c r="MP352" s="5">
        <v>0</v>
      </c>
      <c r="NA352" s="5">
        <v>0</v>
      </c>
      <c r="NB352" s="5">
        <v>1.5</v>
      </c>
      <c r="NC352" s="5">
        <v>208.3</v>
      </c>
      <c r="ND352" s="5">
        <v>3</v>
      </c>
      <c r="NE352" s="5">
        <v>208.3</v>
      </c>
      <c r="NF352" s="5">
        <v>122.8</v>
      </c>
      <c r="NG352" s="5">
        <v>1343.1</v>
      </c>
      <c r="NH352" s="5">
        <v>1401.3579999999999</v>
      </c>
      <c r="NI352" s="5">
        <v>875.84899999999993</v>
      </c>
      <c r="NJ352" s="5">
        <v>168773</v>
      </c>
      <c r="NK352" s="5">
        <v>894.10500000000002</v>
      </c>
      <c r="NL352" s="5">
        <v>578.928</v>
      </c>
      <c r="NM352" s="5">
        <v>108352</v>
      </c>
      <c r="NN352" s="5">
        <v>1</v>
      </c>
      <c r="NZ352" s="5">
        <v>0</v>
      </c>
      <c r="OA352" s="5">
        <v>2</v>
      </c>
      <c r="OB352" s="5">
        <v>2</v>
      </c>
      <c r="OC352" s="5">
        <v>11.099999999999994</v>
      </c>
      <c r="OD352" s="5">
        <v>11.099999999999994</v>
      </c>
      <c r="OE352" s="5">
        <v>-369.37999999999988</v>
      </c>
      <c r="OF352" s="5">
        <v>-369.37999999999988</v>
      </c>
      <c r="OG352" s="5">
        <v>-389.649</v>
      </c>
      <c r="OH352" s="5">
        <v>-389.649</v>
      </c>
      <c r="OI352" s="5">
        <v>2019.0920000000001</v>
      </c>
      <c r="OJ352" s="5">
        <v>0</v>
      </c>
      <c r="OK352" s="5">
        <v>0</v>
      </c>
      <c r="OL352" s="5">
        <v>-17.200000000000003</v>
      </c>
      <c r="OM352" s="5">
        <v>-17.200000000000003</v>
      </c>
      <c r="ON352" s="5">
        <v>0</v>
      </c>
      <c r="OO352" s="5">
        <v>-139.74700000000001</v>
      </c>
      <c r="OP352" s="5">
        <v>-139.74700000000001</v>
      </c>
      <c r="OQ352" s="5">
        <v>0</v>
      </c>
      <c r="OR352" s="5">
        <v>-84.257999999999981</v>
      </c>
      <c r="OS352" s="5">
        <v>-84.257999999999981</v>
      </c>
      <c r="OT352" s="5">
        <v>0</v>
      </c>
      <c r="OU352" s="5">
        <v>0</v>
      </c>
      <c r="OV352" s="5">
        <v>0</v>
      </c>
      <c r="OW352" s="5">
        <v>0</v>
      </c>
      <c r="QQ352" s="5">
        <v>0</v>
      </c>
      <c r="QR352" s="5">
        <v>99.05</v>
      </c>
      <c r="QS352" s="5">
        <v>11.099999999999994</v>
      </c>
    </row>
    <row r="353" spans="1:472" x14ac:dyDescent="0.8">
      <c r="A353" s="14" t="s">
        <v>434</v>
      </c>
      <c r="C353" s="14">
        <v>18</v>
      </c>
      <c r="D353" s="14">
        <v>14.2</v>
      </c>
      <c r="E353" s="49" t="str">
        <f t="shared" si="7"/>
        <v>male</v>
      </c>
      <c r="F353" s="14">
        <v>0</v>
      </c>
      <c r="G353" s="14"/>
      <c r="H353" s="14"/>
      <c r="I353" s="22">
        <v>0.41666666666666669</v>
      </c>
      <c r="J353" s="22">
        <v>0.41666666666666669</v>
      </c>
      <c r="K353" s="21">
        <v>25</v>
      </c>
      <c r="L353" s="35">
        <v>455</v>
      </c>
      <c r="M353" s="22">
        <v>5.4945054945054944E-2</v>
      </c>
      <c r="N353" s="22">
        <v>5.4945054945054944E-2</v>
      </c>
      <c r="O353" s="20">
        <v>2.5</v>
      </c>
      <c r="P353" s="22">
        <v>2</v>
      </c>
      <c r="Q353" s="22">
        <v>25.92</v>
      </c>
      <c r="R353" s="22">
        <v>9.7100000000000009</v>
      </c>
      <c r="S353" s="14">
        <v>13.62</v>
      </c>
      <c r="T353" s="14">
        <v>0.64700000000000002</v>
      </c>
      <c r="U353" s="14">
        <v>0.37413400000000002</v>
      </c>
      <c r="V353" s="14">
        <v>0.37685299999999999</v>
      </c>
      <c r="W353" s="14">
        <v>0.38606699999999999</v>
      </c>
      <c r="X353" s="14">
        <v>0.41160799999999997</v>
      </c>
      <c r="Y353" s="14">
        <v>0.45430199999999998</v>
      </c>
      <c r="Z353" s="14"/>
      <c r="AA353" s="14"/>
      <c r="AB353" s="14"/>
      <c r="AC353" s="14"/>
      <c r="AD353" s="14"/>
      <c r="AE353" s="14"/>
      <c r="AF353" s="14">
        <v>-62</v>
      </c>
      <c r="AG353" s="14">
        <v>-1600</v>
      </c>
      <c r="AH353" s="14">
        <v>200</v>
      </c>
      <c r="AI353" s="14">
        <v>74</v>
      </c>
      <c r="AJ353" s="16"/>
      <c r="AK353" s="16"/>
      <c r="AL353" s="16"/>
      <c r="AN353" s="16"/>
      <c r="AO353" s="16"/>
      <c r="AV353" s="14"/>
      <c r="AW353" s="14"/>
      <c r="AX353" s="14"/>
      <c r="AY353" s="16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>
        <v>49</v>
      </c>
      <c r="BJ353" s="22">
        <v>-47.2288</v>
      </c>
      <c r="BK353" s="22">
        <v>506.93900000000002</v>
      </c>
      <c r="BL353" s="22">
        <v>-26.338899999999999</v>
      </c>
      <c r="BM353" s="22">
        <v>20.889900000000001</v>
      </c>
      <c r="BN353" s="22">
        <v>48.775799999999997</v>
      </c>
      <c r="BO353" s="22">
        <v>69.665700000000001</v>
      </c>
      <c r="BP353" s="22">
        <v>0.20049</v>
      </c>
      <c r="BQ353" s="22">
        <v>0.11021499999999999</v>
      </c>
      <c r="BR353" s="22">
        <v>449.77699999999999</v>
      </c>
      <c r="BS353" s="22"/>
      <c r="BT353" s="22">
        <v>-43.670900000000003</v>
      </c>
      <c r="BU353" s="22">
        <v>3.55789</v>
      </c>
      <c r="BV353" s="22">
        <v>0.65304200000000001</v>
      </c>
      <c r="BW353" s="22"/>
      <c r="BX353" s="22"/>
      <c r="BY353" s="22"/>
      <c r="BZ353" s="22">
        <v>1.51186</v>
      </c>
      <c r="CA353" s="22">
        <v>1.71306</v>
      </c>
      <c r="CB353" s="22"/>
      <c r="CC353" s="22"/>
      <c r="CD353" s="23">
        <v>0</v>
      </c>
      <c r="CE353" s="23"/>
      <c r="CF353" s="25"/>
      <c r="CG353" s="5">
        <v>1</v>
      </c>
      <c r="CH353" s="5">
        <v>1</v>
      </c>
      <c r="CI353" s="5">
        <v>0</v>
      </c>
      <c r="CJ353" s="5">
        <v>0</v>
      </c>
      <c r="CK353" s="5">
        <v>0</v>
      </c>
      <c r="CL353" s="5">
        <v>0</v>
      </c>
      <c r="CM353" s="5">
        <v>1</v>
      </c>
      <c r="CN353" s="23">
        <v>0</v>
      </c>
      <c r="CO353" s="23"/>
      <c r="CP353" s="23">
        <v>1</v>
      </c>
      <c r="CQ353" s="23">
        <v>1</v>
      </c>
      <c r="CR353" s="23">
        <v>0</v>
      </c>
      <c r="CS353" s="23">
        <v>1</v>
      </c>
      <c r="CT353" s="23">
        <v>0</v>
      </c>
      <c r="CU353" s="5">
        <v>52.1</v>
      </c>
      <c r="CV353" s="5">
        <v>185.48500000000001</v>
      </c>
      <c r="CW353" s="5">
        <v>17.100000000000001</v>
      </c>
      <c r="CX353" s="5">
        <v>13.7</v>
      </c>
      <c r="CY353" s="5">
        <v>1.2458</v>
      </c>
      <c r="CZ353" s="5">
        <v>0.89739999999999998</v>
      </c>
      <c r="DA353" s="5">
        <v>0.95469999999999999</v>
      </c>
      <c r="DB353" s="5">
        <v>0.85780000000000001</v>
      </c>
      <c r="DC353" s="5">
        <v>0.8054</v>
      </c>
      <c r="DD353" s="5">
        <v>4</v>
      </c>
      <c r="DE353" s="5">
        <v>13</v>
      </c>
      <c r="DN353" s="5">
        <v>1</v>
      </c>
      <c r="DO353" s="5">
        <v>4</v>
      </c>
      <c r="FQ353" s="58"/>
      <c r="GT353" s="5">
        <v>2</v>
      </c>
      <c r="GU353" s="5">
        <v>6</v>
      </c>
      <c r="JK353" s="5">
        <v>0</v>
      </c>
      <c r="JL353" s="5">
        <v>145.77500000000001</v>
      </c>
      <c r="JM353" s="5">
        <v>578</v>
      </c>
      <c r="KJ353" s="5">
        <v>2</v>
      </c>
      <c r="KK353" s="5">
        <v>7</v>
      </c>
      <c r="KL353" s="5">
        <v>9</v>
      </c>
      <c r="KM353" s="5">
        <v>371.9</v>
      </c>
      <c r="KN353" s="5">
        <v>186</v>
      </c>
      <c r="KO353" s="5">
        <v>1091.06</v>
      </c>
      <c r="KP353" s="5">
        <v>545.529</v>
      </c>
      <c r="KQ353" s="5">
        <v>295.10500000000002</v>
      </c>
      <c r="KR353" s="5">
        <v>147.55199999999999</v>
      </c>
      <c r="KS353" s="5">
        <v>5950.72</v>
      </c>
      <c r="KT353" s="5">
        <v>1</v>
      </c>
      <c r="KU353" s="5">
        <v>2</v>
      </c>
      <c r="KV353" s="5">
        <v>100</v>
      </c>
      <c r="KW353" s="5">
        <v>50</v>
      </c>
      <c r="KX353" s="5">
        <v>129.30000000000001</v>
      </c>
      <c r="KY353" s="5">
        <v>380.32499999999999</v>
      </c>
      <c r="KZ353" s="5">
        <v>190.16200000000001</v>
      </c>
      <c r="LA353" s="5">
        <v>1262.3900000000001</v>
      </c>
      <c r="LB353" s="5">
        <v>118.77200000000001</v>
      </c>
      <c r="LC353" s="5">
        <v>59.385899999999999</v>
      </c>
      <c r="LD353" s="5">
        <v>83.562100000000001</v>
      </c>
      <c r="LE353" s="5">
        <v>2</v>
      </c>
      <c r="LF353" s="5">
        <v>2</v>
      </c>
      <c r="LG353" s="5">
        <v>4</v>
      </c>
      <c r="LH353" s="5">
        <v>93.7</v>
      </c>
      <c r="LI353" s="5">
        <v>23.4</v>
      </c>
      <c r="LJ353" s="5">
        <v>314.39999999999998</v>
      </c>
      <c r="LK353" s="5">
        <v>247.15799999999999</v>
      </c>
      <c r="LL353" s="5">
        <v>61.789400000000001</v>
      </c>
      <c r="LM353" s="5">
        <v>1866.62</v>
      </c>
      <c r="LN353" s="5">
        <v>61.795699999999997</v>
      </c>
      <c r="LO353" s="5">
        <v>15.4489</v>
      </c>
      <c r="LP353" s="5">
        <v>92.465000000000003</v>
      </c>
      <c r="LQ353" s="5">
        <v>2</v>
      </c>
      <c r="LR353" s="5">
        <v>3</v>
      </c>
      <c r="LS353" s="5">
        <v>4</v>
      </c>
      <c r="LT353" s="5">
        <v>103.8</v>
      </c>
      <c r="LU353" s="5">
        <v>25.9</v>
      </c>
      <c r="LV353" s="5">
        <v>307.10000000000002</v>
      </c>
      <c r="LW353" s="5">
        <v>303.55399999999997</v>
      </c>
      <c r="LX353" s="5">
        <v>75.888499999999993</v>
      </c>
      <c r="LY353" s="5">
        <v>2876.81</v>
      </c>
      <c r="LZ353" s="5">
        <v>21.180800000000001</v>
      </c>
      <c r="MA353" s="5">
        <v>0</v>
      </c>
      <c r="MB353" s="5">
        <v>246.42099999999999</v>
      </c>
      <c r="MC353" s="5">
        <v>2</v>
      </c>
      <c r="MD353" s="5">
        <v>4</v>
      </c>
      <c r="ME353" s="5">
        <v>4</v>
      </c>
      <c r="MF353" s="5">
        <v>46.4</v>
      </c>
      <c r="MG353" s="5">
        <v>11.6</v>
      </c>
      <c r="MH353" s="5">
        <v>28.1</v>
      </c>
      <c r="MI353" s="5">
        <v>99.770200000000003</v>
      </c>
      <c r="MJ353" s="5">
        <v>24.942599999999999</v>
      </c>
      <c r="MK353" s="5">
        <v>193.37200000000001</v>
      </c>
      <c r="ML353" s="5">
        <v>19.390499999999999</v>
      </c>
      <c r="MM353" s="5">
        <v>4.84762</v>
      </c>
      <c r="MN353" s="5">
        <v>7.6024500000000002</v>
      </c>
      <c r="MO353" s="5">
        <v>1</v>
      </c>
      <c r="MP353" s="5">
        <v>5</v>
      </c>
      <c r="MQ353" s="5">
        <v>2</v>
      </c>
      <c r="MR353" s="5">
        <v>28.1</v>
      </c>
      <c r="MS353" s="5">
        <v>14</v>
      </c>
      <c r="MT353" s="5">
        <v>2.2999999999999998</v>
      </c>
      <c r="MU353" s="5">
        <v>60.252000000000002</v>
      </c>
      <c r="MV353" s="5">
        <v>30.126000000000001</v>
      </c>
      <c r="MW353" s="58">
        <v>6.2037699999999997E-5</v>
      </c>
      <c r="MX353" s="5">
        <v>10.4236</v>
      </c>
      <c r="MY353" s="5">
        <v>5.2117899999999997</v>
      </c>
      <c r="MZ353" s="5">
        <v>0.26186199999999998</v>
      </c>
      <c r="NA353" s="5">
        <v>0</v>
      </c>
      <c r="NB353" s="5">
        <v>4.88889</v>
      </c>
      <c r="NC353" s="5">
        <v>188.7</v>
      </c>
      <c r="ND353" s="5">
        <v>6</v>
      </c>
      <c r="NE353" s="5">
        <v>193.7</v>
      </c>
      <c r="NF353" s="5">
        <v>73.400000000000006</v>
      </c>
      <c r="NG353" s="5">
        <v>443.7</v>
      </c>
      <c r="NH353" s="5">
        <v>627.48299999999995</v>
      </c>
      <c r="NI353" s="5">
        <v>251.95140000000001</v>
      </c>
      <c r="NJ353" s="5">
        <v>3129.01</v>
      </c>
      <c r="NK353" s="5">
        <v>180.5677</v>
      </c>
      <c r="NL353" s="5">
        <v>74.834800000000001</v>
      </c>
      <c r="NM353" s="5">
        <v>176.02710000000002</v>
      </c>
      <c r="NN353" s="5">
        <v>4</v>
      </c>
      <c r="NO353" s="5">
        <v>10</v>
      </c>
      <c r="NP353" s="5">
        <v>297.5</v>
      </c>
      <c r="NQ353" s="5">
        <v>99.300000000000011</v>
      </c>
      <c r="NR353" s="5">
        <v>750.8</v>
      </c>
      <c r="NS353" s="5">
        <v>931.03699999999992</v>
      </c>
      <c r="NT353" s="5">
        <v>327.8399</v>
      </c>
      <c r="NU353" s="5">
        <v>6005.82</v>
      </c>
      <c r="NV353" s="5">
        <v>201.74850000000001</v>
      </c>
      <c r="NW353" s="5">
        <v>74.834800000000001</v>
      </c>
      <c r="NX353" s="5">
        <v>422.44810000000001</v>
      </c>
      <c r="NY353" s="5">
        <v>6</v>
      </c>
      <c r="NZ353" s="5">
        <v>0</v>
      </c>
      <c r="OA353" s="5">
        <v>-1</v>
      </c>
      <c r="QQ353" s="5">
        <v>0</v>
      </c>
      <c r="QR353" s="5">
        <v>140.88611</v>
      </c>
      <c r="QS353" s="5">
        <v>389.3</v>
      </c>
    </row>
    <row r="354" spans="1:472" x14ac:dyDescent="0.8">
      <c r="A354" s="14" t="s">
        <v>435</v>
      </c>
      <c r="B354" s="5">
        <v>351</v>
      </c>
      <c r="C354" s="14">
        <v>18</v>
      </c>
      <c r="D354" s="14">
        <v>14.2</v>
      </c>
      <c r="E354" s="49" t="str">
        <f t="shared" si="7"/>
        <v>male</v>
      </c>
      <c r="F354" s="14">
        <v>2</v>
      </c>
      <c r="G354" s="14"/>
      <c r="H354" s="14"/>
      <c r="I354" s="22">
        <v>0.41666666666666669</v>
      </c>
      <c r="J354" s="22">
        <v>0.41666666666666669</v>
      </c>
      <c r="K354" s="21">
        <v>86</v>
      </c>
      <c r="L354" s="35">
        <v>455</v>
      </c>
      <c r="M354" s="22">
        <v>0.18901098901098901</v>
      </c>
      <c r="N354" s="22">
        <v>0.18901098901098901</v>
      </c>
      <c r="O354" s="20">
        <v>2.5</v>
      </c>
      <c r="P354" s="22">
        <v>2</v>
      </c>
      <c r="Q354" s="22">
        <v>22.54</v>
      </c>
      <c r="R354" s="22">
        <v>9.2799999999999994</v>
      </c>
      <c r="S354" s="14">
        <v>8.4600000000000009</v>
      </c>
      <c r="T354" s="14">
        <v>0.48299999999999998</v>
      </c>
      <c r="U354" s="14">
        <v>0.367039</v>
      </c>
      <c r="V354" s="14">
        <v>0.38543699999999997</v>
      </c>
      <c r="W354" s="14">
        <v>0.40180399999999999</v>
      </c>
      <c r="X354" s="14">
        <v>0.447131</v>
      </c>
      <c r="Y354" s="14">
        <v>0.52537100000000003</v>
      </c>
      <c r="Z354" s="14"/>
      <c r="AA354" s="14"/>
      <c r="AB354" s="14"/>
      <c r="AC354" s="14"/>
      <c r="AD354" s="14"/>
      <c r="AE354" s="14"/>
      <c r="AF354" s="14"/>
      <c r="AG354" s="14"/>
      <c r="AH354" s="14"/>
      <c r="AI354" s="14">
        <v>96</v>
      </c>
      <c r="AJ354" s="16"/>
      <c r="AK354" s="16"/>
      <c r="AL354" s="16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>
        <v>17</v>
      </c>
      <c r="BJ354" s="14">
        <v>-48.762599999999999</v>
      </c>
      <c r="BK354" s="14">
        <v>550</v>
      </c>
      <c r="BL354" s="14">
        <v>-35.528100000000002</v>
      </c>
      <c r="BM354" s="14">
        <v>13.234500000000001</v>
      </c>
      <c r="BN354" s="14">
        <v>59.013399999999997</v>
      </c>
      <c r="BO354" s="14">
        <v>72.247900000000001</v>
      </c>
      <c r="BP354" s="14">
        <v>0.190391</v>
      </c>
      <c r="BQ354" s="14">
        <v>0.104477</v>
      </c>
      <c r="BR354" s="14">
        <v>582.62900000000002</v>
      </c>
      <c r="BS354" s="14"/>
      <c r="BT354" s="14">
        <v>-53.1342</v>
      </c>
      <c r="BU354" s="14">
        <v>-4.3715799999999998</v>
      </c>
      <c r="BV354" s="14">
        <v>0.60801099999999997</v>
      </c>
      <c r="BW354" s="14"/>
      <c r="BX354" s="14"/>
      <c r="BY354" s="14"/>
      <c r="BZ354" s="14">
        <v>0.83610600000000002</v>
      </c>
      <c r="CA354" s="14">
        <v>1.0270600000000001</v>
      </c>
      <c r="CB354" s="14"/>
      <c r="CC354" s="14"/>
      <c r="CD354" s="23">
        <v>0</v>
      </c>
      <c r="CE354" s="23"/>
      <c r="CF354" s="25"/>
      <c r="CG354" s="5">
        <v>1</v>
      </c>
      <c r="CH354" s="5">
        <v>2</v>
      </c>
      <c r="CI354" s="23">
        <v>0</v>
      </c>
      <c r="CJ354" s="23">
        <v>0</v>
      </c>
      <c r="CK354" s="23">
        <v>0</v>
      </c>
      <c r="CL354" s="23">
        <v>0</v>
      </c>
      <c r="CM354" s="23">
        <v>0</v>
      </c>
      <c r="CN354" s="23">
        <v>0</v>
      </c>
      <c r="CO354" s="23"/>
      <c r="CP354" s="23">
        <v>0</v>
      </c>
      <c r="CQ354" s="23">
        <v>1</v>
      </c>
      <c r="CR354" s="23">
        <v>0</v>
      </c>
      <c r="CS354" s="23">
        <v>1</v>
      </c>
      <c r="CT354" s="23">
        <v>0</v>
      </c>
      <c r="CU354" s="5">
        <v>60.3</v>
      </c>
      <c r="CV354" s="5">
        <v>200.732</v>
      </c>
      <c r="CW354" s="5">
        <v>19.399999999999999</v>
      </c>
      <c r="CX354" s="5">
        <v>13.2</v>
      </c>
      <c r="CY354" s="5">
        <v>1.4705999999999999</v>
      </c>
      <c r="CZ354" s="5">
        <v>0.82430000000000003</v>
      </c>
      <c r="DA354" s="5">
        <v>0.89590000000000003</v>
      </c>
      <c r="DB354" s="5">
        <v>0.69469999999999998</v>
      </c>
      <c r="DC354" s="5">
        <v>0.67949999999999999</v>
      </c>
      <c r="DD354" s="5">
        <v>4</v>
      </c>
      <c r="DE354" s="5">
        <v>11</v>
      </c>
      <c r="DN354" s="5">
        <v>1</v>
      </c>
      <c r="DO354" s="5">
        <v>4</v>
      </c>
      <c r="GT354" s="5">
        <v>2</v>
      </c>
      <c r="GU354" s="5">
        <v>8</v>
      </c>
      <c r="JK354" s="5">
        <v>2</v>
      </c>
      <c r="JL354" s="5">
        <v>89.54</v>
      </c>
      <c r="JM354" s="5">
        <v>440.9</v>
      </c>
      <c r="KJ354" s="5">
        <v>2</v>
      </c>
      <c r="KT354" s="5">
        <v>1</v>
      </c>
      <c r="KU354" s="5">
        <v>2</v>
      </c>
      <c r="NZ354" s="5">
        <v>0</v>
      </c>
    </row>
    <row r="355" spans="1:472" x14ac:dyDescent="0.8">
      <c r="A355" s="14" t="s">
        <v>436</v>
      </c>
      <c r="B355" s="5">
        <v>352</v>
      </c>
      <c r="C355" s="14">
        <v>18</v>
      </c>
      <c r="D355" s="14">
        <v>14.2</v>
      </c>
      <c r="E355" s="49" t="str">
        <f t="shared" si="7"/>
        <v>male</v>
      </c>
      <c r="F355" s="14">
        <v>0</v>
      </c>
      <c r="G355" s="14"/>
      <c r="H355" s="14"/>
      <c r="I355" s="22">
        <v>0.77777777777777779</v>
      </c>
      <c r="J355" s="22">
        <v>0.77777777777777779</v>
      </c>
      <c r="K355" s="35">
        <v>97</v>
      </c>
      <c r="L355" s="35">
        <v>615</v>
      </c>
      <c r="M355" s="22">
        <v>0.15772357723577235</v>
      </c>
      <c r="N355" s="22">
        <v>0.15772357723577235</v>
      </c>
      <c r="O355" s="22">
        <v>1</v>
      </c>
      <c r="P355" s="22">
        <v>1</v>
      </c>
      <c r="Q355" s="22">
        <v>6.34</v>
      </c>
      <c r="R355" s="22">
        <v>4.66</v>
      </c>
      <c r="S355" s="14">
        <v>2.54</v>
      </c>
      <c r="T355" s="14">
        <v>0.27</v>
      </c>
      <c r="U355" s="14">
        <v>0.55484</v>
      </c>
      <c r="V355" s="14">
        <v>0.55493400000000004</v>
      </c>
      <c r="W355" s="14">
        <v>0.54516600000000004</v>
      </c>
      <c r="X355" s="14">
        <v>0.57420599999999999</v>
      </c>
      <c r="Y355" s="14">
        <v>0.68796999999999997</v>
      </c>
      <c r="Z355" s="14"/>
      <c r="AA355" s="14"/>
      <c r="AB355" s="14"/>
      <c r="AC355" s="14"/>
      <c r="AD355" s="14"/>
      <c r="AE355" s="14"/>
      <c r="AF355" s="14">
        <v>-76.5</v>
      </c>
      <c r="AG355" s="14">
        <v>-4700</v>
      </c>
      <c r="AH355" s="14"/>
      <c r="AI355" s="14">
        <v>480</v>
      </c>
      <c r="AJ355" s="16">
        <v>80</v>
      </c>
      <c r="AK355" s="16">
        <v>-56.412999999999997</v>
      </c>
      <c r="AL355" s="16">
        <v>162.5</v>
      </c>
      <c r="AM355" s="29">
        <v>38.847499999999997</v>
      </c>
      <c r="AN355" s="5">
        <v>80</v>
      </c>
      <c r="AO355" s="5">
        <v>-41.195999999999998</v>
      </c>
      <c r="AP355" s="5">
        <v>900</v>
      </c>
      <c r="AQ355" s="5">
        <v>52.881300000000003</v>
      </c>
      <c r="AR355" s="27">
        <v>80</v>
      </c>
      <c r="AS355" s="23">
        <v>-42.057000000000002</v>
      </c>
      <c r="AT355" s="23">
        <v>550</v>
      </c>
      <c r="AU355" s="29">
        <v>59.354100000000003</v>
      </c>
      <c r="AV355" s="14">
        <v>80</v>
      </c>
      <c r="AW355" s="14">
        <v>-46.284999999999997</v>
      </c>
      <c r="AX355" s="14">
        <v>637.5</v>
      </c>
      <c r="AY355" s="14">
        <v>55.436</v>
      </c>
      <c r="AZ355" s="14">
        <v>80</v>
      </c>
      <c r="BA355" s="14">
        <v>-48.439</v>
      </c>
      <c r="BB355" s="14">
        <v>387.5</v>
      </c>
      <c r="BC355" s="14">
        <v>41.024500000000003</v>
      </c>
      <c r="BD355" s="14">
        <v>0.48559374999999994</v>
      </c>
      <c r="BE355" s="14">
        <v>0.66101625000000008</v>
      </c>
      <c r="BF355" s="14">
        <v>0.74192625000000001</v>
      </c>
      <c r="BG355" s="14">
        <v>0.69294999999999995</v>
      </c>
      <c r="BH355" s="14">
        <v>0.51280625000000002</v>
      </c>
      <c r="BI355" s="14">
        <v>33</v>
      </c>
      <c r="BJ355" s="14">
        <v>-47.971600000000002</v>
      </c>
      <c r="BK355" s="14">
        <v>2840</v>
      </c>
      <c r="BL355" s="14">
        <v>-33.516800000000003</v>
      </c>
      <c r="BM355" s="14">
        <v>14.4549</v>
      </c>
      <c r="BN355" s="14">
        <v>6.5868399999999996</v>
      </c>
      <c r="BO355" s="14">
        <v>21.041699999999999</v>
      </c>
      <c r="BP355" s="14">
        <v>0.15450900000000001</v>
      </c>
      <c r="BQ355" s="14">
        <v>8.9658000000000002E-2</v>
      </c>
      <c r="BR355" s="14">
        <v>69.128799999999998</v>
      </c>
      <c r="BS355" s="14"/>
      <c r="BT355" s="14">
        <v>-43.611699999999999</v>
      </c>
      <c r="BU355" s="14">
        <v>4.3598800000000004</v>
      </c>
      <c r="BV355" s="14">
        <v>0.54291500000000004</v>
      </c>
      <c r="BW355" s="14"/>
      <c r="BX355" s="14"/>
      <c r="BY355" s="14"/>
      <c r="BZ355" s="14">
        <v>0.49193399999999998</v>
      </c>
      <c r="CA355" s="14">
        <v>0.62575800000000004</v>
      </c>
      <c r="CB355" s="14"/>
      <c r="CC355" s="14"/>
      <c r="CD355" s="23">
        <v>17.032389999999999</v>
      </c>
      <c r="CE355" s="23">
        <v>9.9324549999999991</v>
      </c>
      <c r="CF355" s="46">
        <v>1</v>
      </c>
      <c r="CH355" s="5">
        <v>0</v>
      </c>
      <c r="CI355" s="23">
        <v>0</v>
      </c>
      <c r="CJ355" s="23">
        <v>0</v>
      </c>
      <c r="CK355" s="23">
        <v>0</v>
      </c>
      <c r="CL355" s="23">
        <v>0</v>
      </c>
      <c r="CM355" s="23">
        <v>0</v>
      </c>
      <c r="CN355" s="23">
        <v>0</v>
      </c>
      <c r="CP355" s="23">
        <v>0</v>
      </c>
      <c r="CQ355" s="23">
        <v>1</v>
      </c>
      <c r="CR355" s="23">
        <v>1</v>
      </c>
      <c r="CS355" s="23">
        <v>0</v>
      </c>
      <c r="CT355" s="23">
        <v>0</v>
      </c>
      <c r="CU355" s="5">
        <v>70.099999999999994</v>
      </c>
      <c r="CV355" s="5">
        <v>230.90899999999999</v>
      </c>
      <c r="CW355" s="5">
        <v>29.7</v>
      </c>
      <c r="CX355" s="5">
        <v>10.7</v>
      </c>
      <c r="CY355" s="5">
        <v>2.7917999999999998</v>
      </c>
      <c r="CZ355" s="5">
        <v>0.57640000000000002</v>
      </c>
      <c r="DA355" s="5">
        <v>0.95150000000000001</v>
      </c>
      <c r="DB355" s="5">
        <v>0.59089999999999998</v>
      </c>
      <c r="DC355" s="5">
        <v>0.3322</v>
      </c>
      <c r="DD355" s="5">
        <v>3</v>
      </c>
      <c r="DE355" s="5">
        <v>3</v>
      </c>
      <c r="DF355" s="5">
        <v>6</v>
      </c>
      <c r="DG355" s="5">
        <v>312.39999999999998</v>
      </c>
      <c r="DH355" s="5">
        <v>104.1</v>
      </c>
      <c r="DI355" s="5">
        <v>2454.73</v>
      </c>
      <c r="DJ355" s="5">
        <v>818.24300000000005</v>
      </c>
      <c r="DK355" s="5">
        <v>1787.86</v>
      </c>
      <c r="DL355" s="5">
        <v>595.95399999999995</v>
      </c>
      <c r="DM355" s="5">
        <v>1353.91</v>
      </c>
      <c r="DN355" s="5">
        <v>1</v>
      </c>
      <c r="DO355" s="5">
        <v>3</v>
      </c>
      <c r="DP355" s="5">
        <v>114.5</v>
      </c>
      <c r="DQ355" s="5">
        <v>38.200000000000003</v>
      </c>
      <c r="DR355" s="5">
        <v>995.3</v>
      </c>
      <c r="DS355" s="5">
        <v>1070.22</v>
      </c>
      <c r="DT355" s="5">
        <v>356.74</v>
      </c>
      <c r="DU355" s="5">
        <v>107487</v>
      </c>
      <c r="DV355" s="5">
        <v>838.38300000000004</v>
      </c>
      <c r="DW355" s="5">
        <v>279.46100000000001</v>
      </c>
      <c r="DX355" s="5">
        <v>72888.399999999994</v>
      </c>
      <c r="DY355" s="5">
        <v>2</v>
      </c>
      <c r="DZ355" s="5">
        <v>2</v>
      </c>
      <c r="EA355" s="5">
        <v>4</v>
      </c>
      <c r="EB355" s="5">
        <v>162.19999999999999</v>
      </c>
      <c r="EC355" s="5">
        <v>40.5</v>
      </c>
      <c r="ED355" s="5">
        <v>273.5</v>
      </c>
      <c r="EE355" s="5">
        <v>1125.47</v>
      </c>
      <c r="EF355" s="5">
        <v>281.36900000000003</v>
      </c>
      <c r="EG355" s="5">
        <v>48179.1</v>
      </c>
      <c r="EH355" s="5">
        <v>769.85299999999995</v>
      </c>
      <c r="EI355" s="5">
        <v>192.46299999999999</v>
      </c>
      <c r="EJ355" s="5">
        <v>45290.2</v>
      </c>
      <c r="EK355" s="5">
        <v>1</v>
      </c>
      <c r="EL355" s="5">
        <v>3</v>
      </c>
      <c r="EM355" s="5">
        <v>2</v>
      </c>
      <c r="EN355" s="5">
        <v>35.700000000000003</v>
      </c>
      <c r="EO355" s="5">
        <v>17.899999999999999</v>
      </c>
      <c r="EP355" s="5">
        <v>34.4</v>
      </c>
      <c r="EQ355" s="5">
        <v>259.036</v>
      </c>
      <c r="ER355" s="5">
        <v>129.518</v>
      </c>
      <c r="ES355" s="5">
        <v>3.8777400000000002</v>
      </c>
      <c r="ET355" s="5">
        <v>89.813199999999995</v>
      </c>
      <c r="EU355" s="5">
        <v>0</v>
      </c>
      <c r="EV355" s="5">
        <v>229.95</v>
      </c>
      <c r="EW355" s="5">
        <v>0</v>
      </c>
      <c r="EX355" s="5">
        <v>0</v>
      </c>
      <c r="FI355" s="5">
        <v>0</v>
      </c>
      <c r="FU355" s="5">
        <v>0</v>
      </c>
      <c r="FV355" s="5">
        <v>81.633300000000006</v>
      </c>
      <c r="FW355" s="5">
        <v>167.4</v>
      </c>
      <c r="FX355" s="5">
        <v>7</v>
      </c>
      <c r="FY355" s="5">
        <v>276.7</v>
      </c>
      <c r="FZ355" s="5">
        <v>78.7</v>
      </c>
      <c r="GA355" s="5">
        <v>1268.8</v>
      </c>
      <c r="GB355" s="5">
        <v>2195.69</v>
      </c>
      <c r="GC355" s="5">
        <v>638.10900000000004</v>
      </c>
      <c r="GD355" s="5">
        <v>155666.1</v>
      </c>
      <c r="GE355" s="5">
        <v>1608.2359999999999</v>
      </c>
      <c r="GF355" s="5">
        <v>471.92399999999998</v>
      </c>
      <c r="GG355" s="5">
        <v>118178.59999999999</v>
      </c>
      <c r="GH355" s="5">
        <v>3</v>
      </c>
      <c r="GI355" s="5">
        <v>9</v>
      </c>
      <c r="GJ355" s="5">
        <v>312.39999999999998</v>
      </c>
      <c r="GK355" s="5">
        <v>96.6</v>
      </c>
      <c r="GL355" s="5">
        <v>1303.2</v>
      </c>
      <c r="GM355" s="5">
        <v>2454.7260000000001</v>
      </c>
      <c r="GN355" s="5">
        <v>767.62700000000007</v>
      </c>
      <c r="GO355" s="5">
        <v>155669.97774</v>
      </c>
      <c r="GP355" s="5">
        <v>1698.0491999999999</v>
      </c>
      <c r="GQ355" s="5">
        <v>471.92399999999998</v>
      </c>
      <c r="GR355" s="5">
        <v>118408.54999999999</v>
      </c>
      <c r="GS355" s="5">
        <v>3</v>
      </c>
      <c r="GT355" s="5">
        <v>2</v>
      </c>
      <c r="GU355" s="5">
        <v>1</v>
      </c>
      <c r="GV355" s="5">
        <v>3</v>
      </c>
      <c r="GW355" s="5">
        <v>145.1</v>
      </c>
      <c r="GX355" s="5">
        <v>72.5</v>
      </c>
      <c r="GY355" s="5">
        <v>1095.5999999999999</v>
      </c>
      <c r="GZ355" s="5">
        <v>547.79899999999998</v>
      </c>
      <c r="HA355" s="5">
        <v>768.61599999999999</v>
      </c>
      <c r="HB355" s="5">
        <v>384.30799999999999</v>
      </c>
      <c r="HC355" s="5">
        <v>362.65600000000001</v>
      </c>
      <c r="HD355" s="5">
        <v>1</v>
      </c>
      <c r="HE355" s="5">
        <v>2</v>
      </c>
      <c r="HF355" s="5">
        <v>90.3</v>
      </c>
      <c r="HG355" s="5">
        <v>45.1</v>
      </c>
      <c r="HH355" s="5">
        <v>1699.4</v>
      </c>
      <c r="HI355" s="5">
        <v>824.77</v>
      </c>
      <c r="HJ355" s="5">
        <v>412.38499999999999</v>
      </c>
      <c r="HK355" s="5">
        <v>196396</v>
      </c>
      <c r="HL355" s="5">
        <v>635.03899999999999</v>
      </c>
      <c r="HM355" s="5">
        <v>317.51900000000001</v>
      </c>
      <c r="HN355" s="5">
        <v>137086</v>
      </c>
      <c r="HO355" s="5">
        <v>1</v>
      </c>
      <c r="HP355" s="5">
        <v>2</v>
      </c>
      <c r="HQ355" s="5">
        <v>2</v>
      </c>
      <c r="HR355" s="5">
        <v>54.8</v>
      </c>
      <c r="HS355" s="5">
        <v>27.4</v>
      </c>
      <c r="HT355" s="5">
        <v>127.1</v>
      </c>
      <c r="HU355" s="5">
        <v>270.82799999999997</v>
      </c>
      <c r="HV355" s="5">
        <v>135.41399999999999</v>
      </c>
      <c r="HW355" s="5">
        <v>8771.48</v>
      </c>
      <c r="HX355" s="5">
        <v>133.577</v>
      </c>
      <c r="HY355" s="5">
        <v>66.788600000000002</v>
      </c>
      <c r="HZ355" s="5">
        <v>3444.89</v>
      </c>
      <c r="IA355" s="5">
        <v>0</v>
      </c>
      <c r="IB355" s="5">
        <v>0</v>
      </c>
      <c r="IM355" s="5">
        <v>0</v>
      </c>
      <c r="IN355" s="5">
        <v>0</v>
      </c>
      <c r="IY355" s="5">
        <v>0</v>
      </c>
      <c r="IZ355" s="5">
        <v>0</v>
      </c>
      <c r="JK355" s="5">
        <v>0</v>
      </c>
      <c r="JL355" s="5">
        <v>73.133300000000006</v>
      </c>
      <c r="JM355" s="5">
        <v>129.1</v>
      </c>
      <c r="JN355" s="5">
        <v>4</v>
      </c>
      <c r="JO355" s="5">
        <v>145.1</v>
      </c>
      <c r="JP355" s="5">
        <v>72.5</v>
      </c>
      <c r="JQ355" s="5">
        <v>1826.5</v>
      </c>
      <c r="JR355" s="5">
        <v>1095.598</v>
      </c>
      <c r="JS355" s="5">
        <v>547.79899999999998</v>
      </c>
      <c r="JT355" s="5">
        <v>205167.48</v>
      </c>
      <c r="JU355" s="5">
        <v>768.61599999999999</v>
      </c>
      <c r="JV355" s="5">
        <v>384.30759999999998</v>
      </c>
      <c r="JW355" s="5">
        <v>140530.89000000001</v>
      </c>
      <c r="JX355" s="5">
        <v>1</v>
      </c>
      <c r="KJ355" s="5">
        <v>1</v>
      </c>
      <c r="KK355" s="5">
        <v>2</v>
      </c>
      <c r="KL355" s="5">
        <v>3</v>
      </c>
      <c r="KM355" s="5">
        <v>167.4</v>
      </c>
      <c r="KN355" s="5">
        <v>167.4</v>
      </c>
      <c r="KO355" s="5">
        <v>1359.13</v>
      </c>
      <c r="KP355" s="5">
        <v>1359.13</v>
      </c>
      <c r="KQ355" s="5">
        <v>1019.25</v>
      </c>
      <c r="KR355" s="5">
        <v>1019.25</v>
      </c>
      <c r="KS355" s="5">
        <v>1339.03</v>
      </c>
      <c r="KT355" s="5">
        <v>1</v>
      </c>
      <c r="KU355" s="5">
        <v>1</v>
      </c>
      <c r="KV355" s="5">
        <v>24.2</v>
      </c>
      <c r="KW355" s="5">
        <v>24.2</v>
      </c>
      <c r="KX355" s="5">
        <v>0</v>
      </c>
      <c r="KY355" s="5">
        <v>245.45</v>
      </c>
      <c r="KZ355" s="5">
        <v>245.45</v>
      </c>
      <c r="LA355" s="5">
        <v>0</v>
      </c>
      <c r="LB355" s="5">
        <v>203.34399999999999</v>
      </c>
      <c r="LC355" s="5">
        <v>203.34399999999999</v>
      </c>
      <c r="LD355" s="5">
        <v>0</v>
      </c>
      <c r="LE355" s="5">
        <v>1</v>
      </c>
      <c r="LF355" s="5">
        <v>2</v>
      </c>
      <c r="LG355" s="5">
        <v>2</v>
      </c>
      <c r="LH355" s="5">
        <v>107.4</v>
      </c>
      <c r="LI355" s="5">
        <v>53.7</v>
      </c>
      <c r="LJ355" s="5">
        <v>1.5</v>
      </c>
      <c r="LK355" s="5">
        <v>854.64700000000005</v>
      </c>
      <c r="LL355" s="5">
        <v>427.32299999999998</v>
      </c>
      <c r="LM355" s="5">
        <v>50554.9</v>
      </c>
      <c r="LN355" s="5">
        <v>636.27599999999995</v>
      </c>
      <c r="LO355" s="5">
        <v>318.13799999999998</v>
      </c>
      <c r="LP355" s="5">
        <v>69249.100000000006</v>
      </c>
      <c r="LQ355" s="5">
        <v>1</v>
      </c>
      <c r="LR355" s="5">
        <v>3</v>
      </c>
      <c r="LS355" s="5">
        <v>2</v>
      </c>
      <c r="LT355" s="5">
        <v>35.700000000000003</v>
      </c>
      <c r="LU355" s="5">
        <v>17.899999999999999</v>
      </c>
      <c r="LV355" s="5">
        <v>34.4</v>
      </c>
      <c r="LW355" s="5">
        <v>259.036</v>
      </c>
      <c r="LX355" s="5">
        <v>129.518</v>
      </c>
      <c r="LY355" s="5">
        <v>3.8777400000000002</v>
      </c>
      <c r="LZ355" s="5">
        <v>89.813199999999995</v>
      </c>
      <c r="MA355" s="5">
        <v>0</v>
      </c>
      <c r="MB355" s="5">
        <v>229.95</v>
      </c>
      <c r="MC355" s="5">
        <v>0</v>
      </c>
      <c r="MD355" s="5">
        <v>0</v>
      </c>
      <c r="MO355" s="5">
        <v>0</v>
      </c>
      <c r="MP355" s="5">
        <v>0</v>
      </c>
      <c r="NA355" s="5">
        <v>0</v>
      </c>
      <c r="NB355" s="5">
        <v>1.6666700000000001</v>
      </c>
      <c r="NC355" s="5">
        <v>167.4</v>
      </c>
      <c r="ND355" s="5">
        <v>3</v>
      </c>
      <c r="NE355" s="5">
        <v>131.6</v>
      </c>
      <c r="NF355" s="5">
        <v>77.900000000000006</v>
      </c>
      <c r="NG355" s="5">
        <v>1.5</v>
      </c>
      <c r="NH355" s="5">
        <v>1100.097</v>
      </c>
      <c r="NI355" s="5">
        <v>672.77299999999991</v>
      </c>
      <c r="NJ355" s="5">
        <v>50554.9</v>
      </c>
      <c r="NK355" s="5">
        <v>839.61999999999989</v>
      </c>
      <c r="NL355" s="5">
        <v>521.48199999999997</v>
      </c>
      <c r="NM355" s="5">
        <v>69249.100000000006</v>
      </c>
      <c r="NN355" s="5">
        <v>2</v>
      </c>
      <c r="NO355" s="5">
        <v>5</v>
      </c>
      <c r="NP355" s="5">
        <v>167.3</v>
      </c>
      <c r="NQ355" s="5">
        <v>95.800000000000011</v>
      </c>
      <c r="NR355" s="5">
        <v>35.9</v>
      </c>
      <c r="NS355" s="5">
        <v>1359.133</v>
      </c>
      <c r="NT355" s="5">
        <v>802.29099999999994</v>
      </c>
      <c r="NU355" s="5">
        <v>50558.777740000005</v>
      </c>
      <c r="NV355" s="5">
        <v>929.43319999999994</v>
      </c>
      <c r="NW355" s="5">
        <v>521.48199999999997</v>
      </c>
      <c r="NX355" s="5">
        <v>69479.05</v>
      </c>
      <c r="NY355" s="5">
        <v>2</v>
      </c>
      <c r="NZ355" s="5">
        <v>1</v>
      </c>
      <c r="OA355" s="5">
        <v>-1</v>
      </c>
      <c r="OB355" s="5">
        <v>0</v>
      </c>
      <c r="OC355" s="5">
        <v>-22.300000000000011</v>
      </c>
      <c r="OD355" s="5">
        <v>-94.9</v>
      </c>
      <c r="OE355" s="5">
        <v>-263.5300000000002</v>
      </c>
      <c r="OF355" s="5">
        <v>-811.33100000000013</v>
      </c>
      <c r="OG355" s="5">
        <v>-250.63400000000001</v>
      </c>
      <c r="OH355" s="5">
        <v>-634.94200000000001</v>
      </c>
      <c r="OI355" s="5">
        <v>-976.37400000000002</v>
      </c>
      <c r="OJ355" s="5">
        <v>0</v>
      </c>
      <c r="OK355" s="5">
        <v>1</v>
      </c>
      <c r="OL355" s="5">
        <v>66.099999999999994</v>
      </c>
      <c r="OM355" s="5">
        <v>20.900000000000002</v>
      </c>
      <c r="ON355" s="5">
        <v>1699.4</v>
      </c>
      <c r="OO355" s="5">
        <v>579.31999999999994</v>
      </c>
      <c r="OP355" s="5">
        <v>166.935</v>
      </c>
      <c r="OQ355" s="5">
        <v>196396</v>
      </c>
      <c r="OR355" s="5">
        <v>431.69499999999999</v>
      </c>
      <c r="OS355" s="5">
        <v>114.17500000000001</v>
      </c>
      <c r="OT355" s="5">
        <v>137086</v>
      </c>
      <c r="OU355" s="5">
        <v>0</v>
      </c>
      <c r="OV355" s="5">
        <v>0</v>
      </c>
      <c r="OW355" s="5">
        <v>0</v>
      </c>
      <c r="OX355" s="5">
        <v>-52.600000000000009</v>
      </c>
      <c r="OY355" s="5">
        <v>-26.300000000000004</v>
      </c>
      <c r="OZ355" s="5">
        <v>125.6</v>
      </c>
      <c r="PA355" s="5">
        <v>-583.81900000000007</v>
      </c>
      <c r="PB355" s="5">
        <v>-291.90899999999999</v>
      </c>
      <c r="PC355" s="5">
        <v>-41783.42</v>
      </c>
      <c r="PD355" s="5">
        <v>-502.69899999999996</v>
      </c>
      <c r="PE355" s="5">
        <v>-251.34939999999997</v>
      </c>
      <c r="PF355" s="5">
        <v>-65804.210000000006</v>
      </c>
      <c r="PG355" s="5">
        <v>-1</v>
      </c>
      <c r="PH355" s="5">
        <v>-3</v>
      </c>
      <c r="PS355" s="5">
        <v>0</v>
      </c>
      <c r="PT355" s="5">
        <v>0</v>
      </c>
      <c r="QE355" s="5">
        <v>0</v>
      </c>
      <c r="QF355" s="5">
        <v>0</v>
      </c>
      <c r="QQ355" s="5">
        <v>0</v>
      </c>
      <c r="QR355" s="5">
        <v>71.466630000000009</v>
      </c>
      <c r="QS355" s="5">
        <v>-38.300000000000011</v>
      </c>
      <c r="QT355" s="5">
        <v>1</v>
      </c>
      <c r="QU355" s="5">
        <v>13.5</v>
      </c>
      <c r="QV355" s="5">
        <v>-5.4000000000000057</v>
      </c>
      <c r="QW355" s="5">
        <v>1825</v>
      </c>
      <c r="QX355" s="5">
        <v>-4.4990000000000236</v>
      </c>
      <c r="QY355" s="5">
        <v>-124.97399999999993</v>
      </c>
      <c r="QZ355" s="5">
        <v>154612.58000000002</v>
      </c>
      <c r="RA355" s="5">
        <v>-71.003999999999905</v>
      </c>
      <c r="RB355" s="5">
        <v>-137.17439999999999</v>
      </c>
      <c r="RC355" s="5">
        <v>71281.790000000008</v>
      </c>
      <c r="RD355" s="5">
        <v>-1</v>
      </c>
    </row>
    <row r="356" spans="1:472" x14ac:dyDescent="0.8">
      <c r="A356" s="14" t="s">
        <v>437</v>
      </c>
      <c r="B356" s="5">
        <v>353</v>
      </c>
      <c r="C356" s="14">
        <v>18</v>
      </c>
      <c r="D356" s="14">
        <v>14.2</v>
      </c>
      <c r="E356" s="49" t="str">
        <f t="shared" si="7"/>
        <v>male</v>
      </c>
      <c r="F356" s="14">
        <v>0</v>
      </c>
      <c r="G356" s="14"/>
      <c r="H356" s="14"/>
      <c r="I356" s="22">
        <v>0.77777777777777779</v>
      </c>
      <c r="J356" s="22">
        <v>0.77777777777777779</v>
      </c>
      <c r="K356" s="21">
        <v>155</v>
      </c>
      <c r="L356" s="35">
        <v>615</v>
      </c>
      <c r="M356" s="22">
        <v>0.25203252032520324</v>
      </c>
      <c r="N356" s="22">
        <v>0.25203252032520324</v>
      </c>
      <c r="O356" s="22">
        <v>1</v>
      </c>
      <c r="P356" s="22">
        <v>1</v>
      </c>
      <c r="Q356" s="22">
        <v>10.34</v>
      </c>
      <c r="R356" s="22">
        <v>7.22</v>
      </c>
      <c r="S356" s="14">
        <v>4.05</v>
      </c>
      <c r="T356" s="14">
        <v>0.26900000000000002</v>
      </c>
      <c r="U356" s="14">
        <v>0.56788400000000006</v>
      </c>
      <c r="V356" s="14">
        <v>0.56272800000000001</v>
      </c>
      <c r="W356" s="14">
        <v>0.56353600000000004</v>
      </c>
      <c r="X356" s="14">
        <v>0.58678200000000003</v>
      </c>
      <c r="Y356" s="14">
        <v>0.67893400000000004</v>
      </c>
      <c r="Z356" s="14"/>
      <c r="AA356" s="14"/>
      <c r="AB356" s="14"/>
      <c r="AC356" s="14"/>
      <c r="AD356" s="14"/>
      <c r="AE356" s="14"/>
      <c r="AF356" s="14">
        <v>0</v>
      </c>
      <c r="AG356" s="14">
        <v>0</v>
      </c>
      <c r="AH356" s="14"/>
      <c r="AI356" s="14">
        <v>340</v>
      </c>
      <c r="AJ356" s="16"/>
      <c r="AK356" s="16"/>
      <c r="AL356" s="16"/>
      <c r="AV356" s="16"/>
      <c r="AW356" s="14"/>
      <c r="AX356" s="14"/>
      <c r="AY356" s="16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>
        <v>40</v>
      </c>
      <c r="BJ356" s="14">
        <v>-48.3782</v>
      </c>
      <c r="BK356" s="14">
        <v>2000</v>
      </c>
      <c r="BL356" s="14">
        <v>-33.488399999999999</v>
      </c>
      <c r="BM356" s="14">
        <v>14.889799999999999</v>
      </c>
      <c r="BN356" s="14">
        <v>13.540699999999999</v>
      </c>
      <c r="BO356" s="14">
        <v>28.430599999999998</v>
      </c>
      <c r="BP356" s="14">
        <v>0.18615300000000001</v>
      </c>
      <c r="BQ356" s="14">
        <v>0.114442</v>
      </c>
      <c r="BR356" s="14">
        <v>110.703</v>
      </c>
      <c r="BS356" s="14"/>
      <c r="BT356" s="14">
        <v>-45.789099999999998</v>
      </c>
      <c r="BU356" s="14">
        <v>2.5891799999999998</v>
      </c>
      <c r="BV356" s="14">
        <v>0.627745</v>
      </c>
      <c r="BW356" s="14"/>
      <c r="BX356" s="14"/>
      <c r="BY356" s="14"/>
      <c r="BZ356" s="14">
        <v>0.49900499999999998</v>
      </c>
      <c r="CA356" s="14">
        <v>0.67725000000000002</v>
      </c>
      <c r="CB356" s="14"/>
      <c r="CC356" s="14"/>
      <c r="CD356" s="23">
        <v>9.3920399999999997</v>
      </c>
      <c r="CE356" s="23">
        <v>1.9939449999999996</v>
      </c>
      <c r="CF356" s="46">
        <v>1</v>
      </c>
      <c r="CH356" s="5">
        <v>0</v>
      </c>
      <c r="CI356" s="23">
        <v>0</v>
      </c>
      <c r="CJ356" s="23">
        <v>0</v>
      </c>
      <c r="CK356" s="23">
        <v>0</v>
      </c>
      <c r="CL356" s="23">
        <v>0</v>
      </c>
      <c r="CM356" s="23">
        <v>0</v>
      </c>
      <c r="CN356" s="23">
        <v>0</v>
      </c>
      <c r="CP356" s="23">
        <v>0</v>
      </c>
      <c r="CQ356" s="23">
        <v>0</v>
      </c>
      <c r="CR356" s="23">
        <v>0</v>
      </c>
      <c r="CS356" s="23">
        <v>0</v>
      </c>
      <c r="CT356" s="23">
        <v>0</v>
      </c>
      <c r="CU356" s="5">
        <v>72.599999999999994</v>
      </c>
      <c r="CV356" s="5">
        <v>245.715</v>
      </c>
      <c r="CW356" s="5">
        <v>31.8</v>
      </c>
      <c r="CX356" s="5">
        <v>12.1</v>
      </c>
      <c r="CY356" s="5">
        <v>2.6337999999999999</v>
      </c>
      <c r="CZ356" s="5">
        <v>0.55659999999999998</v>
      </c>
      <c r="DA356" s="5">
        <v>0.97209999999999996</v>
      </c>
      <c r="DB356" s="5">
        <v>0.58520000000000005</v>
      </c>
      <c r="DC356" s="5">
        <v>0.30980000000000002</v>
      </c>
      <c r="DD356" s="5">
        <v>2</v>
      </c>
      <c r="DE356" s="5">
        <v>3</v>
      </c>
      <c r="DN356" s="5">
        <v>1</v>
      </c>
      <c r="DO356" s="5">
        <v>2</v>
      </c>
      <c r="DP356" s="5">
        <v>53.7</v>
      </c>
      <c r="DQ356" s="5">
        <v>26.8</v>
      </c>
      <c r="DR356" s="5">
        <v>131.80000000000001</v>
      </c>
      <c r="DS356" s="5">
        <v>469.33199999999999</v>
      </c>
      <c r="DT356" s="5">
        <v>234.666</v>
      </c>
      <c r="DU356" s="5">
        <v>3093.58</v>
      </c>
      <c r="DV356" s="5">
        <v>335.66300000000001</v>
      </c>
      <c r="DW356" s="5">
        <v>167.83199999999999</v>
      </c>
      <c r="DX356" s="5">
        <v>61.432400000000001</v>
      </c>
      <c r="DY356" s="5">
        <v>2</v>
      </c>
      <c r="DZ356" s="5">
        <v>2</v>
      </c>
      <c r="EA356" s="5">
        <v>4</v>
      </c>
      <c r="EB356" s="5">
        <v>231.7</v>
      </c>
      <c r="EC356" s="5">
        <v>57.9</v>
      </c>
      <c r="ED356" s="5">
        <v>600.29999999999995</v>
      </c>
      <c r="EE356" s="5">
        <v>1288.43</v>
      </c>
      <c r="EF356" s="5">
        <v>322.108</v>
      </c>
      <c r="EG356" s="5">
        <v>13814.6</v>
      </c>
      <c r="EH356" s="5">
        <v>646.12599999999998</v>
      </c>
      <c r="EI356" s="5">
        <v>161.53200000000001</v>
      </c>
      <c r="EJ356" s="5">
        <v>4874.66</v>
      </c>
      <c r="EK356" s="5">
        <v>1</v>
      </c>
      <c r="EL356" s="5">
        <v>3</v>
      </c>
      <c r="EM356" s="5">
        <v>2</v>
      </c>
      <c r="EN356" s="5">
        <v>81.8</v>
      </c>
      <c r="EO356" s="5">
        <v>40.9</v>
      </c>
      <c r="EP356" s="5">
        <v>79.400000000000006</v>
      </c>
      <c r="EQ356" s="5">
        <v>446.69200000000001</v>
      </c>
      <c r="ER356" s="5">
        <v>223.346</v>
      </c>
      <c r="ES356" s="5">
        <v>5202.7</v>
      </c>
      <c r="ET356" s="5">
        <v>101.74299999999999</v>
      </c>
      <c r="EU356" s="5">
        <v>0</v>
      </c>
      <c r="EV356" s="5">
        <v>1875.92</v>
      </c>
      <c r="EW356" s="5">
        <v>0</v>
      </c>
      <c r="EX356" s="5">
        <v>0</v>
      </c>
      <c r="FI356" s="5">
        <v>0</v>
      </c>
      <c r="FU356" s="5">
        <v>0</v>
      </c>
      <c r="FV356" s="5">
        <v>93.5</v>
      </c>
      <c r="FW356" s="5">
        <v>200.3</v>
      </c>
      <c r="FX356" s="5">
        <v>6</v>
      </c>
      <c r="FY356" s="5">
        <v>285.39999999999998</v>
      </c>
      <c r="FZ356" s="5">
        <v>84.7</v>
      </c>
      <c r="GA356" s="5">
        <v>732.09999999999991</v>
      </c>
      <c r="GB356" s="5">
        <v>1757.7620000000002</v>
      </c>
      <c r="GC356" s="5">
        <v>556.774</v>
      </c>
      <c r="GD356" s="5">
        <v>16908.18</v>
      </c>
      <c r="GE356" s="5">
        <v>981.78899999999999</v>
      </c>
      <c r="GF356" s="5">
        <v>329.36400000000003</v>
      </c>
      <c r="GG356" s="5">
        <v>4936.0923999999995</v>
      </c>
      <c r="GH356" s="5">
        <v>3</v>
      </c>
      <c r="GI356" s="5">
        <v>8</v>
      </c>
      <c r="GJ356" s="5">
        <v>367.2</v>
      </c>
      <c r="GK356" s="5">
        <v>125.6</v>
      </c>
      <c r="GL356" s="5">
        <v>811.49999999999989</v>
      </c>
      <c r="GM356" s="5">
        <v>2204.4540000000002</v>
      </c>
      <c r="GN356" s="5">
        <v>780.12</v>
      </c>
      <c r="GO356" s="5">
        <v>22110.880000000001</v>
      </c>
      <c r="GP356" s="5">
        <v>1083.5319999999999</v>
      </c>
      <c r="GQ356" s="5">
        <v>329.36400000000003</v>
      </c>
      <c r="GR356" s="5">
        <v>6812.0123999999996</v>
      </c>
      <c r="GS356" s="5">
        <v>3</v>
      </c>
      <c r="GT356" s="5">
        <v>1</v>
      </c>
      <c r="GU356" s="5">
        <v>1</v>
      </c>
      <c r="GV356" s="5">
        <v>2</v>
      </c>
      <c r="GW356" s="5">
        <v>166.9</v>
      </c>
      <c r="GX356" s="5">
        <v>166.9</v>
      </c>
      <c r="GY356" s="5">
        <v>931.31600000000003</v>
      </c>
      <c r="GZ356" s="5">
        <v>931.31600000000003</v>
      </c>
      <c r="HA356" s="5">
        <v>458.78800000000001</v>
      </c>
      <c r="HB356" s="5">
        <v>458.78800000000001</v>
      </c>
      <c r="HC356" s="5">
        <v>667.44100000000003</v>
      </c>
      <c r="HD356" s="5">
        <v>1</v>
      </c>
      <c r="HE356" s="5">
        <v>1</v>
      </c>
      <c r="HF356" s="5">
        <v>35</v>
      </c>
      <c r="HG356" s="5">
        <v>35</v>
      </c>
      <c r="HH356" s="5">
        <v>0</v>
      </c>
      <c r="HI356" s="5">
        <v>273.995</v>
      </c>
      <c r="HJ356" s="5">
        <v>273.995</v>
      </c>
      <c r="HK356" s="5">
        <v>0</v>
      </c>
      <c r="HL356" s="5">
        <v>173.374</v>
      </c>
      <c r="HM356" s="5">
        <v>173.374</v>
      </c>
      <c r="HN356" s="5">
        <v>0</v>
      </c>
      <c r="HO356" s="5">
        <v>1</v>
      </c>
      <c r="HP356" s="5">
        <v>2</v>
      </c>
      <c r="HQ356" s="5">
        <v>2</v>
      </c>
      <c r="HR356" s="5">
        <v>131.9</v>
      </c>
      <c r="HS356" s="5">
        <v>66</v>
      </c>
      <c r="HT356" s="5">
        <v>583.6</v>
      </c>
      <c r="HU356" s="5">
        <v>657.32100000000003</v>
      </c>
      <c r="HV356" s="5">
        <v>328.661</v>
      </c>
      <c r="HW356" s="5">
        <v>36992</v>
      </c>
      <c r="HX356" s="5">
        <v>285.41399999999999</v>
      </c>
      <c r="HY356" s="5">
        <v>142.70699999999999</v>
      </c>
      <c r="HZ356" s="5">
        <v>11666</v>
      </c>
      <c r="IA356" s="5">
        <v>0</v>
      </c>
      <c r="IB356" s="5">
        <v>0</v>
      </c>
      <c r="IM356" s="5">
        <v>0</v>
      </c>
      <c r="IN356" s="5">
        <v>0</v>
      </c>
      <c r="IY356" s="5">
        <v>0</v>
      </c>
      <c r="IZ356" s="5">
        <v>0</v>
      </c>
      <c r="JK356" s="5">
        <v>0</v>
      </c>
      <c r="JL356" s="5">
        <v>100.9</v>
      </c>
      <c r="JM356" s="5">
        <v>166.9</v>
      </c>
      <c r="JN356" s="5">
        <v>3</v>
      </c>
      <c r="JO356" s="5">
        <v>166.9</v>
      </c>
      <c r="JP356" s="5">
        <v>101</v>
      </c>
      <c r="JQ356" s="5">
        <v>583.6</v>
      </c>
      <c r="JR356" s="5">
        <v>931.31600000000003</v>
      </c>
      <c r="JS356" s="5">
        <v>602.65599999999995</v>
      </c>
      <c r="JT356" s="5">
        <v>36992</v>
      </c>
      <c r="JU356" s="5">
        <v>458.78800000000001</v>
      </c>
      <c r="JV356" s="5">
        <v>316.08100000000002</v>
      </c>
      <c r="JW356" s="5">
        <v>11666</v>
      </c>
      <c r="JX356" s="5">
        <v>1</v>
      </c>
      <c r="KJ356" s="5">
        <v>1</v>
      </c>
      <c r="KK356" s="5">
        <v>2</v>
      </c>
      <c r="KL356" s="5">
        <v>3</v>
      </c>
      <c r="KM356" s="5">
        <v>200.3</v>
      </c>
      <c r="KN356" s="5">
        <v>200.3</v>
      </c>
      <c r="KO356" s="5">
        <v>1273.1400000000001</v>
      </c>
      <c r="KP356" s="5">
        <v>1273.1400000000001</v>
      </c>
      <c r="KQ356" s="5">
        <v>726.48800000000006</v>
      </c>
      <c r="KR356" s="5">
        <v>726.48800000000006</v>
      </c>
      <c r="KS356" s="5">
        <v>1602.36</v>
      </c>
      <c r="KT356" s="5">
        <v>1</v>
      </c>
      <c r="KU356" s="5">
        <v>1</v>
      </c>
      <c r="KV356" s="5">
        <v>18.7</v>
      </c>
      <c r="KW356" s="5">
        <v>18.7</v>
      </c>
      <c r="KX356" s="5">
        <v>0</v>
      </c>
      <c r="KY356" s="5">
        <v>195.33699999999999</v>
      </c>
      <c r="KZ356" s="5">
        <v>195.33699999999999</v>
      </c>
      <c r="LA356" s="5">
        <v>0</v>
      </c>
      <c r="LB356" s="5">
        <v>162.28899999999999</v>
      </c>
      <c r="LC356" s="5">
        <v>162.28899999999999</v>
      </c>
      <c r="LD356" s="5">
        <v>0</v>
      </c>
      <c r="LE356" s="5">
        <v>1</v>
      </c>
      <c r="LF356" s="5">
        <v>2</v>
      </c>
      <c r="LG356" s="5">
        <v>2</v>
      </c>
      <c r="LH356" s="5">
        <v>99.8</v>
      </c>
      <c r="LI356" s="5">
        <v>49.9</v>
      </c>
      <c r="LJ356" s="5">
        <v>959.5</v>
      </c>
      <c r="LK356" s="5">
        <v>631.11099999999999</v>
      </c>
      <c r="LL356" s="5">
        <v>315.55500000000001</v>
      </c>
      <c r="LM356" s="5">
        <v>4279.96</v>
      </c>
      <c r="LN356" s="5">
        <v>360.71199999999999</v>
      </c>
      <c r="LO356" s="5">
        <v>180.35599999999999</v>
      </c>
      <c r="LP356" s="5">
        <v>1540.48</v>
      </c>
      <c r="LQ356" s="5">
        <v>1</v>
      </c>
      <c r="LR356" s="5">
        <v>3</v>
      </c>
      <c r="LS356" s="5">
        <v>2</v>
      </c>
      <c r="LT356" s="5">
        <v>81.8</v>
      </c>
      <c r="LU356" s="5">
        <v>40.9</v>
      </c>
      <c r="LV356" s="5">
        <v>79.400000000000006</v>
      </c>
      <c r="LW356" s="5">
        <v>446.69200000000001</v>
      </c>
      <c r="LX356" s="5">
        <v>223.346</v>
      </c>
      <c r="LY356" s="5">
        <v>5202.7</v>
      </c>
      <c r="LZ356" s="5">
        <v>101.74299999999999</v>
      </c>
      <c r="MA356" s="5">
        <v>0</v>
      </c>
      <c r="MB356" s="5">
        <v>1875.92</v>
      </c>
      <c r="MC356" s="5">
        <v>0</v>
      </c>
      <c r="MD356" s="5">
        <v>0</v>
      </c>
      <c r="NA356" s="5">
        <v>0</v>
      </c>
      <c r="NB356" s="5">
        <v>1.6666700000000001</v>
      </c>
      <c r="NC356" s="5">
        <v>200.3</v>
      </c>
      <c r="ND356" s="5">
        <v>3</v>
      </c>
      <c r="NE356" s="5">
        <v>118.5</v>
      </c>
      <c r="NF356" s="5">
        <v>68.599999999999994</v>
      </c>
      <c r="NG356" s="5">
        <v>959.5</v>
      </c>
      <c r="NH356" s="5">
        <v>826.44799999999998</v>
      </c>
      <c r="NI356" s="5">
        <v>510.892</v>
      </c>
      <c r="NJ356" s="5">
        <v>4279.96</v>
      </c>
      <c r="NK356" s="5">
        <v>523.00099999999998</v>
      </c>
      <c r="NL356" s="5">
        <v>342.64499999999998</v>
      </c>
      <c r="NM356" s="5">
        <v>1540.48</v>
      </c>
      <c r="NN356" s="5">
        <v>2</v>
      </c>
      <c r="NO356" s="5">
        <v>5</v>
      </c>
      <c r="NP356" s="5">
        <v>200.3</v>
      </c>
      <c r="NQ356" s="5">
        <v>109.5</v>
      </c>
      <c r="NR356" s="5">
        <v>1038.9000000000001</v>
      </c>
      <c r="NS356" s="5">
        <v>1273.1399999999999</v>
      </c>
      <c r="NT356" s="5">
        <v>734.23800000000006</v>
      </c>
      <c r="NU356" s="5">
        <v>9482.66</v>
      </c>
      <c r="NV356" s="5">
        <v>624.74399999999991</v>
      </c>
      <c r="NW356" s="5">
        <v>342.64499999999998</v>
      </c>
      <c r="NX356" s="5">
        <v>3416.4</v>
      </c>
      <c r="NY356" s="5">
        <v>2</v>
      </c>
      <c r="NZ356" s="5">
        <v>0</v>
      </c>
      <c r="OA356" s="5">
        <v>-1</v>
      </c>
      <c r="OB356" s="5">
        <v>-1</v>
      </c>
      <c r="OC356" s="5">
        <v>-33.400000000000006</v>
      </c>
      <c r="OD356" s="5">
        <v>-33.400000000000006</v>
      </c>
      <c r="OE356" s="5">
        <v>-341.82400000000007</v>
      </c>
      <c r="OF356" s="5">
        <v>-341.82400000000007</v>
      </c>
      <c r="OG356" s="5">
        <v>-267.70000000000005</v>
      </c>
      <c r="OH356" s="5">
        <v>-267.70000000000005</v>
      </c>
      <c r="OI356" s="5">
        <v>-934.91899999999987</v>
      </c>
      <c r="OJ356" s="5">
        <v>0</v>
      </c>
      <c r="OK356" s="5">
        <v>0</v>
      </c>
      <c r="OL356" s="5">
        <v>16.3</v>
      </c>
      <c r="OM356" s="5">
        <v>16.3</v>
      </c>
      <c r="ON356" s="5">
        <v>0</v>
      </c>
      <c r="OO356" s="5">
        <v>78.658000000000015</v>
      </c>
      <c r="OP356" s="5">
        <v>78.658000000000015</v>
      </c>
      <c r="OQ356" s="5">
        <v>0</v>
      </c>
      <c r="OR356" s="5">
        <v>11.085000000000008</v>
      </c>
      <c r="OS356" s="5">
        <v>11.085000000000008</v>
      </c>
      <c r="OT356" s="5">
        <v>0</v>
      </c>
      <c r="OU356" s="5">
        <v>0</v>
      </c>
      <c r="OV356" s="5">
        <v>0</v>
      </c>
      <c r="OW356" s="5">
        <v>0</v>
      </c>
      <c r="OX356" s="5">
        <v>32.100000000000009</v>
      </c>
      <c r="OY356" s="5">
        <v>16.100000000000001</v>
      </c>
      <c r="OZ356" s="5">
        <v>-375.9</v>
      </c>
      <c r="PA356" s="5">
        <v>26.210000000000036</v>
      </c>
      <c r="PB356" s="5">
        <v>13.105999999999995</v>
      </c>
      <c r="PC356" s="5">
        <v>32712.04</v>
      </c>
      <c r="PD356" s="5">
        <v>-75.298000000000002</v>
      </c>
      <c r="PE356" s="5">
        <v>-37.649000000000001</v>
      </c>
      <c r="PF356" s="5">
        <v>10125.52</v>
      </c>
      <c r="PG356" s="5">
        <v>-1</v>
      </c>
      <c r="PH356" s="5">
        <v>-3</v>
      </c>
      <c r="PS356" s="5">
        <v>0</v>
      </c>
      <c r="PT356" s="5">
        <v>0</v>
      </c>
      <c r="QQ356" s="5">
        <v>0</v>
      </c>
      <c r="QR356" s="5">
        <v>99.233330000000009</v>
      </c>
      <c r="QS356" s="5">
        <v>-33.400000000000006</v>
      </c>
      <c r="QT356" s="5">
        <v>0</v>
      </c>
      <c r="QU356" s="5">
        <v>48.400000000000006</v>
      </c>
      <c r="QV356" s="5">
        <v>32.400000000000006</v>
      </c>
      <c r="QW356" s="5">
        <v>-375.9</v>
      </c>
      <c r="QX356" s="5">
        <v>104.86800000000005</v>
      </c>
      <c r="QY356" s="5">
        <v>91.763999999999953</v>
      </c>
      <c r="QZ356" s="5">
        <v>32712.04</v>
      </c>
      <c r="RA356" s="5">
        <v>-64.212999999999965</v>
      </c>
      <c r="RB356" s="5">
        <v>-26.563999999999965</v>
      </c>
      <c r="RC356" s="5">
        <v>10125.52</v>
      </c>
      <c r="RD356" s="5">
        <v>-1</v>
      </c>
    </row>
    <row r="357" spans="1:472" x14ac:dyDescent="0.8">
      <c r="A357" s="14" t="s">
        <v>438</v>
      </c>
      <c r="B357" s="5">
        <v>354</v>
      </c>
      <c r="C357" s="14">
        <v>18</v>
      </c>
      <c r="D357" s="14">
        <v>14.2</v>
      </c>
      <c r="E357" s="49" t="str">
        <f t="shared" si="7"/>
        <v>male</v>
      </c>
      <c r="F357" s="14">
        <v>0</v>
      </c>
      <c r="G357" s="14"/>
      <c r="H357" s="14">
        <v>1</v>
      </c>
      <c r="I357" s="22">
        <v>0.77777777777777779</v>
      </c>
      <c r="J357" s="22">
        <v>0.77777777777777779</v>
      </c>
      <c r="K357" s="35">
        <v>562</v>
      </c>
      <c r="L357" s="35">
        <v>615</v>
      </c>
      <c r="M357" s="22">
        <v>0.91382113821138211</v>
      </c>
      <c r="N357" s="22">
        <v>0.91382113821138211</v>
      </c>
      <c r="O357" s="22">
        <v>2</v>
      </c>
      <c r="P357" s="22">
        <v>2</v>
      </c>
      <c r="Q357" s="22">
        <v>35.729999999999997</v>
      </c>
      <c r="R357" s="22">
        <v>23.86</v>
      </c>
      <c r="S357" s="14">
        <v>18.399999999999999</v>
      </c>
      <c r="T357" s="14">
        <v>1.0069999999999999</v>
      </c>
      <c r="U357" s="14">
        <v>0.65857299999999996</v>
      </c>
      <c r="V357" s="14">
        <v>0.64783500000000005</v>
      </c>
      <c r="W357" s="14">
        <v>0.64318600000000004</v>
      </c>
      <c r="X357" s="14">
        <v>0.64114099999999996</v>
      </c>
      <c r="Y357" s="14">
        <v>0.63305699999999998</v>
      </c>
      <c r="Z357" s="14"/>
      <c r="AA357" s="14"/>
      <c r="AB357" s="14"/>
      <c r="AC357" s="14"/>
      <c r="AD357" s="14"/>
      <c r="AE357" s="14"/>
      <c r="AF357" s="14"/>
      <c r="AG357" s="14"/>
      <c r="AH357" s="14"/>
      <c r="AI357" s="14">
        <v>60</v>
      </c>
      <c r="AJ357" s="16"/>
      <c r="AK357" s="16"/>
      <c r="AL357" s="16"/>
      <c r="AV357" s="14"/>
      <c r="AW357" s="14"/>
      <c r="AX357" s="14"/>
      <c r="AY357" s="16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>
        <v>14</v>
      </c>
      <c r="BJ357" s="14">
        <v>-46.767200000000003</v>
      </c>
      <c r="BK357" s="14">
        <v>530</v>
      </c>
      <c r="BL357" s="14">
        <v>-19.998699999999999</v>
      </c>
      <c r="BM357" s="14">
        <v>26.7685</v>
      </c>
      <c r="BN357" s="14">
        <v>27.7241</v>
      </c>
      <c r="BO357" s="14">
        <v>54.492600000000003</v>
      </c>
      <c r="BP357" s="14">
        <v>0.30951299999999998</v>
      </c>
      <c r="BQ357" s="14">
        <v>0.17316400000000001</v>
      </c>
      <c r="BR357" s="14">
        <v>161.38399999999999</v>
      </c>
      <c r="BS357" s="14"/>
      <c r="BT357" s="14">
        <v>-41.435299999999998</v>
      </c>
      <c r="BU357" s="14">
        <v>5.3319200000000002</v>
      </c>
      <c r="BV357" s="14">
        <v>1.2776099999999999</v>
      </c>
      <c r="BW357" s="14"/>
      <c r="BX357" s="14"/>
      <c r="BY357" s="14"/>
      <c r="BZ357" s="14">
        <v>1.7059599999999999</v>
      </c>
      <c r="CA357" s="14">
        <v>1.98214</v>
      </c>
      <c r="CB357" s="14"/>
      <c r="CC357" s="14"/>
      <c r="CD357" s="23">
        <v>-4.7854679999999998</v>
      </c>
      <c r="CE357" s="23">
        <v>0</v>
      </c>
      <c r="CF357" s="25"/>
      <c r="CG357" s="5">
        <v>1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23">
        <v>0</v>
      </c>
      <c r="CP357" s="5">
        <v>1</v>
      </c>
      <c r="CQ357" s="5">
        <v>0</v>
      </c>
      <c r="CR357" s="5">
        <v>0</v>
      </c>
      <c r="CS357" s="5">
        <v>1</v>
      </c>
      <c r="CT357" s="23">
        <v>0</v>
      </c>
    </row>
    <row r="358" spans="1:472" x14ac:dyDescent="0.8">
      <c r="A358" s="14" t="s">
        <v>439</v>
      </c>
      <c r="B358" s="5">
        <v>355</v>
      </c>
      <c r="C358" s="14">
        <v>18</v>
      </c>
      <c r="D358" s="14">
        <v>16.8</v>
      </c>
      <c r="E358" s="49" t="str">
        <f t="shared" si="7"/>
        <v>male</v>
      </c>
      <c r="F358" s="14">
        <v>1</v>
      </c>
      <c r="G358" s="14"/>
      <c r="H358" s="14"/>
      <c r="I358" s="22"/>
      <c r="J358" s="22">
        <v>0.88888888888888884</v>
      </c>
      <c r="K358" s="35">
        <v>279</v>
      </c>
      <c r="L358" s="35">
        <v>502</v>
      </c>
      <c r="M358" s="22">
        <v>0.55577689243027883</v>
      </c>
      <c r="N358" s="22">
        <v>0.55577689243027883</v>
      </c>
      <c r="O358" s="22">
        <v>1</v>
      </c>
      <c r="P358" s="22">
        <v>1</v>
      </c>
      <c r="Q358" s="22">
        <v>10.85</v>
      </c>
      <c r="R358" s="22">
        <v>7.95</v>
      </c>
      <c r="S358" s="14">
        <v>2.98</v>
      </c>
      <c r="T358" s="14">
        <v>0.32500000000000001</v>
      </c>
      <c r="U358" s="14">
        <v>0.65657299999999996</v>
      </c>
      <c r="V358" s="14">
        <v>0.63724400000000003</v>
      </c>
      <c r="W358" s="14">
        <v>0.62077000000000004</v>
      </c>
      <c r="X358" s="14">
        <v>0.61473</v>
      </c>
      <c r="Y358" s="14">
        <v>0.67333299999999996</v>
      </c>
      <c r="Z358" s="14"/>
      <c r="AA358" s="14"/>
      <c r="AB358" s="14"/>
      <c r="AC358" s="14"/>
      <c r="AD358" s="14"/>
      <c r="AE358" s="14"/>
      <c r="AF358" s="14">
        <v>0</v>
      </c>
      <c r="AG358" s="14">
        <v>0</v>
      </c>
      <c r="AH358" s="14"/>
      <c r="AI358" s="14">
        <v>334</v>
      </c>
      <c r="AJ358" s="16"/>
      <c r="AK358" s="16"/>
      <c r="AL358" s="16"/>
      <c r="AQ358" s="23"/>
      <c r="AV358" s="16"/>
      <c r="AW358" s="14"/>
      <c r="AX358" s="14"/>
      <c r="AY358" s="16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>
        <v>36</v>
      </c>
      <c r="BJ358" s="14">
        <v>-49.822200000000002</v>
      </c>
      <c r="BK358" s="14">
        <v>2230</v>
      </c>
      <c r="BL358" s="14">
        <v>-35.639099999999999</v>
      </c>
      <c r="BM358" s="14">
        <v>14.1831</v>
      </c>
      <c r="BN358" s="14">
        <v>10.7537</v>
      </c>
      <c r="BO358" s="14">
        <v>24.936699999999998</v>
      </c>
      <c r="BP358" s="14">
        <v>0.17737800000000001</v>
      </c>
      <c r="BQ358" s="14">
        <v>0.10724</v>
      </c>
      <c r="BR358" s="14">
        <v>94.140600000000006</v>
      </c>
      <c r="BS358" s="14"/>
      <c r="BT358" s="14">
        <v>-47.833300000000001</v>
      </c>
      <c r="BU358" s="14">
        <v>1.98882</v>
      </c>
      <c r="BV358" s="14">
        <v>0.58125800000000005</v>
      </c>
      <c r="BW358" s="14"/>
      <c r="BX358" s="14"/>
      <c r="BY358" s="14"/>
      <c r="BZ358" s="14">
        <v>0.55540900000000004</v>
      </c>
      <c r="CA358" s="14">
        <v>0.718611</v>
      </c>
      <c r="CB358" s="14"/>
      <c r="CC358" s="14"/>
      <c r="CD358" s="23">
        <v>0</v>
      </c>
      <c r="CE358" s="23">
        <v>0</v>
      </c>
      <c r="CF358" s="46">
        <v>1</v>
      </c>
      <c r="CH358" s="5">
        <v>0</v>
      </c>
      <c r="CI358" s="23">
        <v>0</v>
      </c>
      <c r="CJ358" s="23">
        <v>0</v>
      </c>
      <c r="CK358" s="23">
        <v>0</v>
      </c>
      <c r="CL358" s="23">
        <v>0</v>
      </c>
      <c r="CM358" s="23">
        <v>0</v>
      </c>
      <c r="CN358" s="23">
        <v>0</v>
      </c>
      <c r="CP358" s="5">
        <v>0</v>
      </c>
      <c r="CQ358" s="5">
        <v>1</v>
      </c>
      <c r="CR358" s="5">
        <v>0</v>
      </c>
      <c r="CS358" s="5">
        <v>1</v>
      </c>
      <c r="CT358" s="23">
        <v>0</v>
      </c>
      <c r="CU358" s="5">
        <v>74.2</v>
      </c>
      <c r="CV358" s="5">
        <v>309.892</v>
      </c>
      <c r="CW358" s="5">
        <v>31.8</v>
      </c>
      <c r="CX358" s="5">
        <v>14.7</v>
      </c>
      <c r="CY358" s="5">
        <v>2.1610999999999998</v>
      </c>
      <c r="CZ358" s="5">
        <v>0.62460000000000004</v>
      </c>
      <c r="DA358" s="5">
        <v>0.99239999999999995</v>
      </c>
      <c r="DB358" s="5">
        <v>0.70809999999999995</v>
      </c>
      <c r="DC358" s="5">
        <v>0.3901</v>
      </c>
      <c r="DD358" s="5">
        <v>2</v>
      </c>
      <c r="DE358" s="5">
        <v>4</v>
      </c>
      <c r="DN358" s="5">
        <v>1</v>
      </c>
      <c r="DO358" s="5">
        <v>2</v>
      </c>
      <c r="DP358" s="5">
        <v>30.2</v>
      </c>
      <c r="DQ358" s="5">
        <v>15.1</v>
      </c>
      <c r="DR358" s="5">
        <v>127.6</v>
      </c>
      <c r="DS358" s="5">
        <v>365.78100000000001</v>
      </c>
      <c r="DT358" s="5">
        <v>182.89099999999999</v>
      </c>
      <c r="DU358" s="5">
        <v>21648.2</v>
      </c>
      <c r="DV358" s="5">
        <v>349.77600000000001</v>
      </c>
      <c r="DW358" s="5">
        <v>174.88800000000001</v>
      </c>
      <c r="DX358" s="5">
        <v>23678.799999999999</v>
      </c>
      <c r="DY358" s="5">
        <v>2</v>
      </c>
      <c r="DZ358" s="5">
        <v>2</v>
      </c>
      <c r="EA358" s="5">
        <v>4</v>
      </c>
      <c r="GT358" s="5">
        <v>1</v>
      </c>
      <c r="GU358" s="5">
        <v>3</v>
      </c>
      <c r="GV358" s="5">
        <v>4</v>
      </c>
      <c r="GW358" s="5">
        <v>129.69999999999999</v>
      </c>
      <c r="GX358" s="5">
        <v>129.69999999999999</v>
      </c>
      <c r="GY358" s="5">
        <v>1079.58</v>
      </c>
      <c r="GZ358" s="5">
        <v>1079.58</v>
      </c>
      <c r="HA358" s="5">
        <v>808.39599999999996</v>
      </c>
      <c r="HB358" s="5">
        <v>808.39599999999996</v>
      </c>
      <c r="HC358" s="5">
        <v>1556.37</v>
      </c>
      <c r="HD358" s="5">
        <v>1</v>
      </c>
      <c r="HE358" s="5">
        <v>1</v>
      </c>
      <c r="HF358" s="5">
        <v>23.1</v>
      </c>
      <c r="HG358" s="5">
        <v>23.1</v>
      </c>
      <c r="HH358" s="5">
        <v>0</v>
      </c>
      <c r="HI358" s="5">
        <v>286.93</v>
      </c>
      <c r="HJ358" s="5">
        <v>286.93</v>
      </c>
      <c r="HK358" s="5">
        <v>0</v>
      </c>
      <c r="HL358" s="5">
        <v>283.697</v>
      </c>
      <c r="HM358" s="5">
        <v>283.697</v>
      </c>
      <c r="HN358" s="5">
        <v>0</v>
      </c>
      <c r="HO358" s="5">
        <v>1</v>
      </c>
      <c r="HP358" s="5">
        <v>2</v>
      </c>
      <c r="HQ358" s="5">
        <v>2</v>
      </c>
      <c r="JK358" s="5">
        <v>0</v>
      </c>
      <c r="JL358" s="5">
        <v>62.15</v>
      </c>
      <c r="JM358" s="5">
        <v>129.69999999999999</v>
      </c>
      <c r="KJ358" s="5">
        <v>1</v>
      </c>
      <c r="KT358" s="5">
        <v>1</v>
      </c>
      <c r="KU358" s="5">
        <v>1</v>
      </c>
      <c r="KV358" s="5">
        <v>7.1</v>
      </c>
      <c r="KW358" s="5">
        <v>7.1</v>
      </c>
      <c r="KX358" s="5">
        <v>0</v>
      </c>
      <c r="KY358" s="5">
        <v>78.851600000000005</v>
      </c>
      <c r="KZ358" s="5">
        <v>78.851600000000005</v>
      </c>
      <c r="LA358" s="5">
        <v>0</v>
      </c>
      <c r="LB358" s="5">
        <v>66.0792</v>
      </c>
      <c r="LC358" s="5">
        <v>66.0792</v>
      </c>
      <c r="LD358" s="5">
        <v>0</v>
      </c>
      <c r="LE358" s="5">
        <v>1</v>
      </c>
      <c r="LF358" s="5">
        <v>2</v>
      </c>
      <c r="LG358" s="5">
        <v>2</v>
      </c>
      <c r="LH358" s="5">
        <v>108.3</v>
      </c>
      <c r="LI358" s="5">
        <v>54.1</v>
      </c>
      <c r="LJ358" s="5">
        <v>477.8</v>
      </c>
      <c r="LK358" s="5">
        <v>668.39499999999998</v>
      </c>
      <c r="LL358" s="5">
        <v>334.19799999999998</v>
      </c>
      <c r="LM358" s="5">
        <v>22382.5</v>
      </c>
      <c r="LN358" s="5">
        <v>345.32100000000003</v>
      </c>
      <c r="LO358" s="5">
        <v>172.66</v>
      </c>
      <c r="LP358" s="5">
        <v>8529.9699999999993</v>
      </c>
      <c r="LQ358" s="5">
        <v>0</v>
      </c>
      <c r="LR358" s="5">
        <v>0</v>
      </c>
      <c r="ND358" s="5">
        <v>3</v>
      </c>
      <c r="NE358" s="5">
        <v>115.39999999999999</v>
      </c>
      <c r="NF358" s="5">
        <v>61.2</v>
      </c>
      <c r="NG358" s="5">
        <v>477.8</v>
      </c>
      <c r="NH358" s="5">
        <v>747.24659999999994</v>
      </c>
      <c r="NI358" s="5">
        <v>413.0496</v>
      </c>
      <c r="NJ358" s="5">
        <v>22382.5</v>
      </c>
      <c r="NK358" s="5">
        <v>411.40020000000004</v>
      </c>
      <c r="NL358" s="5">
        <v>238.73919999999998</v>
      </c>
      <c r="NM358" s="5">
        <v>8529.9699999999993</v>
      </c>
      <c r="NN358" s="5">
        <v>1</v>
      </c>
      <c r="NZ358" s="5">
        <v>0</v>
      </c>
      <c r="OJ358" s="5">
        <v>0</v>
      </c>
      <c r="OK358" s="5">
        <v>0</v>
      </c>
      <c r="OL358" s="5">
        <v>16</v>
      </c>
      <c r="OM358" s="5">
        <v>16</v>
      </c>
      <c r="ON358" s="5">
        <v>0</v>
      </c>
      <c r="OO358" s="5">
        <v>208.07839999999999</v>
      </c>
      <c r="OP358" s="5">
        <v>208.07839999999999</v>
      </c>
      <c r="OQ358" s="5">
        <v>0</v>
      </c>
      <c r="OR358" s="5">
        <v>217.61779999999999</v>
      </c>
      <c r="OS358" s="5">
        <v>217.61779999999999</v>
      </c>
      <c r="OT358" s="5">
        <v>0</v>
      </c>
      <c r="OU358" s="5">
        <v>0</v>
      </c>
      <c r="OV358" s="5">
        <v>0</v>
      </c>
      <c r="OW358" s="5">
        <v>0</v>
      </c>
    </row>
    <row r="359" spans="1:472" x14ac:dyDescent="0.8">
      <c r="A359" s="14" t="s">
        <v>440</v>
      </c>
      <c r="B359" s="5">
        <v>356</v>
      </c>
      <c r="C359" s="14">
        <v>18</v>
      </c>
      <c r="D359" s="14">
        <v>16.8</v>
      </c>
      <c r="E359" s="49" t="str">
        <f t="shared" si="7"/>
        <v>male</v>
      </c>
      <c r="F359" s="14">
        <v>0</v>
      </c>
      <c r="G359" s="14"/>
      <c r="H359" s="14"/>
      <c r="I359" s="22"/>
      <c r="J359" s="22">
        <v>0.88888888888888884</v>
      </c>
      <c r="K359" s="35">
        <v>367</v>
      </c>
      <c r="L359" s="35">
        <v>502</v>
      </c>
      <c r="M359" s="22">
        <v>0.7310756972111554</v>
      </c>
      <c r="N359" s="22">
        <v>0.7310756972111554</v>
      </c>
      <c r="O359" s="22">
        <v>1</v>
      </c>
      <c r="P359" s="22">
        <v>1</v>
      </c>
      <c r="Q359" s="22">
        <v>8.17</v>
      </c>
      <c r="R359" s="22">
        <v>6.27</v>
      </c>
      <c r="S359" s="14">
        <v>2.95</v>
      </c>
      <c r="T359" s="14">
        <v>0.252</v>
      </c>
      <c r="U359" s="14">
        <v>0.70926299999999998</v>
      </c>
      <c r="V359" s="14">
        <v>0.699959</v>
      </c>
      <c r="W359" s="14">
        <v>0.67645500000000003</v>
      </c>
      <c r="X359" s="14">
        <v>0.66308900000000004</v>
      </c>
      <c r="Y359" s="14">
        <v>0.70960599999999996</v>
      </c>
      <c r="Z359" s="14"/>
      <c r="AA359" s="14"/>
      <c r="AB359" s="14"/>
      <c r="AC359" s="14"/>
      <c r="AD359" s="14"/>
      <c r="AE359" s="14"/>
      <c r="AF359" s="14">
        <v>0</v>
      </c>
      <c r="AG359" s="14">
        <v>0</v>
      </c>
      <c r="AH359" s="14"/>
      <c r="AI359" s="14">
        <v>282</v>
      </c>
      <c r="AJ359" s="16"/>
      <c r="AK359" s="16"/>
      <c r="AL359" s="16"/>
      <c r="AV359" s="14"/>
      <c r="AW359" s="14"/>
      <c r="AX359" s="14"/>
      <c r="AY359" s="14"/>
      <c r="AZ359" s="14"/>
      <c r="BA359" s="14"/>
      <c r="BB359" s="14"/>
      <c r="BC359" s="16"/>
      <c r="BD359" s="14"/>
      <c r="BE359" s="14"/>
      <c r="BF359" s="14"/>
      <c r="BG359" s="14"/>
      <c r="BH359" s="14"/>
      <c r="BI359" s="14">
        <v>33</v>
      </c>
      <c r="BJ359" s="22">
        <v>-47.393799999999999</v>
      </c>
      <c r="BK359" s="22">
        <v>2092.73</v>
      </c>
      <c r="BL359" s="22">
        <v>-34.730899999999998</v>
      </c>
      <c r="BM359" s="22">
        <v>12.6629</v>
      </c>
      <c r="BN359" s="22">
        <v>14.2508</v>
      </c>
      <c r="BO359" s="22">
        <v>26.913699999999999</v>
      </c>
      <c r="BP359" s="22">
        <v>0.195162</v>
      </c>
      <c r="BQ359" s="22">
        <v>0.116105</v>
      </c>
      <c r="BR359" s="22">
        <v>115.294</v>
      </c>
      <c r="BS359" s="22"/>
      <c r="BT359" s="22">
        <v>-46.1004</v>
      </c>
      <c r="BU359" s="22">
        <v>1.2934300000000001</v>
      </c>
      <c r="BV359" s="22">
        <v>0.63177399999999995</v>
      </c>
      <c r="BW359" s="22"/>
      <c r="BX359" s="22"/>
      <c r="BY359" s="22"/>
      <c r="BZ359" s="22">
        <v>0.56095300000000003</v>
      </c>
      <c r="CA359" s="22">
        <v>0.74333300000000002</v>
      </c>
      <c r="CB359" s="22"/>
      <c r="CC359" s="22"/>
      <c r="CD359" s="23">
        <v>0</v>
      </c>
      <c r="CE359" s="23">
        <v>0</v>
      </c>
      <c r="CF359" s="46">
        <v>1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23">
        <v>0</v>
      </c>
      <c r="CP359" s="5">
        <v>0</v>
      </c>
      <c r="CQ359" s="5">
        <v>0</v>
      </c>
      <c r="CR359" s="5">
        <v>0</v>
      </c>
      <c r="CS359" s="5">
        <v>0</v>
      </c>
      <c r="CT359" s="23">
        <v>0</v>
      </c>
      <c r="CU359" s="22">
        <v>75.5</v>
      </c>
      <c r="CV359" s="20">
        <v>314.108</v>
      </c>
      <c r="CW359" s="20">
        <v>29.3</v>
      </c>
      <c r="CX359" s="5">
        <v>16.3</v>
      </c>
      <c r="CY359" s="20">
        <v>1.802</v>
      </c>
      <c r="CZ359" s="5">
        <v>0.68220000000000003</v>
      </c>
      <c r="DA359" s="5">
        <v>0.97860000000000003</v>
      </c>
      <c r="DB359" s="5">
        <v>0.69289999999999996</v>
      </c>
      <c r="DC359" s="5">
        <v>0.46539999999999998</v>
      </c>
      <c r="DD359" s="14">
        <v>2</v>
      </c>
      <c r="DE359" s="14">
        <v>10</v>
      </c>
      <c r="DF359" s="14"/>
      <c r="DG359" s="22"/>
      <c r="DH359" s="22"/>
      <c r="DJ359" s="20"/>
      <c r="DN359" s="5">
        <v>1</v>
      </c>
      <c r="DO359" s="5">
        <v>2</v>
      </c>
      <c r="DP359" s="5">
        <v>21.7</v>
      </c>
      <c r="DQ359" s="5">
        <v>10.9</v>
      </c>
      <c r="DR359" s="5">
        <v>85.1</v>
      </c>
      <c r="DS359" s="5">
        <v>276.827</v>
      </c>
      <c r="DT359" s="5">
        <v>138.41399999999999</v>
      </c>
      <c r="DU359" s="5">
        <v>8410.84</v>
      </c>
      <c r="DV359" s="5">
        <v>285.291</v>
      </c>
      <c r="DW359" s="5">
        <v>142.64500000000001</v>
      </c>
      <c r="DX359" s="5">
        <v>3745</v>
      </c>
      <c r="DY359" s="5">
        <v>2</v>
      </c>
      <c r="DZ359" s="5">
        <v>2</v>
      </c>
      <c r="EA359" s="5">
        <v>4</v>
      </c>
      <c r="GT359" s="5">
        <v>1</v>
      </c>
      <c r="GU359" s="5">
        <v>2</v>
      </c>
      <c r="GV359" s="5">
        <v>3</v>
      </c>
      <c r="GW359" s="5">
        <v>286</v>
      </c>
      <c r="GX359" s="5">
        <v>286</v>
      </c>
      <c r="GY359" s="5">
        <v>2015.17</v>
      </c>
      <c r="GZ359" s="5">
        <v>2015.17</v>
      </c>
      <c r="HA359" s="5">
        <v>1457.84</v>
      </c>
      <c r="HB359" s="5">
        <v>1457.84</v>
      </c>
      <c r="HC359" s="5">
        <v>2287.61</v>
      </c>
      <c r="HD359" s="5">
        <v>1</v>
      </c>
      <c r="HE359" s="5">
        <v>1</v>
      </c>
      <c r="HF359" s="5">
        <v>62.8</v>
      </c>
      <c r="HG359" s="5">
        <v>62.8</v>
      </c>
      <c r="HH359" s="5">
        <v>0</v>
      </c>
      <c r="HI359" s="5">
        <v>710.65800000000002</v>
      </c>
      <c r="HJ359" s="5">
        <v>710.65800000000002</v>
      </c>
      <c r="HK359" s="5">
        <v>0</v>
      </c>
      <c r="HL359" s="5">
        <v>670.29200000000003</v>
      </c>
      <c r="HM359" s="5">
        <v>670.29200000000003</v>
      </c>
      <c r="HN359" s="5">
        <v>0</v>
      </c>
      <c r="HO359" s="5">
        <v>1</v>
      </c>
      <c r="HP359" s="5">
        <v>2</v>
      </c>
      <c r="HQ359" s="5">
        <v>2</v>
      </c>
      <c r="JK359" s="5">
        <v>0</v>
      </c>
      <c r="JL359" s="5">
        <v>149.46700000000001</v>
      </c>
      <c r="JM359" s="5">
        <v>286</v>
      </c>
      <c r="KJ359" s="5">
        <v>1</v>
      </c>
      <c r="KK359" s="5">
        <v>1</v>
      </c>
      <c r="KL359" s="5">
        <v>2</v>
      </c>
      <c r="KM359" s="5">
        <v>154.80000000000001</v>
      </c>
      <c r="KN359" s="5">
        <v>154.80000000000001</v>
      </c>
      <c r="KO359" s="5">
        <v>1376.55</v>
      </c>
      <c r="KP359" s="5">
        <v>1376.55</v>
      </c>
      <c r="KQ359" s="5">
        <v>1053</v>
      </c>
      <c r="KR359" s="5">
        <v>1053</v>
      </c>
      <c r="KS359" s="5">
        <v>619.25099999999998</v>
      </c>
      <c r="KT359" s="5">
        <v>1</v>
      </c>
      <c r="KU359" s="5">
        <v>1</v>
      </c>
      <c r="KV359" s="5">
        <v>51.5</v>
      </c>
      <c r="KW359" s="5">
        <v>51.5</v>
      </c>
      <c r="KX359" s="5">
        <v>0</v>
      </c>
      <c r="KY359" s="5">
        <v>545.67700000000002</v>
      </c>
      <c r="KZ359" s="5">
        <v>545.67700000000002</v>
      </c>
      <c r="LA359" s="5">
        <v>0</v>
      </c>
      <c r="LB359" s="5">
        <v>472.95699999999999</v>
      </c>
      <c r="LC359" s="5">
        <v>472.95699999999999</v>
      </c>
      <c r="LD359" s="5">
        <v>0</v>
      </c>
      <c r="LE359" s="5">
        <v>1</v>
      </c>
      <c r="LF359" s="5">
        <v>2</v>
      </c>
      <c r="LG359" s="5">
        <v>2</v>
      </c>
      <c r="LH359" s="5">
        <v>103.4</v>
      </c>
      <c r="LI359" s="5">
        <v>51.7</v>
      </c>
      <c r="LJ359" s="5">
        <v>3164.2</v>
      </c>
      <c r="LK359" s="5">
        <v>830.87800000000004</v>
      </c>
      <c r="LL359" s="5">
        <v>415.43900000000002</v>
      </c>
      <c r="LM359" s="5">
        <v>269684</v>
      </c>
      <c r="LN359" s="5">
        <v>580.04100000000005</v>
      </c>
      <c r="LO359" s="5">
        <v>290.02</v>
      </c>
      <c r="LP359" s="5">
        <v>146293</v>
      </c>
      <c r="LQ359" s="5">
        <v>0</v>
      </c>
      <c r="MO359" s="5">
        <v>0</v>
      </c>
      <c r="NA359" s="5">
        <v>0</v>
      </c>
      <c r="NB359" s="5">
        <v>1.5</v>
      </c>
      <c r="NC359" s="5">
        <v>154.80000000000001</v>
      </c>
      <c r="ND359" s="5">
        <v>3</v>
      </c>
      <c r="NE359" s="5">
        <v>154.9</v>
      </c>
      <c r="NF359" s="5">
        <v>103.2</v>
      </c>
      <c r="NG359" s="5">
        <v>3164.2</v>
      </c>
      <c r="NH359" s="5">
        <v>1376.5550000000001</v>
      </c>
      <c r="NI359" s="5">
        <v>961.11599999999999</v>
      </c>
      <c r="NJ359" s="5">
        <v>269684</v>
      </c>
      <c r="NK359" s="5">
        <v>1052.998</v>
      </c>
      <c r="NL359" s="5">
        <v>762.97699999999998</v>
      </c>
      <c r="NM359" s="5">
        <v>146293</v>
      </c>
      <c r="NN359" s="5">
        <v>1</v>
      </c>
      <c r="NZ359" s="5">
        <v>0</v>
      </c>
      <c r="OA359" s="5">
        <v>1</v>
      </c>
      <c r="OB359" s="5">
        <v>1</v>
      </c>
      <c r="OC359" s="5">
        <v>131.19999999999999</v>
      </c>
      <c r="OD359" s="5">
        <v>131.19999999999999</v>
      </c>
      <c r="OE359" s="5">
        <v>638.62000000000012</v>
      </c>
      <c r="OF359" s="5">
        <v>638.62000000000012</v>
      </c>
      <c r="OG359" s="5">
        <v>404.83999999999992</v>
      </c>
      <c r="OH359" s="5">
        <v>404.83999999999992</v>
      </c>
      <c r="OI359" s="5">
        <v>1668.3590000000002</v>
      </c>
      <c r="OJ359" s="5">
        <v>0</v>
      </c>
      <c r="OK359" s="5">
        <v>0</v>
      </c>
      <c r="OL359" s="5">
        <v>11.299999999999997</v>
      </c>
      <c r="OM359" s="5">
        <v>11.299999999999997</v>
      </c>
      <c r="ON359" s="5">
        <v>0</v>
      </c>
      <c r="OO359" s="5">
        <v>164.98099999999999</v>
      </c>
      <c r="OP359" s="5">
        <v>164.98099999999999</v>
      </c>
      <c r="OQ359" s="5">
        <v>0</v>
      </c>
      <c r="OR359" s="5">
        <v>197.33500000000004</v>
      </c>
      <c r="OS359" s="5">
        <v>197.33500000000004</v>
      </c>
      <c r="OT359" s="5">
        <v>0</v>
      </c>
      <c r="OU359" s="5">
        <v>0</v>
      </c>
      <c r="OV359" s="5">
        <v>0</v>
      </c>
      <c r="OW359" s="5">
        <v>0</v>
      </c>
      <c r="QQ359" s="5">
        <v>0</v>
      </c>
      <c r="QR359" s="5">
        <v>147.96700000000001</v>
      </c>
      <c r="QS359" s="5">
        <v>131.19999999999999</v>
      </c>
    </row>
    <row r="360" spans="1:472" x14ac:dyDescent="0.8">
      <c r="A360" s="14" t="s">
        <v>441</v>
      </c>
      <c r="B360" s="5">
        <v>357</v>
      </c>
      <c r="C360" s="14">
        <v>18</v>
      </c>
      <c r="D360" s="14">
        <v>16.8</v>
      </c>
      <c r="E360" s="49" t="str">
        <f t="shared" si="7"/>
        <v>male</v>
      </c>
      <c r="F360" s="14">
        <v>0</v>
      </c>
      <c r="G360" s="14"/>
      <c r="H360" s="14"/>
      <c r="I360" s="22"/>
      <c r="J360" s="22">
        <v>0.44444444444444442</v>
      </c>
      <c r="K360" s="35"/>
      <c r="L360" s="35"/>
      <c r="M360" s="22">
        <v>0.74592521572387349</v>
      </c>
      <c r="N360" s="22"/>
      <c r="O360" s="22">
        <v>3.5</v>
      </c>
      <c r="P360" s="22">
        <v>3</v>
      </c>
      <c r="Q360" s="22">
        <v>41.39</v>
      </c>
      <c r="R360" s="22">
        <v>22.25</v>
      </c>
      <c r="S360" s="14">
        <v>23.27</v>
      </c>
      <c r="T360" s="14">
        <v>1.829</v>
      </c>
      <c r="U360" s="14">
        <v>0.49243999999999999</v>
      </c>
      <c r="V360" s="14">
        <v>0.50601600000000002</v>
      </c>
      <c r="W360" s="14">
        <v>0.52045600000000003</v>
      </c>
      <c r="X360" s="14">
        <v>0.541072</v>
      </c>
      <c r="Y360" s="14">
        <v>0.58673200000000003</v>
      </c>
      <c r="Z360" s="14">
        <v>-16.656199999999998</v>
      </c>
      <c r="AA360" s="14">
        <v>15.6562</v>
      </c>
      <c r="AB360" s="14">
        <v>4.46875</v>
      </c>
      <c r="AC360" s="14">
        <v>-16.3125</v>
      </c>
      <c r="AD360" s="14">
        <v>12.7188</v>
      </c>
      <c r="AE360" s="14">
        <v>5.4375</v>
      </c>
      <c r="AF360" s="14"/>
      <c r="AG360" s="14"/>
      <c r="AH360" s="14"/>
      <c r="AI360" s="14">
        <v>16</v>
      </c>
      <c r="AJ360" s="16">
        <v>190</v>
      </c>
      <c r="AK360" s="16">
        <v>-47.707000000000001</v>
      </c>
      <c r="AL360" s="16">
        <v>47.368400000000001</v>
      </c>
      <c r="AM360" s="29">
        <v>27116.1</v>
      </c>
      <c r="AN360" s="5">
        <v>190</v>
      </c>
      <c r="AO360" s="5">
        <v>-36.948999999999998</v>
      </c>
      <c r="AP360" s="5">
        <v>52.631599999999999</v>
      </c>
      <c r="AQ360" s="5">
        <v>34014.699999999997</v>
      </c>
      <c r="AR360" s="27">
        <v>190</v>
      </c>
      <c r="AS360" s="23">
        <v>-32</v>
      </c>
      <c r="AT360" s="23">
        <v>121.053</v>
      </c>
      <c r="AU360" s="29">
        <v>143603</v>
      </c>
      <c r="AV360" s="14">
        <v>190</v>
      </c>
      <c r="AW360" s="14">
        <v>-17.649999999999999</v>
      </c>
      <c r="AX360" s="14">
        <v>205.26300000000001</v>
      </c>
      <c r="AY360" s="14">
        <v>324760</v>
      </c>
      <c r="AZ360" s="14">
        <v>190</v>
      </c>
      <c r="BA360" s="14">
        <v>-18.7</v>
      </c>
      <c r="BB360" s="14">
        <v>200</v>
      </c>
      <c r="BC360" s="51">
        <v>1077990</v>
      </c>
      <c r="BD360" s="14">
        <v>142.71631578947367</v>
      </c>
      <c r="BE360" s="14">
        <v>179.02473684210526</v>
      </c>
      <c r="BF360" s="14">
        <v>755.80526315789473</v>
      </c>
      <c r="BG360" s="14">
        <v>1709.2631578947369</v>
      </c>
      <c r="BH360" s="14">
        <v>5673.6315789473683</v>
      </c>
      <c r="BI360" s="22">
        <v>23</v>
      </c>
      <c r="BJ360" s="22">
        <v>-46.795400000000001</v>
      </c>
      <c r="BK360" s="22">
        <v>460</v>
      </c>
      <c r="BL360" s="22">
        <v>-22.699200000000001</v>
      </c>
      <c r="BM360" s="20">
        <v>24.0961</v>
      </c>
      <c r="BN360" s="22">
        <v>44.685600000000001</v>
      </c>
      <c r="BO360" s="22">
        <v>68.781800000000004</v>
      </c>
      <c r="BP360" s="22">
        <v>0.28781299999999999</v>
      </c>
      <c r="BQ360" s="22">
        <v>0.155443</v>
      </c>
      <c r="BR360" s="22">
        <v>307.20100000000002</v>
      </c>
      <c r="BS360" s="22">
        <v>-190.08199999999999</v>
      </c>
      <c r="BT360" s="22">
        <v>-41.202399999999997</v>
      </c>
      <c r="BU360" s="20">
        <v>5.5929099999999998</v>
      </c>
      <c r="BV360" s="22">
        <v>1.0764800000000001</v>
      </c>
      <c r="BW360" s="22"/>
      <c r="BY360" s="22"/>
      <c r="BZ360" s="22">
        <v>2.4039600000000001</v>
      </c>
      <c r="CA360" s="22">
        <v>2.6834799999999999</v>
      </c>
      <c r="CB360" s="22"/>
      <c r="CC360" s="22"/>
      <c r="CD360" s="23"/>
      <c r="CE360" s="23"/>
      <c r="CF360" s="25">
        <v>1</v>
      </c>
      <c r="CH360" s="5">
        <v>0</v>
      </c>
      <c r="CI360" s="23">
        <v>0</v>
      </c>
      <c r="CJ360" s="23">
        <v>0</v>
      </c>
      <c r="CK360" s="23">
        <v>0</v>
      </c>
      <c r="CL360" s="23">
        <v>0</v>
      </c>
      <c r="CM360" s="23">
        <v>0</v>
      </c>
      <c r="CN360" s="23">
        <v>0</v>
      </c>
      <c r="CP360" s="5">
        <v>1</v>
      </c>
      <c r="CQ360" s="5">
        <v>1</v>
      </c>
      <c r="CR360" s="5">
        <v>1</v>
      </c>
      <c r="CS360" s="5">
        <v>1</v>
      </c>
      <c r="CT360" s="23">
        <v>0</v>
      </c>
      <c r="CU360" s="5">
        <v>59.8</v>
      </c>
      <c r="CV360" s="5">
        <v>228.80199999999999</v>
      </c>
      <c r="CW360" s="5">
        <v>22.5</v>
      </c>
      <c r="CX360" s="5">
        <v>13.2</v>
      </c>
      <c r="CY360" s="5">
        <v>1.7002999999999999</v>
      </c>
      <c r="CZ360" s="5">
        <v>0.75829999999999997</v>
      </c>
      <c r="DA360" s="5">
        <v>0.97389999999999999</v>
      </c>
      <c r="DB360" s="5">
        <v>0.80389999999999995</v>
      </c>
      <c r="DC360" s="5">
        <v>0.57499999999999996</v>
      </c>
      <c r="DD360" s="5">
        <v>4</v>
      </c>
      <c r="DE360" s="5">
        <v>8</v>
      </c>
      <c r="DN360" s="5">
        <v>1</v>
      </c>
      <c r="DO360" s="5">
        <v>4</v>
      </c>
      <c r="GT360" s="5">
        <v>2</v>
      </c>
      <c r="GU360" s="5">
        <v>5</v>
      </c>
      <c r="GV360" s="5">
        <v>6</v>
      </c>
      <c r="GW360" s="5">
        <v>732.2</v>
      </c>
      <c r="GX360" s="5">
        <v>366.1</v>
      </c>
      <c r="GY360" s="5">
        <v>2757.84</v>
      </c>
      <c r="GZ360" s="5">
        <v>1378.92</v>
      </c>
      <c r="HA360" s="5">
        <v>999.78</v>
      </c>
      <c r="HB360" s="5">
        <v>499.89</v>
      </c>
      <c r="HC360" s="5">
        <v>6955.66</v>
      </c>
      <c r="HD360" s="5">
        <v>1</v>
      </c>
      <c r="HE360" s="5">
        <v>2</v>
      </c>
      <c r="HF360" s="5">
        <v>26.9</v>
      </c>
      <c r="HG360" s="5">
        <v>13.4</v>
      </c>
      <c r="HH360" s="5">
        <v>189.1</v>
      </c>
      <c r="HI360" s="5">
        <v>243.60400000000001</v>
      </c>
      <c r="HJ360" s="5">
        <v>121.80200000000001</v>
      </c>
      <c r="HK360" s="5">
        <v>16479.7</v>
      </c>
      <c r="HL360" s="5">
        <v>175.636</v>
      </c>
      <c r="HM360" s="5">
        <v>87.818200000000004</v>
      </c>
      <c r="HN360" s="5">
        <v>9501.5499999999993</v>
      </c>
      <c r="HO360" s="5">
        <v>2</v>
      </c>
      <c r="HP360" s="5">
        <v>2</v>
      </c>
      <c r="HQ360" s="5">
        <v>3</v>
      </c>
      <c r="JK360" s="5">
        <v>0</v>
      </c>
      <c r="JL360" s="5">
        <v>193.31700000000001</v>
      </c>
      <c r="JM360" s="5">
        <v>720.5</v>
      </c>
      <c r="KJ360" s="5">
        <v>2</v>
      </c>
      <c r="KT360" s="5">
        <v>1</v>
      </c>
      <c r="KU360" s="5">
        <v>2</v>
      </c>
      <c r="NZ360" s="5">
        <v>0</v>
      </c>
      <c r="OJ360" s="5">
        <v>0</v>
      </c>
      <c r="OK360" s="5">
        <v>0</v>
      </c>
    </row>
    <row r="361" spans="1:472" x14ac:dyDescent="0.8">
      <c r="A361" s="14" t="s">
        <v>442</v>
      </c>
      <c r="B361" s="5">
        <v>358</v>
      </c>
      <c r="C361" s="14">
        <v>18</v>
      </c>
      <c r="D361" s="14">
        <v>16.8</v>
      </c>
      <c r="E361" s="49" t="str">
        <f t="shared" si="7"/>
        <v>male</v>
      </c>
      <c r="F361" s="14">
        <v>0</v>
      </c>
      <c r="G361" s="14">
        <v>1</v>
      </c>
      <c r="H361" s="14"/>
      <c r="I361" s="22"/>
      <c r="J361" s="22">
        <v>0.44444444444444442</v>
      </c>
      <c r="K361" s="35"/>
      <c r="L361" s="35"/>
      <c r="M361" s="22">
        <v>0.70373921380632787</v>
      </c>
      <c r="N361" s="22"/>
      <c r="O361" s="22">
        <v>2</v>
      </c>
      <c r="P361" s="22">
        <v>2</v>
      </c>
      <c r="Q361" s="22"/>
      <c r="R361" s="22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6"/>
      <c r="AK361" s="16"/>
      <c r="AL361" s="16"/>
      <c r="AV361" s="16"/>
      <c r="AW361" s="14"/>
      <c r="AX361" s="14"/>
      <c r="AY361" s="16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3">
        <v>14.826006</v>
      </c>
      <c r="CE361" s="23">
        <v>7.1483859999999995</v>
      </c>
      <c r="CF361" s="25">
        <v>1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23">
        <v>0</v>
      </c>
      <c r="CP361" s="5">
        <v>1</v>
      </c>
      <c r="CQ361" s="5">
        <v>1</v>
      </c>
      <c r="CR361" s="5">
        <v>1</v>
      </c>
      <c r="CS361" s="5">
        <v>0</v>
      </c>
      <c r="CT361" s="23">
        <v>0</v>
      </c>
      <c r="CU361" s="5">
        <v>67.099999999999994</v>
      </c>
      <c r="CV361" s="5">
        <v>246.30699999999999</v>
      </c>
      <c r="CW361" s="5">
        <v>27.8</v>
      </c>
      <c r="CX361" s="5">
        <v>12.6</v>
      </c>
      <c r="CY361" s="5">
        <v>2.2082000000000002</v>
      </c>
      <c r="CZ361" s="5">
        <v>0.63729999999999998</v>
      </c>
      <c r="DA361" s="5">
        <v>0.96799999999999997</v>
      </c>
      <c r="DB361" s="5">
        <v>0.68789999999999996</v>
      </c>
      <c r="DC361" s="5">
        <v>0.40610000000000002</v>
      </c>
      <c r="DD361" s="5">
        <v>2</v>
      </c>
      <c r="DE361" s="5">
        <v>6</v>
      </c>
      <c r="DN361" s="5">
        <v>1</v>
      </c>
      <c r="DO361" s="5">
        <v>2</v>
      </c>
      <c r="GT361" s="5">
        <v>1</v>
      </c>
      <c r="GU361" s="5">
        <v>6</v>
      </c>
      <c r="JK361" s="5">
        <v>0</v>
      </c>
      <c r="JL361" s="5">
        <v>181.56700000000001</v>
      </c>
      <c r="JM361" s="5">
        <v>544.29999999999995</v>
      </c>
      <c r="KJ361" s="5">
        <v>1</v>
      </c>
      <c r="KT361" s="5">
        <v>1</v>
      </c>
      <c r="KU361" s="5">
        <v>1</v>
      </c>
      <c r="NZ361" s="5">
        <v>0</v>
      </c>
    </row>
    <row r="362" spans="1:472" x14ac:dyDescent="0.8">
      <c r="A362" s="14" t="s">
        <v>443</v>
      </c>
      <c r="B362" s="5">
        <v>359</v>
      </c>
      <c r="C362" s="14">
        <v>18</v>
      </c>
      <c r="D362" s="14">
        <v>16.8</v>
      </c>
      <c r="E362" s="49" t="str">
        <f t="shared" si="7"/>
        <v>male</v>
      </c>
      <c r="F362" s="14">
        <v>0</v>
      </c>
      <c r="G362" s="14"/>
      <c r="H362" s="14"/>
      <c r="I362" s="22"/>
      <c r="J362" s="22">
        <v>0.44444444444444442</v>
      </c>
      <c r="K362" s="35"/>
      <c r="L362" s="35"/>
      <c r="M362" s="22">
        <v>0.51006711409395977</v>
      </c>
      <c r="N362" s="22"/>
      <c r="O362" s="20">
        <v>1.5</v>
      </c>
      <c r="P362" s="22">
        <v>1</v>
      </c>
      <c r="Q362" s="22">
        <v>18.440000000000001</v>
      </c>
      <c r="R362" s="22">
        <v>11.28</v>
      </c>
      <c r="S362" s="14">
        <v>4.68</v>
      </c>
      <c r="T362" s="14">
        <v>0.41899999999999998</v>
      </c>
      <c r="U362" s="14">
        <v>0.54825599999999997</v>
      </c>
      <c r="V362" s="14">
        <v>0.53962900000000003</v>
      </c>
      <c r="W362" s="14">
        <v>0.54135800000000001</v>
      </c>
      <c r="X362" s="14">
        <v>0.56664300000000001</v>
      </c>
      <c r="Y362" s="14">
        <v>0.62309800000000004</v>
      </c>
      <c r="Z362" s="14"/>
      <c r="AA362" s="14"/>
      <c r="AB362" s="14"/>
      <c r="AC362" s="14"/>
      <c r="AD362" s="14"/>
      <c r="AE362" s="14"/>
      <c r="AF362" s="14">
        <v>-75.3</v>
      </c>
      <c r="AG362" s="14">
        <v>-2200</v>
      </c>
      <c r="AH362" s="14"/>
      <c r="AI362" s="14">
        <v>196</v>
      </c>
      <c r="AJ362" s="16">
        <v>80</v>
      </c>
      <c r="AK362" s="16">
        <v>-49.536000000000001</v>
      </c>
      <c r="AL362" s="16">
        <v>175</v>
      </c>
      <c r="AM362" s="29">
        <v>160.83600000000001</v>
      </c>
      <c r="AN362" s="5">
        <v>80</v>
      </c>
      <c r="AO362" s="5">
        <v>-42.033000000000001</v>
      </c>
      <c r="AP362" s="5">
        <v>437.5</v>
      </c>
      <c r="AQ362" s="5">
        <v>188.50299999999999</v>
      </c>
      <c r="AR362" s="27">
        <v>80</v>
      </c>
      <c r="AS362" s="23">
        <v>-40.078000000000003</v>
      </c>
      <c r="AT362" s="23">
        <v>587.5</v>
      </c>
      <c r="AU362" s="29">
        <v>228.47200000000001</v>
      </c>
      <c r="AV362" s="14">
        <v>80</v>
      </c>
      <c r="AW362" s="14">
        <v>-39.058999999999997</v>
      </c>
      <c r="AX362" s="14">
        <v>500</v>
      </c>
      <c r="AY362" s="14">
        <v>295.58300000000003</v>
      </c>
      <c r="AZ362" s="16">
        <v>80</v>
      </c>
      <c r="BA362" s="16">
        <v>-56.301000000000002</v>
      </c>
      <c r="BB362" s="16">
        <v>37.5</v>
      </c>
      <c r="BC362" s="23">
        <v>246.31</v>
      </c>
      <c r="BD362" s="14">
        <v>2.0104500000000001</v>
      </c>
      <c r="BE362" s="14">
        <v>2.3562874999999996</v>
      </c>
      <c r="BF362" s="14">
        <v>2.8559000000000001</v>
      </c>
      <c r="BG362" s="14">
        <v>3.6947875000000003</v>
      </c>
      <c r="BH362" s="14">
        <v>3.078875</v>
      </c>
      <c r="BI362" s="22">
        <v>21</v>
      </c>
      <c r="BJ362" s="22">
        <v>-49.0428</v>
      </c>
      <c r="BK362" s="22">
        <v>1310</v>
      </c>
      <c r="BL362" s="22">
        <v>-33.975000000000001</v>
      </c>
      <c r="BM362" s="22">
        <v>15.0679</v>
      </c>
      <c r="BN362" s="22">
        <v>37.397599999999997</v>
      </c>
      <c r="BO362" s="22">
        <v>52.465499999999999</v>
      </c>
      <c r="BP362" s="22">
        <v>0.223663</v>
      </c>
      <c r="BQ362" s="22">
        <v>0.14660999999999999</v>
      </c>
      <c r="BR362" s="22">
        <v>252.827</v>
      </c>
      <c r="BS362" s="22"/>
      <c r="BT362" s="22">
        <v>-52.340800000000002</v>
      </c>
      <c r="BU362" s="22">
        <v>-3.29793</v>
      </c>
      <c r="BV362" s="22">
        <v>0.70912600000000003</v>
      </c>
      <c r="BW362" s="22"/>
      <c r="BX362" s="22"/>
      <c r="BY362" s="22"/>
      <c r="BZ362" s="22">
        <v>0.69563600000000003</v>
      </c>
      <c r="CA362" s="22">
        <v>0.93333299999999997</v>
      </c>
      <c r="CB362" s="22"/>
      <c r="CC362" s="22"/>
      <c r="CD362" s="23">
        <v>0</v>
      </c>
      <c r="CE362" s="23">
        <v>0</v>
      </c>
      <c r="CF362" s="25">
        <v>1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23">
        <v>0</v>
      </c>
      <c r="CP362" s="5">
        <v>1</v>
      </c>
      <c r="CQ362" s="5">
        <v>1</v>
      </c>
      <c r="CR362" s="5">
        <v>1</v>
      </c>
      <c r="CS362" s="5">
        <v>1</v>
      </c>
      <c r="CT362" s="23">
        <v>0</v>
      </c>
      <c r="CU362" s="5">
        <v>65.2</v>
      </c>
      <c r="CV362" s="5">
        <v>265.99200000000002</v>
      </c>
      <c r="CW362" s="5">
        <v>23.4</v>
      </c>
      <c r="CX362" s="5">
        <v>15</v>
      </c>
      <c r="CY362" s="5">
        <v>1.5581</v>
      </c>
      <c r="CZ362" s="5">
        <v>0.78800000000000003</v>
      </c>
      <c r="DA362" s="5">
        <v>0.94040000000000001</v>
      </c>
      <c r="DB362" s="5">
        <v>0.7853</v>
      </c>
      <c r="DC362" s="5">
        <v>0.62090000000000001</v>
      </c>
      <c r="DD362" s="5">
        <v>3</v>
      </c>
      <c r="DE362" s="5">
        <v>5</v>
      </c>
      <c r="DN362" s="5">
        <v>1</v>
      </c>
      <c r="DO362" s="5">
        <v>3</v>
      </c>
      <c r="DP362" s="5">
        <v>140.5</v>
      </c>
      <c r="DQ362" s="5">
        <v>46.8</v>
      </c>
      <c r="DR362" s="5">
        <v>1662.8</v>
      </c>
      <c r="DS362" s="5">
        <v>1122.31</v>
      </c>
      <c r="DT362" s="5">
        <v>374.10199999999998</v>
      </c>
      <c r="DU362" s="5">
        <v>99678.6</v>
      </c>
      <c r="DV362" s="5">
        <v>721.64200000000005</v>
      </c>
      <c r="DW362" s="5">
        <v>240.547</v>
      </c>
      <c r="DX362" s="5">
        <v>38077.300000000003</v>
      </c>
      <c r="DY362" s="5">
        <v>3</v>
      </c>
      <c r="DZ362" s="5">
        <v>2</v>
      </c>
      <c r="EA362" s="5">
        <v>7</v>
      </c>
      <c r="GT362" s="5">
        <v>1</v>
      </c>
      <c r="GU362" s="5">
        <v>1</v>
      </c>
      <c r="GV362" s="5">
        <v>2</v>
      </c>
      <c r="GW362" s="5">
        <v>41.1</v>
      </c>
      <c r="GX362" s="5">
        <v>41.1</v>
      </c>
      <c r="GY362" s="5">
        <v>258.13400000000001</v>
      </c>
      <c r="GZ362" s="5">
        <v>258.13400000000001</v>
      </c>
      <c r="HA362" s="5">
        <v>144.34899999999999</v>
      </c>
      <c r="HB362" s="5">
        <v>144.34899999999999</v>
      </c>
      <c r="HC362" s="5">
        <v>164.56</v>
      </c>
      <c r="HD362" s="5">
        <v>1</v>
      </c>
      <c r="HE362" s="5">
        <v>1</v>
      </c>
      <c r="HF362" s="5">
        <v>7.1</v>
      </c>
      <c r="HG362" s="5">
        <v>7.1</v>
      </c>
      <c r="HH362" s="5">
        <v>0</v>
      </c>
      <c r="HI362" s="5">
        <v>71.134</v>
      </c>
      <c r="HJ362" s="5">
        <v>71.134</v>
      </c>
      <c r="HK362" s="5">
        <v>0</v>
      </c>
      <c r="HL362" s="5">
        <v>56.667700000000004</v>
      </c>
      <c r="HM362" s="5">
        <v>56.667700000000004</v>
      </c>
      <c r="HN362" s="5">
        <v>0</v>
      </c>
      <c r="HO362" s="5">
        <v>1</v>
      </c>
      <c r="HP362" s="5">
        <v>2</v>
      </c>
      <c r="HQ362" s="5">
        <v>2</v>
      </c>
      <c r="JK362" s="5">
        <v>0</v>
      </c>
      <c r="JL362" s="5">
        <v>24.1</v>
      </c>
      <c r="JM362" s="5">
        <v>41.1</v>
      </c>
      <c r="KJ362" s="5">
        <v>2</v>
      </c>
      <c r="KK362" s="5">
        <v>4</v>
      </c>
      <c r="KL362" s="5">
        <v>7</v>
      </c>
      <c r="KM362" s="5">
        <v>424.2</v>
      </c>
      <c r="KN362" s="5">
        <v>212.1</v>
      </c>
      <c r="KO362" s="5">
        <v>2681.06</v>
      </c>
      <c r="KP362" s="5">
        <v>1340.53</v>
      </c>
      <c r="KQ362" s="5">
        <v>1435.05</v>
      </c>
      <c r="KR362" s="5">
        <v>717.52599999999995</v>
      </c>
      <c r="KS362" s="5">
        <v>3817.6</v>
      </c>
      <c r="KT362" s="5">
        <v>1</v>
      </c>
      <c r="KU362" s="5">
        <v>2</v>
      </c>
      <c r="KV362" s="5">
        <v>133.5</v>
      </c>
      <c r="KW362" s="5">
        <v>66.7</v>
      </c>
      <c r="KX362" s="5">
        <v>952.4</v>
      </c>
      <c r="KY362" s="5">
        <v>1051.17</v>
      </c>
      <c r="KZ362" s="5">
        <v>525.58600000000001</v>
      </c>
      <c r="LA362" s="5">
        <v>61672.800000000003</v>
      </c>
      <c r="LB362" s="5">
        <v>664.97400000000005</v>
      </c>
      <c r="LC362" s="5">
        <v>332.48700000000002</v>
      </c>
      <c r="LD362" s="5">
        <v>25436.9</v>
      </c>
      <c r="LE362" s="5">
        <v>2</v>
      </c>
      <c r="LF362" s="5">
        <v>2</v>
      </c>
      <c r="LG362" s="5">
        <v>5</v>
      </c>
      <c r="LH362" s="5">
        <v>227.2</v>
      </c>
      <c r="LI362" s="5">
        <v>45.4</v>
      </c>
      <c r="LJ362" s="5">
        <v>1809</v>
      </c>
      <c r="LK362" s="5">
        <v>1345.01</v>
      </c>
      <c r="LL362" s="5">
        <v>269.00099999999998</v>
      </c>
      <c r="LM362" s="5">
        <v>78454.2</v>
      </c>
      <c r="LN362" s="5">
        <v>665.14</v>
      </c>
      <c r="LO362" s="5">
        <v>133.02799999999999</v>
      </c>
      <c r="LP362" s="5">
        <v>23093.599999999999</v>
      </c>
      <c r="LQ362" s="5">
        <v>2</v>
      </c>
      <c r="LR362" s="5">
        <v>3</v>
      </c>
      <c r="LS362" s="5">
        <v>4</v>
      </c>
      <c r="LT362" s="5">
        <v>63.5</v>
      </c>
      <c r="LU362" s="5">
        <v>15.9</v>
      </c>
      <c r="LV362" s="5">
        <v>51.8</v>
      </c>
      <c r="LW362" s="5">
        <v>284.88</v>
      </c>
      <c r="LX362" s="5">
        <v>71.22</v>
      </c>
      <c r="LY362" s="5">
        <v>1056.42</v>
      </c>
      <c r="LZ362" s="5">
        <v>26.2346</v>
      </c>
      <c r="MA362" s="5">
        <v>0</v>
      </c>
      <c r="MB362" s="5">
        <v>155.93899999999999</v>
      </c>
      <c r="MC362" s="5">
        <v>0</v>
      </c>
      <c r="MD362" s="5">
        <v>0</v>
      </c>
      <c r="MO362" s="5">
        <v>0</v>
      </c>
      <c r="MP362" s="5">
        <v>0</v>
      </c>
      <c r="NA362" s="5">
        <v>0</v>
      </c>
      <c r="NB362" s="5">
        <v>3.7142900000000001</v>
      </c>
      <c r="NC362" s="5">
        <v>268.8</v>
      </c>
      <c r="ND362" s="5">
        <v>7</v>
      </c>
      <c r="NE362" s="5">
        <v>360.7</v>
      </c>
      <c r="NF362" s="5">
        <v>112.1</v>
      </c>
      <c r="NG362" s="5">
        <v>2761.4</v>
      </c>
      <c r="NH362" s="5">
        <v>2396.1800000000003</v>
      </c>
      <c r="NI362" s="5">
        <v>794.58699999999999</v>
      </c>
      <c r="NJ362" s="5">
        <v>140127</v>
      </c>
      <c r="NK362" s="5">
        <v>1330.114</v>
      </c>
      <c r="NL362" s="5">
        <v>465.51499999999999</v>
      </c>
      <c r="NM362" s="5">
        <v>48530.5</v>
      </c>
      <c r="NN362" s="5">
        <v>4</v>
      </c>
      <c r="NO362" s="5">
        <v>11</v>
      </c>
      <c r="NP362" s="5">
        <v>424.2</v>
      </c>
      <c r="NQ362" s="5">
        <v>128</v>
      </c>
      <c r="NR362" s="5">
        <v>2813.2000000000003</v>
      </c>
      <c r="NS362" s="5">
        <v>2681.0600000000004</v>
      </c>
      <c r="NT362" s="5">
        <v>865.80700000000002</v>
      </c>
      <c r="NU362" s="5">
        <v>141183.42000000001</v>
      </c>
      <c r="NV362" s="5">
        <v>1356.3486</v>
      </c>
      <c r="NW362" s="5">
        <v>465.51499999999999</v>
      </c>
      <c r="NX362" s="5">
        <v>48686.438999999998</v>
      </c>
      <c r="NY362" s="5">
        <v>4</v>
      </c>
      <c r="NZ362" s="5">
        <v>-1</v>
      </c>
      <c r="OA362" s="5">
        <v>-3</v>
      </c>
      <c r="OB362" s="5">
        <v>-5</v>
      </c>
      <c r="OC362" s="5">
        <v>-383.09999999999997</v>
      </c>
      <c r="OD362" s="5">
        <v>-171</v>
      </c>
      <c r="OE362" s="5">
        <v>-2422.9259999999999</v>
      </c>
      <c r="OF362" s="5">
        <v>-1082.396</v>
      </c>
      <c r="OG362" s="5">
        <v>-1290.701</v>
      </c>
      <c r="OH362" s="5">
        <v>-573.17699999999991</v>
      </c>
      <c r="OI362" s="5">
        <v>-3653.04</v>
      </c>
      <c r="OJ362" s="5">
        <v>0</v>
      </c>
      <c r="OK362" s="5">
        <v>-1</v>
      </c>
      <c r="OL362" s="5">
        <v>-126.4</v>
      </c>
      <c r="OM362" s="5">
        <v>-59.6</v>
      </c>
      <c r="ON362" s="5">
        <v>-952.4</v>
      </c>
      <c r="OO362" s="5">
        <v>-980.03600000000006</v>
      </c>
      <c r="OP362" s="5">
        <v>-454.452</v>
      </c>
      <c r="OQ362" s="5">
        <v>-61672.800000000003</v>
      </c>
      <c r="OR362" s="5">
        <v>-608.30630000000008</v>
      </c>
      <c r="OS362" s="5">
        <v>-275.8193</v>
      </c>
      <c r="OT362" s="5">
        <v>-25436.9</v>
      </c>
      <c r="OU362" s="5">
        <v>-1</v>
      </c>
      <c r="OV362" s="5">
        <v>0</v>
      </c>
      <c r="OW362" s="5">
        <v>-3</v>
      </c>
      <c r="QQ362" s="5">
        <v>0</v>
      </c>
      <c r="QR362" s="5">
        <v>20.385710000000003</v>
      </c>
      <c r="QS362" s="5">
        <v>-227.70000000000002</v>
      </c>
    </row>
    <row r="363" spans="1:472" x14ac:dyDescent="0.8">
      <c r="A363" s="14" t="s">
        <v>444</v>
      </c>
      <c r="B363" s="5">
        <v>360</v>
      </c>
      <c r="C363" s="14">
        <v>18</v>
      </c>
      <c r="D363" s="14">
        <v>16.8</v>
      </c>
      <c r="E363" s="49" t="str">
        <f t="shared" si="7"/>
        <v>male</v>
      </c>
      <c r="F363" s="14">
        <v>0</v>
      </c>
      <c r="G363" s="14">
        <v>1</v>
      </c>
      <c r="H363" s="14"/>
      <c r="I363" s="22"/>
      <c r="J363" s="22">
        <v>0.44444444444444442</v>
      </c>
      <c r="K363" s="35"/>
      <c r="L363" s="35"/>
      <c r="M363" s="22"/>
      <c r="N363" s="22"/>
      <c r="O363" s="20">
        <v>0</v>
      </c>
      <c r="P363" s="20">
        <v>0</v>
      </c>
      <c r="Q363" s="22"/>
      <c r="R363" s="22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6"/>
      <c r="AK363" s="16"/>
      <c r="AL363" s="16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3"/>
      <c r="CE363" s="23"/>
      <c r="CF363" s="25"/>
      <c r="CI363" s="23"/>
      <c r="CN363" s="23"/>
      <c r="CO363" s="23"/>
      <c r="CT363" s="23"/>
    </row>
    <row r="364" spans="1:472" x14ac:dyDescent="0.8">
      <c r="A364" s="14" t="s">
        <v>445</v>
      </c>
      <c r="B364" s="5">
        <v>361</v>
      </c>
      <c r="C364" s="14">
        <v>18</v>
      </c>
      <c r="D364" s="14">
        <v>16.8</v>
      </c>
      <c r="E364" s="49" t="str">
        <f t="shared" si="7"/>
        <v>male</v>
      </c>
      <c r="F364" s="14">
        <v>0</v>
      </c>
      <c r="G364" s="14"/>
      <c r="H364" s="14"/>
      <c r="I364" s="22"/>
      <c r="J364" s="22">
        <v>0.66666666666666663</v>
      </c>
      <c r="K364" s="35">
        <v>256</v>
      </c>
      <c r="L364" s="35">
        <v>567</v>
      </c>
      <c r="M364" s="22">
        <v>0.45149911816578481</v>
      </c>
      <c r="N364" s="22">
        <v>0.45149911816578481</v>
      </c>
      <c r="O364" s="20">
        <v>1.5</v>
      </c>
      <c r="P364" s="22">
        <v>1</v>
      </c>
      <c r="Q364" s="22">
        <v>14.7</v>
      </c>
      <c r="R364" s="22">
        <v>9.25</v>
      </c>
      <c r="S364" s="14">
        <v>4.54</v>
      </c>
      <c r="T364" s="14">
        <v>0.36599999999999999</v>
      </c>
      <c r="U364" s="14">
        <v>0.50473400000000002</v>
      </c>
      <c r="V364" s="14">
        <v>0.51649800000000001</v>
      </c>
      <c r="W364" s="14">
        <v>0.52354800000000001</v>
      </c>
      <c r="X364" s="14">
        <v>0.55694200000000005</v>
      </c>
      <c r="Y364" s="14">
        <v>0.60986700000000005</v>
      </c>
      <c r="Z364" s="14"/>
      <c r="AA364" s="14"/>
      <c r="AB364" s="14"/>
      <c r="AC364" s="14"/>
      <c r="AD364" s="14"/>
      <c r="AE364" s="14"/>
      <c r="AF364" s="14">
        <v>-66.900000000000006</v>
      </c>
      <c r="AG364" s="14">
        <v>-2000</v>
      </c>
      <c r="AH364" s="14"/>
      <c r="AI364" s="14">
        <v>131</v>
      </c>
      <c r="AJ364" s="23">
        <v>80</v>
      </c>
      <c r="AK364" s="23">
        <v>-54.097000000000001</v>
      </c>
      <c r="AL364" s="23">
        <v>162.5</v>
      </c>
      <c r="AM364" s="29">
        <v>128.566</v>
      </c>
      <c r="AN364" s="5">
        <v>80</v>
      </c>
      <c r="AO364" s="5">
        <v>-43.834000000000003</v>
      </c>
      <c r="AP364" s="5">
        <v>375</v>
      </c>
      <c r="AQ364" s="5">
        <v>149.82599999999999</v>
      </c>
      <c r="AR364" s="27">
        <v>80</v>
      </c>
      <c r="AS364" s="23">
        <v>-40.988999999999997</v>
      </c>
      <c r="AT364" s="23">
        <v>475</v>
      </c>
      <c r="AU364" s="29">
        <v>190.44200000000001</v>
      </c>
      <c r="AV364" s="14">
        <v>80</v>
      </c>
      <c r="AW364" s="14">
        <v>-39.848999999999997</v>
      </c>
      <c r="AX364" s="14">
        <v>562.5</v>
      </c>
      <c r="AY364" s="14">
        <v>185.982</v>
      </c>
      <c r="AZ364" s="23">
        <v>80</v>
      </c>
      <c r="BA364" s="23">
        <v>-54.097000000000001</v>
      </c>
      <c r="BB364" s="23">
        <v>187.5</v>
      </c>
      <c r="BC364" s="23">
        <v>180.006</v>
      </c>
      <c r="BD364" s="14">
        <v>1.607075</v>
      </c>
      <c r="BE364" s="14">
        <v>1.872825</v>
      </c>
      <c r="BF364" s="14">
        <v>2.380525</v>
      </c>
      <c r="BG364" s="14">
        <v>2.3247749999999998</v>
      </c>
      <c r="BH364" s="14">
        <v>2.2500749999999998</v>
      </c>
      <c r="BI364" s="22">
        <v>33</v>
      </c>
      <c r="BJ364" s="22">
        <v>-48.608899999999998</v>
      </c>
      <c r="BK364" s="22">
        <v>1340</v>
      </c>
      <c r="BL364" s="22">
        <v>-35.752299999999998</v>
      </c>
      <c r="BM364" s="22">
        <v>12.8566</v>
      </c>
      <c r="BN364" s="22">
        <v>34.133000000000003</v>
      </c>
      <c r="BO364" s="22">
        <v>46.989600000000003</v>
      </c>
      <c r="BP364" s="22">
        <v>0.23677999999999999</v>
      </c>
      <c r="BQ364" s="22">
        <v>0.15343499999999999</v>
      </c>
      <c r="BR364" s="22">
        <v>214.441</v>
      </c>
      <c r="BS364" s="22"/>
      <c r="BT364" s="22">
        <v>-49.677999999999997</v>
      </c>
      <c r="BU364" s="22">
        <v>-1.0690900000000001</v>
      </c>
      <c r="BV364" s="22">
        <v>0.73256900000000003</v>
      </c>
      <c r="BW364" s="22"/>
      <c r="BX364" s="22"/>
      <c r="BY364" s="22"/>
      <c r="BZ364" s="22">
        <v>0.67621900000000001</v>
      </c>
      <c r="CA364" s="22">
        <v>0.92121200000000003</v>
      </c>
      <c r="CB364" s="22"/>
      <c r="CC364" s="22"/>
      <c r="CD364" s="23">
        <v>0</v>
      </c>
      <c r="CE364" s="23">
        <v>0</v>
      </c>
      <c r="CF364" s="46"/>
      <c r="CG364" s="5">
        <v>1</v>
      </c>
      <c r="CH364" s="5">
        <v>2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23">
        <v>0</v>
      </c>
      <c r="CO364" s="23"/>
      <c r="CP364" s="5">
        <v>1</v>
      </c>
      <c r="CQ364" s="5">
        <v>1</v>
      </c>
      <c r="CR364" s="5">
        <v>0</v>
      </c>
      <c r="CS364" s="5">
        <v>0</v>
      </c>
      <c r="CT364" s="23">
        <v>0</v>
      </c>
      <c r="CU364" s="5">
        <v>68.2</v>
      </c>
      <c r="CV364" s="5">
        <v>275.27499999999998</v>
      </c>
      <c r="CW364" s="5">
        <v>28.4</v>
      </c>
      <c r="CX364" s="5">
        <v>12.9</v>
      </c>
      <c r="CY364" s="5">
        <v>2.1964999999999999</v>
      </c>
      <c r="CZ364" s="5">
        <v>0.65880000000000005</v>
      </c>
      <c r="DA364" s="5">
        <v>0.98699999999999999</v>
      </c>
      <c r="DB364" s="5">
        <v>0.74439999999999995</v>
      </c>
      <c r="DC364" s="5">
        <v>0.434</v>
      </c>
      <c r="DD364" s="5">
        <v>2</v>
      </c>
      <c r="DE364" s="5">
        <v>4</v>
      </c>
      <c r="DN364" s="5">
        <v>1</v>
      </c>
      <c r="DO364" s="5">
        <v>2</v>
      </c>
      <c r="GT364" s="5">
        <v>1</v>
      </c>
      <c r="GU364" s="5">
        <v>2</v>
      </c>
      <c r="JK364" s="5">
        <v>0</v>
      </c>
      <c r="JL364" s="5">
        <v>116.45</v>
      </c>
      <c r="JM364" s="5">
        <v>446.3</v>
      </c>
      <c r="KJ364" s="5">
        <v>1</v>
      </c>
      <c r="KK364" s="5">
        <v>2</v>
      </c>
      <c r="KL364" s="5">
        <v>3</v>
      </c>
      <c r="KM364" s="5">
        <v>326.8</v>
      </c>
      <c r="KN364" s="5">
        <v>326.8</v>
      </c>
      <c r="KO364" s="5">
        <v>1520.47</v>
      </c>
      <c r="KP364" s="5">
        <v>1520.47</v>
      </c>
      <c r="KQ364" s="5">
        <v>708.798</v>
      </c>
      <c r="KR364" s="5">
        <v>708.798</v>
      </c>
      <c r="KS364" s="5">
        <v>2614.36</v>
      </c>
      <c r="KT364" s="5">
        <v>1</v>
      </c>
      <c r="KU364" s="5">
        <v>1</v>
      </c>
      <c r="KV364" s="5">
        <v>16.5</v>
      </c>
      <c r="KW364" s="5">
        <v>16.5</v>
      </c>
      <c r="KX364" s="5">
        <v>0</v>
      </c>
      <c r="KY364" s="5">
        <v>178.69499999999999</v>
      </c>
      <c r="KZ364" s="5">
        <v>178.69499999999999</v>
      </c>
      <c r="LA364" s="5">
        <v>0</v>
      </c>
      <c r="LB364" s="5">
        <v>155.41300000000001</v>
      </c>
      <c r="LC364" s="5">
        <v>155.41300000000001</v>
      </c>
      <c r="LD364" s="5">
        <v>0</v>
      </c>
      <c r="LE364" s="5">
        <v>1</v>
      </c>
      <c r="LF364" s="5">
        <v>2</v>
      </c>
      <c r="LG364" s="5">
        <v>2</v>
      </c>
      <c r="LH364" s="5">
        <v>217.4</v>
      </c>
      <c r="LI364" s="5">
        <v>108.7</v>
      </c>
      <c r="LJ364" s="5">
        <v>6501.4</v>
      </c>
      <c r="LK364" s="5">
        <v>892.92499999999995</v>
      </c>
      <c r="LL364" s="5">
        <v>446.46199999999999</v>
      </c>
      <c r="LM364" s="5">
        <v>17565.2</v>
      </c>
      <c r="LN364" s="5">
        <v>371.19</v>
      </c>
      <c r="LO364" s="5">
        <v>185.595</v>
      </c>
      <c r="LP364" s="5">
        <v>568.81600000000003</v>
      </c>
      <c r="LQ364" s="5">
        <v>1</v>
      </c>
      <c r="LR364" s="5">
        <v>3</v>
      </c>
      <c r="LS364" s="5">
        <v>2</v>
      </c>
      <c r="LT364" s="5">
        <v>92.9</v>
      </c>
      <c r="LU364" s="5">
        <v>46.5</v>
      </c>
      <c r="LV364" s="5">
        <v>2699</v>
      </c>
      <c r="LW364" s="5">
        <v>448.85500000000002</v>
      </c>
      <c r="LX364" s="5">
        <v>224.42699999999999</v>
      </c>
      <c r="LY364" s="5">
        <v>67841</v>
      </c>
      <c r="LZ364" s="5">
        <v>91.0976</v>
      </c>
      <c r="MA364" s="5">
        <v>0</v>
      </c>
      <c r="MB364" s="5">
        <v>11919.6</v>
      </c>
      <c r="MC364" s="5">
        <v>0</v>
      </c>
      <c r="MD364" s="5">
        <v>0</v>
      </c>
      <c r="MO364" s="5">
        <v>0</v>
      </c>
      <c r="MP364" s="5">
        <v>0</v>
      </c>
      <c r="NA364" s="5">
        <v>0</v>
      </c>
      <c r="NB364" s="5">
        <v>1.3333299999999999</v>
      </c>
      <c r="NC364" s="5">
        <v>326.8</v>
      </c>
      <c r="ND364" s="5">
        <v>3</v>
      </c>
      <c r="NE364" s="5">
        <v>233.9</v>
      </c>
      <c r="NF364" s="5">
        <v>125.2</v>
      </c>
      <c r="NG364" s="5">
        <v>6501.4</v>
      </c>
      <c r="NH364" s="5">
        <v>1071.6199999999999</v>
      </c>
      <c r="NI364" s="5">
        <v>625.15699999999993</v>
      </c>
      <c r="NJ364" s="5">
        <v>17565.2</v>
      </c>
      <c r="NK364" s="5">
        <v>526.60300000000007</v>
      </c>
      <c r="NL364" s="5">
        <v>341.00800000000004</v>
      </c>
      <c r="NM364" s="5">
        <v>568.81600000000003</v>
      </c>
      <c r="NN364" s="5">
        <v>2</v>
      </c>
      <c r="NO364" s="5">
        <v>5</v>
      </c>
      <c r="NP364" s="5">
        <v>326.8</v>
      </c>
      <c r="NQ364" s="5">
        <v>171.7</v>
      </c>
      <c r="NR364" s="5">
        <v>9200.4</v>
      </c>
      <c r="NS364" s="5">
        <v>1520.4749999999999</v>
      </c>
      <c r="NT364" s="5">
        <v>849.58399999999995</v>
      </c>
      <c r="NU364" s="5">
        <v>85406.2</v>
      </c>
      <c r="NV364" s="5">
        <v>617.70060000000012</v>
      </c>
      <c r="NW364" s="5">
        <v>341.00800000000004</v>
      </c>
      <c r="NX364" s="5">
        <v>12488.416000000001</v>
      </c>
      <c r="NY364" s="5">
        <v>2</v>
      </c>
      <c r="NZ364" s="5">
        <v>0</v>
      </c>
      <c r="OA364" s="5">
        <v>0</v>
      </c>
      <c r="QQ364" s="5">
        <v>0</v>
      </c>
      <c r="QR364" s="5">
        <v>115.11667</v>
      </c>
      <c r="QS364" s="5">
        <v>119.5</v>
      </c>
    </row>
    <row r="365" spans="1:472" x14ac:dyDescent="0.8">
      <c r="A365" s="14" t="s">
        <v>446</v>
      </c>
      <c r="B365" s="5">
        <v>362</v>
      </c>
      <c r="C365" s="14">
        <v>18</v>
      </c>
      <c r="D365" s="14">
        <v>16.8</v>
      </c>
      <c r="E365" s="49" t="str">
        <f t="shared" si="7"/>
        <v>male</v>
      </c>
      <c r="F365" s="14">
        <v>0</v>
      </c>
      <c r="G365" s="14">
        <v>1</v>
      </c>
      <c r="H365" s="14"/>
      <c r="I365" s="22"/>
      <c r="J365" s="22">
        <v>0.66666666666666663</v>
      </c>
      <c r="K365" s="35">
        <v>202</v>
      </c>
      <c r="L365" s="35">
        <v>567</v>
      </c>
      <c r="M365" s="22">
        <v>0.35626102292768957</v>
      </c>
      <c r="N365" s="22">
        <v>0.35626102292768957</v>
      </c>
      <c r="O365" s="22">
        <v>1</v>
      </c>
      <c r="P365" s="22">
        <v>1</v>
      </c>
      <c r="Q365" s="22">
        <v>9.17</v>
      </c>
      <c r="R365" s="22">
        <v>7.3</v>
      </c>
      <c r="S365" s="14">
        <v>3.05</v>
      </c>
      <c r="T365" s="14">
        <v>0.26800000000000002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>
        <v>342</v>
      </c>
      <c r="AJ365" s="16"/>
      <c r="AK365" s="16"/>
      <c r="AL365" s="16"/>
      <c r="AV365" s="14"/>
      <c r="AW365" s="14"/>
      <c r="AX365" s="14"/>
      <c r="AY365" s="15"/>
      <c r="AZ365" s="14"/>
      <c r="BA365" s="14"/>
      <c r="BB365" s="14"/>
      <c r="BC365" s="14"/>
      <c r="BD365" s="14"/>
      <c r="BE365" s="14"/>
      <c r="BF365" s="14"/>
      <c r="BG365" s="14"/>
      <c r="BH365" s="14"/>
      <c r="BI365" s="22">
        <v>44</v>
      </c>
      <c r="BJ365" s="22">
        <v>-48.29</v>
      </c>
      <c r="BK365" s="22">
        <v>2000</v>
      </c>
      <c r="BL365" s="22"/>
      <c r="BM365" s="22">
        <v>12.18</v>
      </c>
      <c r="BN365" s="22">
        <v>15.25</v>
      </c>
      <c r="BO365" s="22">
        <v>27.43</v>
      </c>
      <c r="BP365" s="22">
        <v>0.17</v>
      </c>
      <c r="BQ365" s="22">
        <v>0.1</v>
      </c>
      <c r="BR365" s="22">
        <v>141.80000000000001</v>
      </c>
      <c r="BS365" s="22">
        <v>-161.15</v>
      </c>
      <c r="BT365" s="22">
        <v>-50.01</v>
      </c>
      <c r="BU365" s="22">
        <v>-1.72</v>
      </c>
      <c r="BV365" s="22">
        <v>0.55000000000000004</v>
      </c>
      <c r="BW365" s="22"/>
      <c r="BX365" s="22"/>
      <c r="BY365" s="22"/>
      <c r="BZ365" s="22">
        <v>0.53</v>
      </c>
      <c r="CA365" s="22">
        <v>0.68</v>
      </c>
      <c r="CB365" s="22"/>
      <c r="CC365" s="22"/>
      <c r="CD365" s="23">
        <v>-3.9916170000000002</v>
      </c>
      <c r="CE365" s="23"/>
      <c r="CF365" s="46">
        <v>1</v>
      </c>
      <c r="CH365" s="5">
        <v>0</v>
      </c>
      <c r="CI365" s="23">
        <v>0</v>
      </c>
      <c r="CJ365" s="23">
        <v>0</v>
      </c>
      <c r="CK365" s="23">
        <v>0</v>
      </c>
      <c r="CL365" s="23">
        <v>0</v>
      </c>
      <c r="CM365" s="23">
        <v>0</v>
      </c>
      <c r="CN365" s="23">
        <v>0</v>
      </c>
      <c r="CO365" s="23"/>
      <c r="CP365" s="23">
        <v>0</v>
      </c>
      <c r="CQ365" s="23">
        <v>0</v>
      </c>
      <c r="CR365" s="23">
        <v>0</v>
      </c>
      <c r="CS365" s="23">
        <v>0</v>
      </c>
      <c r="CT365" s="23">
        <v>0</v>
      </c>
      <c r="CU365" s="5">
        <v>70.099999999999994</v>
      </c>
      <c r="CV365" s="5">
        <v>278.22800000000001</v>
      </c>
      <c r="CW365" s="5">
        <v>24.8</v>
      </c>
      <c r="CX365" s="5">
        <v>15.2</v>
      </c>
      <c r="CY365" s="5">
        <v>1.6259999999999999</v>
      </c>
      <c r="CZ365" s="5">
        <v>0.75970000000000004</v>
      </c>
      <c r="DA365" s="5">
        <v>0.93589999999999995</v>
      </c>
      <c r="DB365" s="5">
        <v>0.71199999999999997</v>
      </c>
      <c r="DC365" s="5">
        <v>0.57709999999999995</v>
      </c>
      <c r="DD365" s="5">
        <v>3</v>
      </c>
      <c r="DE365" s="5">
        <v>5</v>
      </c>
      <c r="DN365" s="5">
        <v>1</v>
      </c>
      <c r="DO365" s="5">
        <v>3</v>
      </c>
      <c r="GT365" s="5">
        <v>1</v>
      </c>
      <c r="GU365" s="5">
        <v>2</v>
      </c>
      <c r="JK365" s="5">
        <v>0</v>
      </c>
      <c r="JL365" s="5">
        <v>70.5</v>
      </c>
      <c r="JM365" s="5">
        <v>167.9</v>
      </c>
      <c r="KJ365" s="5">
        <v>2</v>
      </c>
      <c r="KT365" s="5">
        <v>1</v>
      </c>
      <c r="KU365" s="5">
        <v>2</v>
      </c>
      <c r="KV365" s="5">
        <v>45.4</v>
      </c>
      <c r="KW365" s="5">
        <v>22.7</v>
      </c>
      <c r="KX365" s="5">
        <v>530.9</v>
      </c>
      <c r="KY365" s="5">
        <v>311.60599999999999</v>
      </c>
      <c r="KZ365" s="5">
        <v>155.803</v>
      </c>
      <c r="LA365" s="5">
        <v>21255.1</v>
      </c>
      <c r="LB365" s="5">
        <v>173.63499999999999</v>
      </c>
      <c r="LC365" s="5">
        <v>86.817400000000006</v>
      </c>
      <c r="LD365" s="5">
        <v>5454.65</v>
      </c>
      <c r="LE365" s="5">
        <v>2</v>
      </c>
      <c r="LF365" s="5">
        <v>2</v>
      </c>
      <c r="LG365" s="5">
        <v>4</v>
      </c>
      <c r="LH365" s="5">
        <v>194.4</v>
      </c>
      <c r="LI365" s="5">
        <v>48.6</v>
      </c>
      <c r="LJ365" s="5">
        <v>1486.9</v>
      </c>
      <c r="LK365" s="5">
        <v>862.61500000000001</v>
      </c>
      <c r="LL365" s="5">
        <v>215.654</v>
      </c>
      <c r="LM365" s="5">
        <v>40545.4</v>
      </c>
      <c r="LN365" s="5">
        <v>323.18</v>
      </c>
      <c r="LO365" s="5">
        <v>80.794899999999998</v>
      </c>
      <c r="LP365" s="5">
        <v>7423.12</v>
      </c>
      <c r="LQ365" s="5">
        <v>1</v>
      </c>
      <c r="LR365" s="5">
        <v>3</v>
      </c>
      <c r="ND365" s="5">
        <v>6</v>
      </c>
      <c r="NE365" s="5">
        <v>239.8</v>
      </c>
      <c r="NF365" s="5">
        <v>71.3</v>
      </c>
      <c r="NG365" s="5">
        <v>2017.8000000000002</v>
      </c>
      <c r="NH365" s="5">
        <v>1174.221</v>
      </c>
      <c r="NI365" s="5">
        <v>371.45699999999999</v>
      </c>
      <c r="NJ365" s="5">
        <v>61800.5</v>
      </c>
      <c r="NK365" s="5">
        <v>496.815</v>
      </c>
      <c r="NL365" s="5">
        <v>167.6123</v>
      </c>
      <c r="NM365" s="5">
        <v>12877.77</v>
      </c>
      <c r="NN365" s="5">
        <v>3</v>
      </c>
      <c r="NZ365" s="5">
        <v>-1</v>
      </c>
    </row>
    <row r="366" spans="1:472" x14ac:dyDescent="0.8">
      <c r="A366" s="14" t="s">
        <v>447</v>
      </c>
      <c r="B366" s="5">
        <v>363</v>
      </c>
      <c r="C366" s="14">
        <v>18</v>
      </c>
      <c r="D366" s="14">
        <v>16.8</v>
      </c>
      <c r="E366" s="49" t="str">
        <f t="shared" si="7"/>
        <v>male</v>
      </c>
      <c r="F366" s="14">
        <v>0</v>
      </c>
      <c r="G366" s="14">
        <v>1</v>
      </c>
      <c r="H366" s="14"/>
      <c r="I366" s="22"/>
      <c r="J366" s="22">
        <v>0.66666666666666663</v>
      </c>
      <c r="K366" s="35">
        <v>481</v>
      </c>
      <c r="L366" s="35">
        <v>567</v>
      </c>
      <c r="M366" s="22">
        <v>0.84832451499118167</v>
      </c>
      <c r="N366" s="22">
        <v>0.84832451499118167</v>
      </c>
      <c r="O366" s="20">
        <v>1.5</v>
      </c>
      <c r="P366" s="22">
        <v>1</v>
      </c>
      <c r="Q366" s="22">
        <v>17.079999999999998</v>
      </c>
      <c r="R366" s="22">
        <v>11.7</v>
      </c>
      <c r="S366" s="14"/>
      <c r="T366" s="14">
        <v>0.39500000000000002</v>
      </c>
      <c r="U366" s="14">
        <v>0.576932</v>
      </c>
      <c r="V366" s="14">
        <v>0.59418700000000002</v>
      </c>
      <c r="W366" s="14">
        <v>0.59490799999999999</v>
      </c>
      <c r="X366" s="14">
        <v>0.62096600000000002</v>
      </c>
      <c r="Y366" s="14">
        <v>0.71168200000000004</v>
      </c>
      <c r="Z366" s="14"/>
      <c r="AA366" s="14"/>
      <c r="AB366" s="14"/>
      <c r="AC366" s="14"/>
      <c r="AD366" s="14"/>
      <c r="AE366" s="14"/>
      <c r="AF366" s="14">
        <v>0</v>
      </c>
      <c r="AG366" s="14">
        <v>0</v>
      </c>
      <c r="AH366" s="14"/>
      <c r="AI366" s="14">
        <v>205</v>
      </c>
      <c r="AJ366" s="16"/>
      <c r="AK366" s="16"/>
      <c r="AL366" s="16"/>
      <c r="AV366" s="14"/>
      <c r="AW366" s="14"/>
      <c r="AX366" s="14"/>
      <c r="AY366" s="16"/>
      <c r="AZ366" s="14"/>
      <c r="BA366" s="14"/>
      <c r="BB366" s="14"/>
      <c r="BC366" s="14"/>
      <c r="BD366" s="14"/>
      <c r="BE366" s="14"/>
      <c r="BF366" s="14"/>
      <c r="BG366" s="14"/>
      <c r="BH366" s="14"/>
      <c r="BI366" s="22">
        <v>30</v>
      </c>
      <c r="BJ366" s="22">
        <v>-50.1541</v>
      </c>
      <c r="BK366" s="22">
        <v>1640</v>
      </c>
      <c r="BL366" s="22">
        <v>-33.9514</v>
      </c>
      <c r="BM366" s="22">
        <v>16.2027</v>
      </c>
      <c r="BN366" s="22">
        <v>37.773299999999999</v>
      </c>
      <c r="BO366" s="22">
        <v>53.975999999999999</v>
      </c>
      <c r="BP366" s="22">
        <v>0.20217499999999999</v>
      </c>
      <c r="BQ366" s="22">
        <v>0.137099</v>
      </c>
      <c r="BR366" s="22">
        <v>292.44799999999998</v>
      </c>
      <c r="BS366" s="22"/>
      <c r="BT366" s="22">
        <v>-51.055199999999999</v>
      </c>
      <c r="BU366" s="22">
        <v>-0.90107599999999999</v>
      </c>
      <c r="BV366" s="22">
        <v>0.68969899999999995</v>
      </c>
      <c r="BW366" s="22"/>
      <c r="BX366" s="22"/>
      <c r="BY366" s="22"/>
      <c r="BZ366" s="22">
        <v>0.69363399999999997</v>
      </c>
      <c r="CA366" s="22">
        <v>0.91900000000000004</v>
      </c>
      <c r="CB366" s="22"/>
      <c r="CC366" s="22"/>
      <c r="CD366" s="23">
        <v>0</v>
      </c>
      <c r="CE366" s="23">
        <v>0</v>
      </c>
      <c r="CF366" s="46">
        <v>1</v>
      </c>
      <c r="CH366" s="5">
        <v>0</v>
      </c>
      <c r="CI366" s="23">
        <v>0</v>
      </c>
      <c r="CJ366" s="23">
        <v>0</v>
      </c>
      <c r="CK366" s="23">
        <v>0</v>
      </c>
      <c r="CL366" s="23">
        <v>0</v>
      </c>
      <c r="CM366" s="23">
        <v>0</v>
      </c>
      <c r="CN366" s="23">
        <v>0</v>
      </c>
      <c r="CP366" s="5">
        <v>0</v>
      </c>
      <c r="CQ366" s="5">
        <v>0</v>
      </c>
      <c r="CR366" s="5">
        <v>0</v>
      </c>
      <c r="CS366" s="5">
        <v>0</v>
      </c>
      <c r="CT366" s="23">
        <v>0</v>
      </c>
      <c r="CU366" s="5">
        <v>64.400000000000006</v>
      </c>
      <c r="CV366" s="5">
        <v>286.334</v>
      </c>
      <c r="CW366" s="5">
        <v>23.2</v>
      </c>
      <c r="CX366" s="5">
        <v>16.7</v>
      </c>
      <c r="CY366" s="5">
        <v>1.3909</v>
      </c>
      <c r="CZ366" s="5">
        <v>0.82289999999999996</v>
      </c>
      <c r="DA366" s="5">
        <v>0.96650000000000003</v>
      </c>
      <c r="DB366" s="5">
        <v>0.86680000000000001</v>
      </c>
      <c r="DC366" s="5">
        <v>0.67720000000000002</v>
      </c>
      <c r="DD366" s="5">
        <v>3</v>
      </c>
      <c r="DE366" s="5">
        <v>6</v>
      </c>
      <c r="DN366" s="5">
        <v>1</v>
      </c>
      <c r="DO366" s="5">
        <v>3</v>
      </c>
      <c r="GT366" s="5">
        <v>4</v>
      </c>
      <c r="GU366" s="5">
        <v>11</v>
      </c>
      <c r="GV366" s="5">
        <v>15</v>
      </c>
      <c r="GW366" s="5">
        <v>864.6</v>
      </c>
      <c r="GX366" s="5">
        <v>216.2</v>
      </c>
      <c r="GY366" s="5">
        <v>3581.52</v>
      </c>
      <c r="GZ366" s="5">
        <v>895.38099999999997</v>
      </c>
      <c r="HA366" s="5">
        <v>1466.29</v>
      </c>
      <c r="HB366" s="5">
        <v>366.57299999999998</v>
      </c>
      <c r="HC366" s="5">
        <v>10591.7</v>
      </c>
      <c r="HD366" s="5">
        <v>1</v>
      </c>
      <c r="HE366" s="5">
        <v>4</v>
      </c>
      <c r="HF366" s="5">
        <v>107.4</v>
      </c>
      <c r="HG366" s="5">
        <v>26.8</v>
      </c>
      <c r="HH366" s="5">
        <v>71.400000000000006</v>
      </c>
      <c r="HI366" s="5">
        <v>703.36400000000003</v>
      </c>
      <c r="HJ366" s="5">
        <v>175.84100000000001</v>
      </c>
      <c r="HK366" s="5">
        <v>881.46299999999997</v>
      </c>
      <c r="HL366" s="5">
        <v>440.892</v>
      </c>
      <c r="HM366" s="5">
        <v>110.223</v>
      </c>
      <c r="HN366" s="5">
        <v>2632.96</v>
      </c>
      <c r="HO366" s="5">
        <v>3</v>
      </c>
      <c r="HP366" s="5">
        <v>2</v>
      </c>
      <c r="HQ366" s="5">
        <v>6</v>
      </c>
      <c r="HR366" s="5">
        <v>212.7</v>
      </c>
      <c r="HS366" s="5">
        <v>35.4</v>
      </c>
      <c r="HT366" s="5">
        <v>499.5</v>
      </c>
      <c r="HU366" s="5">
        <v>942.15099999999995</v>
      </c>
      <c r="HV366" s="5">
        <v>157.02500000000001</v>
      </c>
      <c r="HW366" s="5">
        <v>6901.96</v>
      </c>
      <c r="HX366" s="5">
        <v>413.339</v>
      </c>
      <c r="HY366" s="5">
        <v>68.889899999999997</v>
      </c>
      <c r="HZ366" s="5">
        <v>1542.04</v>
      </c>
      <c r="IA366" s="5">
        <v>4</v>
      </c>
      <c r="IB366" s="5">
        <v>3</v>
      </c>
      <c r="IC366" s="5">
        <v>8</v>
      </c>
      <c r="ID366" s="5">
        <v>281.8</v>
      </c>
      <c r="IE366" s="5">
        <v>35.200000000000003</v>
      </c>
      <c r="IF366" s="5">
        <v>76.099999999999994</v>
      </c>
      <c r="IG366" s="5">
        <v>966.20500000000004</v>
      </c>
      <c r="IH366" s="5">
        <v>120.776</v>
      </c>
      <c r="II366" s="5">
        <v>911.63199999999995</v>
      </c>
      <c r="IJ366" s="5">
        <v>38.294800000000002</v>
      </c>
      <c r="IK366" s="5">
        <v>0</v>
      </c>
      <c r="IL366" s="5">
        <v>294.10300000000001</v>
      </c>
      <c r="IM366" s="5">
        <v>4</v>
      </c>
      <c r="IN366" s="5">
        <v>4</v>
      </c>
      <c r="IO366" s="5">
        <v>8</v>
      </c>
      <c r="IP366" s="5">
        <v>262.7</v>
      </c>
      <c r="IQ366" s="5">
        <v>32.799999999999997</v>
      </c>
      <c r="IR366" s="5">
        <v>272.10000000000002</v>
      </c>
      <c r="IS366" s="5">
        <v>969.80399999999997</v>
      </c>
      <c r="IT366" s="5">
        <v>121.226</v>
      </c>
      <c r="IU366" s="5">
        <v>5644.36</v>
      </c>
      <c r="IV366" s="5">
        <v>305.702</v>
      </c>
      <c r="IW366" s="5">
        <v>38.212699999999998</v>
      </c>
      <c r="IX366" s="5">
        <v>735.32799999999997</v>
      </c>
      <c r="IY366" s="5">
        <v>0</v>
      </c>
      <c r="IZ366" s="5">
        <v>0</v>
      </c>
      <c r="JK366" s="5">
        <v>0</v>
      </c>
      <c r="JL366" s="5">
        <v>94.193299999999994</v>
      </c>
      <c r="JM366" s="5">
        <v>360.4</v>
      </c>
      <c r="JN366" s="5">
        <v>10</v>
      </c>
      <c r="JO366" s="5">
        <v>320.10000000000002</v>
      </c>
      <c r="JP366" s="5">
        <v>62.2</v>
      </c>
      <c r="JQ366" s="5">
        <v>570.9</v>
      </c>
      <c r="JR366" s="5">
        <v>1645.5149999999999</v>
      </c>
      <c r="JS366" s="5">
        <v>332.86599999999999</v>
      </c>
      <c r="JT366" s="5">
        <v>7783.4229999999998</v>
      </c>
      <c r="JU366" s="5">
        <v>854.23099999999999</v>
      </c>
      <c r="JV366" s="5">
        <v>179.1129</v>
      </c>
      <c r="JW366" s="5">
        <v>4175</v>
      </c>
      <c r="JX366" s="5">
        <v>7</v>
      </c>
      <c r="JY366" s="5">
        <v>18</v>
      </c>
      <c r="JZ366" s="5">
        <v>601.90000000000009</v>
      </c>
      <c r="KA366" s="5">
        <v>97.4</v>
      </c>
      <c r="KB366" s="5">
        <v>647</v>
      </c>
      <c r="KC366" s="5">
        <v>2611.7199999999998</v>
      </c>
      <c r="KD366" s="5">
        <v>453.642</v>
      </c>
      <c r="KE366" s="5">
        <v>8695.0550000000003</v>
      </c>
      <c r="KF366" s="5">
        <v>892.5258</v>
      </c>
      <c r="KG366" s="5">
        <v>179.1129</v>
      </c>
      <c r="KH366" s="5">
        <v>4469.1030000000001</v>
      </c>
      <c r="KI366" s="5">
        <v>11</v>
      </c>
      <c r="KJ366" s="5">
        <v>2</v>
      </c>
      <c r="KT366" s="5">
        <v>1</v>
      </c>
      <c r="KU366" s="5">
        <v>2</v>
      </c>
      <c r="NZ366" s="5">
        <v>2</v>
      </c>
      <c r="OJ366" s="5">
        <v>0</v>
      </c>
      <c r="OK366" s="5">
        <v>2</v>
      </c>
    </row>
    <row r="367" spans="1:472" x14ac:dyDescent="0.8">
      <c r="A367" s="14" t="s">
        <v>448</v>
      </c>
      <c r="B367" s="5">
        <v>364</v>
      </c>
      <c r="C367" s="14">
        <v>18</v>
      </c>
      <c r="D367" s="14">
        <v>16.8</v>
      </c>
      <c r="E367" s="49" t="str">
        <f t="shared" si="7"/>
        <v>male</v>
      </c>
      <c r="F367" s="14">
        <v>0</v>
      </c>
      <c r="G367" s="14"/>
      <c r="H367" s="14"/>
      <c r="I367" s="22"/>
      <c r="J367" s="22">
        <v>0.66666666666666663</v>
      </c>
      <c r="K367" s="35">
        <v>363</v>
      </c>
      <c r="L367" s="35">
        <v>567</v>
      </c>
      <c r="M367" s="22">
        <v>0.64021164021164023</v>
      </c>
      <c r="N367" s="22">
        <v>0.64021164021164023</v>
      </c>
      <c r="O367" s="22">
        <v>3.5</v>
      </c>
      <c r="P367" s="22">
        <v>3</v>
      </c>
      <c r="Q367" s="22">
        <v>47.09</v>
      </c>
      <c r="R367" s="22">
        <v>23</v>
      </c>
      <c r="S367" s="14">
        <v>20.67</v>
      </c>
      <c r="T367" s="14">
        <v>1.76</v>
      </c>
      <c r="U367" s="14">
        <v>0.495591</v>
      </c>
      <c r="V367" s="14">
        <v>0.49963099999999999</v>
      </c>
      <c r="W367" s="14">
        <v>0.51286600000000004</v>
      </c>
      <c r="X367" s="14">
        <v>0.51795199999999997</v>
      </c>
      <c r="Y367" s="14">
        <v>0.54999100000000001</v>
      </c>
      <c r="Z367" s="14">
        <v>-15.7812</v>
      </c>
      <c r="AA367" s="14">
        <v>10.2812</v>
      </c>
      <c r="AB367" s="14">
        <v>6.90625</v>
      </c>
      <c r="AC367" s="14">
        <v>-13.1562</v>
      </c>
      <c r="AD367" s="14">
        <v>10.3438</v>
      </c>
      <c r="AE367" s="14">
        <v>5.3125</v>
      </c>
      <c r="AF367" s="14"/>
      <c r="AG367" s="14"/>
      <c r="AH367" s="14"/>
      <c r="AI367" s="14">
        <v>36</v>
      </c>
      <c r="AJ367" s="16">
        <v>80</v>
      </c>
      <c r="AK367" s="16">
        <v>-49.003999999999998</v>
      </c>
      <c r="AL367" s="16">
        <v>25</v>
      </c>
      <c r="AM367" s="29">
        <v>1229.28</v>
      </c>
      <c r="AN367" s="5">
        <v>80</v>
      </c>
      <c r="AO367" s="5">
        <v>-42.372</v>
      </c>
      <c r="AP367" s="5">
        <v>62.5</v>
      </c>
      <c r="AQ367" s="5">
        <v>1864.85</v>
      </c>
      <c r="AR367" s="27">
        <v>80</v>
      </c>
      <c r="AS367" s="23">
        <v>-34.488999999999997</v>
      </c>
      <c r="AT367" s="23">
        <v>112.5</v>
      </c>
      <c r="AU367" s="29">
        <v>18950.5</v>
      </c>
      <c r="AV367" s="14">
        <v>80</v>
      </c>
      <c r="AW367" s="14">
        <v>-19.53</v>
      </c>
      <c r="AX367" s="14">
        <v>262.5</v>
      </c>
      <c r="AY367" s="16">
        <v>10795</v>
      </c>
      <c r="AZ367" s="14">
        <v>80</v>
      </c>
      <c r="BA367" s="14">
        <v>-29.353000000000002</v>
      </c>
      <c r="BB367" s="14">
        <v>125</v>
      </c>
      <c r="BC367" s="14">
        <v>162530</v>
      </c>
      <c r="BD367" s="14">
        <v>15.366</v>
      </c>
      <c r="BE367" s="14">
        <v>23.310624999999998</v>
      </c>
      <c r="BF367" s="14">
        <v>236.88124999999999</v>
      </c>
      <c r="BG367" s="14">
        <v>134.9375</v>
      </c>
      <c r="BH367" s="14">
        <v>2031.625</v>
      </c>
      <c r="BI367" s="14">
        <v>7</v>
      </c>
      <c r="BJ367" s="14">
        <v>-49.7575</v>
      </c>
      <c r="BK367" s="14">
        <v>390</v>
      </c>
      <c r="BL367" s="14">
        <v>-23.430599999999998</v>
      </c>
      <c r="BM367" s="20">
        <v>26.326899999999998</v>
      </c>
      <c r="BN367" s="14">
        <v>40.792200000000001</v>
      </c>
      <c r="BO367" s="14">
        <v>67.119100000000003</v>
      </c>
      <c r="BP367" s="14">
        <v>0.26703300000000002</v>
      </c>
      <c r="BQ367" s="14">
        <v>0.15032599999999999</v>
      </c>
      <c r="BR367" s="14">
        <v>281.69600000000003</v>
      </c>
      <c r="BS367" s="14"/>
      <c r="BT367" s="14">
        <v>-44.772300000000001</v>
      </c>
      <c r="BU367" s="20">
        <v>4.9851599999999996</v>
      </c>
      <c r="BV367" s="14">
        <v>1.00878</v>
      </c>
      <c r="BW367" s="5"/>
      <c r="BY367" s="14"/>
      <c r="BZ367" s="14">
        <v>2.9797899999999999</v>
      </c>
      <c r="CA367" s="14">
        <v>3.2342900000000001</v>
      </c>
      <c r="CB367" s="14"/>
      <c r="CC367" s="14"/>
      <c r="CD367" s="23"/>
      <c r="CE367" s="23"/>
      <c r="CF367" s="46">
        <v>1</v>
      </c>
      <c r="CH367" s="5">
        <v>0</v>
      </c>
      <c r="CI367" s="23">
        <v>0</v>
      </c>
      <c r="CJ367" s="23">
        <v>0</v>
      </c>
      <c r="CK367" s="23">
        <v>0</v>
      </c>
      <c r="CL367" s="23">
        <v>0</v>
      </c>
      <c r="CM367" s="23">
        <v>0</v>
      </c>
      <c r="CN367" s="23">
        <v>0</v>
      </c>
      <c r="CP367" s="5">
        <v>0</v>
      </c>
      <c r="CQ367" s="5">
        <v>0</v>
      </c>
      <c r="CR367" s="5">
        <v>1</v>
      </c>
      <c r="CS367" s="5">
        <v>0</v>
      </c>
      <c r="CT367" s="23">
        <v>1</v>
      </c>
    </row>
    <row r="368" spans="1:472" x14ac:dyDescent="0.8">
      <c r="A368" s="14" t="s">
        <v>449</v>
      </c>
      <c r="B368" s="5">
        <v>365</v>
      </c>
      <c r="C368" s="14">
        <v>18</v>
      </c>
      <c r="D368" s="14">
        <v>16.8</v>
      </c>
      <c r="E368" s="49" t="str">
        <f t="shared" si="7"/>
        <v>male</v>
      </c>
      <c r="F368" s="14">
        <v>1</v>
      </c>
      <c r="G368" s="14"/>
      <c r="H368" s="14"/>
      <c r="I368" s="22"/>
      <c r="J368" s="22">
        <v>0.22222222222222221</v>
      </c>
      <c r="K368" s="36">
        <v>31</v>
      </c>
      <c r="L368" s="36">
        <v>399</v>
      </c>
      <c r="M368" s="22">
        <v>7.7694235588972427E-2</v>
      </c>
      <c r="N368" s="22">
        <v>7.7694235588972427E-2</v>
      </c>
      <c r="O368" s="22">
        <v>3.5</v>
      </c>
      <c r="P368" s="22">
        <v>3</v>
      </c>
      <c r="Q368" s="22">
        <v>37.53</v>
      </c>
      <c r="R368" s="22">
        <v>10.87</v>
      </c>
      <c r="S368" s="14">
        <v>18.43</v>
      </c>
      <c r="T368" s="14">
        <v>1.26</v>
      </c>
      <c r="U368" s="14">
        <v>0.307896</v>
      </c>
      <c r="V368" s="14">
        <v>0.304952</v>
      </c>
      <c r="W368" s="14">
        <v>0.32175799999999999</v>
      </c>
      <c r="X368" s="14">
        <v>0.35113899999999998</v>
      </c>
      <c r="Y368" s="14">
        <v>0.40288099999999999</v>
      </c>
      <c r="Z368" s="14"/>
      <c r="AA368" s="14"/>
      <c r="AB368" s="14"/>
      <c r="AC368" s="14"/>
      <c r="AD368" s="14"/>
      <c r="AE368" s="14"/>
      <c r="AF368" s="14"/>
      <c r="AG368" s="14"/>
      <c r="AH368" s="14"/>
      <c r="AI368" s="14">
        <v>42</v>
      </c>
      <c r="AJ368" s="16">
        <v>220</v>
      </c>
      <c r="AK368" s="16">
        <v>-52.055</v>
      </c>
      <c r="AL368" s="16">
        <v>40.909100000000002</v>
      </c>
      <c r="AM368" s="29">
        <v>17140.2</v>
      </c>
      <c r="AN368" s="23">
        <v>220</v>
      </c>
      <c r="AO368" s="5">
        <v>-41.603999999999999</v>
      </c>
      <c r="AP368" s="5">
        <v>45.454500000000003</v>
      </c>
      <c r="AQ368" s="5">
        <v>59896.1</v>
      </c>
      <c r="AR368" s="27">
        <v>220</v>
      </c>
      <c r="AS368" s="23">
        <v>-39.645000000000003</v>
      </c>
      <c r="AT368" s="23">
        <v>86.363600000000005</v>
      </c>
      <c r="AU368" s="29">
        <v>195010</v>
      </c>
      <c r="AV368" s="16">
        <v>250</v>
      </c>
      <c r="AW368" s="14">
        <v>-35.5</v>
      </c>
      <c r="AX368" s="14">
        <v>91.67</v>
      </c>
      <c r="AY368" s="15">
        <v>2126500</v>
      </c>
      <c r="AZ368" s="14">
        <v>220</v>
      </c>
      <c r="BA368" s="14">
        <v>-38.802</v>
      </c>
      <c r="BB368" s="14">
        <v>86.363600000000005</v>
      </c>
      <c r="BC368" s="14">
        <v>297958</v>
      </c>
      <c r="BD368" s="14">
        <v>77.91</v>
      </c>
      <c r="BE368" s="14">
        <v>272.255</v>
      </c>
      <c r="BF368" s="14">
        <v>886.40909090909088</v>
      </c>
      <c r="BG368" s="14">
        <v>8506</v>
      </c>
      <c r="BH368" s="14">
        <v>1354.3545454545454</v>
      </c>
      <c r="BI368" s="5">
        <v>11</v>
      </c>
      <c r="BJ368" s="5">
        <v>-52.088799999999999</v>
      </c>
      <c r="BK368" s="5">
        <v>560</v>
      </c>
      <c r="BL368" s="5">
        <v>-25.718800000000002</v>
      </c>
      <c r="BM368" s="20">
        <v>26.37</v>
      </c>
      <c r="BN368" s="5">
        <v>48.363599999999998</v>
      </c>
      <c r="BO368" s="5">
        <v>74.733699999999999</v>
      </c>
      <c r="BP368" s="5">
        <v>0.208982</v>
      </c>
      <c r="BQ368" s="5">
        <v>0.128825</v>
      </c>
      <c r="BR368" s="5">
        <v>415.19900000000001</v>
      </c>
      <c r="BS368" s="5">
        <v>-299.43200000000002</v>
      </c>
      <c r="BT368" s="5">
        <v>-46.798299999999998</v>
      </c>
      <c r="BU368" s="20">
        <v>5.29047</v>
      </c>
      <c r="BV368" s="5">
        <v>0.76953899999999997</v>
      </c>
      <c r="BY368" s="14"/>
      <c r="BZ368" s="5">
        <v>3.0795499999999998</v>
      </c>
      <c r="CA368" s="5">
        <v>3.32091</v>
      </c>
      <c r="CB368" s="5"/>
      <c r="CC368" s="5"/>
      <c r="CD368" s="23">
        <v>0</v>
      </c>
      <c r="CE368" s="23">
        <v>0</v>
      </c>
      <c r="CF368" s="25">
        <v>1</v>
      </c>
      <c r="CH368" s="5">
        <v>0</v>
      </c>
      <c r="CI368" s="23">
        <v>0</v>
      </c>
      <c r="CJ368" s="23">
        <v>0</v>
      </c>
      <c r="CK368" s="23">
        <v>0</v>
      </c>
      <c r="CL368" s="23">
        <v>0</v>
      </c>
      <c r="CM368" s="23">
        <v>0</v>
      </c>
      <c r="CN368" s="23">
        <v>0</v>
      </c>
      <c r="CP368" s="5">
        <v>0</v>
      </c>
      <c r="CQ368" s="5">
        <v>0</v>
      </c>
      <c r="CR368" s="5">
        <v>0</v>
      </c>
      <c r="CS368" s="5">
        <v>0</v>
      </c>
      <c r="CT368" s="23">
        <v>0</v>
      </c>
      <c r="CU368" s="5">
        <v>51.2</v>
      </c>
      <c r="CV368" s="5">
        <v>163.048</v>
      </c>
      <c r="CW368" s="5">
        <v>19.399999999999999</v>
      </c>
      <c r="CX368" s="5">
        <v>11.9</v>
      </c>
      <c r="CY368" s="5">
        <v>1.6261000000000001</v>
      </c>
      <c r="CZ368" s="5">
        <v>0.7429</v>
      </c>
      <c r="DA368" s="5">
        <v>0.94530000000000003</v>
      </c>
      <c r="DB368" s="5">
        <v>0.78269999999999995</v>
      </c>
      <c r="DC368" s="5">
        <v>0.55189999999999995</v>
      </c>
      <c r="DD368" s="5">
        <v>3</v>
      </c>
      <c r="DE368" s="5">
        <v>7</v>
      </c>
      <c r="DN368" s="5">
        <v>1</v>
      </c>
      <c r="DO368" s="5">
        <v>3</v>
      </c>
      <c r="GT368" s="5">
        <v>2</v>
      </c>
      <c r="GU368" s="5">
        <v>4</v>
      </c>
      <c r="JK368" s="5">
        <v>0</v>
      </c>
      <c r="JL368" s="5">
        <v>93.333299999999994</v>
      </c>
      <c r="JM368" s="5">
        <v>371.5</v>
      </c>
      <c r="KJ368" s="5">
        <v>1</v>
      </c>
      <c r="KT368" s="5">
        <v>1</v>
      </c>
      <c r="KU368" s="5">
        <v>1</v>
      </c>
      <c r="NZ368" s="5">
        <v>1</v>
      </c>
    </row>
    <row r="369" spans="1:483" x14ac:dyDescent="0.8">
      <c r="A369" s="14" t="s">
        <v>450</v>
      </c>
      <c r="B369" s="5">
        <v>366</v>
      </c>
      <c r="C369" s="14">
        <v>18</v>
      </c>
      <c r="D369" s="14">
        <v>16.8</v>
      </c>
      <c r="E369" s="49" t="str">
        <f t="shared" si="7"/>
        <v>male</v>
      </c>
      <c r="F369" s="14">
        <v>0</v>
      </c>
      <c r="G369" s="14"/>
      <c r="H369" s="14">
        <v>1</v>
      </c>
      <c r="I369" s="22"/>
      <c r="J369" s="22">
        <v>0.22222222222222221</v>
      </c>
      <c r="K369" s="35">
        <v>365</v>
      </c>
      <c r="L369" s="35">
        <v>473</v>
      </c>
      <c r="M369" s="22">
        <v>0.77167019027484141</v>
      </c>
      <c r="N369" s="22">
        <v>0.77167019027484141</v>
      </c>
      <c r="O369" s="22">
        <v>2</v>
      </c>
      <c r="P369" s="22">
        <v>2</v>
      </c>
      <c r="Q369" s="22">
        <v>25.5</v>
      </c>
      <c r="R369" s="22">
        <v>18.68</v>
      </c>
      <c r="S369" s="14">
        <v>16.760000000000002</v>
      </c>
      <c r="T369" s="14">
        <v>0.93799999999999994</v>
      </c>
      <c r="U369" s="14">
        <v>0.68403000000000003</v>
      </c>
      <c r="V369" s="14">
        <v>0.68872999999999995</v>
      </c>
      <c r="W369" s="14">
        <v>0.709013</v>
      </c>
      <c r="X369" s="14">
        <v>0.73152700000000004</v>
      </c>
      <c r="Y369" s="14">
        <v>0.77090499999999995</v>
      </c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6">
        <v>90</v>
      </c>
      <c r="AK369" s="16">
        <v>-50.142000000000003</v>
      </c>
      <c r="AL369" s="16">
        <v>155.55600000000001</v>
      </c>
      <c r="AM369" s="29">
        <v>237.864</v>
      </c>
      <c r="AN369" s="5">
        <v>90</v>
      </c>
      <c r="AO369" s="5">
        <v>-38.42</v>
      </c>
      <c r="AP369" s="5">
        <v>177.77799999999999</v>
      </c>
      <c r="AQ369" s="5">
        <v>1642.42</v>
      </c>
      <c r="AR369" s="27">
        <v>90</v>
      </c>
      <c r="AS369" s="23">
        <v>-44.722999999999999</v>
      </c>
      <c r="AT369" s="23">
        <v>144.44399999999999</v>
      </c>
      <c r="AU369" s="29">
        <v>798.21400000000006</v>
      </c>
      <c r="AV369" s="14">
        <v>90</v>
      </c>
      <c r="AW369" s="14">
        <v>-17.323</v>
      </c>
      <c r="AX369" s="14">
        <v>288.88900000000001</v>
      </c>
      <c r="AY369" s="14">
        <v>4710.1400000000003</v>
      </c>
      <c r="AZ369" s="14">
        <v>90</v>
      </c>
      <c r="BA369" s="14">
        <v>-24.841999999999999</v>
      </c>
      <c r="BB369" s="14">
        <v>211.11099999999999</v>
      </c>
      <c r="BC369" s="14">
        <v>12789</v>
      </c>
      <c r="BD369" s="14">
        <v>2.6429333333333336</v>
      </c>
      <c r="BE369" s="14">
        <v>18.249111111111112</v>
      </c>
      <c r="BF369" s="14">
        <v>8.8690444444444445</v>
      </c>
      <c r="BG369" s="14">
        <v>52.334888888888891</v>
      </c>
      <c r="BH369" s="14">
        <v>142.1</v>
      </c>
      <c r="BI369" s="20">
        <v>12</v>
      </c>
      <c r="BJ369" s="20">
        <v>-49.4512</v>
      </c>
      <c r="BK369" s="20">
        <v>650</v>
      </c>
      <c r="BL369" s="20">
        <v>-26.635400000000001</v>
      </c>
      <c r="BM369" s="20">
        <v>22.815799999999999</v>
      </c>
      <c r="BN369" s="20">
        <v>42.916699999999999</v>
      </c>
      <c r="BO369" s="20">
        <v>65.732399999999998</v>
      </c>
      <c r="BP369" s="20">
        <v>0.30269099999999999</v>
      </c>
      <c r="BQ369" s="20">
        <v>0.155556</v>
      </c>
      <c r="BR369" s="20">
        <v>284.63499999999999</v>
      </c>
      <c r="BT369" s="20">
        <v>-43.031199999999998</v>
      </c>
      <c r="BU369" s="20">
        <v>6.4199299999999999</v>
      </c>
      <c r="BV369" s="20">
        <v>1.07613</v>
      </c>
      <c r="BY369" s="14"/>
      <c r="BZ369" s="20">
        <v>1.7530399999999999</v>
      </c>
      <c r="CA369" s="20">
        <v>2.0191699999999999</v>
      </c>
      <c r="CD369" s="23">
        <v>0</v>
      </c>
      <c r="CE369" s="23">
        <v>0</v>
      </c>
      <c r="CF369" s="25"/>
      <c r="CG369" s="5">
        <v>1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23">
        <v>0</v>
      </c>
      <c r="CP369" s="5">
        <v>0</v>
      </c>
      <c r="CQ369" s="5">
        <v>0</v>
      </c>
      <c r="CR369" s="5">
        <v>0</v>
      </c>
      <c r="CS369" s="5">
        <v>0</v>
      </c>
      <c r="CT369" s="23">
        <v>0</v>
      </c>
    </row>
    <row r="370" spans="1:483" x14ac:dyDescent="0.8">
      <c r="A370" s="14" t="s">
        <v>451</v>
      </c>
      <c r="B370" s="5">
        <v>367</v>
      </c>
      <c r="C370" s="14">
        <v>18</v>
      </c>
      <c r="D370" s="14">
        <v>16.7</v>
      </c>
      <c r="E370" s="49" t="str">
        <f t="shared" si="7"/>
        <v>male</v>
      </c>
      <c r="F370" s="14">
        <v>0</v>
      </c>
      <c r="G370" s="14"/>
      <c r="H370" s="14"/>
      <c r="I370" s="22">
        <v>0</v>
      </c>
      <c r="J370" s="22">
        <v>0</v>
      </c>
      <c r="K370" s="35">
        <v>205</v>
      </c>
      <c r="L370" s="35">
        <v>340</v>
      </c>
      <c r="M370" s="22">
        <v>0.6029411764705882</v>
      </c>
      <c r="N370" s="22">
        <v>0.6029411764705882</v>
      </c>
      <c r="O370" s="22">
        <v>1</v>
      </c>
      <c r="P370" s="22">
        <v>1</v>
      </c>
      <c r="Q370" s="22">
        <v>9.01</v>
      </c>
      <c r="R370" s="22">
        <v>5.28</v>
      </c>
      <c r="S370" s="14">
        <v>2.08</v>
      </c>
      <c r="T370" s="14">
        <v>0.29399999999999998</v>
      </c>
      <c r="U370" s="14">
        <v>0.44908500000000001</v>
      </c>
      <c r="V370" s="14">
        <v>0.45293800000000001</v>
      </c>
      <c r="W370" s="14">
        <v>0.46045700000000001</v>
      </c>
      <c r="X370" s="14">
        <v>0.50592400000000004</v>
      </c>
      <c r="Y370" s="14">
        <v>0.61572400000000005</v>
      </c>
      <c r="Z370" s="14"/>
      <c r="AA370" s="14"/>
      <c r="AB370" s="14"/>
      <c r="AC370" s="14"/>
      <c r="AD370" s="14"/>
      <c r="AE370" s="14"/>
      <c r="AF370" s="14">
        <v>0</v>
      </c>
      <c r="AG370" s="14">
        <v>0</v>
      </c>
      <c r="AH370" s="14"/>
      <c r="AI370" s="14">
        <v>398</v>
      </c>
      <c r="AJ370" s="16"/>
      <c r="AK370" s="16"/>
      <c r="AL370" s="16"/>
      <c r="AV370" s="14"/>
      <c r="AW370" s="14"/>
      <c r="AX370" s="14"/>
      <c r="AY370" s="16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>
        <v>20</v>
      </c>
      <c r="BJ370" s="14">
        <v>-51.371400000000001</v>
      </c>
      <c r="BK370" s="14">
        <v>3050</v>
      </c>
      <c r="BL370" s="14">
        <v>-38.401200000000003</v>
      </c>
      <c r="BM370" s="14">
        <v>12.9702</v>
      </c>
      <c r="BN370" s="14">
        <v>11.3871</v>
      </c>
      <c r="BO370" s="14">
        <v>24.357299999999999</v>
      </c>
      <c r="BP370" s="14">
        <v>0.16711200000000001</v>
      </c>
      <c r="BQ370" s="14">
        <v>9.9703399999999998E-2</v>
      </c>
      <c r="BR370" s="14">
        <v>107.188</v>
      </c>
      <c r="BS370" s="14"/>
      <c r="BT370" s="14">
        <v>-54.079700000000003</v>
      </c>
      <c r="BU370" s="14">
        <v>-2.7082999999999999</v>
      </c>
      <c r="BV370" s="14"/>
      <c r="BW370" s="5"/>
      <c r="BX370" s="5"/>
      <c r="BY370" s="22"/>
      <c r="BZ370" s="14">
        <v>0.53233600000000003</v>
      </c>
      <c r="CA370" s="14">
        <v>0.68899999999999995</v>
      </c>
      <c r="CB370" s="14"/>
      <c r="CC370" s="14"/>
      <c r="CD370" s="23">
        <v>6.00047</v>
      </c>
      <c r="CE370" s="23"/>
      <c r="CF370" s="25"/>
      <c r="CG370" s="5">
        <v>1</v>
      </c>
      <c r="CH370" s="5">
        <v>1</v>
      </c>
      <c r="CI370" s="23">
        <v>0</v>
      </c>
      <c r="CJ370" s="23">
        <v>0</v>
      </c>
      <c r="CK370" s="23">
        <v>0</v>
      </c>
      <c r="CL370" s="23">
        <v>0</v>
      </c>
      <c r="CM370" s="23">
        <v>0</v>
      </c>
      <c r="CN370" s="23">
        <v>0</v>
      </c>
      <c r="CO370" s="23"/>
      <c r="CP370" s="23">
        <v>1</v>
      </c>
      <c r="CQ370" s="23">
        <v>1</v>
      </c>
      <c r="CR370" s="23">
        <v>1</v>
      </c>
      <c r="CS370" s="23">
        <v>0</v>
      </c>
      <c r="CT370" s="23">
        <v>0</v>
      </c>
      <c r="CU370" s="5">
        <v>74.3</v>
      </c>
      <c r="CV370" s="5">
        <v>264.584</v>
      </c>
      <c r="CW370" s="5">
        <v>25.7</v>
      </c>
      <c r="CX370" s="5">
        <v>14.6</v>
      </c>
      <c r="CY370" s="5">
        <v>1.7614000000000001</v>
      </c>
      <c r="CZ370" s="5">
        <v>0.71550000000000002</v>
      </c>
      <c r="DA370" s="5">
        <v>0.85219999999999996</v>
      </c>
      <c r="DB370" s="5">
        <v>0.60199999999999998</v>
      </c>
      <c r="DC370" s="5">
        <v>0.51200000000000001</v>
      </c>
      <c r="DD370" s="5">
        <v>2</v>
      </c>
      <c r="DE370" s="5">
        <v>3</v>
      </c>
      <c r="DF370" s="5">
        <v>5</v>
      </c>
      <c r="DG370" s="5">
        <v>325.5</v>
      </c>
      <c r="DH370" s="5">
        <v>162.69999999999999</v>
      </c>
      <c r="DI370" s="5">
        <v>3048.92</v>
      </c>
      <c r="DJ370" s="5">
        <v>1524.46</v>
      </c>
      <c r="DK370" s="5">
        <v>2744.03</v>
      </c>
      <c r="DL370" s="5">
        <v>1372.01</v>
      </c>
      <c r="DM370" s="5">
        <v>1952.77</v>
      </c>
      <c r="DN370" s="5">
        <v>1</v>
      </c>
      <c r="DO370" s="5">
        <v>2</v>
      </c>
      <c r="DP370" s="5">
        <v>30.1</v>
      </c>
      <c r="DQ370" s="5">
        <v>15</v>
      </c>
      <c r="DR370" s="5">
        <v>2.1</v>
      </c>
      <c r="DS370" s="5">
        <v>605.34400000000005</v>
      </c>
      <c r="DT370" s="5">
        <v>302.67200000000003</v>
      </c>
      <c r="DU370" s="5">
        <v>7895.7</v>
      </c>
      <c r="DV370" s="5">
        <v>989.71699999999998</v>
      </c>
      <c r="DW370" s="5">
        <v>494.858</v>
      </c>
      <c r="DX370" s="5">
        <v>56481.7</v>
      </c>
      <c r="DY370" s="5">
        <v>2</v>
      </c>
      <c r="DZ370" s="5">
        <v>2</v>
      </c>
      <c r="EA370" s="5">
        <v>4</v>
      </c>
      <c r="EB370" s="5">
        <v>243.9</v>
      </c>
      <c r="EC370" s="5">
        <v>61</v>
      </c>
      <c r="ED370" s="5">
        <v>625.29999999999995</v>
      </c>
      <c r="EE370" s="5">
        <v>2148.6999999999998</v>
      </c>
      <c r="EF370" s="5">
        <v>537.17499999999995</v>
      </c>
      <c r="EG370" s="5">
        <v>76357.3</v>
      </c>
      <c r="EH370" s="5">
        <v>1606.3</v>
      </c>
      <c r="EI370" s="5">
        <v>401.57499999999999</v>
      </c>
      <c r="EJ370" s="5">
        <v>53192.2</v>
      </c>
      <c r="EK370" s="5">
        <v>1</v>
      </c>
      <c r="EL370" s="5">
        <v>3</v>
      </c>
      <c r="EM370" s="5">
        <v>2</v>
      </c>
      <c r="EN370" s="5">
        <v>51.5</v>
      </c>
      <c r="EO370" s="5">
        <v>25.8</v>
      </c>
      <c r="EP370" s="5">
        <v>34</v>
      </c>
      <c r="EQ370" s="5">
        <v>294.87200000000001</v>
      </c>
      <c r="ER370" s="5">
        <v>147.43600000000001</v>
      </c>
      <c r="ES370" s="5">
        <v>132.672</v>
      </c>
      <c r="ET370" s="5">
        <v>74.004099999999994</v>
      </c>
      <c r="EU370" s="5">
        <v>0</v>
      </c>
      <c r="EV370" s="5">
        <v>730.70299999999997</v>
      </c>
      <c r="EW370" s="5">
        <v>0</v>
      </c>
      <c r="EX370" s="5">
        <v>0</v>
      </c>
      <c r="FI370" s="5">
        <v>0</v>
      </c>
      <c r="FU370" s="5">
        <v>0</v>
      </c>
      <c r="FV370" s="5">
        <v>87.36</v>
      </c>
      <c r="FW370" s="5">
        <v>168.3</v>
      </c>
      <c r="FX370" s="5">
        <v>6</v>
      </c>
      <c r="FY370" s="5">
        <v>274</v>
      </c>
      <c r="FZ370" s="5">
        <v>76</v>
      </c>
      <c r="GA370" s="5">
        <v>627.4</v>
      </c>
      <c r="GB370" s="5">
        <v>2754.0439999999999</v>
      </c>
      <c r="GC370" s="5">
        <v>839.84699999999998</v>
      </c>
      <c r="GD370" s="5">
        <v>84253</v>
      </c>
      <c r="GE370" s="5">
        <v>2596.0169999999998</v>
      </c>
      <c r="GF370" s="5">
        <v>896.43299999999999</v>
      </c>
      <c r="GG370" s="5">
        <v>109673.9</v>
      </c>
      <c r="GH370" s="5">
        <v>3</v>
      </c>
      <c r="GI370" s="5">
        <v>8</v>
      </c>
      <c r="GJ370" s="5">
        <v>325.5</v>
      </c>
      <c r="GK370" s="5">
        <v>101.8</v>
      </c>
      <c r="GL370" s="5">
        <v>661.4</v>
      </c>
      <c r="GM370" s="5">
        <v>3048.9159999999997</v>
      </c>
      <c r="GN370" s="5">
        <v>987.28300000000002</v>
      </c>
      <c r="GO370" s="5">
        <v>84385.672000000006</v>
      </c>
      <c r="GP370" s="5">
        <v>2670.0210999999999</v>
      </c>
      <c r="GQ370" s="5">
        <v>896.43299999999999</v>
      </c>
      <c r="GR370" s="5">
        <v>110404.60299999999</v>
      </c>
      <c r="GS370" s="5">
        <v>3</v>
      </c>
      <c r="GT370" s="5">
        <v>1</v>
      </c>
      <c r="GU370" s="5">
        <v>1</v>
      </c>
      <c r="GV370" s="5">
        <v>2</v>
      </c>
      <c r="GW370" s="5">
        <v>168.3</v>
      </c>
      <c r="GX370" s="5">
        <v>168.3</v>
      </c>
      <c r="GY370" s="5">
        <v>1730.1</v>
      </c>
      <c r="GZ370" s="5">
        <v>1730.1</v>
      </c>
      <c r="HA370" s="5">
        <v>1675.34</v>
      </c>
      <c r="HB370" s="5">
        <v>1675.34</v>
      </c>
      <c r="HC370" s="5">
        <v>673.17899999999997</v>
      </c>
      <c r="HD370" s="5">
        <v>1</v>
      </c>
      <c r="HE370" s="5">
        <v>1</v>
      </c>
      <c r="HF370" s="5">
        <v>16.100000000000001</v>
      </c>
      <c r="HG370" s="5">
        <v>16.100000000000001</v>
      </c>
      <c r="HH370" s="5">
        <v>0</v>
      </c>
      <c r="HI370" s="5">
        <v>365.50400000000002</v>
      </c>
      <c r="HJ370" s="5">
        <v>365.50400000000002</v>
      </c>
      <c r="HK370" s="5">
        <v>0</v>
      </c>
      <c r="HL370" s="5">
        <v>662.90800000000002</v>
      </c>
      <c r="HM370" s="5">
        <v>662.90800000000002</v>
      </c>
      <c r="HN370" s="5">
        <v>0</v>
      </c>
      <c r="HO370" s="5">
        <v>1</v>
      </c>
      <c r="HP370" s="5">
        <v>2</v>
      </c>
      <c r="HQ370" s="5">
        <v>2</v>
      </c>
      <c r="HR370" s="5">
        <v>152.19999999999999</v>
      </c>
      <c r="HS370" s="5">
        <v>76.099999999999994</v>
      </c>
      <c r="HT370" s="5">
        <v>42.3</v>
      </c>
      <c r="HU370" s="5">
        <v>1364.59</v>
      </c>
      <c r="HV370" s="5">
        <v>682.29700000000003</v>
      </c>
      <c r="HW370" s="5">
        <v>212.24100000000001</v>
      </c>
      <c r="HX370" s="5">
        <v>1012.43</v>
      </c>
      <c r="HY370" s="5">
        <v>506.21699999999998</v>
      </c>
      <c r="HZ370" s="5">
        <v>3316.09</v>
      </c>
      <c r="IA370" s="5">
        <v>0</v>
      </c>
      <c r="IB370" s="5">
        <v>0</v>
      </c>
      <c r="IM370" s="5">
        <v>0</v>
      </c>
      <c r="IN370" s="5">
        <v>0</v>
      </c>
      <c r="IY370" s="5">
        <v>0</v>
      </c>
      <c r="IZ370" s="5">
        <v>0</v>
      </c>
      <c r="JK370" s="5">
        <v>0</v>
      </c>
      <c r="JL370" s="5">
        <v>92.2</v>
      </c>
      <c r="JM370" s="5">
        <v>168.3</v>
      </c>
      <c r="JN370" s="5">
        <v>3</v>
      </c>
      <c r="JO370" s="5">
        <v>168.29999999999998</v>
      </c>
      <c r="JP370" s="5">
        <v>92.199999999999989</v>
      </c>
      <c r="JQ370" s="5">
        <v>42.3</v>
      </c>
      <c r="JR370" s="5">
        <v>1730.0940000000001</v>
      </c>
      <c r="JS370" s="5">
        <v>1047.8009999999999</v>
      </c>
      <c r="JT370" s="5">
        <v>212.24100000000001</v>
      </c>
      <c r="JU370" s="5">
        <v>1675.338</v>
      </c>
      <c r="JV370" s="5">
        <v>1169.125</v>
      </c>
      <c r="JW370" s="5">
        <v>3316.09</v>
      </c>
      <c r="JX370" s="5">
        <v>1</v>
      </c>
      <c r="KJ370" s="5">
        <v>1</v>
      </c>
      <c r="KK370" s="5">
        <v>2</v>
      </c>
      <c r="KL370" s="5">
        <v>3</v>
      </c>
      <c r="KM370" s="5">
        <v>157.19999999999999</v>
      </c>
      <c r="KN370" s="5">
        <v>157.19999999999999</v>
      </c>
      <c r="KO370" s="5">
        <v>1318.82</v>
      </c>
      <c r="KP370" s="5">
        <v>1318.82</v>
      </c>
      <c r="KQ370" s="5">
        <v>1068.68</v>
      </c>
      <c r="KR370" s="5">
        <v>1068.68</v>
      </c>
      <c r="KS370" s="5">
        <v>1257.3399999999999</v>
      </c>
      <c r="KT370" s="5">
        <v>1</v>
      </c>
      <c r="KU370" s="5">
        <v>1</v>
      </c>
      <c r="KV370" s="5">
        <v>14</v>
      </c>
      <c r="KW370" s="5">
        <v>14</v>
      </c>
      <c r="KX370" s="5">
        <v>0</v>
      </c>
      <c r="KY370" s="5">
        <v>239.84</v>
      </c>
      <c r="KZ370" s="5">
        <v>239.84</v>
      </c>
      <c r="LA370" s="5">
        <v>0</v>
      </c>
      <c r="LB370" s="5">
        <v>326.80799999999999</v>
      </c>
      <c r="LC370" s="5">
        <v>326.80799999999999</v>
      </c>
      <c r="LD370" s="5">
        <v>0</v>
      </c>
      <c r="LE370" s="5">
        <v>1</v>
      </c>
      <c r="LF370" s="5">
        <v>2</v>
      </c>
      <c r="LG370" s="5">
        <v>2</v>
      </c>
      <c r="LH370" s="5">
        <v>91.6</v>
      </c>
      <c r="LI370" s="5">
        <v>45.8</v>
      </c>
      <c r="LJ370" s="5">
        <v>915.9</v>
      </c>
      <c r="LK370" s="5">
        <v>784.10699999999997</v>
      </c>
      <c r="LL370" s="5">
        <v>392.05399999999997</v>
      </c>
      <c r="LM370" s="5">
        <v>144618</v>
      </c>
      <c r="LN370" s="5">
        <v>593.86800000000005</v>
      </c>
      <c r="LO370" s="5">
        <v>296.93400000000003</v>
      </c>
      <c r="LP370" s="5">
        <v>112461</v>
      </c>
      <c r="LQ370" s="5">
        <v>1</v>
      </c>
      <c r="LR370" s="5">
        <v>3</v>
      </c>
      <c r="LS370" s="5">
        <v>2</v>
      </c>
      <c r="LT370" s="5">
        <v>51.5</v>
      </c>
      <c r="LU370" s="5">
        <v>25.8</v>
      </c>
      <c r="LV370" s="5">
        <v>34</v>
      </c>
      <c r="LW370" s="5">
        <v>294.87200000000001</v>
      </c>
      <c r="LX370" s="5">
        <v>147.43600000000001</v>
      </c>
      <c r="LY370" s="5">
        <v>132.672</v>
      </c>
      <c r="LZ370" s="5">
        <v>74.004099999999994</v>
      </c>
      <c r="MA370" s="5">
        <v>0</v>
      </c>
      <c r="MB370" s="5">
        <v>730.70299999999997</v>
      </c>
      <c r="MC370" s="5">
        <v>0</v>
      </c>
      <c r="MD370" s="5">
        <v>0</v>
      </c>
      <c r="MO370" s="5">
        <v>0</v>
      </c>
      <c r="MP370" s="5">
        <v>0</v>
      </c>
      <c r="NA370" s="5">
        <v>0</v>
      </c>
      <c r="NB370" s="5">
        <v>1.3333299999999999</v>
      </c>
      <c r="NC370" s="5">
        <v>157.19999999999999</v>
      </c>
      <c r="ND370" s="5">
        <v>3</v>
      </c>
      <c r="NE370" s="5">
        <v>105.6</v>
      </c>
      <c r="NF370" s="5">
        <v>59.8</v>
      </c>
      <c r="NG370" s="5">
        <v>915.9</v>
      </c>
      <c r="NH370" s="5">
        <v>1023.947</v>
      </c>
      <c r="NI370" s="5">
        <v>631.89400000000001</v>
      </c>
      <c r="NJ370" s="5">
        <v>144618</v>
      </c>
      <c r="NK370" s="5">
        <v>920.67600000000004</v>
      </c>
      <c r="NL370" s="5">
        <v>623.74199999999996</v>
      </c>
      <c r="NM370" s="5">
        <v>112461</v>
      </c>
      <c r="NN370" s="5">
        <v>2</v>
      </c>
      <c r="NO370" s="5">
        <v>5</v>
      </c>
      <c r="NP370" s="5">
        <v>157.1</v>
      </c>
      <c r="NQ370" s="5">
        <v>85.6</v>
      </c>
      <c r="NR370" s="5">
        <v>949.9</v>
      </c>
      <c r="NS370" s="5">
        <v>1318.819</v>
      </c>
      <c r="NT370" s="5">
        <v>779.33</v>
      </c>
      <c r="NU370" s="5">
        <v>144750.67199999999</v>
      </c>
      <c r="NV370" s="5">
        <v>994.68010000000004</v>
      </c>
      <c r="NW370" s="5">
        <v>623.74199999999996</v>
      </c>
      <c r="NX370" s="5">
        <v>113191.70299999999</v>
      </c>
      <c r="NY370" s="5">
        <v>2</v>
      </c>
      <c r="NZ370" s="5">
        <v>0</v>
      </c>
      <c r="OA370" s="5">
        <v>-1</v>
      </c>
      <c r="OB370" s="5">
        <v>-1</v>
      </c>
      <c r="OC370" s="5">
        <v>11.100000000000023</v>
      </c>
      <c r="OD370" s="5">
        <v>11.100000000000023</v>
      </c>
      <c r="OE370" s="5">
        <v>411.28</v>
      </c>
      <c r="OF370" s="5">
        <v>411.28</v>
      </c>
      <c r="OG370" s="5">
        <v>606.65999999999985</v>
      </c>
      <c r="OH370" s="5">
        <v>606.65999999999985</v>
      </c>
      <c r="OI370" s="5">
        <v>-584.16099999999994</v>
      </c>
      <c r="OJ370" s="5">
        <v>0</v>
      </c>
      <c r="OK370" s="5">
        <v>0</v>
      </c>
      <c r="OL370" s="5">
        <v>2.1000000000000014</v>
      </c>
      <c r="OM370" s="5">
        <v>2.1000000000000014</v>
      </c>
      <c r="ON370" s="5">
        <v>0</v>
      </c>
      <c r="OO370" s="5">
        <v>125.66400000000002</v>
      </c>
      <c r="OP370" s="5">
        <v>125.66400000000002</v>
      </c>
      <c r="OQ370" s="5">
        <v>0</v>
      </c>
      <c r="OR370" s="5">
        <v>336.1</v>
      </c>
      <c r="OS370" s="5">
        <v>336.1</v>
      </c>
      <c r="OT370" s="5">
        <v>0</v>
      </c>
      <c r="OU370" s="5">
        <v>0</v>
      </c>
      <c r="OV370" s="5">
        <v>0</v>
      </c>
      <c r="OW370" s="5">
        <v>0</v>
      </c>
      <c r="OX370" s="5">
        <v>60.599999999999994</v>
      </c>
      <c r="OY370" s="5">
        <v>30.299999999999997</v>
      </c>
      <c r="OZ370" s="5">
        <v>-873.6</v>
      </c>
      <c r="PA370" s="5">
        <v>580.48299999999995</v>
      </c>
      <c r="PB370" s="5">
        <v>290.24300000000005</v>
      </c>
      <c r="PC370" s="5">
        <v>-144405.75899999999</v>
      </c>
      <c r="PD370" s="5">
        <v>418.5619999999999</v>
      </c>
      <c r="PE370" s="5">
        <v>209.28299999999996</v>
      </c>
      <c r="PF370" s="5">
        <v>-109144.91</v>
      </c>
      <c r="PG370" s="5">
        <v>-1</v>
      </c>
      <c r="PH370" s="5">
        <v>-3</v>
      </c>
      <c r="PS370" s="5">
        <v>0</v>
      </c>
      <c r="PT370" s="5">
        <v>0</v>
      </c>
      <c r="QE370" s="5">
        <v>0</v>
      </c>
      <c r="QF370" s="5">
        <v>0</v>
      </c>
      <c r="QQ370" s="5">
        <v>0</v>
      </c>
      <c r="QR370" s="5">
        <v>90.866669999999999</v>
      </c>
      <c r="QS370" s="5">
        <v>11.100000000000023</v>
      </c>
      <c r="QT370" s="5">
        <v>0</v>
      </c>
      <c r="QU370" s="5">
        <v>62.699999999999989</v>
      </c>
      <c r="QV370" s="5">
        <v>32.399999999999991</v>
      </c>
      <c r="QW370" s="5">
        <v>-873.6</v>
      </c>
      <c r="QX370" s="5">
        <v>706.14700000000005</v>
      </c>
      <c r="QY370" s="5">
        <v>415.90699999999993</v>
      </c>
      <c r="QZ370" s="5">
        <v>-144405.75899999999</v>
      </c>
      <c r="RA370" s="5">
        <v>754.66199999999992</v>
      </c>
      <c r="RB370" s="5">
        <v>545.38300000000004</v>
      </c>
      <c r="RC370" s="5">
        <v>-109144.91</v>
      </c>
      <c r="RD370" s="5">
        <v>-1</v>
      </c>
    </row>
    <row r="371" spans="1:483" x14ac:dyDescent="0.8">
      <c r="A371" s="14" t="s">
        <v>452</v>
      </c>
      <c r="B371" s="5">
        <v>368</v>
      </c>
      <c r="C371" s="14">
        <v>18</v>
      </c>
      <c r="D371" s="14">
        <v>16.7</v>
      </c>
      <c r="E371" s="49" t="str">
        <f t="shared" si="7"/>
        <v>male</v>
      </c>
      <c r="F371" s="14">
        <v>0</v>
      </c>
      <c r="G371" s="14"/>
      <c r="H371" s="14"/>
      <c r="I371" s="22">
        <v>0</v>
      </c>
      <c r="J371" s="22">
        <v>0</v>
      </c>
      <c r="K371" s="35">
        <v>166</v>
      </c>
      <c r="L371" s="35">
        <v>340</v>
      </c>
      <c r="M371" s="22">
        <v>0.48823529411764705</v>
      </c>
      <c r="N371" s="22">
        <v>0.48823529411764705</v>
      </c>
      <c r="O371" s="22">
        <v>1</v>
      </c>
      <c r="P371" s="22">
        <v>1</v>
      </c>
      <c r="Q371" s="22">
        <v>12.4</v>
      </c>
      <c r="R371" s="22">
        <v>6.96</v>
      </c>
      <c r="S371" s="14">
        <v>2.2400000000000002</v>
      </c>
      <c r="T371" s="14">
        <v>0.35899999999999999</v>
      </c>
      <c r="U371" s="14">
        <v>0.47954200000000002</v>
      </c>
      <c r="V371" s="14">
        <v>0.46650200000000003</v>
      </c>
      <c r="W371" s="14">
        <v>0.46687800000000002</v>
      </c>
      <c r="X371" s="14">
        <v>0.49013699999999999</v>
      </c>
      <c r="Y371" s="14">
        <v>0.592804</v>
      </c>
      <c r="Z371" s="14"/>
      <c r="AA371" s="14"/>
      <c r="AB371" s="14"/>
      <c r="AC371" s="14"/>
      <c r="AD371" s="14"/>
      <c r="AE371" s="14"/>
      <c r="AF371" s="14">
        <v>0</v>
      </c>
      <c r="AG371" s="14">
        <v>0</v>
      </c>
      <c r="AH371" s="14"/>
      <c r="AI371" s="14">
        <v>337</v>
      </c>
      <c r="AJ371" s="16"/>
      <c r="AK371" s="16"/>
      <c r="AL371" s="16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>
        <v>44</v>
      </c>
      <c r="BJ371" s="14">
        <v>-51.280900000000003</v>
      </c>
      <c r="BK371" s="14">
        <v>2260</v>
      </c>
      <c r="BL371" s="14">
        <v>-37.449199999999998</v>
      </c>
      <c r="BM371" s="14">
        <v>13.8317</v>
      </c>
      <c r="BN371" s="14">
        <v>12.5686</v>
      </c>
      <c r="BO371" s="14">
        <v>26.400200000000002</v>
      </c>
      <c r="BP371" s="14">
        <v>0.18168000000000001</v>
      </c>
      <c r="BQ371" s="14">
        <v>0.107157</v>
      </c>
      <c r="BR371" s="14">
        <v>110.61799999999999</v>
      </c>
      <c r="BS371" s="14"/>
      <c r="BT371" s="14">
        <v>-53.782699999999998</v>
      </c>
      <c r="BU371" s="14">
        <v>-2.50176</v>
      </c>
      <c r="BV371" s="14"/>
      <c r="BW371" s="5"/>
      <c r="BX371" s="5"/>
      <c r="BY371" s="14"/>
      <c r="BZ371" s="14">
        <v>0.53913500000000003</v>
      </c>
      <c r="CA371" s="14">
        <v>0.70750000000000002</v>
      </c>
      <c r="CB371" s="14"/>
      <c r="CC371" s="14"/>
      <c r="CD371" s="23">
        <v>-10.964834</v>
      </c>
      <c r="CE371" s="23">
        <v>-3.7158190000000002</v>
      </c>
      <c r="CF371" s="25"/>
      <c r="CG371" s="5">
        <v>1</v>
      </c>
      <c r="CH371" s="5">
        <v>0</v>
      </c>
      <c r="CI371" s="23">
        <v>0</v>
      </c>
      <c r="CJ371" s="23">
        <v>0</v>
      </c>
      <c r="CK371" s="23">
        <v>0</v>
      </c>
      <c r="CL371" s="23">
        <v>0</v>
      </c>
      <c r="CM371" s="23">
        <v>0</v>
      </c>
      <c r="CN371" s="23">
        <v>0</v>
      </c>
      <c r="CO371" s="23"/>
      <c r="CP371" s="23">
        <v>1</v>
      </c>
      <c r="CQ371" s="23">
        <v>1</v>
      </c>
      <c r="CR371" s="23">
        <v>1</v>
      </c>
      <c r="CS371" s="23">
        <v>0</v>
      </c>
      <c r="CT371" s="23">
        <v>0</v>
      </c>
      <c r="CU371" s="5">
        <v>66</v>
      </c>
      <c r="CV371" s="5">
        <v>237.048</v>
      </c>
      <c r="CW371" s="5">
        <v>22.4</v>
      </c>
      <c r="CX371" s="5">
        <v>13.9</v>
      </c>
      <c r="CY371" s="5">
        <v>1.6147</v>
      </c>
      <c r="CZ371" s="5">
        <v>0.77639999999999998</v>
      </c>
      <c r="DA371" s="5">
        <v>0.88319999999999999</v>
      </c>
      <c r="DB371" s="5">
        <v>0.68320000000000003</v>
      </c>
      <c r="DC371" s="5">
        <v>0.6028</v>
      </c>
      <c r="DD371" s="5">
        <v>3</v>
      </c>
      <c r="DE371" s="5">
        <v>5</v>
      </c>
      <c r="DF371" s="5">
        <v>8</v>
      </c>
      <c r="DG371" s="5">
        <v>530.5</v>
      </c>
      <c r="DH371" s="5">
        <v>176.8</v>
      </c>
      <c r="DI371" s="5">
        <v>3337.41</v>
      </c>
      <c r="DJ371" s="5">
        <v>1112.47</v>
      </c>
      <c r="DK371" s="5">
        <v>1898.37</v>
      </c>
      <c r="DL371" s="5">
        <v>632.78899999999999</v>
      </c>
      <c r="DM371" s="5">
        <v>3536.93</v>
      </c>
      <c r="DN371" s="5">
        <v>1</v>
      </c>
      <c r="DO371" s="5">
        <v>3</v>
      </c>
      <c r="DP371" s="5">
        <v>94.4</v>
      </c>
      <c r="DQ371" s="5">
        <v>31.5</v>
      </c>
      <c r="DR371" s="5">
        <v>231.8</v>
      </c>
      <c r="DS371" s="5">
        <v>842.75400000000002</v>
      </c>
      <c r="DT371" s="5">
        <v>280.91800000000001</v>
      </c>
      <c r="DU371" s="5">
        <v>10510.4</v>
      </c>
      <c r="DV371" s="5">
        <v>660.7</v>
      </c>
      <c r="DW371" s="5">
        <v>220.233</v>
      </c>
      <c r="DX371" s="5">
        <v>7620.32</v>
      </c>
      <c r="DY371" s="5">
        <v>3</v>
      </c>
      <c r="DZ371" s="5">
        <v>2</v>
      </c>
      <c r="EA371" s="5">
        <v>6</v>
      </c>
      <c r="EB371" s="5">
        <v>218.5</v>
      </c>
      <c r="EC371" s="5">
        <v>36.4</v>
      </c>
      <c r="ED371" s="5">
        <v>198.5</v>
      </c>
      <c r="EE371" s="5">
        <v>1270.7</v>
      </c>
      <c r="EF371" s="5">
        <v>211.78399999999999</v>
      </c>
      <c r="EG371" s="5">
        <v>10235</v>
      </c>
      <c r="EH371" s="5">
        <v>645.00199999999995</v>
      </c>
      <c r="EI371" s="5">
        <v>107.5</v>
      </c>
      <c r="EJ371" s="5">
        <v>5216.78</v>
      </c>
      <c r="EK371" s="5">
        <v>2</v>
      </c>
      <c r="EL371" s="5">
        <v>3</v>
      </c>
      <c r="EM371" s="5">
        <v>4</v>
      </c>
      <c r="EN371" s="5">
        <v>217.6</v>
      </c>
      <c r="EO371" s="5">
        <v>54.4</v>
      </c>
      <c r="EP371" s="5">
        <v>182.2</v>
      </c>
      <c r="EQ371" s="5">
        <v>1223.95</v>
      </c>
      <c r="ER371" s="5">
        <v>305.988</v>
      </c>
      <c r="ES371" s="5">
        <v>24166.5</v>
      </c>
      <c r="ET371" s="5">
        <v>148.166</v>
      </c>
      <c r="EU371" s="5">
        <v>0</v>
      </c>
      <c r="EV371" s="5">
        <v>11373.6</v>
      </c>
      <c r="EW371" s="5">
        <v>0</v>
      </c>
      <c r="EX371" s="5">
        <v>0</v>
      </c>
      <c r="FI371" s="5">
        <v>0</v>
      </c>
      <c r="FU371" s="5">
        <v>0</v>
      </c>
      <c r="FV371" s="5">
        <v>92.25</v>
      </c>
      <c r="FW371" s="5">
        <v>315.39999999999998</v>
      </c>
      <c r="FX371" s="5">
        <v>9</v>
      </c>
      <c r="FY371" s="5">
        <v>312.89999999999998</v>
      </c>
      <c r="FZ371" s="5">
        <v>67.900000000000006</v>
      </c>
      <c r="GA371" s="5">
        <v>430.3</v>
      </c>
      <c r="GB371" s="5">
        <v>2113.4540000000002</v>
      </c>
      <c r="GC371" s="5">
        <v>492.702</v>
      </c>
      <c r="GD371" s="5">
        <v>20745.400000000001</v>
      </c>
      <c r="GE371" s="5">
        <v>1305.702</v>
      </c>
      <c r="GF371" s="5">
        <v>327.733</v>
      </c>
      <c r="GG371" s="5">
        <v>12837.099999999999</v>
      </c>
      <c r="GH371" s="5">
        <v>5</v>
      </c>
      <c r="GI371" s="5">
        <v>13</v>
      </c>
      <c r="GJ371" s="5">
        <v>530.5</v>
      </c>
      <c r="GK371" s="5">
        <v>122.30000000000001</v>
      </c>
      <c r="GL371" s="5">
        <v>612.5</v>
      </c>
      <c r="GM371" s="5">
        <v>3337.4040000000005</v>
      </c>
      <c r="GN371" s="5">
        <v>798.69</v>
      </c>
      <c r="GO371" s="5">
        <v>44911.9</v>
      </c>
      <c r="GP371" s="5">
        <v>1453.8679999999999</v>
      </c>
      <c r="GQ371" s="5">
        <v>327.733</v>
      </c>
      <c r="GR371" s="5">
        <v>24210.699999999997</v>
      </c>
      <c r="GS371" s="5">
        <v>5</v>
      </c>
      <c r="GT371" s="5">
        <v>1</v>
      </c>
      <c r="GU371" s="5">
        <v>3</v>
      </c>
      <c r="GV371" s="5">
        <v>4</v>
      </c>
      <c r="GW371" s="5">
        <v>315.39999999999998</v>
      </c>
      <c r="GX371" s="5">
        <v>315.39999999999998</v>
      </c>
      <c r="GY371" s="5">
        <v>2032.57</v>
      </c>
      <c r="GZ371" s="5">
        <v>2032.57</v>
      </c>
      <c r="HA371" s="5">
        <v>1198.97</v>
      </c>
      <c r="HB371" s="5">
        <v>1198.97</v>
      </c>
      <c r="HC371" s="5">
        <v>3785.36</v>
      </c>
      <c r="HD371" s="5">
        <v>1</v>
      </c>
      <c r="HE371" s="5">
        <v>1</v>
      </c>
      <c r="HF371" s="5">
        <v>15.2</v>
      </c>
      <c r="HG371" s="5">
        <v>15.2</v>
      </c>
      <c r="HH371" s="5">
        <v>0</v>
      </c>
      <c r="HI371" s="5">
        <v>217.62200000000001</v>
      </c>
      <c r="HJ371" s="5">
        <v>217.62200000000001</v>
      </c>
      <c r="HK371" s="5">
        <v>0</v>
      </c>
      <c r="HL371" s="5">
        <v>257.79399999999998</v>
      </c>
      <c r="HM371" s="5">
        <v>257.79399999999998</v>
      </c>
      <c r="HN371" s="5">
        <v>0</v>
      </c>
      <c r="HO371" s="5">
        <v>1</v>
      </c>
      <c r="HP371" s="5">
        <v>2</v>
      </c>
      <c r="HQ371" s="5">
        <v>2</v>
      </c>
      <c r="HR371" s="5">
        <v>82.7</v>
      </c>
      <c r="HS371" s="5">
        <v>41.3</v>
      </c>
      <c r="HT371" s="5">
        <v>45.2</v>
      </c>
      <c r="HU371" s="5">
        <v>590.99199999999996</v>
      </c>
      <c r="HV371" s="5">
        <v>295.49599999999998</v>
      </c>
      <c r="HW371" s="5">
        <v>12791.5</v>
      </c>
      <c r="HX371" s="5">
        <v>348.50599999999997</v>
      </c>
      <c r="HY371" s="5">
        <v>174.25299999999999</v>
      </c>
      <c r="HZ371" s="5">
        <v>10053.1</v>
      </c>
      <c r="IA371" s="5">
        <v>2</v>
      </c>
      <c r="IB371" s="5">
        <v>3</v>
      </c>
      <c r="IC371" s="5">
        <v>4</v>
      </c>
      <c r="ID371" s="5">
        <v>217.6</v>
      </c>
      <c r="IE371" s="5">
        <v>54.4</v>
      </c>
      <c r="IF371" s="5">
        <v>182.2</v>
      </c>
      <c r="IG371" s="5">
        <v>1223.95</v>
      </c>
      <c r="IH371" s="5">
        <v>305.988</v>
      </c>
      <c r="II371" s="5">
        <v>24166.5</v>
      </c>
      <c r="IJ371" s="5">
        <v>148.166</v>
      </c>
      <c r="IK371" s="5">
        <v>0</v>
      </c>
      <c r="IL371" s="5">
        <v>11373.6</v>
      </c>
      <c r="IM371" s="5">
        <v>0</v>
      </c>
      <c r="IN371" s="5">
        <v>0</v>
      </c>
      <c r="IY371" s="5">
        <v>0</v>
      </c>
      <c r="IZ371" s="5">
        <v>0</v>
      </c>
      <c r="JK371" s="5">
        <v>0</v>
      </c>
      <c r="JL371" s="5">
        <v>110.925</v>
      </c>
      <c r="JM371" s="5">
        <v>315.39999999999998</v>
      </c>
      <c r="JN371" s="5">
        <v>3</v>
      </c>
      <c r="JO371" s="5">
        <v>97.9</v>
      </c>
      <c r="JP371" s="5">
        <v>56.5</v>
      </c>
      <c r="JQ371" s="5">
        <v>45.2</v>
      </c>
      <c r="JR371" s="5">
        <v>808.61400000000003</v>
      </c>
      <c r="JS371" s="5">
        <v>513.11799999999994</v>
      </c>
      <c r="JT371" s="5">
        <v>12791.5</v>
      </c>
      <c r="JU371" s="5">
        <v>606.29999999999995</v>
      </c>
      <c r="JV371" s="5">
        <v>432.04699999999997</v>
      </c>
      <c r="JW371" s="5">
        <v>10053.1</v>
      </c>
      <c r="JX371" s="5">
        <v>3</v>
      </c>
      <c r="JY371" s="5">
        <v>7</v>
      </c>
      <c r="JZ371" s="5">
        <v>315.5</v>
      </c>
      <c r="KA371" s="5">
        <v>110.9</v>
      </c>
      <c r="KB371" s="5">
        <v>227.39999999999998</v>
      </c>
      <c r="KC371" s="5">
        <v>2032.5640000000001</v>
      </c>
      <c r="KD371" s="5">
        <v>819.10599999999999</v>
      </c>
      <c r="KE371" s="5">
        <v>36958</v>
      </c>
      <c r="KF371" s="5">
        <v>754.46599999999989</v>
      </c>
      <c r="KG371" s="5">
        <v>432.04699999999997</v>
      </c>
      <c r="KH371" s="5">
        <v>21426.7</v>
      </c>
      <c r="KI371" s="5">
        <v>3</v>
      </c>
      <c r="KJ371" s="5">
        <v>2</v>
      </c>
      <c r="KK371" s="5">
        <v>2</v>
      </c>
      <c r="KL371" s="5">
        <v>4</v>
      </c>
      <c r="KM371" s="5">
        <v>215.1</v>
      </c>
      <c r="KN371" s="5">
        <v>107.5</v>
      </c>
      <c r="KO371" s="5">
        <v>1304.8399999999999</v>
      </c>
      <c r="KP371" s="5">
        <v>652.42200000000003</v>
      </c>
      <c r="KQ371" s="5">
        <v>699.40200000000004</v>
      </c>
      <c r="KR371" s="5">
        <v>349.70100000000002</v>
      </c>
      <c r="KS371" s="5">
        <v>860.37</v>
      </c>
      <c r="KT371" s="5">
        <v>1</v>
      </c>
      <c r="KU371" s="5">
        <v>2</v>
      </c>
      <c r="KV371" s="5">
        <v>79.2</v>
      </c>
      <c r="KW371" s="5">
        <v>39.6</v>
      </c>
      <c r="KX371" s="5">
        <v>65.7</v>
      </c>
      <c r="KY371" s="5">
        <v>625.13199999999995</v>
      </c>
      <c r="KZ371" s="5">
        <v>312.56599999999997</v>
      </c>
      <c r="LA371" s="5">
        <v>15011.2</v>
      </c>
      <c r="LB371" s="5">
        <v>402.90699999999998</v>
      </c>
      <c r="LC371" s="5">
        <v>201.453</v>
      </c>
      <c r="LD371" s="5">
        <v>13124.5</v>
      </c>
      <c r="LE371" s="5">
        <v>2</v>
      </c>
      <c r="LF371" s="5">
        <v>2</v>
      </c>
      <c r="LG371" s="5">
        <v>4</v>
      </c>
      <c r="LH371" s="5">
        <v>135.9</v>
      </c>
      <c r="LI371" s="5">
        <v>34</v>
      </c>
      <c r="LJ371" s="5">
        <v>291.5</v>
      </c>
      <c r="LK371" s="5">
        <v>679.71100000000001</v>
      </c>
      <c r="LL371" s="5">
        <v>169.928</v>
      </c>
      <c r="LM371" s="5">
        <v>5786.73</v>
      </c>
      <c r="LN371" s="5">
        <v>296.495</v>
      </c>
      <c r="LO371" s="5">
        <v>74.123800000000003</v>
      </c>
      <c r="LP371" s="5">
        <v>887.66200000000003</v>
      </c>
      <c r="LQ371" s="5">
        <v>0</v>
      </c>
      <c r="LR371" s="5">
        <v>0</v>
      </c>
      <c r="MO371" s="5">
        <v>0</v>
      </c>
      <c r="MP371" s="5">
        <v>0</v>
      </c>
      <c r="NA371" s="5">
        <v>0</v>
      </c>
      <c r="NB371" s="5">
        <v>2.75</v>
      </c>
      <c r="NC371" s="5">
        <v>128</v>
      </c>
      <c r="ND371" s="5">
        <v>6</v>
      </c>
      <c r="NE371" s="5">
        <v>215.10000000000002</v>
      </c>
      <c r="NF371" s="5">
        <v>73.599999999999994</v>
      </c>
      <c r="NG371" s="5">
        <v>357.2</v>
      </c>
      <c r="NH371" s="5">
        <v>1304.8429999999998</v>
      </c>
      <c r="NI371" s="5">
        <v>482.49399999999997</v>
      </c>
      <c r="NJ371" s="5">
        <v>20797.93</v>
      </c>
      <c r="NK371" s="5">
        <v>699.40200000000004</v>
      </c>
      <c r="NL371" s="5">
        <v>275.57679999999999</v>
      </c>
      <c r="NM371" s="5">
        <v>14012.162</v>
      </c>
      <c r="NN371" s="5">
        <v>2</v>
      </c>
      <c r="NZ371" s="5">
        <v>-1</v>
      </c>
      <c r="OA371" s="5">
        <v>1</v>
      </c>
      <c r="OB371" s="5">
        <v>0</v>
      </c>
      <c r="OC371" s="5">
        <v>100.29999999999998</v>
      </c>
      <c r="OD371" s="5">
        <v>207.89999999999998</v>
      </c>
      <c r="OE371" s="5">
        <v>727.73</v>
      </c>
      <c r="OF371" s="5">
        <v>1380.1479999999999</v>
      </c>
      <c r="OG371" s="5">
        <v>499.56799999999998</v>
      </c>
      <c r="OH371" s="5">
        <v>849.26900000000001</v>
      </c>
      <c r="OI371" s="5">
        <v>2924.9900000000002</v>
      </c>
      <c r="OJ371" s="5">
        <v>0</v>
      </c>
      <c r="OK371" s="5">
        <v>-1</v>
      </c>
      <c r="OL371" s="5">
        <v>-64</v>
      </c>
      <c r="OM371" s="5">
        <v>-24.400000000000002</v>
      </c>
      <c r="ON371" s="5">
        <v>-65.7</v>
      </c>
      <c r="OO371" s="5">
        <v>-407.50999999999993</v>
      </c>
      <c r="OP371" s="5">
        <v>-94.94399999999996</v>
      </c>
      <c r="OQ371" s="5">
        <v>-15011.2</v>
      </c>
      <c r="OR371" s="5">
        <v>-145.113</v>
      </c>
      <c r="OS371" s="5">
        <v>56.34099999999998</v>
      </c>
      <c r="OT371" s="5">
        <v>-13124.5</v>
      </c>
      <c r="OU371" s="5">
        <v>-1</v>
      </c>
      <c r="OV371" s="5">
        <v>0</v>
      </c>
      <c r="OW371" s="5">
        <v>-2</v>
      </c>
      <c r="OX371" s="5">
        <v>-53.2</v>
      </c>
      <c r="OY371" s="5">
        <v>7.2999999999999972</v>
      </c>
      <c r="OZ371" s="5">
        <v>-246.3</v>
      </c>
      <c r="PA371" s="5">
        <v>-88.719000000000051</v>
      </c>
      <c r="PB371" s="5">
        <v>125.56799999999998</v>
      </c>
      <c r="PC371" s="5">
        <v>7004.77</v>
      </c>
      <c r="PD371" s="5">
        <v>52.010999999999967</v>
      </c>
      <c r="PE371" s="5">
        <v>100.12919999999998</v>
      </c>
      <c r="PF371" s="5">
        <v>9165.4380000000001</v>
      </c>
      <c r="PG371" s="5">
        <v>2</v>
      </c>
      <c r="PH371" s="5">
        <v>3</v>
      </c>
      <c r="QE371" s="5">
        <v>0</v>
      </c>
      <c r="QF371" s="5">
        <v>0</v>
      </c>
      <c r="QQ371" s="5">
        <v>0</v>
      </c>
      <c r="QR371" s="5">
        <v>108.175</v>
      </c>
      <c r="QS371" s="5">
        <v>187.39999999999998</v>
      </c>
      <c r="QT371" s="5">
        <v>-3</v>
      </c>
      <c r="QU371" s="5">
        <v>-117.20000000000002</v>
      </c>
      <c r="QV371" s="5">
        <v>-17.099999999999994</v>
      </c>
      <c r="QW371" s="5">
        <v>-312</v>
      </c>
      <c r="QX371" s="5">
        <v>-496.22899999999981</v>
      </c>
      <c r="QY371" s="5">
        <v>30.623999999999967</v>
      </c>
      <c r="QZ371" s="5">
        <v>-8006.43</v>
      </c>
      <c r="RA371" s="5">
        <v>-93.102000000000089</v>
      </c>
      <c r="RB371" s="5">
        <v>156.47019999999998</v>
      </c>
      <c r="RC371" s="5">
        <v>-3959.0619999999999</v>
      </c>
      <c r="RD371" s="5">
        <v>1</v>
      </c>
    </row>
    <row r="372" spans="1:483" x14ac:dyDescent="0.8">
      <c r="A372" s="14" t="s">
        <v>453</v>
      </c>
      <c r="B372" s="5">
        <v>369</v>
      </c>
      <c r="C372" s="14">
        <v>18</v>
      </c>
      <c r="D372" s="14">
        <v>16.7</v>
      </c>
      <c r="E372" s="49" t="str">
        <f t="shared" si="7"/>
        <v>male</v>
      </c>
      <c r="F372" s="14">
        <v>0</v>
      </c>
      <c r="G372" s="14"/>
      <c r="H372" s="14"/>
      <c r="I372" s="22">
        <v>0.69230769230769229</v>
      </c>
      <c r="J372" s="22">
        <v>0.69230769230769229</v>
      </c>
      <c r="K372" s="35">
        <v>632</v>
      </c>
      <c r="L372" s="35">
        <v>696</v>
      </c>
      <c r="M372" s="22">
        <v>0.90804597701149425</v>
      </c>
      <c r="N372" s="22">
        <v>0.90804597701149425</v>
      </c>
      <c r="O372" s="22">
        <v>1</v>
      </c>
      <c r="P372" s="22">
        <v>1</v>
      </c>
      <c r="Q372" s="22">
        <v>8.8000000000000007</v>
      </c>
      <c r="R372" s="22">
        <v>6.33</v>
      </c>
      <c r="S372" s="14">
        <v>2.29</v>
      </c>
      <c r="T372" s="14">
        <v>0.33100000000000002</v>
      </c>
      <c r="U372" s="14">
        <v>0.63000400000000001</v>
      </c>
      <c r="V372" s="14">
        <v>0.63234800000000002</v>
      </c>
      <c r="W372" s="14">
        <v>0.61590900000000004</v>
      </c>
      <c r="X372" s="14">
        <v>0.61195699999999997</v>
      </c>
      <c r="Y372" s="14">
        <v>0.67358099999999999</v>
      </c>
      <c r="Z372" s="14"/>
      <c r="AA372" s="14"/>
      <c r="AB372" s="14"/>
      <c r="AC372" s="14"/>
      <c r="AD372" s="14"/>
      <c r="AE372" s="14"/>
      <c r="AF372" s="14">
        <v>0</v>
      </c>
      <c r="AG372" s="14">
        <v>0</v>
      </c>
      <c r="AH372" s="14"/>
      <c r="AI372" s="14">
        <v>297</v>
      </c>
      <c r="AJ372" s="16"/>
      <c r="AK372" s="16"/>
      <c r="AL372" s="16"/>
      <c r="AV372" s="14"/>
      <c r="AW372" s="14"/>
      <c r="AX372" s="14"/>
      <c r="AY372" s="15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>
        <v>32</v>
      </c>
      <c r="BJ372" s="14">
        <v>-49.268700000000003</v>
      </c>
      <c r="BK372" s="14">
        <v>2560</v>
      </c>
      <c r="BL372" s="14">
        <v>-36.173999999999999</v>
      </c>
      <c r="BM372" s="14">
        <v>13.0947</v>
      </c>
      <c r="BN372" s="14">
        <v>13.410299999999999</v>
      </c>
      <c r="BO372" s="14">
        <v>26.504999999999999</v>
      </c>
      <c r="BP372" s="5">
        <v>0.18379799999999999</v>
      </c>
      <c r="BQ372" s="5">
        <v>0.109273</v>
      </c>
      <c r="BR372" s="5">
        <v>114.648</v>
      </c>
      <c r="BS372" s="5"/>
      <c r="BT372" s="5">
        <v>-51.582999999999998</v>
      </c>
      <c r="BU372" s="5">
        <v>-2.3143400000000001</v>
      </c>
      <c r="BV372" s="5"/>
      <c r="BW372" s="5"/>
      <c r="BX372" s="5"/>
      <c r="BY372" s="14"/>
      <c r="BZ372" s="5">
        <v>0.55090499999999998</v>
      </c>
      <c r="CA372" s="5">
        <v>0.72187500000000004</v>
      </c>
      <c r="CB372" s="5"/>
      <c r="CC372" s="5"/>
      <c r="CD372" s="23">
        <v>4.7370169999999998</v>
      </c>
      <c r="CE372" s="23">
        <v>0</v>
      </c>
      <c r="CF372" s="25"/>
      <c r="CG372" s="5">
        <v>1</v>
      </c>
      <c r="CH372" s="5">
        <v>1</v>
      </c>
      <c r="CI372" s="23">
        <v>0</v>
      </c>
      <c r="CJ372" s="23">
        <v>0</v>
      </c>
      <c r="CK372" s="23">
        <v>0</v>
      </c>
      <c r="CL372" s="23">
        <v>0</v>
      </c>
      <c r="CM372" s="23">
        <v>0</v>
      </c>
      <c r="CN372" s="23">
        <v>0</v>
      </c>
      <c r="CO372" s="23"/>
      <c r="CP372" s="23">
        <v>0</v>
      </c>
      <c r="CQ372" s="23">
        <v>1</v>
      </c>
      <c r="CR372" s="23">
        <v>0</v>
      </c>
      <c r="CS372" s="23">
        <v>0</v>
      </c>
      <c r="CT372" s="23">
        <v>1</v>
      </c>
      <c r="CU372" s="5">
        <v>64.8</v>
      </c>
      <c r="CV372" s="5">
        <v>256.267</v>
      </c>
      <c r="CW372" s="5">
        <v>22.7</v>
      </c>
      <c r="CX372" s="5">
        <v>14.8</v>
      </c>
      <c r="CY372" s="5">
        <v>1.5409999999999999</v>
      </c>
      <c r="CZ372" s="5">
        <v>0.79459999999999997</v>
      </c>
      <c r="DA372" s="5">
        <v>0.92469999999999997</v>
      </c>
      <c r="DB372" s="5">
        <v>0.76590000000000003</v>
      </c>
      <c r="DC372" s="5">
        <v>0.63129999999999997</v>
      </c>
      <c r="DD372" s="5">
        <v>5</v>
      </c>
      <c r="DE372" s="5">
        <v>3</v>
      </c>
      <c r="DF372" s="5">
        <v>8</v>
      </c>
      <c r="DG372" s="5">
        <v>734.8</v>
      </c>
      <c r="DH372" s="5">
        <v>147</v>
      </c>
      <c r="DI372" s="5">
        <v>4355.9399999999996</v>
      </c>
      <c r="DJ372" s="5">
        <v>871.18700000000001</v>
      </c>
      <c r="DK372" s="5">
        <v>2464.27</v>
      </c>
      <c r="DL372" s="5">
        <v>492.85399999999998</v>
      </c>
      <c r="DM372" s="5">
        <v>2057.38</v>
      </c>
      <c r="DN372" s="5">
        <v>1</v>
      </c>
      <c r="DO372" s="5">
        <v>5</v>
      </c>
      <c r="DP372" s="5">
        <v>404.6</v>
      </c>
      <c r="DQ372" s="5">
        <v>80.900000000000006</v>
      </c>
      <c r="DR372" s="5">
        <v>3827.1</v>
      </c>
      <c r="DS372" s="5">
        <v>2410.9699999999998</v>
      </c>
      <c r="DT372" s="5">
        <v>482.19400000000002</v>
      </c>
      <c r="DU372" s="5">
        <v>118616</v>
      </c>
      <c r="DV372" s="5">
        <v>1363.37</v>
      </c>
      <c r="DW372" s="5">
        <v>272.67399999999998</v>
      </c>
      <c r="DX372" s="5">
        <v>63419.9</v>
      </c>
      <c r="DY372" s="5">
        <v>3</v>
      </c>
      <c r="DZ372" s="5">
        <v>2</v>
      </c>
      <c r="EA372" s="5">
        <v>6</v>
      </c>
      <c r="EB372" s="5">
        <v>330.2</v>
      </c>
      <c r="EC372" s="5">
        <v>55</v>
      </c>
      <c r="ED372" s="5">
        <v>1425.1</v>
      </c>
      <c r="EE372" s="5">
        <v>1944.96</v>
      </c>
      <c r="EF372" s="5">
        <v>324.161</v>
      </c>
      <c r="EG372" s="5">
        <v>80829.5</v>
      </c>
      <c r="EH372" s="5">
        <v>1100.9000000000001</v>
      </c>
      <c r="EI372" s="5">
        <v>183.48400000000001</v>
      </c>
      <c r="EJ372" s="5">
        <v>36931.599999999999</v>
      </c>
      <c r="EK372" s="5">
        <v>0</v>
      </c>
      <c r="EL372" s="5">
        <v>0</v>
      </c>
      <c r="EW372" s="5">
        <v>0</v>
      </c>
      <c r="EX372" s="5">
        <v>0</v>
      </c>
      <c r="FI372" s="5">
        <v>0</v>
      </c>
      <c r="FU372" s="5">
        <v>0</v>
      </c>
      <c r="FV372" s="5">
        <v>126.113</v>
      </c>
      <c r="FW372" s="5">
        <v>283.3</v>
      </c>
      <c r="FX372" s="5">
        <v>11</v>
      </c>
      <c r="FY372" s="5">
        <v>734.8</v>
      </c>
      <c r="FZ372" s="5">
        <v>135.9</v>
      </c>
      <c r="GA372" s="5">
        <v>5252.2</v>
      </c>
      <c r="GB372" s="5">
        <v>4355.93</v>
      </c>
      <c r="GC372" s="5">
        <v>806.35500000000002</v>
      </c>
      <c r="GD372" s="5">
        <v>199445.5</v>
      </c>
      <c r="GE372" s="5">
        <v>2464.27</v>
      </c>
      <c r="GF372" s="5">
        <v>456.15800000000002</v>
      </c>
      <c r="GG372" s="5">
        <v>100351.5</v>
      </c>
      <c r="GH372" s="5">
        <v>3</v>
      </c>
      <c r="GT372" s="5">
        <v>3</v>
      </c>
      <c r="GU372" s="5">
        <v>3</v>
      </c>
      <c r="GV372" s="5">
        <v>6</v>
      </c>
      <c r="GW372" s="5">
        <v>604.20000000000005</v>
      </c>
      <c r="GX372" s="5">
        <v>201.4</v>
      </c>
      <c r="GY372" s="5">
        <v>3472.48</v>
      </c>
      <c r="GZ372" s="5">
        <v>1157.49</v>
      </c>
      <c r="HA372" s="5">
        <v>1961.89</v>
      </c>
      <c r="HB372" s="5">
        <v>653.96299999999997</v>
      </c>
      <c r="HC372" s="5">
        <v>2416.63</v>
      </c>
      <c r="HD372" s="5">
        <v>1</v>
      </c>
      <c r="HE372" s="5">
        <v>3</v>
      </c>
      <c r="HF372" s="5">
        <v>274</v>
      </c>
      <c r="HG372" s="5">
        <v>91.3</v>
      </c>
      <c r="HH372" s="5">
        <v>3973.7</v>
      </c>
      <c r="HI372" s="5">
        <v>1527.51</v>
      </c>
      <c r="HJ372" s="5">
        <v>509.17099999999999</v>
      </c>
      <c r="HK372" s="5">
        <v>66885.899999999994</v>
      </c>
      <c r="HL372" s="5">
        <v>860.98500000000001</v>
      </c>
      <c r="HM372" s="5">
        <v>286.995</v>
      </c>
      <c r="HN372" s="5">
        <v>68078.7</v>
      </c>
      <c r="HO372" s="5">
        <v>3</v>
      </c>
      <c r="HP372" s="5">
        <v>2</v>
      </c>
      <c r="HQ372" s="5">
        <v>6</v>
      </c>
      <c r="HR372" s="5">
        <v>330.2</v>
      </c>
      <c r="HS372" s="5">
        <v>55</v>
      </c>
      <c r="HT372" s="5">
        <v>1425.1</v>
      </c>
      <c r="HU372" s="5">
        <v>1944.96</v>
      </c>
      <c r="HV372" s="5">
        <v>324.161</v>
      </c>
      <c r="HW372" s="5">
        <v>80829.5</v>
      </c>
      <c r="HX372" s="5">
        <v>1100.9000000000001</v>
      </c>
      <c r="HY372" s="5">
        <v>183.48400000000001</v>
      </c>
      <c r="HZ372" s="5">
        <v>36931.599999999999</v>
      </c>
      <c r="IA372" s="5">
        <v>0</v>
      </c>
      <c r="IB372" s="5">
        <v>0</v>
      </c>
      <c r="IM372" s="5">
        <v>0</v>
      </c>
      <c r="IN372" s="5">
        <v>0</v>
      </c>
      <c r="IY372" s="5">
        <v>0</v>
      </c>
      <c r="IZ372" s="5">
        <v>0</v>
      </c>
      <c r="JK372" s="5">
        <v>0</v>
      </c>
      <c r="JL372" s="5">
        <v>146.38300000000001</v>
      </c>
      <c r="JM372" s="5">
        <v>283.3</v>
      </c>
      <c r="JN372" s="5">
        <v>9</v>
      </c>
      <c r="JO372" s="5">
        <v>604.20000000000005</v>
      </c>
      <c r="JP372" s="5">
        <v>146.30000000000001</v>
      </c>
      <c r="JQ372" s="5">
        <v>5398.7999999999993</v>
      </c>
      <c r="JR372" s="5">
        <v>3472.4700000000003</v>
      </c>
      <c r="JS372" s="5">
        <v>833.33199999999999</v>
      </c>
      <c r="JT372" s="5">
        <v>147715.4</v>
      </c>
      <c r="JU372" s="5">
        <v>1961.8850000000002</v>
      </c>
      <c r="JV372" s="5">
        <v>470.47900000000004</v>
      </c>
      <c r="JW372" s="5">
        <v>105010.29999999999</v>
      </c>
      <c r="JX372" s="5">
        <v>3</v>
      </c>
      <c r="KJ372" s="5">
        <v>2</v>
      </c>
      <c r="KK372" s="5">
        <v>0</v>
      </c>
      <c r="KL372" s="5">
        <v>2</v>
      </c>
      <c r="KM372" s="5">
        <v>130.6</v>
      </c>
      <c r="KN372" s="5">
        <v>65.3</v>
      </c>
      <c r="KO372" s="5">
        <v>883.46</v>
      </c>
      <c r="KP372" s="5">
        <v>441.73</v>
      </c>
      <c r="KQ372" s="5">
        <v>502.38299999999998</v>
      </c>
      <c r="KR372" s="5">
        <v>251.19200000000001</v>
      </c>
      <c r="KS372" s="5">
        <v>130.62100000000001</v>
      </c>
      <c r="KT372" s="5">
        <v>1</v>
      </c>
      <c r="KU372" s="5">
        <v>2</v>
      </c>
      <c r="KV372" s="5">
        <v>130.6</v>
      </c>
      <c r="KW372" s="5">
        <v>65.3</v>
      </c>
      <c r="KX372" s="5">
        <v>6548.3</v>
      </c>
      <c r="KY372" s="5">
        <v>883.46</v>
      </c>
      <c r="KZ372" s="5">
        <v>441.73</v>
      </c>
      <c r="LA372" s="5">
        <v>335233</v>
      </c>
      <c r="LB372" s="5">
        <v>502.38299999999998</v>
      </c>
      <c r="LC372" s="5">
        <v>251.19200000000001</v>
      </c>
      <c r="LD372" s="5">
        <v>115984</v>
      </c>
      <c r="LE372" s="5">
        <v>0</v>
      </c>
      <c r="LF372" s="5">
        <v>0</v>
      </c>
      <c r="LQ372" s="5">
        <v>0</v>
      </c>
      <c r="LR372" s="5">
        <v>0</v>
      </c>
      <c r="MC372" s="5">
        <v>0</v>
      </c>
      <c r="MO372" s="5">
        <v>0</v>
      </c>
      <c r="MP372" s="5">
        <v>0</v>
      </c>
      <c r="NA372" s="5">
        <v>0</v>
      </c>
      <c r="NB372" s="5">
        <v>1.5</v>
      </c>
      <c r="NC372" s="5">
        <v>122.5</v>
      </c>
      <c r="NZ372" s="5">
        <v>1</v>
      </c>
      <c r="OA372" s="5">
        <v>3</v>
      </c>
      <c r="OB372" s="5">
        <v>4</v>
      </c>
      <c r="OC372" s="5">
        <v>473.6</v>
      </c>
      <c r="OD372" s="5">
        <v>136.10000000000002</v>
      </c>
      <c r="OE372" s="5">
        <v>2589.02</v>
      </c>
      <c r="OF372" s="5">
        <v>715.76</v>
      </c>
      <c r="OG372" s="5">
        <v>1459.5070000000001</v>
      </c>
      <c r="OH372" s="5">
        <v>402.77099999999996</v>
      </c>
      <c r="OI372" s="5">
        <v>2286.009</v>
      </c>
      <c r="OJ372" s="5">
        <v>0</v>
      </c>
      <c r="OK372" s="5">
        <v>1</v>
      </c>
      <c r="OL372" s="5">
        <v>143.4</v>
      </c>
      <c r="OM372" s="5">
        <v>26</v>
      </c>
      <c r="ON372" s="5">
        <v>-2574.6000000000004</v>
      </c>
      <c r="OO372" s="5">
        <v>644.04999999999995</v>
      </c>
      <c r="OP372" s="5">
        <v>67.440999999999974</v>
      </c>
      <c r="OQ372" s="5">
        <v>-268347.09999999998</v>
      </c>
      <c r="OR372" s="5">
        <v>358.60200000000003</v>
      </c>
      <c r="OS372" s="5">
        <v>35.802999999999997</v>
      </c>
      <c r="OT372" s="5">
        <v>-47905.3</v>
      </c>
      <c r="OU372" s="5">
        <v>3</v>
      </c>
      <c r="OV372" s="5">
        <v>2</v>
      </c>
      <c r="PG372" s="5">
        <v>0</v>
      </c>
      <c r="PH372" s="5">
        <v>0</v>
      </c>
      <c r="PS372" s="5">
        <v>0</v>
      </c>
      <c r="QE372" s="5">
        <v>0</v>
      </c>
      <c r="QF372" s="5">
        <v>0</v>
      </c>
      <c r="QQ372" s="5">
        <v>0</v>
      </c>
      <c r="QR372" s="5">
        <v>144.88300000000001</v>
      </c>
      <c r="QS372" s="5">
        <v>160.80000000000001</v>
      </c>
    </row>
    <row r="373" spans="1:483" x14ac:dyDescent="0.8">
      <c r="A373" s="14" t="s">
        <v>454</v>
      </c>
      <c r="B373" s="5">
        <v>370</v>
      </c>
      <c r="C373" s="14">
        <v>18</v>
      </c>
      <c r="D373" s="14">
        <v>16.7</v>
      </c>
      <c r="E373" s="49" t="str">
        <f t="shared" si="7"/>
        <v>male</v>
      </c>
      <c r="F373" s="14">
        <v>0</v>
      </c>
      <c r="G373" s="14"/>
      <c r="H373" s="14"/>
      <c r="I373" s="22">
        <v>0.69230769230769229</v>
      </c>
      <c r="J373" s="22">
        <v>0.69230769230769229</v>
      </c>
      <c r="K373" s="35">
        <v>595</v>
      </c>
      <c r="L373" s="35">
        <v>696</v>
      </c>
      <c r="M373" s="22">
        <v>0.85488505747126442</v>
      </c>
      <c r="N373" s="22">
        <v>0.85488505747126442</v>
      </c>
      <c r="O373" s="22">
        <v>1</v>
      </c>
      <c r="P373" s="22">
        <v>1</v>
      </c>
      <c r="Q373" s="22">
        <v>7.85</v>
      </c>
      <c r="R373" s="22">
        <v>6.76</v>
      </c>
      <c r="S373" s="14">
        <v>3.35</v>
      </c>
      <c r="T373" s="14">
        <v>0.33300000000000002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5">
        <v>0</v>
      </c>
      <c r="AG373" s="5">
        <v>0</v>
      </c>
      <c r="AI373" s="14">
        <v>272</v>
      </c>
      <c r="AJ373" s="16"/>
      <c r="AK373" s="16"/>
      <c r="AL373" s="16"/>
      <c r="AV373" s="14"/>
      <c r="AW373" s="14"/>
      <c r="AX373" s="14"/>
      <c r="AY373" s="16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>
        <v>19</v>
      </c>
      <c r="BJ373" s="14">
        <v>-49.587400000000002</v>
      </c>
      <c r="BK373" s="14">
        <v>2200</v>
      </c>
      <c r="BL373" s="14">
        <v>-35.047199999999997</v>
      </c>
      <c r="BM373" s="14">
        <v>14.5402</v>
      </c>
      <c r="BN373" s="14">
        <v>12.9518</v>
      </c>
      <c r="BO373" s="14">
        <v>27.492000000000001</v>
      </c>
      <c r="BP373" s="14">
        <v>0.181507</v>
      </c>
      <c r="BQ373" s="14">
        <v>0.108082</v>
      </c>
      <c r="BR373" s="14">
        <v>112.17100000000001</v>
      </c>
      <c r="BS373" s="14"/>
      <c r="BT373" s="14">
        <v>-51.970399999999998</v>
      </c>
      <c r="BU373" s="14">
        <v>-2.3829799999999999</v>
      </c>
      <c r="BV373" s="14"/>
      <c r="BW373" s="5"/>
      <c r="BX373" s="5"/>
      <c r="BY373" s="14"/>
      <c r="BZ373" s="14">
        <v>0.58302500000000002</v>
      </c>
      <c r="CA373" s="14">
        <v>0.75263199999999997</v>
      </c>
      <c r="CB373" s="14"/>
      <c r="CC373" s="14"/>
      <c r="CD373" s="23">
        <v>0</v>
      </c>
      <c r="CE373" s="23">
        <v>0</v>
      </c>
      <c r="CF373" s="25"/>
      <c r="CG373" s="5">
        <v>1</v>
      </c>
      <c r="CH373" s="5">
        <v>0</v>
      </c>
      <c r="CI373" s="23">
        <v>0</v>
      </c>
      <c r="CJ373" s="23">
        <v>0</v>
      </c>
      <c r="CK373" s="23">
        <v>0</v>
      </c>
      <c r="CL373" s="23">
        <v>0</v>
      </c>
      <c r="CM373" s="23">
        <v>0</v>
      </c>
      <c r="CN373" s="23">
        <v>0</v>
      </c>
      <c r="CO373" s="23"/>
      <c r="CP373" s="23">
        <v>0</v>
      </c>
      <c r="CQ373" s="23">
        <v>1</v>
      </c>
      <c r="CR373" s="23">
        <v>0</v>
      </c>
      <c r="CS373" s="23">
        <v>0</v>
      </c>
      <c r="CT373" s="23">
        <v>1</v>
      </c>
      <c r="CU373" s="5">
        <v>86.5</v>
      </c>
      <c r="CV373" s="5">
        <v>286.69600000000003</v>
      </c>
      <c r="CW373" s="5">
        <v>26.4</v>
      </c>
      <c r="CX373" s="5">
        <v>14.7</v>
      </c>
      <c r="CY373" s="5">
        <v>1.7935000000000001</v>
      </c>
      <c r="CZ373" s="5">
        <v>0.72360000000000002</v>
      </c>
      <c r="DA373" s="5">
        <v>0.7631</v>
      </c>
      <c r="DB373" s="5">
        <v>0.48120000000000002</v>
      </c>
      <c r="DC373" s="5">
        <v>0.52359999999999995</v>
      </c>
      <c r="DD373" s="5">
        <v>4</v>
      </c>
      <c r="DE373" s="5">
        <v>3</v>
      </c>
      <c r="DF373" s="5">
        <v>7</v>
      </c>
      <c r="DG373" s="5">
        <v>421.1</v>
      </c>
      <c r="DH373" s="5">
        <v>105.3</v>
      </c>
      <c r="DI373" s="5">
        <v>2237.34</v>
      </c>
      <c r="DJ373" s="5">
        <v>559.33399999999995</v>
      </c>
      <c r="DK373" s="5">
        <v>1166.1199999999999</v>
      </c>
      <c r="DL373" s="5">
        <v>291.53100000000001</v>
      </c>
      <c r="DM373" s="5">
        <v>1473.74</v>
      </c>
      <c r="DN373" s="5">
        <v>1</v>
      </c>
      <c r="DO373" s="5">
        <v>4</v>
      </c>
      <c r="DP373" s="5">
        <v>235</v>
      </c>
      <c r="DQ373" s="5">
        <v>58.8</v>
      </c>
      <c r="DR373" s="5">
        <v>1494</v>
      </c>
      <c r="DS373" s="5">
        <v>1358.64</v>
      </c>
      <c r="DT373" s="5">
        <v>339.66</v>
      </c>
      <c r="DU373" s="5">
        <v>64411.199999999997</v>
      </c>
      <c r="DV373" s="5">
        <v>809.40499999999997</v>
      </c>
      <c r="DW373" s="5">
        <v>202.351</v>
      </c>
      <c r="DX373" s="5">
        <v>41313.5</v>
      </c>
      <c r="DY373" s="5">
        <v>2</v>
      </c>
      <c r="DZ373" s="5">
        <v>2</v>
      </c>
      <c r="EA373" s="5">
        <v>4</v>
      </c>
      <c r="EB373" s="5">
        <v>144.6</v>
      </c>
      <c r="EC373" s="5">
        <v>36.1</v>
      </c>
      <c r="ED373" s="5">
        <v>510</v>
      </c>
      <c r="EE373" s="5">
        <v>689.25900000000001</v>
      </c>
      <c r="EF373" s="5">
        <v>172.315</v>
      </c>
      <c r="EG373" s="5">
        <v>11359.1</v>
      </c>
      <c r="EH373" s="5">
        <v>284.27</v>
      </c>
      <c r="EI373" s="5">
        <v>71.067499999999995</v>
      </c>
      <c r="EJ373" s="5">
        <v>1635.54</v>
      </c>
      <c r="EK373" s="5">
        <v>1</v>
      </c>
      <c r="EL373" s="5">
        <v>3</v>
      </c>
      <c r="EM373" s="5">
        <v>2</v>
      </c>
      <c r="EN373" s="5">
        <v>41.4</v>
      </c>
      <c r="EO373" s="5">
        <v>20.7</v>
      </c>
      <c r="EP373" s="5">
        <v>16.7</v>
      </c>
      <c r="EQ373" s="5">
        <v>189.43600000000001</v>
      </c>
      <c r="ER373" s="5">
        <v>94.718100000000007</v>
      </c>
      <c r="ES373" s="5">
        <v>1544.9</v>
      </c>
      <c r="ET373" s="5">
        <v>36.224299999999999</v>
      </c>
      <c r="EU373" s="5">
        <v>0</v>
      </c>
      <c r="EV373" s="5">
        <v>500.1</v>
      </c>
      <c r="EW373" s="5">
        <v>0</v>
      </c>
      <c r="EX373" s="5">
        <v>0</v>
      </c>
      <c r="FI373" s="5">
        <v>0</v>
      </c>
      <c r="FU373" s="5">
        <v>0</v>
      </c>
      <c r="FV373" s="5">
        <v>80.714299999999994</v>
      </c>
      <c r="FW373" s="5">
        <v>147.6</v>
      </c>
      <c r="FX373" s="5">
        <v>8</v>
      </c>
      <c r="FY373" s="5">
        <v>379.6</v>
      </c>
      <c r="FZ373" s="5">
        <v>94.9</v>
      </c>
      <c r="GA373" s="5">
        <v>2004</v>
      </c>
      <c r="GB373" s="5">
        <v>2047.8990000000001</v>
      </c>
      <c r="GC373" s="5">
        <v>511.97500000000002</v>
      </c>
      <c r="GD373" s="5">
        <v>75770.3</v>
      </c>
      <c r="GE373" s="5">
        <v>1093.675</v>
      </c>
      <c r="GF373" s="5">
        <v>273.41849999999999</v>
      </c>
      <c r="GG373" s="5">
        <v>42949.04</v>
      </c>
      <c r="GH373" s="5">
        <v>3</v>
      </c>
      <c r="GI373" s="5">
        <v>10</v>
      </c>
      <c r="GJ373" s="5">
        <v>421</v>
      </c>
      <c r="GK373" s="5">
        <v>115.60000000000001</v>
      </c>
      <c r="GL373" s="5">
        <v>2020.7</v>
      </c>
      <c r="GM373" s="5">
        <v>2237.335</v>
      </c>
      <c r="GN373" s="5">
        <v>606.69310000000007</v>
      </c>
      <c r="GO373" s="5">
        <v>77315.199999999997</v>
      </c>
      <c r="GP373" s="5">
        <v>1129.8993</v>
      </c>
      <c r="GQ373" s="5">
        <v>273.41849999999999</v>
      </c>
      <c r="GR373" s="5">
        <v>43449.14</v>
      </c>
      <c r="GS373" s="5">
        <v>3</v>
      </c>
      <c r="GT373" s="5">
        <v>2</v>
      </c>
      <c r="GU373" s="5">
        <v>1</v>
      </c>
      <c r="GV373" s="5">
        <v>3</v>
      </c>
      <c r="GW373" s="5">
        <v>243.5</v>
      </c>
      <c r="GX373" s="5">
        <v>121.7</v>
      </c>
      <c r="GY373" s="5">
        <v>1347.11</v>
      </c>
      <c r="GZ373" s="5">
        <v>673.55700000000002</v>
      </c>
      <c r="HA373" s="5">
        <v>736.81399999999996</v>
      </c>
      <c r="HB373" s="5">
        <v>368.40699999999998</v>
      </c>
      <c r="HC373" s="5">
        <v>608.62599999999998</v>
      </c>
      <c r="HD373" s="5">
        <v>1</v>
      </c>
      <c r="HE373" s="5">
        <v>2</v>
      </c>
      <c r="HF373" s="5">
        <v>181.8</v>
      </c>
      <c r="HG373" s="5">
        <v>90.9</v>
      </c>
      <c r="HH373" s="5">
        <v>322.7</v>
      </c>
      <c r="HI373" s="5">
        <v>1058.51</v>
      </c>
      <c r="HJ373" s="5">
        <v>529.255</v>
      </c>
      <c r="HK373" s="5">
        <v>38217.800000000003</v>
      </c>
      <c r="HL373" s="5">
        <v>615.4</v>
      </c>
      <c r="HM373" s="5">
        <v>307.7</v>
      </c>
      <c r="HN373" s="5">
        <v>66959.600000000006</v>
      </c>
      <c r="HO373" s="5">
        <v>1</v>
      </c>
      <c r="HP373" s="5">
        <v>2</v>
      </c>
      <c r="HQ373" s="5">
        <v>2</v>
      </c>
      <c r="HR373" s="5">
        <v>61.6</v>
      </c>
      <c r="HS373" s="5">
        <v>30.8</v>
      </c>
      <c r="HT373" s="5">
        <v>433.6</v>
      </c>
      <c r="HU373" s="5">
        <v>288.60500000000002</v>
      </c>
      <c r="HV373" s="5">
        <v>144.303</v>
      </c>
      <c r="HW373" s="5">
        <v>7499.18</v>
      </c>
      <c r="HX373" s="5">
        <v>121.414</v>
      </c>
      <c r="HY373" s="5">
        <v>60.706899999999997</v>
      </c>
      <c r="HZ373" s="5">
        <v>1216.32</v>
      </c>
      <c r="IA373" s="5">
        <v>0</v>
      </c>
      <c r="IB373" s="5">
        <v>0</v>
      </c>
      <c r="IM373" s="5">
        <v>0</v>
      </c>
      <c r="IN373" s="5">
        <v>0</v>
      </c>
      <c r="IY373" s="5">
        <v>0</v>
      </c>
      <c r="IZ373" s="5">
        <v>0</v>
      </c>
      <c r="JK373" s="5">
        <v>0</v>
      </c>
      <c r="JL373" s="5">
        <v>107.2</v>
      </c>
      <c r="JM373" s="5">
        <v>139.80000000000001</v>
      </c>
      <c r="JN373" s="5">
        <v>4</v>
      </c>
      <c r="JO373" s="5">
        <v>243.4</v>
      </c>
      <c r="JP373" s="5">
        <v>121.7</v>
      </c>
      <c r="JQ373" s="5">
        <v>756.3</v>
      </c>
      <c r="JR373" s="5">
        <v>1347.115</v>
      </c>
      <c r="JS373" s="5">
        <v>673.55799999999999</v>
      </c>
      <c r="JT373" s="5">
        <v>45716.98</v>
      </c>
      <c r="JU373" s="5">
        <v>736.81399999999996</v>
      </c>
      <c r="JV373" s="5">
        <v>368.40690000000001</v>
      </c>
      <c r="JW373" s="5">
        <v>68175.920000000013</v>
      </c>
      <c r="JX373" s="5">
        <v>1</v>
      </c>
      <c r="KJ373" s="5">
        <v>2</v>
      </c>
      <c r="KK373" s="5">
        <v>2</v>
      </c>
      <c r="KL373" s="5">
        <v>4</v>
      </c>
      <c r="KM373" s="5">
        <v>177.6</v>
      </c>
      <c r="KN373" s="5">
        <v>88.8</v>
      </c>
      <c r="KO373" s="5">
        <v>890.221</v>
      </c>
      <c r="KP373" s="5">
        <v>445.11</v>
      </c>
      <c r="KQ373" s="5">
        <v>429.30900000000003</v>
      </c>
      <c r="KR373" s="5">
        <v>214.655</v>
      </c>
      <c r="KS373" s="5">
        <v>799.28700000000003</v>
      </c>
      <c r="KT373" s="5">
        <v>1</v>
      </c>
      <c r="KU373" s="5">
        <v>2</v>
      </c>
      <c r="KV373" s="5">
        <v>53.2</v>
      </c>
      <c r="KW373" s="5">
        <v>26.6</v>
      </c>
      <c r="KX373" s="5">
        <v>23</v>
      </c>
      <c r="KY373" s="5">
        <v>300.13</v>
      </c>
      <c r="KZ373" s="5">
        <v>150.065</v>
      </c>
      <c r="LA373" s="5">
        <v>11231.2</v>
      </c>
      <c r="LB373" s="5">
        <v>194.005</v>
      </c>
      <c r="LC373" s="5">
        <v>97.002399999999994</v>
      </c>
      <c r="LD373" s="5">
        <v>12587.5</v>
      </c>
      <c r="LE373" s="5">
        <v>1</v>
      </c>
      <c r="LF373" s="5">
        <v>2</v>
      </c>
      <c r="LG373" s="5">
        <v>2</v>
      </c>
      <c r="LH373" s="5">
        <v>83</v>
      </c>
      <c r="LI373" s="5">
        <v>41.5</v>
      </c>
      <c r="LJ373" s="5">
        <v>982.5</v>
      </c>
      <c r="LK373" s="5">
        <v>400.654</v>
      </c>
      <c r="LL373" s="5">
        <v>200.327</v>
      </c>
      <c r="LM373" s="5">
        <v>23439.200000000001</v>
      </c>
      <c r="LN373" s="5">
        <v>162.85599999999999</v>
      </c>
      <c r="LO373" s="5">
        <v>81.427999999999997</v>
      </c>
      <c r="LP373" s="5">
        <v>3260.94</v>
      </c>
      <c r="LQ373" s="5">
        <v>1</v>
      </c>
      <c r="LR373" s="5">
        <v>3</v>
      </c>
      <c r="LS373" s="5">
        <v>2</v>
      </c>
      <c r="LT373" s="5">
        <v>41.4</v>
      </c>
      <c r="LU373" s="5">
        <v>20.7</v>
      </c>
      <c r="LV373" s="5">
        <v>16.7</v>
      </c>
      <c r="LW373" s="5">
        <v>189.43600000000001</v>
      </c>
      <c r="LX373" s="5">
        <v>94.718100000000007</v>
      </c>
      <c r="LY373" s="5">
        <v>1544.9</v>
      </c>
      <c r="LZ373" s="5">
        <v>36.224299999999999</v>
      </c>
      <c r="MA373" s="5">
        <v>0</v>
      </c>
      <c r="MB373" s="5">
        <v>500.1</v>
      </c>
      <c r="MC373" s="5">
        <v>0</v>
      </c>
      <c r="MD373" s="5">
        <v>0</v>
      </c>
      <c r="MO373" s="5">
        <v>0</v>
      </c>
      <c r="MP373" s="5">
        <v>0</v>
      </c>
      <c r="NA373" s="5">
        <v>0</v>
      </c>
      <c r="NB373" s="5">
        <v>2.25</v>
      </c>
      <c r="NC373" s="5">
        <v>147.6</v>
      </c>
      <c r="ND373" s="5">
        <v>4</v>
      </c>
      <c r="NE373" s="5">
        <v>136.19999999999999</v>
      </c>
      <c r="NF373" s="5">
        <v>68.099999999999994</v>
      </c>
      <c r="NG373" s="5">
        <v>1005.5</v>
      </c>
      <c r="NH373" s="5">
        <v>700.78399999999999</v>
      </c>
      <c r="NI373" s="5">
        <v>350.392</v>
      </c>
      <c r="NJ373" s="5">
        <v>34670.400000000001</v>
      </c>
      <c r="NK373" s="5">
        <v>356.86099999999999</v>
      </c>
      <c r="NL373" s="5">
        <v>178.43039999999999</v>
      </c>
      <c r="NM373" s="5">
        <v>15848.44</v>
      </c>
      <c r="NN373" s="5">
        <v>2</v>
      </c>
      <c r="NO373" s="5">
        <v>6</v>
      </c>
      <c r="NP373" s="5">
        <v>177.6</v>
      </c>
      <c r="NQ373" s="5">
        <v>88.8</v>
      </c>
      <c r="NR373" s="5">
        <v>1022.2</v>
      </c>
      <c r="NS373" s="5">
        <v>890.22</v>
      </c>
      <c r="NT373" s="5">
        <v>445.11009999999999</v>
      </c>
      <c r="NU373" s="5">
        <v>36215.300000000003</v>
      </c>
      <c r="NV373" s="5">
        <v>393.08529999999996</v>
      </c>
      <c r="NW373" s="5">
        <v>178.43039999999999</v>
      </c>
      <c r="NX373" s="5">
        <v>16348.54</v>
      </c>
      <c r="NY373" s="5">
        <v>2</v>
      </c>
      <c r="NZ373" s="5">
        <v>0</v>
      </c>
      <c r="OA373" s="5">
        <v>-1</v>
      </c>
      <c r="OB373" s="5">
        <v>-1</v>
      </c>
      <c r="OC373" s="5">
        <v>65.900000000000006</v>
      </c>
      <c r="OD373" s="5">
        <v>32.900000000000006</v>
      </c>
      <c r="OE373" s="5">
        <v>456.8889999999999</v>
      </c>
      <c r="OF373" s="5">
        <v>228.447</v>
      </c>
      <c r="OG373" s="5">
        <v>307.50499999999994</v>
      </c>
      <c r="OH373" s="5">
        <v>153.75199999999998</v>
      </c>
      <c r="OI373" s="5">
        <v>-190.66100000000006</v>
      </c>
      <c r="OJ373" s="5">
        <v>0</v>
      </c>
      <c r="OK373" s="5">
        <v>0</v>
      </c>
      <c r="OL373" s="5">
        <v>128.60000000000002</v>
      </c>
      <c r="OM373" s="5">
        <v>64.300000000000011</v>
      </c>
      <c r="ON373" s="5">
        <v>299.7</v>
      </c>
      <c r="OO373" s="5">
        <v>758.38</v>
      </c>
      <c r="OP373" s="5">
        <v>379.19</v>
      </c>
      <c r="OQ373" s="5">
        <v>26986.600000000002</v>
      </c>
      <c r="OR373" s="5">
        <v>421.39499999999998</v>
      </c>
      <c r="OS373" s="5">
        <v>210.69759999999999</v>
      </c>
      <c r="OT373" s="5">
        <v>54372.100000000006</v>
      </c>
      <c r="OU373" s="5">
        <v>0</v>
      </c>
      <c r="OV373" s="5">
        <v>0</v>
      </c>
      <c r="OW373" s="5">
        <v>0</v>
      </c>
      <c r="OX373" s="5">
        <v>-21.4</v>
      </c>
      <c r="OY373" s="5">
        <v>-10.7</v>
      </c>
      <c r="OZ373" s="5">
        <v>-548.9</v>
      </c>
      <c r="PA373" s="5">
        <v>-112.04899999999998</v>
      </c>
      <c r="PB373" s="5">
        <v>-56.024000000000001</v>
      </c>
      <c r="PC373" s="5">
        <v>-15940.02</v>
      </c>
      <c r="PD373" s="5">
        <v>-41.441999999999993</v>
      </c>
      <c r="PE373" s="5">
        <v>-20.7211</v>
      </c>
      <c r="PF373" s="5">
        <v>-2044.6200000000001</v>
      </c>
      <c r="PG373" s="5">
        <v>-1</v>
      </c>
      <c r="PH373" s="5">
        <v>-3</v>
      </c>
      <c r="PS373" s="5">
        <v>0</v>
      </c>
      <c r="PT373" s="5">
        <v>0</v>
      </c>
      <c r="QE373" s="5">
        <v>0</v>
      </c>
      <c r="QF373" s="5">
        <v>0</v>
      </c>
      <c r="QQ373" s="5">
        <v>0</v>
      </c>
      <c r="QR373" s="5">
        <v>104.95</v>
      </c>
      <c r="QS373" s="5">
        <v>-7.7999999999999829</v>
      </c>
      <c r="QT373" s="5">
        <v>0</v>
      </c>
      <c r="QU373" s="5">
        <v>107.20000000000002</v>
      </c>
      <c r="QV373" s="5">
        <v>53.600000000000009</v>
      </c>
      <c r="QW373" s="5">
        <v>-249.20000000000005</v>
      </c>
      <c r="QX373" s="5">
        <v>646.33100000000002</v>
      </c>
      <c r="QY373" s="5">
        <v>323.166</v>
      </c>
      <c r="QZ373" s="5">
        <v>11046.580000000002</v>
      </c>
      <c r="RA373" s="5">
        <v>379.95299999999997</v>
      </c>
      <c r="RB373" s="5">
        <v>189.97650000000002</v>
      </c>
      <c r="RC373" s="5">
        <v>52327.48000000001</v>
      </c>
      <c r="RD373" s="5">
        <v>-1</v>
      </c>
    </row>
    <row r="374" spans="1:483" x14ac:dyDescent="0.8">
      <c r="A374" s="14" t="s">
        <v>455</v>
      </c>
      <c r="B374" s="5">
        <v>371</v>
      </c>
      <c r="C374" s="14">
        <v>18</v>
      </c>
      <c r="D374" s="14">
        <v>16.7</v>
      </c>
      <c r="E374" s="49" t="str">
        <f t="shared" si="7"/>
        <v>male</v>
      </c>
      <c r="F374" s="14">
        <v>0</v>
      </c>
      <c r="G374" s="14"/>
      <c r="H374" s="14"/>
      <c r="I374" s="22">
        <v>0.69230769230769229</v>
      </c>
      <c r="J374" s="22">
        <v>0.69230769230769229</v>
      </c>
      <c r="K374" s="35">
        <v>483</v>
      </c>
      <c r="L374" s="35">
        <v>696</v>
      </c>
      <c r="M374" s="22">
        <v>0.69396551724137934</v>
      </c>
      <c r="N374" s="22">
        <v>0.69396551724137934</v>
      </c>
      <c r="O374" s="22">
        <v>1</v>
      </c>
      <c r="P374" s="22">
        <v>1</v>
      </c>
      <c r="Q374" s="22">
        <v>10.93</v>
      </c>
      <c r="R374" s="22">
        <v>6.96</v>
      </c>
      <c r="S374" s="14">
        <v>3</v>
      </c>
      <c r="T374" s="14">
        <v>0.38</v>
      </c>
      <c r="U374" s="14">
        <v>0.53032800000000002</v>
      </c>
      <c r="V374" s="14">
        <v>0.52540500000000001</v>
      </c>
      <c r="W374" s="14">
        <v>0.52467399999999997</v>
      </c>
      <c r="X374" s="14">
        <v>0.54020299999999999</v>
      </c>
      <c r="Y374" s="14">
        <v>0.63046800000000003</v>
      </c>
      <c r="Z374" s="14"/>
      <c r="AA374" s="14"/>
      <c r="AB374" s="14"/>
      <c r="AC374" s="14"/>
      <c r="AD374" s="14"/>
      <c r="AE374" s="14"/>
      <c r="AF374" s="14">
        <v>0</v>
      </c>
      <c r="AG374" s="14">
        <v>0</v>
      </c>
      <c r="AH374" s="14"/>
      <c r="AI374" s="14">
        <v>263</v>
      </c>
      <c r="AJ374" s="16"/>
      <c r="AK374" s="16"/>
      <c r="AL374" s="16"/>
      <c r="AV374" s="14"/>
      <c r="AW374" s="14"/>
      <c r="AX374" s="14"/>
      <c r="AY374" s="16"/>
      <c r="AZ374" s="14"/>
      <c r="BA374" s="14"/>
      <c r="BB374" s="14"/>
      <c r="BC374" s="16"/>
      <c r="BD374" s="14"/>
      <c r="BE374" s="14"/>
      <c r="BF374" s="14"/>
      <c r="BG374" s="14"/>
      <c r="BH374" s="14"/>
      <c r="BI374" s="14">
        <v>22</v>
      </c>
      <c r="BJ374" s="14">
        <v>-49.958100000000002</v>
      </c>
      <c r="BK374" s="14">
        <v>2200</v>
      </c>
      <c r="BL374" s="14">
        <v>-35.4114</v>
      </c>
      <c r="BM374" s="14">
        <v>14.5467</v>
      </c>
      <c r="BN374" s="14">
        <v>13.0861</v>
      </c>
      <c r="BO374" s="14">
        <v>27.6328</v>
      </c>
      <c r="BP374" s="14">
        <v>0.17493</v>
      </c>
      <c r="BQ374" s="14">
        <v>0.105961</v>
      </c>
      <c r="BR374" s="14">
        <v>117.116</v>
      </c>
      <c r="BS374" s="14"/>
      <c r="BT374" s="14">
        <v>-52.333799999999997</v>
      </c>
      <c r="BU374" s="14">
        <v>-2.37574</v>
      </c>
      <c r="BV374" s="14"/>
      <c r="BW374" s="5"/>
      <c r="BX374" s="5"/>
      <c r="BY374" s="14"/>
      <c r="BZ374" s="14">
        <v>0.59406899999999996</v>
      </c>
      <c r="CA374" s="14">
        <v>0.76045499999999999</v>
      </c>
      <c r="CB374" s="14"/>
      <c r="CC374" s="14"/>
      <c r="CD374" s="23">
        <v>0</v>
      </c>
      <c r="CE374" s="23">
        <v>0</v>
      </c>
      <c r="CF374" s="25">
        <v>1</v>
      </c>
      <c r="CH374" s="5">
        <v>0</v>
      </c>
      <c r="CI374" s="23">
        <v>0</v>
      </c>
      <c r="CJ374" s="23">
        <v>0</v>
      </c>
      <c r="CK374" s="23">
        <v>0</v>
      </c>
      <c r="CL374" s="23">
        <v>0</v>
      </c>
      <c r="CM374" s="23">
        <v>0</v>
      </c>
      <c r="CN374" s="23">
        <v>0</v>
      </c>
      <c r="CP374" s="5">
        <v>0</v>
      </c>
      <c r="CQ374" s="5">
        <v>0</v>
      </c>
      <c r="CR374" s="5">
        <v>0</v>
      </c>
      <c r="CS374" s="5">
        <v>0</v>
      </c>
      <c r="CT374" s="23">
        <v>0</v>
      </c>
      <c r="CU374" s="5">
        <v>83.7</v>
      </c>
      <c r="CV374" s="5">
        <v>309.673</v>
      </c>
      <c r="CW374" s="5">
        <v>27.2</v>
      </c>
      <c r="CX374" s="5">
        <v>17</v>
      </c>
      <c r="CY374" s="5">
        <v>1.6049</v>
      </c>
      <c r="CZ374" s="5">
        <v>0.72909999999999997</v>
      </c>
      <c r="DA374" s="5">
        <v>0.82289999999999996</v>
      </c>
      <c r="DB374" s="5">
        <v>0.5554</v>
      </c>
      <c r="DC374" s="5">
        <v>0.53159999999999996</v>
      </c>
      <c r="DD374" s="5">
        <v>2</v>
      </c>
      <c r="DE374" s="5">
        <v>4</v>
      </c>
      <c r="DF374" s="5">
        <v>7</v>
      </c>
      <c r="DG374" s="5">
        <v>356.5</v>
      </c>
      <c r="DH374" s="5">
        <v>178.2</v>
      </c>
      <c r="DI374" s="5">
        <v>2319.2399999999998</v>
      </c>
      <c r="DJ374" s="5">
        <v>1159.6199999999999</v>
      </c>
      <c r="DK374" s="5">
        <v>1463.64</v>
      </c>
      <c r="DL374" s="5">
        <v>731.81899999999996</v>
      </c>
      <c r="DM374" s="5">
        <v>3386.29</v>
      </c>
      <c r="DN374" s="5">
        <v>1</v>
      </c>
      <c r="DO374" s="5">
        <v>2</v>
      </c>
      <c r="DP374" s="5">
        <v>73.599999999999994</v>
      </c>
      <c r="DQ374" s="5">
        <v>36.799999999999997</v>
      </c>
      <c r="DR374" s="5">
        <v>1133</v>
      </c>
      <c r="DS374" s="5">
        <v>842.02099999999996</v>
      </c>
      <c r="DT374" s="5">
        <v>421.01100000000002</v>
      </c>
      <c r="DU374" s="5">
        <v>146759</v>
      </c>
      <c r="DV374" s="5">
        <v>768.24</v>
      </c>
      <c r="DW374" s="5">
        <v>384.12</v>
      </c>
      <c r="DX374" s="5">
        <v>120846</v>
      </c>
      <c r="DY374" s="5">
        <v>2</v>
      </c>
      <c r="DZ374" s="5">
        <v>2</v>
      </c>
      <c r="EA374" s="5">
        <v>4</v>
      </c>
      <c r="EB374" s="5">
        <v>212.5</v>
      </c>
      <c r="EC374" s="5">
        <v>53.1</v>
      </c>
      <c r="ED374" s="5">
        <v>976.1</v>
      </c>
      <c r="EE374" s="5">
        <v>1216.29</v>
      </c>
      <c r="EF374" s="5">
        <v>304.07299999999998</v>
      </c>
      <c r="EG374" s="5">
        <v>18800.7</v>
      </c>
      <c r="EH374" s="5">
        <v>599.80999999999995</v>
      </c>
      <c r="EI374" s="5">
        <v>149.952</v>
      </c>
      <c r="EJ374" s="5">
        <v>2916.33</v>
      </c>
      <c r="EK374" s="5">
        <v>2</v>
      </c>
      <c r="EL374" s="5">
        <v>3</v>
      </c>
      <c r="EM374" s="5">
        <v>5</v>
      </c>
      <c r="EN374" s="5">
        <v>70.400000000000006</v>
      </c>
      <c r="EO374" s="5">
        <v>14.1</v>
      </c>
      <c r="EP374" s="5">
        <v>76.2</v>
      </c>
      <c r="EQ374" s="5">
        <v>260.928</v>
      </c>
      <c r="ER374" s="5">
        <v>52.185499999999998</v>
      </c>
      <c r="ES374" s="5">
        <v>2342.54</v>
      </c>
      <c r="ET374" s="5">
        <v>19.117599999999999</v>
      </c>
      <c r="EU374" s="5">
        <v>0</v>
      </c>
      <c r="EV374" s="5">
        <v>407.33600000000001</v>
      </c>
      <c r="EW374" s="5">
        <v>0</v>
      </c>
      <c r="EX374" s="5">
        <v>0</v>
      </c>
      <c r="FI374" s="5">
        <v>0</v>
      </c>
      <c r="FU374" s="5">
        <v>0</v>
      </c>
      <c r="FV374" s="5">
        <v>88.685699999999997</v>
      </c>
      <c r="FW374" s="5">
        <v>191.6</v>
      </c>
      <c r="FX374" s="5">
        <v>6</v>
      </c>
      <c r="FY374" s="5">
        <v>286.10000000000002</v>
      </c>
      <c r="FZ374" s="5">
        <v>89.9</v>
      </c>
      <c r="GA374" s="5">
        <v>2109.1</v>
      </c>
      <c r="GB374" s="5">
        <v>2058.3109999999997</v>
      </c>
      <c r="GC374" s="5">
        <v>725.08400000000006</v>
      </c>
      <c r="GD374" s="5">
        <v>165559.70000000001</v>
      </c>
      <c r="GE374" s="5">
        <v>1368.05</v>
      </c>
      <c r="GF374" s="5">
        <v>534.072</v>
      </c>
      <c r="GG374" s="5">
        <v>123762.33</v>
      </c>
      <c r="GH374" s="5">
        <v>4</v>
      </c>
      <c r="GI374" s="5">
        <v>11</v>
      </c>
      <c r="GJ374" s="5">
        <v>356.5</v>
      </c>
      <c r="GK374" s="5">
        <v>104</v>
      </c>
      <c r="GL374" s="5">
        <v>2185.2999999999997</v>
      </c>
      <c r="GM374" s="5">
        <v>2319.2389999999996</v>
      </c>
      <c r="GN374" s="5">
        <v>777.26950000000011</v>
      </c>
      <c r="GO374" s="5">
        <v>167902.24000000002</v>
      </c>
      <c r="GP374" s="5">
        <v>1387.1676</v>
      </c>
      <c r="GQ374" s="5">
        <v>534.072</v>
      </c>
      <c r="GR374" s="5">
        <v>124169.666</v>
      </c>
      <c r="GS374" s="5">
        <v>4</v>
      </c>
      <c r="GT374" s="5">
        <v>1</v>
      </c>
      <c r="GU374" s="5">
        <v>2</v>
      </c>
      <c r="GV374" s="5">
        <v>3</v>
      </c>
      <c r="GW374" s="5">
        <v>164.8</v>
      </c>
      <c r="GX374" s="5">
        <v>164.8</v>
      </c>
      <c r="GY374" s="5">
        <v>1250.1199999999999</v>
      </c>
      <c r="GZ374" s="5">
        <v>1250.1199999999999</v>
      </c>
      <c r="HA374" s="5">
        <v>922.29899999999998</v>
      </c>
      <c r="HB374" s="5">
        <v>922.29899999999998</v>
      </c>
      <c r="HC374" s="5">
        <v>1318.79</v>
      </c>
      <c r="HD374" s="5">
        <v>1</v>
      </c>
      <c r="HE374" s="5">
        <v>1</v>
      </c>
      <c r="HF374" s="5">
        <v>60.6</v>
      </c>
      <c r="HG374" s="5">
        <v>60.6</v>
      </c>
      <c r="HH374" s="5">
        <v>0</v>
      </c>
      <c r="HI374" s="5">
        <v>691.89700000000005</v>
      </c>
      <c r="HJ374" s="5">
        <v>691.89700000000005</v>
      </c>
      <c r="HK374" s="5">
        <v>0</v>
      </c>
      <c r="HL374" s="5">
        <v>629.93100000000004</v>
      </c>
      <c r="HM374" s="5">
        <v>629.93100000000004</v>
      </c>
      <c r="HN374" s="5">
        <v>0</v>
      </c>
      <c r="HO374" s="5">
        <v>1</v>
      </c>
      <c r="HP374" s="5">
        <v>2</v>
      </c>
      <c r="HQ374" s="5">
        <v>2</v>
      </c>
      <c r="HR374" s="5">
        <v>84.9</v>
      </c>
      <c r="HS374" s="5">
        <v>42.4</v>
      </c>
      <c r="HT374" s="5">
        <v>31.5</v>
      </c>
      <c r="HU374" s="5">
        <v>527.03599999999994</v>
      </c>
      <c r="HV374" s="5">
        <v>263.51799999999997</v>
      </c>
      <c r="HW374" s="5">
        <v>1573.06</v>
      </c>
      <c r="HX374" s="5">
        <v>287.17599999999999</v>
      </c>
      <c r="HY374" s="5">
        <v>143.58799999999999</v>
      </c>
      <c r="HZ374" s="5">
        <v>2866.05</v>
      </c>
      <c r="IA374" s="5">
        <v>1</v>
      </c>
      <c r="IB374" s="5">
        <v>3</v>
      </c>
      <c r="IC374" s="5">
        <v>2</v>
      </c>
      <c r="ID374" s="5">
        <v>19.399999999999999</v>
      </c>
      <c r="IE374" s="5">
        <v>9.6999999999999993</v>
      </c>
      <c r="IF374" s="5">
        <v>25.6</v>
      </c>
      <c r="IG374" s="5">
        <v>31.187799999999999</v>
      </c>
      <c r="IH374" s="5">
        <v>15.5939</v>
      </c>
      <c r="II374" s="5">
        <v>139.42599999999999</v>
      </c>
      <c r="IJ374" s="5">
        <v>2.5962700000000001</v>
      </c>
      <c r="IK374" s="5">
        <v>0</v>
      </c>
      <c r="IL374" s="5">
        <v>3.2816200000000002</v>
      </c>
      <c r="IM374" s="5">
        <v>0</v>
      </c>
      <c r="IN374" s="5">
        <v>0</v>
      </c>
      <c r="IY374" s="5">
        <v>0</v>
      </c>
      <c r="IZ374" s="5">
        <v>0</v>
      </c>
      <c r="JK374" s="5">
        <v>0</v>
      </c>
      <c r="JL374" s="5">
        <v>110.833</v>
      </c>
      <c r="JM374" s="5">
        <v>164.8</v>
      </c>
      <c r="JN374" s="5">
        <v>3</v>
      </c>
      <c r="JO374" s="5">
        <v>145.5</v>
      </c>
      <c r="JP374" s="5">
        <v>103</v>
      </c>
      <c r="JQ374" s="5">
        <v>31.5</v>
      </c>
      <c r="JR374" s="5">
        <v>1218.933</v>
      </c>
      <c r="JS374" s="5">
        <v>955.41499999999996</v>
      </c>
      <c r="JT374" s="5">
        <v>1573.06</v>
      </c>
      <c r="JU374" s="5">
        <v>917.10699999999997</v>
      </c>
      <c r="JV374" s="5">
        <v>773.51900000000001</v>
      </c>
      <c r="JW374" s="5">
        <v>2866.05</v>
      </c>
      <c r="JX374" s="5">
        <v>2</v>
      </c>
      <c r="JY374" s="5">
        <v>5</v>
      </c>
      <c r="JZ374" s="5">
        <v>164.9</v>
      </c>
      <c r="KA374" s="5">
        <v>112.7</v>
      </c>
      <c r="KB374" s="5">
        <v>57.1</v>
      </c>
      <c r="KC374" s="5">
        <v>1250.1207999999999</v>
      </c>
      <c r="KD374" s="5">
        <v>971.00889999999993</v>
      </c>
      <c r="KE374" s="5">
        <v>1712.4859999999999</v>
      </c>
      <c r="KF374" s="5">
        <v>919.70326999999997</v>
      </c>
      <c r="KG374" s="5">
        <v>773.51900000000001</v>
      </c>
      <c r="KH374" s="5">
        <v>2869.3316200000004</v>
      </c>
      <c r="KI374" s="5">
        <v>2</v>
      </c>
      <c r="KJ374" s="5">
        <v>1</v>
      </c>
      <c r="KK374" s="5">
        <v>2</v>
      </c>
      <c r="KL374" s="5">
        <v>4</v>
      </c>
      <c r="KM374" s="5">
        <v>191.6</v>
      </c>
      <c r="KN374" s="5">
        <v>191.6</v>
      </c>
      <c r="KO374" s="5">
        <v>1069.1199999999999</v>
      </c>
      <c r="KP374" s="5">
        <v>1069.1199999999999</v>
      </c>
      <c r="KQ374" s="5">
        <v>541.33900000000006</v>
      </c>
      <c r="KR374" s="5">
        <v>541.33900000000006</v>
      </c>
      <c r="KS374" s="5">
        <v>2107.64</v>
      </c>
      <c r="KT374" s="5">
        <v>1</v>
      </c>
      <c r="KU374" s="5">
        <v>1</v>
      </c>
      <c r="KV374" s="5">
        <v>13</v>
      </c>
      <c r="KW374" s="5">
        <v>13</v>
      </c>
      <c r="KX374" s="5">
        <v>0</v>
      </c>
      <c r="KY374" s="5">
        <v>150.124</v>
      </c>
      <c r="KZ374" s="5">
        <v>150.124</v>
      </c>
      <c r="LA374" s="5">
        <v>0</v>
      </c>
      <c r="LB374" s="5">
        <v>138.309</v>
      </c>
      <c r="LC374" s="5">
        <v>138.309</v>
      </c>
      <c r="LD374" s="5">
        <v>0</v>
      </c>
      <c r="LE374" s="5">
        <v>1</v>
      </c>
      <c r="LF374" s="5">
        <v>2</v>
      </c>
      <c r="LG374" s="5">
        <v>2</v>
      </c>
      <c r="LH374" s="5">
        <v>127.6</v>
      </c>
      <c r="LI374" s="5">
        <v>63.8</v>
      </c>
      <c r="LJ374" s="5">
        <v>2439.9</v>
      </c>
      <c r="LK374" s="5">
        <v>689.25699999999995</v>
      </c>
      <c r="LL374" s="5">
        <v>344.62799999999999</v>
      </c>
      <c r="LM374" s="5">
        <v>48250.2</v>
      </c>
      <c r="LN374" s="5">
        <v>312.63400000000001</v>
      </c>
      <c r="LO374" s="5">
        <v>156.31700000000001</v>
      </c>
      <c r="LP374" s="5">
        <v>5720.91</v>
      </c>
      <c r="LQ374" s="5">
        <v>1</v>
      </c>
      <c r="LR374" s="5">
        <v>3</v>
      </c>
      <c r="LS374" s="5">
        <v>3</v>
      </c>
      <c r="LT374" s="5">
        <v>51</v>
      </c>
      <c r="LU374" s="5">
        <v>17</v>
      </c>
      <c r="LV374" s="5">
        <v>107.7</v>
      </c>
      <c r="LW374" s="5">
        <v>229.74</v>
      </c>
      <c r="LX374" s="5">
        <v>76.579899999999995</v>
      </c>
      <c r="LY374" s="5">
        <v>2383.8000000000002</v>
      </c>
      <c r="LZ374" s="5">
        <v>30.131799999999998</v>
      </c>
      <c r="MA374" s="5">
        <v>0</v>
      </c>
      <c r="MB374" s="5">
        <v>358.108</v>
      </c>
      <c r="MC374" s="5">
        <v>0</v>
      </c>
      <c r="MD374" s="5">
        <v>0</v>
      </c>
      <c r="MO374" s="5">
        <v>0</v>
      </c>
      <c r="MP374" s="5">
        <v>0</v>
      </c>
      <c r="NA374" s="5">
        <v>0</v>
      </c>
      <c r="NB374" s="5">
        <v>2.5</v>
      </c>
      <c r="NC374" s="5">
        <v>191.6</v>
      </c>
      <c r="ND374" s="5">
        <v>3</v>
      </c>
      <c r="NE374" s="5">
        <v>140.6</v>
      </c>
      <c r="NF374" s="5">
        <v>76.8</v>
      </c>
      <c r="NG374" s="5">
        <v>2439.9</v>
      </c>
      <c r="NH374" s="5">
        <v>839.38099999999997</v>
      </c>
      <c r="NI374" s="5">
        <v>494.75199999999995</v>
      </c>
      <c r="NJ374" s="5">
        <v>48250.2</v>
      </c>
      <c r="NK374" s="5">
        <v>450.94299999999998</v>
      </c>
      <c r="NL374" s="5">
        <v>294.62599999999998</v>
      </c>
      <c r="NM374" s="5">
        <v>5720.91</v>
      </c>
      <c r="NN374" s="5">
        <v>2</v>
      </c>
      <c r="NO374" s="5">
        <v>6</v>
      </c>
      <c r="NP374" s="5">
        <v>191.6</v>
      </c>
      <c r="NQ374" s="5">
        <v>93.8</v>
      </c>
      <c r="NR374" s="5">
        <v>2547.6</v>
      </c>
      <c r="NS374" s="5">
        <v>1069.1210000000001</v>
      </c>
      <c r="NT374" s="5">
        <v>571.33189999999991</v>
      </c>
      <c r="NU374" s="5">
        <v>50634</v>
      </c>
      <c r="NV374" s="5">
        <v>481.07479999999998</v>
      </c>
      <c r="NW374" s="5">
        <v>294.62599999999998</v>
      </c>
      <c r="NX374" s="5">
        <v>6079.018</v>
      </c>
      <c r="NY374" s="5">
        <v>2</v>
      </c>
      <c r="NZ374" s="5">
        <v>0</v>
      </c>
      <c r="OA374" s="5">
        <v>0</v>
      </c>
      <c r="OB374" s="5">
        <v>-1</v>
      </c>
      <c r="OC374" s="5">
        <v>-26.799999999999983</v>
      </c>
      <c r="OD374" s="5">
        <v>-26.799999999999983</v>
      </c>
      <c r="OE374" s="5">
        <v>181</v>
      </c>
      <c r="OF374" s="5">
        <v>181</v>
      </c>
      <c r="OG374" s="5">
        <v>380.95999999999992</v>
      </c>
      <c r="OH374" s="5">
        <v>380.95999999999992</v>
      </c>
      <c r="OI374" s="5">
        <v>-788.84999999999991</v>
      </c>
      <c r="OJ374" s="5">
        <v>0</v>
      </c>
      <c r="OK374" s="5">
        <v>0</v>
      </c>
      <c r="OL374" s="5">
        <v>47.6</v>
      </c>
      <c r="OM374" s="5">
        <v>47.6</v>
      </c>
      <c r="ON374" s="5">
        <v>0</v>
      </c>
      <c r="OO374" s="5">
        <v>541.77300000000002</v>
      </c>
      <c r="OP374" s="5">
        <v>541.77300000000002</v>
      </c>
      <c r="OQ374" s="5">
        <v>0</v>
      </c>
      <c r="OR374" s="5">
        <v>491.62200000000007</v>
      </c>
      <c r="OS374" s="5">
        <v>491.62200000000007</v>
      </c>
      <c r="OT374" s="5">
        <v>0</v>
      </c>
      <c r="OU374" s="5">
        <v>0</v>
      </c>
      <c r="OV374" s="5">
        <v>0</v>
      </c>
      <c r="OW374" s="5">
        <v>0</v>
      </c>
      <c r="OX374" s="5">
        <v>-42.699999999999989</v>
      </c>
      <c r="OY374" s="5">
        <v>-21.4</v>
      </c>
      <c r="OZ374" s="5">
        <v>-2408.4</v>
      </c>
      <c r="PA374" s="5">
        <v>-162.221</v>
      </c>
      <c r="PB374" s="5">
        <v>-81.110000000000014</v>
      </c>
      <c r="PC374" s="5">
        <v>-46677.14</v>
      </c>
      <c r="PD374" s="5">
        <v>-25.458000000000027</v>
      </c>
      <c r="PE374" s="5">
        <v>-12.729000000000013</v>
      </c>
      <c r="PF374" s="5">
        <v>-2854.8599999999997</v>
      </c>
      <c r="PG374" s="5">
        <v>0</v>
      </c>
      <c r="PH374" s="5">
        <v>0</v>
      </c>
      <c r="PI374" s="5">
        <v>-1</v>
      </c>
      <c r="PJ374" s="5">
        <v>-31.6</v>
      </c>
      <c r="PK374" s="5">
        <v>-7.3000000000000007</v>
      </c>
      <c r="PL374" s="5">
        <v>-82.1</v>
      </c>
      <c r="PM374" s="5">
        <v>-198.5522</v>
      </c>
      <c r="PN374" s="5">
        <v>-60.985999999999997</v>
      </c>
      <c r="PO374" s="5">
        <v>-2244.3740000000003</v>
      </c>
      <c r="PP374" s="5">
        <v>-27.535529999999998</v>
      </c>
      <c r="PQ374" s="5">
        <v>0</v>
      </c>
      <c r="PR374" s="5">
        <v>-354.82638000000003</v>
      </c>
      <c r="PS374" s="5">
        <v>0</v>
      </c>
      <c r="PT374" s="5">
        <v>0</v>
      </c>
      <c r="QE374" s="5">
        <v>0</v>
      </c>
      <c r="QF374" s="5">
        <v>0</v>
      </c>
      <c r="QQ374" s="5">
        <v>0</v>
      </c>
      <c r="QR374" s="5">
        <v>108.333</v>
      </c>
      <c r="QS374" s="5">
        <v>-26.799999999999983</v>
      </c>
      <c r="QT374" s="5">
        <v>0</v>
      </c>
      <c r="QU374" s="5">
        <v>4.9000000000000057</v>
      </c>
      <c r="QV374" s="5">
        <v>26.200000000000003</v>
      </c>
      <c r="QW374" s="5">
        <v>-2408.4</v>
      </c>
      <c r="QX374" s="5">
        <v>379.55200000000002</v>
      </c>
      <c r="QY374" s="5">
        <v>460.66300000000001</v>
      </c>
      <c r="QZ374" s="5">
        <v>-46677.14</v>
      </c>
      <c r="RA374" s="5">
        <v>466.16399999999999</v>
      </c>
      <c r="RB374" s="5">
        <v>478.89300000000003</v>
      </c>
      <c r="RC374" s="5">
        <v>-2854.8599999999997</v>
      </c>
      <c r="RD374" s="5">
        <v>0</v>
      </c>
      <c r="RE374" s="5">
        <v>-1</v>
      </c>
      <c r="RF374" s="5">
        <v>-26.699999999999989</v>
      </c>
      <c r="RG374" s="5">
        <v>18.900000000000006</v>
      </c>
      <c r="RH374" s="5">
        <v>-2490.5</v>
      </c>
      <c r="RI374" s="5">
        <v>180.99979999999982</v>
      </c>
      <c r="RJ374" s="5">
        <v>399.67700000000002</v>
      </c>
      <c r="RK374" s="5">
        <v>-48921.514000000003</v>
      </c>
      <c r="RL374" s="5">
        <v>438.62846999999999</v>
      </c>
      <c r="RM374" s="5">
        <v>478.89300000000003</v>
      </c>
      <c r="RN374" s="5">
        <v>-3209.6863799999996</v>
      </c>
      <c r="RO374" s="5">
        <v>0</v>
      </c>
    </row>
    <row r="375" spans="1:483" x14ac:dyDescent="0.8">
      <c r="A375" s="14" t="s">
        <v>456</v>
      </c>
      <c r="B375" s="5">
        <v>372</v>
      </c>
      <c r="C375" s="14">
        <v>18</v>
      </c>
      <c r="D375" s="14">
        <v>16.7</v>
      </c>
      <c r="E375" s="49" t="str">
        <f t="shared" si="7"/>
        <v>male</v>
      </c>
      <c r="F375" s="14">
        <v>0</v>
      </c>
      <c r="G375" s="14"/>
      <c r="H375" s="14"/>
      <c r="I375" s="22">
        <v>0.69230769230769229</v>
      </c>
      <c r="J375" s="22">
        <v>0.69230769230769229</v>
      </c>
      <c r="K375" s="35">
        <v>405</v>
      </c>
      <c r="L375" s="35">
        <v>696</v>
      </c>
      <c r="M375" s="22">
        <v>0.5818965517241379</v>
      </c>
      <c r="N375" s="22">
        <v>0.5818965517241379</v>
      </c>
      <c r="O375" s="22">
        <v>3</v>
      </c>
      <c r="P375" s="22">
        <v>3</v>
      </c>
      <c r="Q375" s="22">
        <v>39.56</v>
      </c>
      <c r="R375" s="22">
        <v>16.39</v>
      </c>
      <c r="S375" s="14">
        <v>15.06</v>
      </c>
      <c r="T375" s="14">
        <v>1.147</v>
      </c>
      <c r="U375" s="14">
        <v>0.426068</v>
      </c>
      <c r="V375" s="14">
        <v>0.42065799999999998</v>
      </c>
      <c r="W375" s="14">
        <v>0.42191200000000001</v>
      </c>
      <c r="X375" s="14">
        <v>0.43269000000000002</v>
      </c>
      <c r="Y375" s="14">
        <v>0.458457</v>
      </c>
      <c r="Z375" s="14">
        <v>-5.71875</v>
      </c>
      <c r="AA375" s="14">
        <v>9.09375</v>
      </c>
      <c r="AB375" s="14">
        <v>3.0625</v>
      </c>
      <c r="AC375" s="14"/>
      <c r="AD375" s="14"/>
      <c r="AE375" s="14"/>
      <c r="AF375" s="14"/>
      <c r="AG375" s="14"/>
      <c r="AH375" s="14"/>
      <c r="AI375" s="14">
        <v>28</v>
      </c>
      <c r="AJ375" s="16"/>
      <c r="AK375" s="16"/>
      <c r="AL375" s="16"/>
      <c r="AV375" s="14"/>
      <c r="AW375" s="14"/>
      <c r="AX375" s="14"/>
      <c r="AY375" s="14"/>
      <c r="AZ375" s="14"/>
      <c r="BA375" s="14"/>
      <c r="BB375" s="14"/>
      <c r="BC375" s="16"/>
      <c r="BD375" s="14"/>
      <c r="BE375" s="14"/>
      <c r="BF375" s="14"/>
      <c r="BG375" s="14"/>
      <c r="BH375" s="14"/>
      <c r="BI375" s="14">
        <v>12</v>
      </c>
      <c r="BJ375" s="14">
        <v>-50.448700000000002</v>
      </c>
      <c r="BK375" s="14">
        <v>480</v>
      </c>
      <c r="BL375" s="14">
        <v>-32.194000000000003</v>
      </c>
      <c r="BM375" s="14">
        <v>18.2547</v>
      </c>
      <c r="BN375" s="14">
        <v>58.954999999999998</v>
      </c>
      <c r="BO375" s="14">
        <v>77.076300000000003</v>
      </c>
      <c r="BP375" s="14">
        <v>0.16644900000000001</v>
      </c>
      <c r="BQ375" s="14">
        <v>7.8042100000000003E-2</v>
      </c>
      <c r="BR375" s="14">
        <v>513.15099999999995</v>
      </c>
      <c r="BS375" s="14"/>
      <c r="BT375" s="14">
        <v>-46.747</v>
      </c>
      <c r="BU375" s="14">
        <v>3.7017000000000024</v>
      </c>
      <c r="BV375" s="14">
        <v>1.02</v>
      </c>
      <c r="BW375" s="22">
        <v>-43.87</v>
      </c>
      <c r="BX375" s="22">
        <v>6.5787000000000049</v>
      </c>
      <c r="BY375" s="14">
        <v>4.04</v>
      </c>
      <c r="BZ375" s="14"/>
      <c r="CA375" s="14"/>
      <c r="CB375" s="14"/>
      <c r="CC375" s="14"/>
      <c r="CD375" s="23">
        <v>0</v>
      </c>
      <c r="CE375" s="23">
        <v>0</v>
      </c>
      <c r="CF375" s="25">
        <v>1</v>
      </c>
      <c r="CH375" s="5">
        <v>0</v>
      </c>
      <c r="CI375" s="23">
        <v>0</v>
      </c>
      <c r="CJ375" s="23">
        <v>0</v>
      </c>
      <c r="CK375" s="23">
        <v>0</v>
      </c>
      <c r="CL375" s="23">
        <v>0</v>
      </c>
      <c r="CM375" s="23">
        <v>0</v>
      </c>
      <c r="CN375" s="23">
        <v>0</v>
      </c>
      <c r="CP375" s="5">
        <v>0</v>
      </c>
      <c r="CQ375" s="5">
        <v>0</v>
      </c>
      <c r="CR375" s="5">
        <v>0</v>
      </c>
      <c r="CS375" s="5">
        <v>0</v>
      </c>
      <c r="CT375" s="23">
        <v>0</v>
      </c>
      <c r="CU375" s="5">
        <v>65.099999999999994</v>
      </c>
      <c r="CV375" s="5">
        <v>195.227</v>
      </c>
      <c r="CW375" s="5">
        <v>23.2</v>
      </c>
      <c r="CX375" s="5">
        <v>11.3</v>
      </c>
      <c r="CY375" s="5">
        <v>2.0442999999999998</v>
      </c>
      <c r="CZ375" s="5">
        <v>0.68030000000000002</v>
      </c>
      <c r="DA375" s="5">
        <v>0.85570000000000002</v>
      </c>
      <c r="DB375" s="5">
        <v>0.57899999999999996</v>
      </c>
      <c r="DC375" s="5">
        <v>0.46279999999999999</v>
      </c>
      <c r="DD375" s="5">
        <v>2</v>
      </c>
      <c r="DE375" s="5">
        <v>4</v>
      </c>
      <c r="DN375" s="5">
        <v>1</v>
      </c>
      <c r="DO375" s="5">
        <v>2</v>
      </c>
      <c r="DP375" s="5">
        <v>40.200000000000003</v>
      </c>
      <c r="DQ375" s="5">
        <v>20.100000000000001</v>
      </c>
      <c r="DR375" s="5">
        <v>357.1</v>
      </c>
      <c r="DS375" s="5">
        <v>357.42200000000003</v>
      </c>
      <c r="DT375" s="5">
        <v>178.71100000000001</v>
      </c>
      <c r="DU375" s="5">
        <v>19790.5</v>
      </c>
      <c r="DV375" s="5">
        <v>279.74400000000003</v>
      </c>
      <c r="DW375" s="5">
        <v>139.87200000000001</v>
      </c>
      <c r="DX375" s="5">
        <v>8560.5</v>
      </c>
      <c r="DY375" s="5">
        <v>2</v>
      </c>
      <c r="DZ375" s="5">
        <v>2</v>
      </c>
      <c r="EA375" s="5">
        <v>4</v>
      </c>
      <c r="EB375" s="5">
        <v>151.9</v>
      </c>
      <c r="EC375" s="5">
        <v>38</v>
      </c>
      <c r="ED375" s="5">
        <v>757.8</v>
      </c>
      <c r="EE375" s="5">
        <v>717.38199999999995</v>
      </c>
      <c r="EF375" s="5">
        <v>179.346</v>
      </c>
      <c r="EG375" s="5">
        <v>21078.3</v>
      </c>
      <c r="EH375" s="5">
        <v>303.46699999999998</v>
      </c>
      <c r="EI375" s="5">
        <v>75.866699999999994</v>
      </c>
      <c r="EJ375" s="5">
        <v>5139.17</v>
      </c>
      <c r="EK375" s="5">
        <v>2</v>
      </c>
      <c r="EL375" s="5">
        <v>3</v>
      </c>
      <c r="EM375" s="5">
        <v>4</v>
      </c>
      <c r="EN375" s="5">
        <v>122.6</v>
      </c>
      <c r="EO375" s="5">
        <v>30.7</v>
      </c>
      <c r="EP375" s="5">
        <v>261.60000000000002</v>
      </c>
      <c r="EQ375" s="5">
        <v>469.17500000000001</v>
      </c>
      <c r="ER375" s="5">
        <v>117.294</v>
      </c>
      <c r="ES375" s="5">
        <v>1556.53</v>
      </c>
      <c r="ET375" s="5">
        <v>38.949300000000001</v>
      </c>
      <c r="EU375" s="5">
        <v>0</v>
      </c>
      <c r="EV375" s="5">
        <v>122.911</v>
      </c>
      <c r="EW375" s="5">
        <v>0</v>
      </c>
      <c r="EX375" s="5">
        <v>0</v>
      </c>
      <c r="FI375" s="5">
        <v>0</v>
      </c>
      <c r="FU375" s="5">
        <v>0</v>
      </c>
      <c r="FV375" s="5">
        <v>79.816699999999997</v>
      </c>
      <c r="FW375" s="5">
        <v>206.5</v>
      </c>
      <c r="FX375" s="5">
        <v>6</v>
      </c>
      <c r="FY375" s="5">
        <v>192.10000000000002</v>
      </c>
      <c r="FZ375" s="5">
        <v>58.1</v>
      </c>
      <c r="GA375" s="5">
        <v>1114.9000000000001</v>
      </c>
      <c r="GB375" s="5">
        <v>1074.8040000000001</v>
      </c>
      <c r="GC375" s="5">
        <v>358.05700000000002</v>
      </c>
      <c r="GD375" s="5">
        <v>40868.800000000003</v>
      </c>
      <c r="GE375" s="5">
        <v>583.21100000000001</v>
      </c>
      <c r="GF375" s="5">
        <v>215.73869999999999</v>
      </c>
      <c r="GG375" s="5">
        <v>13699.67</v>
      </c>
      <c r="GH375" s="5">
        <v>4</v>
      </c>
      <c r="GI375" s="5">
        <v>10</v>
      </c>
      <c r="GJ375" s="5">
        <v>314.70000000000005</v>
      </c>
      <c r="GK375" s="5">
        <v>88.8</v>
      </c>
      <c r="GL375" s="5">
        <v>1376.5</v>
      </c>
      <c r="GM375" s="5">
        <v>1543.979</v>
      </c>
      <c r="GN375" s="5">
        <v>475.351</v>
      </c>
      <c r="GO375" s="5">
        <v>42425.33</v>
      </c>
      <c r="GP375" s="5">
        <v>622.16030000000001</v>
      </c>
      <c r="GQ375" s="5">
        <v>215.73869999999999</v>
      </c>
      <c r="GR375" s="5">
        <v>13822.581</v>
      </c>
      <c r="GS375" s="5">
        <v>4</v>
      </c>
      <c r="GT375" s="5">
        <v>1</v>
      </c>
      <c r="GU375" s="5">
        <v>2</v>
      </c>
      <c r="GV375" s="5">
        <v>3</v>
      </c>
      <c r="GW375" s="5">
        <v>108.2</v>
      </c>
      <c r="GX375" s="5">
        <v>108.2</v>
      </c>
      <c r="GY375" s="5">
        <v>482.46300000000002</v>
      </c>
      <c r="GZ375" s="5">
        <v>482.46300000000002</v>
      </c>
      <c r="HA375" s="5">
        <v>222.02500000000001</v>
      </c>
      <c r="HB375" s="5">
        <v>222.02500000000001</v>
      </c>
      <c r="HC375" s="5">
        <v>865.245</v>
      </c>
      <c r="HD375" s="5">
        <v>1</v>
      </c>
      <c r="HE375" s="5">
        <v>1</v>
      </c>
      <c r="HF375" s="5">
        <v>6.7</v>
      </c>
      <c r="HG375" s="5">
        <v>6.7</v>
      </c>
      <c r="HH375" s="5">
        <v>0</v>
      </c>
      <c r="HI375" s="5">
        <v>79.236099999999993</v>
      </c>
      <c r="HJ375" s="5">
        <v>79.236099999999993</v>
      </c>
      <c r="HK375" s="5">
        <v>0</v>
      </c>
      <c r="HL375" s="5">
        <v>74.4482</v>
      </c>
      <c r="HM375" s="5">
        <v>74.4482</v>
      </c>
      <c r="HN375" s="5">
        <v>0</v>
      </c>
      <c r="HO375" s="5">
        <v>1</v>
      </c>
      <c r="HP375" s="5">
        <v>2</v>
      </c>
      <c r="HQ375" s="5">
        <v>2</v>
      </c>
      <c r="HR375" s="5">
        <v>28.9</v>
      </c>
      <c r="HS375" s="5">
        <v>14.5</v>
      </c>
      <c r="HT375" s="5">
        <v>44.6</v>
      </c>
      <c r="HU375" s="5">
        <v>161.964</v>
      </c>
      <c r="HV375" s="5">
        <v>80.982200000000006</v>
      </c>
      <c r="HW375" s="5">
        <v>2173.41</v>
      </c>
      <c r="HX375" s="5">
        <v>77.321100000000001</v>
      </c>
      <c r="HY375" s="5">
        <v>38.660600000000002</v>
      </c>
      <c r="HZ375" s="5">
        <v>513.96600000000001</v>
      </c>
      <c r="IA375" s="5">
        <v>1</v>
      </c>
      <c r="IB375" s="5">
        <v>3</v>
      </c>
      <c r="IC375" s="5">
        <v>2</v>
      </c>
      <c r="ID375" s="5">
        <v>72.5</v>
      </c>
      <c r="IE375" s="5">
        <v>36.299999999999997</v>
      </c>
      <c r="IF375" s="5">
        <v>605.9</v>
      </c>
      <c r="IG375" s="5">
        <v>241.26300000000001</v>
      </c>
      <c r="IH375" s="5">
        <v>120.631</v>
      </c>
      <c r="II375" s="5">
        <v>3306.98</v>
      </c>
      <c r="IJ375" s="5">
        <v>35.127899999999997</v>
      </c>
      <c r="IK375" s="5">
        <v>0</v>
      </c>
      <c r="IL375" s="5">
        <v>123.407</v>
      </c>
      <c r="IM375" s="5">
        <v>0</v>
      </c>
      <c r="IN375" s="5">
        <v>0</v>
      </c>
      <c r="IY375" s="5">
        <v>0</v>
      </c>
      <c r="IZ375" s="5">
        <v>0</v>
      </c>
      <c r="JK375" s="5">
        <v>0</v>
      </c>
      <c r="JL375" s="5">
        <v>46.966700000000003</v>
      </c>
      <c r="JM375" s="5">
        <v>108.2</v>
      </c>
      <c r="JN375" s="5">
        <v>3</v>
      </c>
      <c r="JO375" s="5">
        <v>35.6</v>
      </c>
      <c r="JP375" s="5">
        <v>21.2</v>
      </c>
      <c r="JQ375" s="5">
        <v>44.6</v>
      </c>
      <c r="JR375" s="5">
        <v>241.20009999999999</v>
      </c>
      <c r="JS375" s="5">
        <v>160.2183</v>
      </c>
      <c r="JT375" s="5">
        <v>2173.41</v>
      </c>
      <c r="JU375" s="5">
        <v>151.76929999999999</v>
      </c>
      <c r="JV375" s="5">
        <v>113.1088</v>
      </c>
      <c r="JW375" s="5">
        <v>513.96600000000001</v>
      </c>
      <c r="JX375" s="5">
        <v>2</v>
      </c>
      <c r="JY375" s="5">
        <v>5</v>
      </c>
      <c r="JZ375" s="5">
        <v>108.1</v>
      </c>
      <c r="KA375" s="5">
        <v>57.5</v>
      </c>
      <c r="KB375" s="5">
        <v>650.5</v>
      </c>
      <c r="KC375" s="5">
        <v>482.4631</v>
      </c>
      <c r="KD375" s="5">
        <v>280.84929999999997</v>
      </c>
      <c r="KE375" s="5">
        <v>5480.3899999999994</v>
      </c>
      <c r="KF375" s="5">
        <v>186.8972</v>
      </c>
      <c r="KG375" s="5">
        <v>113.1088</v>
      </c>
      <c r="KH375" s="5">
        <v>637.37300000000005</v>
      </c>
      <c r="KI375" s="5">
        <v>2</v>
      </c>
      <c r="KJ375" s="5">
        <v>1</v>
      </c>
      <c r="KK375" s="5">
        <v>2</v>
      </c>
      <c r="KL375" s="5">
        <v>3</v>
      </c>
      <c r="KM375" s="5">
        <v>206.5</v>
      </c>
      <c r="KN375" s="5">
        <v>206.5</v>
      </c>
      <c r="KO375" s="5">
        <v>1061.52</v>
      </c>
      <c r="KP375" s="5">
        <v>1061.52</v>
      </c>
      <c r="KQ375" s="5">
        <v>516.98199999999997</v>
      </c>
      <c r="KR375" s="5">
        <v>516.98199999999997</v>
      </c>
      <c r="KS375" s="5">
        <v>1652.23</v>
      </c>
      <c r="KT375" s="5">
        <v>1</v>
      </c>
      <c r="KU375" s="5">
        <v>1</v>
      </c>
      <c r="KV375" s="5">
        <v>33.4</v>
      </c>
      <c r="KW375" s="5">
        <v>33.4</v>
      </c>
      <c r="KX375" s="5">
        <v>0</v>
      </c>
      <c r="KY375" s="5">
        <v>278.18599999999998</v>
      </c>
      <c r="KZ375" s="5">
        <v>278.18599999999998</v>
      </c>
      <c r="LA375" s="5">
        <v>0</v>
      </c>
      <c r="LB375" s="5">
        <v>205.29499999999999</v>
      </c>
      <c r="LC375" s="5">
        <v>205.29499999999999</v>
      </c>
      <c r="LD375" s="5">
        <v>0</v>
      </c>
      <c r="LE375" s="5">
        <v>1</v>
      </c>
      <c r="LF375" s="5">
        <v>2</v>
      </c>
      <c r="LG375" s="5">
        <v>2</v>
      </c>
      <c r="LH375" s="5">
        <v>123</v>
      </c>
      <c r="LI375" s="5">
        <v>61.5</v>
      </c>
      <c r="LJ375" s="5">
        <v>18.7</v>
      </c>
      <c r="LK375" s="5">
        <v>555.41800000000001</v>
      </c>
      <c r="LL375" s="5">
        <v>277.709</v>
      </c>
      <c r="LM375" s="5">
        <v>22360.1</v>
      </c>
      <c r="LN375" s="5">
        <v>226.14599999999999</v>
      </c>
      <c r="LO375" s="5">
        <v>113.07299999999999</v>
      </c>
      <c r="LP375" s="5">
        <v>9366.36</v>
      </c>
      <c r="LQ375" s="5">
        <v>1</v>
      </c>
      <c r="LR375" s="5">
        <v>3</v>
      </c>
      <c r="LS375" s="5">
        <v>2</v>
      </c>
      <c r="LT375" s="5">
        <v>50.1</v>
      </c>
      <c r="LU375" s="5">
        <v>25.1</v>
      </c>
      <c r="LV375" s="5">
        <v>53.8</v>
      </c>
      <c r="LW375" s="5">
        <v>227.91200000000001</v>
      </c>
      <c r="LX375" s="5">
        <v>113.956</v>
      </c>
      <c r="LY375" s="5">
        <v>1318.06</v>
      </c>
      <c r="LZ375" s="5">
        <v>42.770600000000002</v>
      </c>
      <c r="MA375" s="5">
        <v>0</v>
      </c>
      <c r="MB375" s="5">
        <v>186.916</v>
      </c>
      <c r="MC375" s="5">
        <v>0</v>
      </c>
      <c r="MD375" s="5">
        <v>0</v>
      </c>
      <c r="NA375" s="5">
        <v>0</v>
      </c>
      <c r="NB375" s="5">
        <v>2.3333300000000001</v>
      </c>
      <c r="NC375" s="5">
        <v>206.5</v>
      </c>
      <c r="ND375" s="5">
        <v>3</v>
      </c>
      <c r="NE375" s="5">
        <v>156.4</v>
      </c>
      <c r="NF375" s="5">
        <v>94.9</v>
      </c>
      <c r="NG375" s="5">
        <v>18.7</v>
      </c>
      <c r="NH375" s="5">
        <v>833.60400000000004</v>
      </c>
      <c r="NI375" s="5">
        <v>555.89499999999998</v>
      </c>
      <c r="NJ375" s="5">
        <v>22360.1</v>
      </c>
      <c r="NK375" s="5">
        <v>431.44099999999997</v>
      </c>
      <c r="NL375" s="5">
        <v>318.36799999999999</v>
      </c>
      <c r="NM375" s="5">
        <v>9366.36</v>
      </c>
      <c r="NN375" s="5">
        <v>2</v>
      </c>
      <c r="NO375" s="5">
        <v>5</v>
      </c>
      <c r="NP375" s="5">
        <v>206.5</v>
      </c>
      <c r="NQ375" s="5">
        <v>120</v>
      </c>
      <c r="NR375" s="5">
        <v>72.5</v>
      </c>
      <c r="NS375" s="5">
        <v>1061.5160000000001</v>
      </c>
      <c r="NT375" s="5">
        <v>669.851</v>
      </c>
      <c r="NU375" s="5">
        <v>23678.16</v>
      </c>
      <c r="NV375" s="5">
        <v>474.21159999999998</v>
      </c>
      <c r="NW375" s="5">
        <v>318.36799999999999</v>
      </c>
      <c r="NX375" s="5">
        <v>9553.2759999999998</v>
      </c>
      <c r="NY375" s="5">
        <v>2</v>
      </c>
      <c r="NZ375" s="5">
        <v>0</v>
      </c>
      <c r="OA375" s="5">
        <v>0</v>
      </c>
      <c r="OB375" s="5">
        <v>0</v>
      </c>
      <c r="OC375" s="5">
        <v>-98.3</v>
      </c>
      <c r="OD375" s="5">
        <v>-98.3</v>
      </c>
      <c r="OE375" s="5">
        <v>-579.05700000000002</v>
      </c>
      <c r="OF375" s="5">
        <v>-579.05700000000002</v>
      </c>
      <c r="OG375" s="5">
        <v>-294.95699999999999</v>
      </c>
      <c r="OH375" s="5">
        <v>-294.95699999999999</v>
      </c>
      <c r="OI375" s="5">
        <v>-786.98500000000001</v>
      </c>
      <c r="OJ375" s="5">
        <v>0</v>
      </c>
      <c r="OK375" s="5">
        <v>0</v>
      </c>
      <c r="OL375" s="5">
        <v>-26.7</v>
      </c>
      <c r="OM375" s="5">
        <v>-26.7</v>
      </c>
      <c r="ON375" s="5">
        <v>0</v>
      </c>
      <c r="OO375" s="5">
        <v>-198.94989999999999</v>
      </c>
      <c r="OP375" s="5">
        <v>-198.94989999999999</v>
      </c>
      <c r="OQ375" s="5">
        <v>0</v>
      </c>
      <c r="OR375" s="5">
        <v>-130.84679999999997</v>
      </c>
      <c r="OS375" s="5">
        <v>-130.84679999999997</v>
      </c>
      <c r="OT375" s="5">
        <v>0</v>
      </c>
      <c r="OU375" s="5">
        <v>0</v>
      </c>
      <c r="OV375" s="5">
        <v>0</v>
      </c>
      <c r="OW375" s="5">
        <v>0</v>
      </c>
      <c r="OX375" s="5">
        <v>-94.1</v>
      </c>
      <c r="OY375" s="5">
        <v>-47</v>
      </c>
      <c r="OZ375" s="5">
        <v>25.900000000000002</v>
      </c>
      <c r="PA375" s="5">
        <v>-393.45400000000001</v>
      </c>
      <c r="PB375" s="5">
        <v>-196.7268</v>
      </c>
      <c r="PC375" s="5">
        <v>-20186.689999999999</v>
      </c>
      <c r="PD375" s="5">
        <v>-148.82489999999999</v>
      </c>
      <c r="PE375" s="5">
        <v>-74.412399999999991</v>
      </c>
      <c r="PF375" s="5">
        <v>-8852.3940000000002</v>
      </c>
      <c r="PG375" s="5">
        <v>0</v>
      </c>
      <c r="PH375" s="5">
        <v>0</v>
      </c>
      <c r="PI375" s="5">
        <v>0</v>
      </c>
      <c r="PJ375" s="5">
        <v>22.4</v>
      </c>
      <c r="PK375" s="5">
        <v>11.199999999999996</v>
      </c>
      <c r="PL375" s="5">
        <v>552.1</v>
      </c>
      <c r="PM375" s="5">
        <v>13.350999999999999</v>
      </c>
      <c r="PN375" s="5">
        <v>6.6749999999999972</v>
      </c>
      <c r="PO375" s="5">
        <v>1988.92</v>
      </c>
      <c r="PP375" s="5">
        <v>-7.6427000000000049</v>
      </c>
      <c r="PQ375" s="5">
        <v>0</v>
      </c>
      <c r="PR375" s="5">
        <v>-63.509</v>
      </c>
      <c r="PS375" s="5">
        <v>0</v>
      </c>
      <c r="PT375" s="5">
        <v>0</v>
      </c>
      <c r="QQ375" s="5">
        <v>0</v>
      </c>
      <c r="QR375" s="5">
        <v>44.633369999999999</v>
      </c>
      <c r="QS375" s="5">
        <v>-98.3</v>
      </c>
      <c r="QT375" s="5">
        <v>0</v>
      </c>
      <c r="QU375" s="5">
        <v>-120.80000000000001</v>
      </c>
      <c r="QV375" s="5">
        <v>-73.7</v>
      </c>
      <c r="QW375" s="5">
        <v>25.900000000000002</v>
      </c>
      <c r="QX375" s="5">
        <v>-592.40390000000002</v>
      </c>
      <c r="QY375" s="5">
        <v>-395.67669999999998</v>
      </c>
      <c r="QZ375" s="5">
        <v>-20186.689999999999</v>
      </c>
      <c r="RA375" s="5">
        <v>-279.67169999999999</v>
      </c>
      <c r="RB375" s="5">
        <v>-205.25919999999999</v>
      </c>
      <c r="RC375" s="5">
        <v>-8852.3940000000002</v>
      </c>
      <c r="RD375" s="5">
        <v>0</v>
      </c>
      <c r="RE375" s="5">
        <v>0</v>
      </c>
      <c r="RF375" s="5">
        <v>-98.4</v>
      </c>
      <c r="RG375" s="5">
        <v>-62.5</v>
      </c>
      <c r="RH375" s="5">
        <v>578</v>
      </c>
      <c r="RI375" s="5">
        <v>-579.05290000000014</v>
      </c>
      <c r="RJ375" s="5">
        <v>-389.00170000000003</v>
      </c>
      <c r="RK375" s="5">
        <v>-18197.77</v>
      </c>
      <c r="RL375" s="5">
        <v>-287.31439999999998</v>
      </c>
      <c r="RM375" s="5">
        <v>-205.25919999999999</v>
      </c>
      <c r="RN375" s="5">
        <v>-8915.9030000000002</v>
      </c>
      <c r="RO375" s="5">
        <v>0</v>
      </c>
    </row>
    <row r="376" spans="1:483" x14ac:dyDescent="0.8">
      <c r="A376" s="14" t="s">
        <v>457</v>
      </c>
      <c r="B376" s="5">
        <v>373</v>
      </c>
      <c r="C376" s="14">
        <v>18</v>
      </c>
      <c r="D376" s="14">
        <v>16.7</v>
      </c>
      <c r="E376" s="49" t="str">
        <f t="shared" si="7"/>
        <v>male</v>
      </c>
      <c r="F376" s="14">
        <v>0</v>
      </c>
      <c r="G376" s="14"/>
      <c r="H376" s="14"/>
      <c r="I376" s="22">
        <v>0.69230769230769229</v>
      </c>
      <c r="J376" s="22">
        <v>0.69230769230769229</v>
      </c>
      <c r="K376" s="35">
        <v>150</v>
      </c>
      <c r="L376" s="35">
        <v>696</v>
      </c>
      <c r="M376" s="22">
        <v>0.21551724137931033</v>
      </c>
      <c r="N376" s="22">
        <v>0.21551724137931033</v>
      </c>
      <c r="O376" s="22">
        <v>1.5</v>
      </c>
      <c r="P376" s="22">
        <v>1</v>
      </c>
      <c r="Q376" s="22">
        <v>9.8800000000000008</v>
      </c>
      <c r="R376" s="22">
        <v>7.33</v>
      </c>
      <c r="S376" s="14">
        <v>4.71</v>
      </c>
      <c r="T376" s="14">
        <v>0.29499999999999998</v>
      </c>
      <c r="U376" s="14">
        <v>0.62361500000000003</v>
      </c>
      <c r="V376" s="14">
        <v>0.634432</v>
      </c>
      <c r="W376" s="14">
        <v>0.64326899999999998</v>
      </c>
      <c r="X376" s="14">
        <v>0.66504300000000005</v>
      </c>
      <c r="Y376" s="14">
        <v>0.73855199999999999</v>
      </c>
      <c r="Z376" s="14"/>
      <c r="AA376" s="14"/>
      <c r="AB376" s="14"/>
      <c r="AC376" s="14"/>
      <c r="AD376" s="14"/>
      <c r="AE376" s="14"/>
      <c r="AF376" s="14">
        <v>0</v>
      </c>
      <c r="AG376" s="14">
        <v>0</v>
      </c>
      <c r="AH376" s="14"/>
      <c r="AI376" s="14">
        <v>273</v>
      </c>
      <c r="AJ376" s="16"/>
      <c r="AK376" s="16"/>
      <c r="AL376" s="16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5"/>
      <c r="BX376" s="5"/>
      <c r="BY376" s="14"/>
      <c r="BZ376" s="14"/>
      <c r="CA376" s="14"/>
      <c r="CB376" s="14"/>
      <c r="CC376" s="14"/>
      <c r="CD376" s="23"/>
      <c r="CE376" s="23"/>
      <c r="CF376" s="25">
        <v>1</v>
      </c>
      <c r="CH376" s="5">
        <v>0</v>
      </c>
      <c r="CI376" s="23">
        <v>0</v>
      </c>
      <c r="CJ376" s="23">
        <v>0</v>
      </c>
      <c r="CK376" s="23">
        <v>0</v>
      </c>
      <c r="CL376" s="23">
        <v>0</v>
      </c>
      <c r="CM376" s="23">
        <v>0</v>
      </c>
      <c r="CN376" s="23">
        <v>0</v>
      </c>
      <c r="CP376" s="5">
        <v>0</v>
      </c>
      <c r="CQ376" s="5">
        <v>0</v>
      </c>
      <c r="CR376" s="5">
        <v>0</v>
      </c>
      <c r="CS376" s="5">
        <v>0</v>
      </c>
      <c r="CT376" s="23">
        <v>0</v>
      </c>
      <c r="CU376" s="5">
        <v>61.2</v>
      </c>
      <c r="CV376" s="5">
        <v>209.559</v>
      </c>
      <c r="CW376" s="5">
        <v>20.7</v>
      </c>
      <c r="CX376" s="5">
        <v>12.9</v>
      </c>
      <c r="CY376" s="5">
        <v>1.6013999999999999</v>
      </c>
      <c r="CZ376" s="5">
        <v>0.78769999999999996</v>
      </c>
      <c r="DA376" s="5">
        <v>0.90259999999999996</v>
      </c>
      <c r="DB376" s="5">
        <v>0.70330000000000004</v>
      </c>
      <c r="DC376" s="5">
        <v>0.62039999999999995</v>
      </c>
      <c r="DD376" s="5">
        <v>2</v>
      </c>
      <c r="DE376" s="5">
        <v>5</v>
      </c>
      <c r="DN376" s="5">
        <v>1</v>
      </c>
      <c r="DO376" s="5">
        <v>2</v>
      </c>
      <c r="GT376" s="5">
        <v>1</v>
      </c>
      <c r="GU376" s="5">
        <v>3</v>
      </c>
      <c r="GV376" s="5">
        <v>4</v>
      </c>
      <c r="GW376" s="5">
        <v>238.3</v>
      </c>
      <c r="GX376" s="5">
        <v>238.3</v>
      </c>
      <c r="GY376" s="5">
        <v>1683.66</v>
      </c>
      <c r="GZ376" s="5">
        <v>1683.66</v>
      </c>
      <c r="HA376" s="5">
        <v>1081.3499999999999</v>
      </c>
      <c r="HB376" s="5">
        <v>1081.3499999999999</v>
      </c>
      <c r="HC376" s="5">
        <v>3098.4</v>
      </c>
      <c r="HD376" s="5">
        <v>1</v>
      </c>
      <c r="HE376" s="5">
        <v>1</v>
      </c>
      <c r="HF376" s="5">
        <v>38.700000000000003</v>
      </c>
      <c r="HG376" s="5">
        <v>38.700000000000003</v>
      </c>
      <c r="HH376" s="5">
        <v>0</v>
      </c>
      <c r="HI376" s="5">
        <v>462.32299999999998</v>
      </c>
      <c r="HJ376" s="5">
        <v>462.32299999999998</v>
      </c>
      <c r="HK376" s="5">
        <v>0</v>
      </c>
      <c r="HL376" s="5">
        <v>450.32900000000001</v>
      </c>
      <c r="HM376" s="5">
        <v>450.32900000000001</v>
      </c>
      <c r="HN376" s="5">
        <v>0</v>
      </c>
      <c r="HO376" s="5">
        <v>1</v>
      </c>
      <c r="HP376" s="5">
        <v>2</v>
      </c>
      <c r="HQ376" s="5">
        <v>2</v>
      </c>
      <c r="JK376" s="5">
        <v>0</v>
      </c>
      <c r="JL376" s="5">
        <v>109.95</v>
      </c>
      <c r="JM376" s="5">
        <v>238.3</v>
      </c>
      <c r="KJ376" s="5">
        <v>1</v>
      </c>
      <c r="KT376" s="5">
        <v>1</v>
      </c>
      <c r="KU376" s="5">
        <v>1</v>
      </c>
      <c r="NZ376" s="5">
        <v>0</v>
      </c>
      <c r="OJ376" s="5">
        <v>0</v>
      </c>
      <c r="OK376" s="5">
        <v>0</v>
      </c>
    </row>
    <row r="377" spans="1:483" x14ac:dyDescent="0.8">
      <c r="A377" s="14" t="s">
        <v>458</v>
      </c>
      <c r="B377" s="5">
        <v>374</v>
      </c>
      <c r="C377" s="14">
        <v>18</v>
      </c>
      <c r="D377" s="14">
        <v>16.7</v>
      </c>
      <c r="E377" s="49" t="str">
        <f t="shared" si="7"/>
        <v>male</v>
      </c>
      <c r="F377" s="14">
        <v>0</v>
      </c>
      <c r="G377" s="14"/>
      <c r="H377" s="14"/>
      <c r="I377" s="22">
        <v>0.69230769230769229</v>
      </c>
      <c r="J377" s="22">
        <v>0.69230769230769229</v>
      </c>
      <c r="K377" s="35">
        <v>451</v>
      </c>
      <c r="L377" s="35">
        <v>696</v>
      </c>
      <c r="M377" s="22">
        <v>0.64798850574712641</v>
      </c>
      <c r="N377" s="22">
        <v>0.64798850574712641</v>
      </c>
      <c r="O377" s="22">
        <v>1.5</v>
      </c>
      <c r="P377" s="22">
        <v>1</v>
      </c>
      <c r="Q377" s="22">
        <v>10.15</v>
      </c>
      <c r="R377" s="22">
        <v>6.03</v>
      </c>
      <c r="S377" s="14">
        <v>3.1</v>
      </c>
      <c r="T377" s="14">
        <v>0.29199999999999998</v>
      </c>
      <c r="U377" s="14">
        <v>0.466858</v>
      </c>
      <c r="V377" s="14">
        <v>0.47065800000000002</v>
      </c>
      <c r="W377" s="14">
        <v>0.48114499999999999</v>
      </c>
      <c r="X377" s="14">
        <v>0.51291500000000001</v>
      </c>
      <c r="Y377" s="14">
        <v>0.618757</v>
      </c>
      <c r="Z377" s="14"/>
      <c r="AA377" s="14"/>
      <c r="AB377" s="14"/>
      <c r="AC377" s="14"/>
      <c r="AD377" s="14"/>
      <c r="AE377" s="14"/>
      <c r="AF377" s="14">
        <v>0</v>
      </c>
      <c r="AG377" s="14">
        <v>0</v>
      </c>
      <c r="AH377" s="14"/>
      <c r="AI377" s="14">
        <v>325</v>
      </c>
      <c r="AJ377" s="16"/>
      <c r="AK377" s="16"/>
      <c r="AL377" s="16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3">
        <v>-13.204761</v>
      </c>
      <c r="CE377" s="23">
        <v>-5.3072479999999986</v>
      </c>
      <c r="CF377" s="25"/>
      <c r="CG377" s="5">
        <v>1</v>
      </c>
      <c r="CH377" s="5">
        <v>2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23">
        <v>0</v>
      </c>
      <c r="CO377" s="23"/>
      <c r="CP377" s="23">
        <v>0</v>
      </c>
      <c r="CQ377" s="23">
        <v>1</v>
      </c>
      <c r="CR377" s="23">
        <v>0</v>
      </c>
      <c r="CS377" s="23">
        <v>0</v>
      </c>
      <c r="CT377" s="23">
        <v>1</v>
      </c>
      <c r="CU377" s="5">
        <v>72.900000000000006</v>
      </c>
      <c r="CV377" s="5">
        <v>246.363</v>
      </c>
      <c r="CW377" s="5">
        <v>27.9</v>
      </c>
      <c r="CX377" s="5">
        <v>12.6</v>
      </c>
      <c r="CY377" s="5">
        <v>2.2145999999999999</v>
      </c>
      <c r="CZ377" s="5">
        <v>0.63529999999999998</v>
      </c>
      <c r="DA377" s="5">
        <v>0.88919999999999999</v>
      </c>
      <c r="DB377" s="5">
        <v>0.58289999999999997</v>
      </c>
      <c r="DC377" s="5">
        <v>0.4037</v>
      </c>
      <c r="DD377" s="5">
        <v>2</v>
      </c>
      <c r="DE377" s="5">
        <v>5</v>
      </c>
      <c r="DF377" s="5">
        <v>6</v>
      </c>
      <c r="DG377" s="5">
        <v>598.1</v>
      </c>
      <c r="DH377" s="5">
        <v>299.10000000000002</v>
      </c>
      <c r="DI377" s="5">
        <v>3427.67</v>
      </c>
      <c r="DJ377" s="5">
        <v>1713.83</v>
      </c>
      <c r="DK377" s="5">
        <v>1741.54</v>
      </c>
      <c r="DL377" s="5">
        <v>870.76900000000001</v>
      </c>
      <c r="DM377" s="5">
        <v>5383.05</v>
      </c>
      <c r="DN377" s="5">
        <v>1</v>
      </c>
      <c r="DO377" s="5">
        <v>2</v>
      </c>
      <c r="DP377" s="5">
        <v>14.8</v>
      </c>
      <c r="DQ377" s="5">
        <v>7.4</v>
      </c>
      <c r="DR377" s="5">
        <v>88.6</v>
      </c>
      <c r="DS377" s="5">
        <v>188.886</v>
      </c>
      <c r="DT377" s="5">
        <v>94.442800000000005</v>
      </c>
      <c r="DU377" s="5">
        <v>15195.1</v>
      </c>
      <c r="DV377" s="5">
        <v>191.67099999999999</v>
      </c>
      <c r="DW377" s="5">
        <v>95.835700000000003</v>
      </c>
      <c r="DX377" s="5">
        <v>16313</v>
      </c>
      <c r="DY377" s="5">
        <v>2</v>
      </c>
      <c r="DZ377" s="5">
        <v>2</v>
      </c>
      <c r="EA377" s="5">
        <v>4</v>
      </c>
      <c r="EB377" s="5">
        <v>375.1</v>
      </c>
      <c r="EC377" s="5">
        <v>93.8</v>
      </c>
      <c r="ED377" s="5">
        <v>4058.4</v>
      </c>
      <c r="EE377" s="5">
        <v>2102.2399999999998</v>
      </c>
      <c r="EF377" s="5">
        <v>525.55999999999995</v>
      </c>
      <c r="EG377" s="5">
        <v>89637</v>
      </c>
      <c r="EH377" s="5">
        <v>1020.04</v>
      </c>
      <c r="EI377" s="5">
        <v>255.01</v>
      </c>
      <c r="EJ377" s="5">
        <v>15550.3</v>
      </c>
      <c r="EK377" s="5">
        <v>2</v>
      </c>
      <c r="EL377" s="5">
        <v>3</v>
      </c>
      <c r="EM377" s="5">
        <v>3</v>
      </c>
      <c r="EN377" s="5">
        <v>80.7</v>
      </c>
      <c r="EO377" s="5">
        <v>26.9</v>
      </c>
      <c r="EP377" s="5">
        <v>30.1</v>
      </c>
      <c r="EQ377" s="5">
        <v>502.51900000000001</v>
      </c>
      <c r="ER377" s="5">
        <v>167.506</v>
      </c>
      <c r="ES377" s="5">
        <v>3250</v>
      </c>
      <c r="ET377" s="5">
        <v>86.810100000000006</v>
      </c>
      <c r="EU377" s="5">
        <v>0</v>
      </c>
      <c r="EV377" s="5">
        <v>1790.64</v>
      </c>
      <c r="EW377" s="5">
        <v>1</v>
      </c>
      <c r="EX377" s="5">
        <v>4</v>
      </c>
      <c r="EY377" s="5">
        <v>2</v>
      </c>
      <c r="EZ377" s="5">
        <v>127.5</v>
      </c>
      <c r="FA377" s="5">
        <v>63.8</v>
      </c>
      <c r="FB377" s="5">
        <v>10.8</v>
      </c>
      <c r="FC377" s="5">
        <v>634.02</v>
      </c>
      <c r="FD377" s="5">
        <v>317.01</v>
      </c>
      <c r="FE377" s="5">
        <v>5.4013400000000003</v>
      </c>
      <c r="FF377" s="5">
        <v>269.39600000000002</v>
      </c>
      <c r="FG377" s="5">
        <v>134.69800000000001</v>
      </c>
      <c r="FH377" s="5">
        <v>225.06200000000001</v>
      </c>
      <c r="FI377" s="5">
        <v>0</v>
      </c>
      <c r="FU377" s="5">
        <v>0</v>
      </c>
      <c r="FV377" s="5">
        <v>122.56699999999999</v>
      </c>
      <c r="FW377" s="5">
        <v>332.9</v>
      </c>
      <c r="FX377" s="5">
        <v>6</v>
      </c>
      <c r="FY377" s="5">
        <v>389.90000000000003</v>
      </c>
      <c r="FZ377" s="5">
        <v>101.2</v>
      </c>
      <c r="GA377" s="5">
        <v>4147</v>
      </c>
      <c r="GB377" s="5">
        <v>2291.1259999999997</v>
      </c>
      <c r="GC377" s="5">
        <v>620.00279999999998</v>
      </c>
      <c r="GD377" s="5">
        <v>104832.1</v>
      </c>
      <c r="GE377" s="5">
        <v>1211.711</v>
      </c>
      <c r="GF377" s="5">
        <v>350.84569999999997</v>
      </c>
      <c r="GG377" s="5">
        <v>31863.3</v>
      </c>
      <c r="GH377" s="5">
        <v>4</v>
      </c>
      <c r="GI377" s="5">
        <v>9</v>
      </c>
      <c r="GJ377" s="5">
        <v>470.6</v>
      </c>
      <c r="GK377" s="5">
        <v>128.1</v>
      </c>
      <c r="GL377" s="5">
        <v>4177.1000000000004</v>
      </c>
      <c r="GM377" s="5">
        <v>2793.6449999999995</v>
      </c>
      <c r="GN377" s="5">
        <v>787.50879999999995</v>
      </c>
      <c r="GO377" s="5">
        <v>108082.1</v>
      </c>
      <c r="GP377" s="5">
        <v>1298.5210999999999</v>
      </c>
      <c r="GQ377" s="5">
        <v>350.84569999999997</v>
      </c>
      <c r="GR377" s="5">
        <v>33653.94</v>
      </c>
      <c r="GS377" s="5">
        <v>5</v>
      </c>
      <c r="GT377" s="5">
        <v>1</v>
      </c>
      <c r="GU377" s="5">
        <v>3</v>
      </c>
      <c r="GV377" s="5">
        <v>3</v>
      </c>
      <c r="GW377" s="5">
        <v>332.9</v>
      </c>
      <c r="GX377" s="5">
        <v>332.9</v>
      </c>
      <c r="GY377" s="5">
        <v>2038.98</v>
      </c>
      <c r="GZ377" s="5">
        <v>2038.98</v>
      </c>
      <c r="HA377" s="5">
        <v>1117.42</v>
      </c>
      <c r="HB377" s="5">
        <v>1117.42</v>
      </c>
      <c r="HC377" s="5">
        <v>3329.28</v>
      </c>
      <c r="HD377" s="5">
        <v>1</v>
      </c>
      <c r="HE377" s="5">
        <v>1</v>
      </c>
      <c r="HF377" s="5">
        <v>14.1</v>
      </c>
      <c r="HG377" s="5">
        <v>14.1</v>
      </c>
      <c r="HH377" s="5">
        <v>0</v>
      </c>
      <c r="HI377" s="5">
        <v>181.607</v>
      </c>
      <c r="HJ377" s="5">
        <v>181.607</v>
      </c>
      <c r="HK377" s="5">
        <v>0</v>
      </c>
      <c r="HL377" s="5">
        <v>186.149</v>
      </c>
      <c r="HM377" s="5">
        <v>186.149</v>
      </c>
      <c r="HN377" s="5">
        <v>0</v>
      </c>
      <c r="HO377" s="5">
        <v>1</v>
      </c>
      <c r="HP377" s="5">
        <v>2</v>
      </c>
      <c r="HQ377" s="5">
        <v>2</v>
      </c>
      <c r="HR377" s="5">
        <v>163.9</v>
      </c>
      <c r="HS377" s="5">
        <v>81.900000000000006</v>
      </c>
      <c r="HT377" s="5">
        <v>4808.6000000000004</v>
      </c>
      <c r="HU377" s="5">
        <v>1018.06</v>
      </c>
      <c r="HV377" s="5">
        <v>509.02800000000002</v>
      </c>
      <c r="HW377" s="5">
        <v>142410</v>
      </c>
      <c r="HX377" s="5">
        <v>540.11599999999999</v>
      </c>
      <c r="HY377" s="5">
        <v>270.05799999999999</v>
      </c>
      <c r="HZ377" s="5">
        <v>28912</v>
      </c>
      <c r="IA377" s="5">
        <v>1</v>
      </c>
      <c r="IB377" s="5">
        <v>3</v>
      </c>
      <c r="IC377" s="5">
        <v>1</v>
      </c>
      <c r="ID377" s="5">
        <v>27.5</v>
      </c>
      <c r="IE377" s="5">
        <v>27.5</v>
      </c>
      <c r="IF377" s="5">
        <v>0</v>
      </c>
      <c r="IG377" s="5">
        <v>205.30099999999999</v>
      </c>
      <c r="IH377" s="5">
        <v>205.30099999999999</v>
      </c>
      <c r="II377" s="5">
        <v>0</v>
      </c>
      <c r="IJ377" s="5">
        <v>121.755</v>
      </c>
      <c r="IK377" s="5">
        <v>0</v>
      </c>
      <c r="IL377" s="5">
        <v>0</v>
      </c>
      <c r="IM377" s="5">
        <v>1</v>
      </c>
      <c r="IN377" s="5">
        <v>4</v>
      </c>
      <c r="IO377" s="5">
        <v>2</v>
      </c>
      <c r="IP377" s="5">
        <v>127.5</v>
      </c>
      <c r="IQ377" s="5">
        <v>63.8</v>
      </c>
      <c r="IR377" s="5">
        <v>10.8</v>
      </c>
      <c r="IS377" s="5">
        <v>634.02</v>
      </c>
      <c r="IT377" s="5">
        <v>317.01</v>
      </c>
      <c r="IU377" s="5">
        <v>5.4013400000000003</v>
      </c>
      <c r="IV377" s="5">
        <v>269.39600000000002</v>
      </c>
      <c r="IW377" s="5">
        <v>134.69800000000001</v>
      </c>
      <c r="IX377" s="5">
        <v>225.06200000000001</v>
      </c>
      <c r="IY377" s="5">
        <v>0</v>
      </c>
      <c r="IZ377" s="5">
        <v>0</v>
      </c>
      <c r="JK377" s="5">
        <v>0</v>
      </c>
      <c r="JL377" s="5">
        <v>140.46700000000001</v>
      </c>
      <c r="JM377" s="5">
        <v>332.9</v>
      </c>
      <c r="JN377" s="5">
        <v>3</v>
      </c>
      <c r="JO377" s="5">
        <v>178</v>
      </c>
      <c r="JP377" s="5">
        <v>96</v>
      </c>
      <c r="JQ377" s="5">
        <v>4808.6000000000004</v>
      </c>
      <c r="JR377" s="5">
        <v>1199.6669999999999</v>
      </c>
      <c r="JS377" s="5">
        <v>690.63499999999999</v>
      </c>
      <c r="JT377" s="5">
        <v>142410</v>
      </c>
      <c r="JU377" s="5">
        <v>726.26499999999999</v>
      </c>
      <c r="JV377" s="5">
        <v>456.20699999999999</v>
      </c>
      <c r="JW377" s="5">
        <v>28912</v>
      </c>
      <c r="JX377" s="5">
        <v>2</v>
      </c>
      <c r="JY377" s="5">
        <v>4</v>
      </c>
      <c r="JZ377" s="5">
        <v>205.5</v>
      </c>
      <c r="KA377" s="5">
        <v>123.5</v>
      </c>
      <c r="KB377" s="5">
        <v>4808.6000000000004</v>
      </c>
      <c r="KC377" s="5">
        <v>1404.9679999999998</v>
      </c>
      <c r="KD377" s="5">
        <v>895.93599999999992</v>
      </c>
      <c r="KE377" s="5">
        <v>142410</v>
      </c>
      <c r="KF377" s="5">
        <v>848.02</v>
      </c>
      <c r="KG377" s="5">
        <v>456.20699999999999</v>
      </c>
      <c r="KH377" s="5">
        <v>28912</v>
      </c>
      <c r="KI377" s="5">
        <v>3</v>
      </c>
      <c r="KJ377" s="5">
        <v>1</v>
      </c>
      <c r="KK377" s="5">
        <v>2</v>
      </c>
      <c r="KL377" s="5">
        <v>3</v>
      </c>
      <c r="KM377" s="5">
        <v>265.2</v>
      </c>
      <c r="KN377" s="5">
        <v>265.2</v>
      </c>
      <c r="KO377" s="5">
        <v>1388.68</v>
      </c>
      <c r="KP377" s="5">
        <v>1388.68</v>
      </c>
      <c r="KQ377" s="5">
        <v>624.12300000000005</v>
      </c>
      <c r="KR377" s="5">
        <v>624.12300000000005</v>
      </c>
      <c r="KS377" s="5">
        <v>2121.5100000000002</v>
      </c>
      <c r="KT377" s="5">
        <v>1</v>
      </c>
      <c r="KU377" s="5">
        <v>1</v>
      </c>
      <c r="KV377" s="5">
        <v>0.8</v>
      </c>
      <c r="KW377" s="5">
        <v>0.8</v>
      </c>
      <c r="KX377" s="5">
        <v>0</v>
      </c>
      <c r="KY377" s="5">
        <v>7.2787800000000002</v>
      </c>
      <c r="KZ377" s="5">
        <v>7.2787800000000002</v>
      </c>
      <c r="LA377" s="5">
        <v>0</v>
      </c>
      <c r="LB377" s="5">
        <v>5.5223000000000004</v>
      </c>
      <c r="LC377" s="5">
        <v>5.5223000000000004</v>
      </c>
      <c r="LD377" s="5">
        <v>0</v>
      </c>
      <c r="LE377" s="5">
        <v>1</v>
      </c>
      <c r="LF377" s="5">
        <v>2</v>
      </c>
      <c r="LG377" s="5">
        <v>2</v>
      </c>
      <c r="LH377" s="5">
        <v>211.2</v>
      </c>
      <c r="LI377" s="5">
        <v>105.6</v>
      </c>
      <c r="LJ377" s="5">
        <v>6805.9</v>
      </c>
      <c r="LK377" s="5">
        <v>1084.19</v>
      </c>
      <c r="LL377" s="5">
        <v>542.09299999999996</v>
      </c>
      <c r="LM377" s="5">
        <v>125408</v>
      </c>
      <c r="LN377" s="5">
        <v>479.92500000000001</v>
      </c>
      <c r="LO377" s="5">
        <v>239.96299999999999</v>
      </c>
      <c r="LP377" s="5">
        <v>16833.099999999999</v>
      </c>
      <c r="LQ377" s="5">
        <v>1</v>
      </c>
      <c r="LR377" s="5">
        <v>3</v>
      </c>
      <c r="LS377" s="5">
        <v>2</v>
      </c>
      <c r="LT377" s="5">
        <v>53.2</v>
      </c>
      <c r="LU377" s="5">
        <v>26.6</v>
      </c>
      <c r="LV377" s="5">
        <v>59.7</v>
      </c>
      <c r="LW377" s="5">
        <v>297.21800000000002</v>
      </c>
      <c r="LX377" s="5">
        <v>148.60900000000001</v>
      </c>
      <c r="LY377" s="5">
        <v>4357.38</v>
      </c>
      <c r="LZ377" s="5">
        <v>69.337800000000001</v>
      </c>
      <c r="MA377" s="5">
        <v>0</v>
      </c>
      <c r="MB377" s="5">
        <v>1749.6</v>
      </c>
      <c r="MC377" s="5">
        <v>0</v>
      </c>
      <c r="MD377" s="5">
        <v>0</v>
      </c>
      <c r="MO377" s="5">
        <v>0</v>
      </c>
      <c r="MP377" s="5">
        <v>0</v>
      </c>
      <c r="NA377" s="5">
        <v>0</v>
      </c>
      <c r="NB377" s="5">
        <v>1.3333299999999999</v>
      </c>
      <c r="NC377" s="5">
        <v>265.2</v>
      </c>
      <c r="ND377" s="5">
        <v>3</v>
      </c>
      <c r="NE377" s="5">
        <v>212</v>
      </c>
      <c r="NF377" s="5">
        <v>106.39999999999999</v>
      </c>
      <c r="NG377" s="5">
        <v>6805.9</v>
      </c>
      <c r="NH377" s="5">
        <v>1091.4687800000002</v>
      </c>
      <c r="NI377" s="5">
        <v>549.37177999999994</v>
      </c>
      <c r="NJ377" s="5">
        <v>125408</v>
      </c>
      <c r="NK377" s="5">
        <v>485.44729999999998</v>
      </c>
      <c r="NL377" s="5">
        <v>245.4853</v>
      </c>
      <c r="NM377" s="5">
        <v>16833.099999999999</v>
      </c>
      <c r="NN377" s="5">
        <v>2</v>
      </c>
      <c r="NO377" s="5">
        <v>5</v>
      </c>
      <c r="NP377" s="5">
        <v>265.2</v>
      </c>
      <c r="NQ377" s="5">
        <v>133</v>
      </c>
      <c r="NR377" s="5">
        <v>6865.5999999999995</v>
      </c>
      <c r="NS377" s="5">
        <v>1388.6867800000002</v>
      </c>
      <c r="NT377" s="5">
        <v>697.98077999999998</v>
      </c>
      <c r="NU377" s="5">
        <v>129765.38</v>
      </c>
      <c r="NV377" s="5">
        <v>554.78509999999994</v>
      </c>
      <c r="NW377" s="5">
        <v>245.4853</v>
      </c>
      <c r="NX377" s="5">
        <v>18582.699999999997</v>
      </c>
      <c r="NY377" s="5">
        <v>2</v>
      </c>
      <c r="NZ377" s="5">
        <v>0</v>
      </c>
      <c r="OA377" s="5">
        <v>1</v>
      </c>
      <c r="OB377" s="5">
        <v>0</v>
      </c>
      <c r="OC377" s="5">
        <v>67.699999999999989</v>
      </c>
      <c r="OD377" s="5">
        <v>67.699999999999989</v>
      </c>
      <c r="OE377" s="5">
        <v>650.29999999999995</v>
      </c>
      <c r="OF377" s="5">
        <v>650.29999999999995</v>
      </c>
      <c r="OG377" s="5">
        <v>493.29700000000003</v>
      </c>
      <c r="OH377" s="5">
        <v>493.29700000000003</v>
      </c>
      <c r="OI377" s="5">
        <v>1207.77</v>
      </c>
      <c r="OJ377" s="5">
        <v>0</v>
      </c>
      <c r="OK377" s="5">
        <v>0</v>
      </c>
      <c r="OL377" s="5">
        <v>13.299999999999999</v>
      </c>
      <c r="OM377" s="5">
        <v>13.299999999999999</v>
      </c>
      <c r="ON377" s="5">
        <v>0</v>
      </c>
      <c r="OO377" s="5">
        <v>174.32821999999999</v>
      </c>
      <c r="OP377" s="5">
        <v>174.32821999999999</v>
      </c>
      <c r="OQ377" s="5">
        <v>0</v>
      </c>
      <c r="OR377" s="5">
        <v>180.6267</v>
      </c>
      <c r="OS377" s="5">
        <v>180.6267</v>
      </c>
      <c r="OT377" s="5">
        <v>0</v>
      </c>
      <c r="OU377" s="5">
        <v>0</v>
      </c>
      <c r="OV377" s="5">
        <v>0</v>
      </c>
      <c r="OW377" s="5">
        <v>0</v>
      </c>
      <c r="OX377" s="5">
        <v>-47.299999999999983</v>
      </c>
      <c r="OY377" s="5">
        <v>-23.699999999999989</v>
      </c>
      <c r="OZ377" s="5">
        <v>-1997.2999999999993</v>
      </c>
      <c r="PA377" s="5">
        <v>-66.130000000000109</v>
      </c>
      <c r="PB377" s="5">
        <v>-33.064999999999941</v>
      </c>
      <c r="PC377" s="5">
        <v>17002</v>
      </c>
      <c r="PD377" s="5">
        <v>60.190999999999974</v>
      </c>
      <c r="PE377" s="5">
        <v>30.094999999999999</v>
      </c>
      <c r="PF377" s="5">
        <v>12078.900000000001</v>
      </c>
      <c r="PG377" s="5">
        <v>0</v>
      </c>
      <c r="PH377" s="5">
        <v>0</v>
      </c>
      <c r="PI377" s="5">
        <v>-1</v>
      </c>
      <c r="PJ377" s="5">
        <v>-25.700000000000003</v>
      </c>
      <c r="PK377" s="5">
        <v>0.89999999999999858</v>
      </c>
      <c r="PL377" s="5">
        <v>-59.7</v>
      </c>
      <c r="PM377" s="5">
        <v>-91.91700000000003</v>
      </c>
      <c r="PN377" s="5">
        <v>56.691999999999979</v>
      </c>
      <c r="PO377" s="5">
        <v>-4357.38</v>
      </c>
      <c r="PP377" s="5">
        <v>52.417199999999994</v>
      </c>
      <c r="PQ377" s="5">
        <v>0</v>
      </c>
      <c r="PR377" s="5">
        <v>-1749.6</v>
      </c>
      <c r="PS377" s="5">
        <v>1</v>
      </c>
      <c r="PT377" s="5">
        <v>4</v>
      </c>
      <c r="QE377" s="5">
        <v>0</v>
      </c>
      <c r="QF377" s="5">
        <v>0</v>
      </c>
      <c r="QQ377" s="5">
        <v>0</v>
      </c>
      <c r="QR377" s="5">
        <v>139.13367000000002</v>
      </c>
      <c r="QS377" s="5">
        <v>67.699999999999989</v>
      </c>
      <c r="QT377" s="5">
        <v>0</v>
      </c>
      <c r="QU377" s="5">
        <v>-34</v>
      </c>
      <c r="QV377" s="5">
        <v>-10.399999999999991</v>
      </c>
      <c r="QW377" s="5">
        <v>-1997.2999999999993</v>
      </c>
      <c r="QX377" s="5">
        <v>108.19821999999976</v>
      </c>
      <c r="QY377" s="5">
        <v>141.26322000000005</v>
      </c>
      <c r="QZ377" s="5">
        <v>17002</v>
      </c>
      <c r="RA377" s="5">
        <v>240.8177</v>
      </c>
      <c r="RB377" s="5">
        <v>210.7217</v>
      </c>
      <c r="RC377" s="5">
        <v>12078.900000000001</v>
      </c>
      <c r="RD377" s="5">
        <v>0</v>
      </c>
      <c r="RE377" s="5">
        <v>-1</v>
      </c>
      <c r="RF377" s="5">
        <v>-59.699999999999989</v>
      </c>
      <c r="RG377" s="5">
        <v>-9.5</v>
      </c>
      <c r="RH377" s="5">
        <v>-2056.9999999999991</v>
      </c>
      <c r="RI377" s="5">
        <v>16.281219999999621</v>
      </c>
      <c r="RJ377" s="5">
        <v>197.95521999999994</v>
      </c>
      <c r="RK377" s="5">
        <v>12644.619999999995</v>
      </c>
      <c r="RL377" s="5">
        <v>293.23490000000004</v>
      </c>
      <c r="RM377" s="5">
        <v>210.7217</v>
      </c>
      <c r="RN377" s="5">
        <v>10329.300000000003</v>
      </c>
      <c r="RO377" s="5">
        <v>1</v>
      </c>
    </row>
    <row r="378" spans="1:483" x14ac:dyDescent="0.8">
      <c r="A378" s="14" t="s">
        <v>459</v>
      </c>
      <c r="B378" s="5">
        <v>375</v>
      </c>
      <c r="C378" s="14">
        <v>18</v>
      </c>
      <c r="D378" s="14">
        <v>16.7</v>
      </c>
      <c r="E378" s="49" t="str">
        <f t="shared" si="7"/>
        <v>male</v>
      </c>
      <c r="F378" s="14">
        <v>0</v>
      </c>
      <c r="G378" s="14"/>
      <c r="H378" s="14"/>
      <c r="I378" s="22">
        <v>0.69230769230769229</v>
      </c>
      <c r="J378" s="22">
        <v>0.69230769230769229</v>
      </c>
      <c r="K378" s="35">
        <v>438</v>
      </c>
      <c r="L378" s="35">
        <v>696</v>
      </c>
      <c r="M378" s="22">
        <v>0.62931034482758619</v>
      </c>
      <c r="N378" s="22">
        <v>0.62931034482758619</v>
      </c>
      <c r="O378" s="22">
        <v>1</v>
      </c>
      <c r="P378" s="22">
        <v>1</v>
      </c>
      <c r="Q378" s="22">
        <v>9.4600000000000009</v>
      </c>
      <c r="R378" s="22">
        <v>6.01</v>
      </c>
      <c r="S378" s="14">
        <v>3.29</v>
      </c>
      <c r="T378" s="14">
        <v>0.29599999999999999</v>
      </c>
      <c r="U378" s="14">
        <v>0.54227700000000001</v>
      </c>
      <c r="V378" s="14">
        <v>0.54163499999999998</v>
      </c>
      <c r="W378" s="14">
        <v>0.53320900000000004</v>
      </c>
      <c r="X378" s="14">
        <v>0.55578000000000005</v>
      </c>
      <c r="Y378" s="14">
        <v>0.62486299999999995</v>
      </c>
      <c r="Z378" s="14"/>
      <c r="AA378" s="14"/>
      <c r="AB378" s="14"/>
      <c r="AC378" s="14"/>
      <c r="AD378" s="14"/>
      <c r="AE378" s="14"/>
      <c r="AF378" s="14">
        <v>0</v>
      </c>
      <c r="AG378" s="14">
        <v>0</v>
      </c>
      <c r="AH378" s="14"/>
      <c r="AI378" s="14">
        <v>190</v>
      </c>
      <c r="AJ378" s="16"/>
      <c r="AK378" s="16"/>
      <c r="AL378" s="16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>
        <v>44</v>
      </c>
      <c r="BJ378" s="14">
        <v>-46.7699</v>
      </c>
      <c r="BK378" s="14">
        <v>1920</v>
      </c>
      <c r="BL378" s="14">
        <v>-34.965299999999999</v>
      </c>
      <c r="BM378" s="14">
        <v>11.804500000000001</v>
      </c>
      <c r="BN378" s="14">
        <v>19.804099999999998</v>
      </c>
      <c r="BO378" s="14">
        <v>31.608599999999999</v>
      </c>
      <c r="BP378" s="14">
        <v>0.20957000000000001</v>
      </c>
      <c r="BQ378" s="14">
        <v>0.12928799999999999</v>
      </c>
      <c r="BR378" s="14">
        <v>144.24700000000001</v>
      </c>
      <c r="BS378" s="14"/>
      <c r="BT378" s="14">
        <v>-49.043999999999997</v>
      </c>
      <c r="BU378" s="14">
        <v>-2.2741699999999998</v>
      </c>
      <c r="BV378" s="14"/>
      <c r="BW378" s="14"/>
      <c r="BX378" s="14"/>
      <c r="BY378" s="14"/>
      <c r="BZ378" s="14">
        <v>0.54016900000000001</v>
      </c>
      <c r="CA378" s="14">
        <v>0.74454500000000001</v>
      </c>
      <c r="CB378" s="14"/>
      <c r="CC378" s="14"/>
      <c r="CD378" s="23">
        <v>0</v>
      </c>
      <c r="CE378" s="23">
        <v>0</v>
      </c>
      <c r="CF378" s="46">
        <v>1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23">
        <v>0</v>
      </c>
      <c r="CP378" s="5">
        <v>0</v>
      </c>
      <c r="CQ378" s="5">
        <v>0</v>
      </c>
      <c r="CR378" s="5">
        <v>0</v>
      </c>
      <c r="CS378" s="5">
        <v>0</v>
      </c>
      <c r="CT378" s="23">
        <v>0</v>
      </c>
      <c r="CU378" s="5">
        <v>72</v>
      </c>
      <c r="CV378" s="5">
        <v>273.10000000000002</v>
      </c>
      <c r="CW378" s="5">
        <v>26.9</v>
      </c>
      <c r="CX378" s="5">
        <v>15.2</v>
      </c>
      <c r="CY378" s="5">
        <v>1.7734000000000001</v>
      </c>
      <c r="CZ378" s="5">
        <v>0.69340000000000002</v>
      </c>
      <c r="DA378" s="5">
        <v>0.92130000000000001</v>
      </c>
      <c r="DB378" s="5">
        <v>0.66120000000000001</v>
      </c>
      <c r="DC378" s="5">
        <v>0.48080000000000001</v>
      </c>
      <c r="DD378" s="5">
        <v>3</v>
      </c>
      <c r="DE378" s="5">
        <v>2</v>
      </c>
      <c r="DF378" s="5">
        <v>5</v>
      </c>
      <c r="DG378" s="5">
        <v>387.4</v>
      </c>
      <c r="DH378" s="5">
        <v>129.1</v>
      </c>
      <c r="DI378" s="5">
        <v>2821.4</v>
      </c>
      <c r="DJ378" s="5">
        <v>940.46500000000003</v>
      </c>
      <c r="DK378" s="5">
        <v>1811.65</v>
      </c>
      <c r="DL378" s="5">
        <v>603.88199999999995</v>
      </c>
      <c r="DM378" s="5">
        <v>1162.24</v>
      </c>
      <c r="DN378" s="5">
        <v>1</v>
      </c>
      <c r="DO378" s="5">
        <v>3</v>
      </c>
      <c r="DP378" s="5">
        <v>251.4</v>
      </c>
      <c r="DQ378" s="5">
        <v>83.8</v>
      </c>
      <c r="DR378" s="5">
        <v>219.6</v>
      </c>
      <c r="DS378" s="5">
        <v>1876.93</v>
      </c>
      <c r="DT378" s="5">
        <v>625.64400000000001</v>
      </c>
      <c r="DU378" s="5">
        <v>39488.1</v>
      </c>
      <c r="DV378" s="5">
        <v>1226.97</v>
      </c>
      <c r="DW378" s="5">
        <v>408.99200000000002</v>
      </c>
      <c r="DX378" s="5">
        <v>46983.199999999997</v>
      </c>
      <c r="DY378" s="5">
        <v>2</v>
      </c>
      <c r="DZ378" s="5">
        <v>2</v>
      </c>
      <c r="EA378" s="5">
        <v>4</v>
      </c>
      <c r="EB378" s="5">
        <v>136.1</v>
      </c>
      <c r="EC378" s="5">
        <v>34</v>
      </c>
      <c r="ED378" s="5">
        <v>175.4</v>
      </c>
      <c r="EE378" s="5">
        <v>944.46299999999997</v>
      </c>
      <c r="EF378" s="5">
        <v>236.11600000000001</v>
      </c>
      <c r="EG378" s="5">
        <v>16640.900000000001</v>
      </c>
      <c r="EH378" s="5">
        <v>584.67200000000003</v>
      </c>
      <c r="EI378" s="5">
        <v>146.16800000000001</v>
      </c>
      <c r="EJ378" s="5">
        <v>10818.5</v>
      </c>
      <c r="EK378" s="5">
        <v>0</v>
      </c>
      <c r="EL378" s="5">
        <v>0</v>
      </c>
      <c r="EW378" s="5">
        <v>0</v>
      </c>
      <c r="EX378" s="5">
        <v>0</v>
      </c>
      <c r="FI378" s="5">
        <v>0</v>
      </c>
      <c r="FU378" s="5">
        <v>0</v>
      </c>
      <c r="FV378" s="5">
        <v>110.94</v>
      </c>
      <c r="FW378" s="5">
        <v>159.6</v>
      </c>
      <c r="FX378" s="5">
        <v>7</v>
      </c>
      <c r="FY378" s="5">
        <v>387.5</v>
      </c>
      <c r="FZ378" s="5">
        <v>117.8</v>
      </c>
      <c r="GA378" s="5">
        <v>395</v>
      </c>
      <c r="GB378" s="5">
        <v>2821.393</v>
      </c>
      <c r="GC378" s="5">
        <v>861.76</v>
      </c>
      <c r="GD378" s="5">
        <v>56129</v>
      </c>
      <c r="GE378" s="5">
        <v>1811.6420000000001</v>
      </c>
      <c r="GF378" s="5">
        <v>555.16000000000008</v>
      </c>
      <c r="GG378" s="5">
        <v>57801.7</v>
      </c>
      <c r="GH378" s="5">
        <v>2</v>
      </c>
      <c r="GT378" s="5">
        <v>1</v>
      </c>
      <c r="GU378" s="5">
        <v>1</v>
      </c>
      <c r="GV378" s="5">
        <v>2</v>
      </c>
      <c r="GW378" s="5">
        <v>159.6</v>
      </c>
      <c r="GX378" s="5">
        <v>159.6</v>
      </c>
      <c r="GY378" s="5">
        <v>1337.12</v>
      </c>
      <c r="GZ378" s="5">
        <v>1337.12</v>
      </c>
      <c r="HA378" s="5">
        <v>980.351</v>
      </c>
      <c r="HB378" s="5">
        <v>980.351</v>
      </c>
      <c r="HC378" s="5">
        <v>638.28800000000001</v>
      </c>
      <c r="HD378" s="5">
        <v>1</v>
      </c>
      <c r="HE378" s="5">
        <v>1</v>
      </c>
      <c r="HF378" s="5">
        <v>68.900000000000006</v>
      </c>
      <c r="HG378" s="5">
        <v>68.900000000000006</v>
      </c>
      <c r="HH378" s="5">
        <v>0</v>
      </c>
      <c r="HI378" s="5">
        <v>671.423</v>
      </c>
      <c r="HJ378" s="5">
        <v>671.423</v>
      </c>
      <c r="HK378" s="5">
        <v>0</v>
      </c>
      <c r="HL378" s="5">
        <v>542.55700000000002</v>
      </c>
      <c r="HM378" s="5">
        <v>542.55700000000002</v>
      </c>
      <c r="HN378" s="5">
        <v>0</v>
      </c>
      <c r="HO378" s="5">
        <v>1</v>
      </c>
      <c r="HP378" s="5">
        <v>2</v>
      </c>
      <c r="HQ378" s="5">
        <v>2</v>
      </c>
      <c r="HR378" s="5">
        <v>90.7</v>
      </c>
      <c r="HS378" s="5">
        <v>45.3</v>
      </c>
      <c r="HT378" s="5">
        <v>12.6</v>
      </c>
      <c r="HU378" s="5">
        <v>665.69500000000005</v>
      </c>
      <c r="HV378" s="5">
        <v>332.84699999999998</v>
      </c>
      <c r="HW378" s="5">
        <v>12354.5</v>
      </c>
      <c r="HX378" s="5">
        <v>437.79300000000001</v>
      </c>
      <c r="HY378" s="5">
        <v>218.89699999999999</v>
      </c>
      <c r="HZ378" s="5">
        <v>11115.5</v>
      </c>
      <c r="IA378" s="5">
        <v>0</v>
      </c>
      <c r="IB378" s="5">
        <v>0</v>
      </c>
      <c r="IM378" s="5">
        <v>0</v>
      </c>
      <c r="IN378" s="5">
        <v>0</v>
      </c>
      <c r="IY378" s="5">
        <v>0</v>
      </c>
      <c r="IZ378" s="5">
        <v>0</v>
      </c>
      <c r="JK378" s="5">
        <v>0</v>
      </c>
      <c r="JL378" s="5">
        <v>114.2</v>
      </c>
      <c r="JM378" s="5">
        <v>159.6</v>
      </c>
      <c r="JN378" s="5">
        <v>3</v>
      </c>
      <c r="JO378" s="5">
        <v>159.60000000000002</v>
      </c>
      <c r="JP378" s="5">
        <v>114.2</v>
      </c>
      <c r="JQ378" s="5">
        <v>12.6</v>
      </c>
      <c r="JR378" s="5">
        <v>1337.1179999999999</v>
      </c>
      <c r="JS378" s="5">
        <v>1004.27</v>
      </c>
      <c r="JT378" s="5">
        <v>12354.5</v>
      </c>
      <c r="JU378" s="5">
        <v>980.35</v>
      </c>
      <c r="JV378" s="5">
        <v>761.45399999999995</v>
      </c>
      <c r="JW378" s="5">
        <v>11115.5</v>
      </c>
      <c r="JX378" s="5">
        <v>1</v>
      </c>
      <c r="KJ378" s="5">
        <v>1</v>
      </c>
      <c r="KK378" s="5">
        <v>1</v>
      </c>
      <c r="KL378" s="5">
        <v>2</v>
      </c>
      <c r="KM378" s="5">
        <v>143.9</v>
      </c>
      <c r="KN378" s="5">
        <v>143.9</v>
      </c>
      <c r="KO378" s="5">
        <v>1076.24</v>
      </c>
      <c r="KP378" s="5">
        <v>1076.24</v>
      </c>
      <c r="KQ378" s="5">
        <v>672.399</v>
      </c>
      <c r="KR378" s="5">
        <v>672.399</v>
      </c>
      <c r="KS378" s="5">
        <v>575.71500000000003</v>
      </c>
      <c r="KT378" s="5">
        <v>1</v>
      </c>
      <c r="KU378" s="5">
        <v>1</v>
      </c>
      <c r="KV378" s="5">
        <v>98.5</v>
      </c>
      <c r="KW378" s="5">
        <v>98.5</v>
      </c>
      <c r="KX378" s="5">
        <v>0</v>
      </c>
      <c r="KY378" s="5">
        <v>797.476</v>
      </c>
      <c r="KZ378" s="5">
        <v>797.476</v>
      </c>
      <c r="LA378" s="5">
        <v>0</v>
      </c>
      <c r="LB378" s="5">
        <v>525.52099999999996</v>
      </c>
      <c r="LC378" s="5">
        <v>525.52099999999996</v>
      </c>
      <c r="LD378" s="5">
        <v>0</v>
      </c>
      <c r="LE378" s="5">
        <v>1</v>
      </c>
      <c r="LF378" s="5">
        <v>2</v>
      </c>
      <c r="LG378" s="5">
        <v>2</v>
      </c>
      <c r="LH378" s="5">
        <v>45.4</v>
      </c>
      <c r="LI378" s="5">
        <v>22.7</v>
      </c>
      <c r="LJ378" s="5">
        <v>1</v>
      </c>
      <c r="LK378" s="5">
        <v>278.76799999999997</v>
      </c>
      <c r="LL378" s="5">
        <v>139.38399999999999</v>
      </c>
      <c r="LM378" s="5">
        <v>140.285</v>
      </c>
      <c r="LN378" s="5">
        <v>146.87799999999999</v>
      </c>
      <c r="LO378" s="5">
        <v>73.4392</v>
      </c>
      <c r="LP378" s="5">
        <v>182.166</v>
      </c>
      <c r="LQ378" s="5">
        <v>0</v>
      </c>
      <c r="LR378" s="5">
        <v>0</v>
      </c>
      <c r="MO378" s="5">
        <v>0</v>
      </c>
      <c r="MP378" s="5">
        <v>0</v>
      </c>
      <c r="NA378" s="5">
        <v>0</v>
      </c>
      <c r="NB378" s="5">
        <v>1.5</v>
      </c>
      <c r="NC378" s="5">
        <v>143.9</v>
      </c>
      <c r="ND378" s="5">
        <v>3</v>
      </c>
      <c r="NE378" s="5">
        <v>143.9</v>
      </c>
      <c r="NF378" s="5">
        <v>121.2</v>
      </c>
      <c r="NG378" s="5">
        <v>1</v>
      </c>
      <c r="NH378" s="5">
        <v>1076.2439999999999</v>
      </c>
      <c r="NI378" s="5">
        <v>936.86</v>
      </c>
      <c r="NJ378" s="5">
        <v>140.285</v>
      </c>
      <c r="NK378" s="5">
        <v>672.39899999999989</v>
      </c>
      <c r="NL378" s="5">
        <v>598.96019999999999</v>
      </c>
      <c r="NM378" s="5">
        <v>182.166</v>
      </c>
      <c r="NN378" s="5">
        <v>1</v>
      </c>
      <c r="NZ378" s="5">
        <v>0</v>
      </c>
      <c r="OA378" s="5">
        <v>0</v>
      </c>
      <c r="OB378" s="5">
        <v>0</v>
      </c>
      <c r="OC378" s="5">
        <v>15.699999999999989</v>
      </c>
      <c r="OD378" s="5">
        <v>15.699999999999989</v>
      </c>
      <c r="OE378" s="5">
        <v>260.87999999999988</v>
      </c>
      <c r="OF378" s="5">
        <v>260.87999999999988</v>
      </c>
      <c r="OG378" s="5">
        <v>307.952</v>
      </c>
      <c r="OH378" s="5">
        <v>307.952</v>
      </c>
      <c r="OI378" s="5">
        <v>62.572999999999979</v>
      </c>
      <c r="OJ378" s="5">
        <v>0</v>
      </c>
      <c r="OK378" s="5">
        <v>0</v>
      </c>
      <c r="OL378" s="5">
        <v>-29.599999999999994</v>
      </c>
      <c r="OM378" s="5">
        <v>-29.599999999999994</v>
      </c>
      <c r="ON378" s="5">
        <v>0</v>
      </c>
      <c r="OO378" s="5">
        <v>-126.053</v>
      </c>
      <c r="OP378" s="5">
        <v>-126.053</v>
      </c>
      <c r="OQ378" s="5">
        <v>0</v>
      </c>
      <c r="OR378" s="5">
        <v>17.036000000000058</v>
      </c>
      <c r="OS378" s="5">
        <v>17.036000000000058</v>
      </c>
      <c r="OT378" s="5">
        <v>0</v>
      </c>
      <c r="OU378" s="5">
        <v>0</v>
      </c>
      <c r="OV378" s="5">
        <v>0</v>
      </c>
      <c r="OW378" s="5">
        <v>0</v>
      </c>
      <c r="OX378" s="5">
        <v>45.300000000000004</v>
      </c>
      <c r="OY378" s="5">
        <v>22.599999999999998</v>
      </c>
      <c r="OZ378" s="5">
        <v>11.6</v>
      </c>
      <c r="PA378" s="5">
        <v>386.92700000000008</v>
      </c>
      <c r="PB378" s="5">
        <v>193.46299999999999</v>
      </c>
      <c r="PC378" s="5">
        <v>12214.215</v>
      </c>
      <c r="PD378" s="5">
        <v>290.91500000000002</v>
      </c>
      <c r="PE378" s="5">
        <v>145.45779999999999</v>
      </c>
      <c r="PF378" s="5">
        <v>10933.334000000001</v>
      </c>
      <c r="PG378" s="5">
        <v>0</v>
      </c>
      <c r="PH378" s="5">
        <v>0</v>
      </c>
      <c r="QE378" s="5">
        <v>0</v>
      </c>
      <c r="QF378" s="5">
        <v>0</v>
      </c>
      <c r="QQ378" s="5">
        <v>0</v>
      </c>
      <c r="QR378" s="5">
        <v>112.7</v>
      </c>
      <c r="QS378" s="5">
        <v>15.699999999999989</v>
      </c>
      <c r="QT378" s="5">
        <v>0</v>
      </c>
      <c r="QU378" s="5">
        <v>15.700000000000017</v>
      </c>
      <c r="QV378" s="5">
        <v>-7</v>
      </c>
      <c r="QW378" s="5">
        <v>11.6</v>
      </c>
      <c r="QX378" s="5">
        <v>260.87400000000002</v>
      </c>
      <c r="QY378" s="5">
        <v>67.409999999999968</v>
      </c>
      <c r="QZ378" s="5">
        <v>12214.215</v>
      </c>
      <c r="RA378" s="5">
        <v>307.95100000000014</v>
      </c>
      <c r="RB378" s="5">
        <v>162.49379999999996</v>
      </c>
      <c r="RC378" s="5">
        <v>10933.334000000001</v>
      </c>
      <c r="RD378" s="5">
        <v>0</v>
      </c>
    </row>
    <row r="379" spans="1:483" x14ac:dyDescent="0.8">
      <c r="A379" s="14" t="s">
        <v>460</v>
      </c>
      <c r="B379" s="5">
        <v>376</v>
      </c>
      <c r="C379" s="14">
        <v>18</v>
      </c>
      <c r="D379" s="14">
        <v>16.7</v>
      </c>
      <c r="F379" s="14"/>
      <c r="G379" s="14"/>
      <c r="H379" s="14"/>
      <c r="I379" s="22">
        <v>0.69230769230769229</v>
      </c>
      <c r="J379" s="22">
        <v>0.69230769230769229</v>
      </c>
      <c r="K379" s="36">
        <v>76</v>
      </c>
      <c r="L379" s="36">
        <v>696</v>
      </c>
      <c r="M379" s="22">
        <v>0.10919540229885058</v>
      </c>
      <c r="N379" s="22">
        <v>0.10919540229885058</v>
      </c>
      <c r="O379" s="20">
        <v>2.5</v>
      </c>
      <c r="P379" s="22">
        <v>2</v>
      </c>
      <c r="Q379" s="22"/>
      <c r="R379" s="22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6"/>
      <c r="AK379" s="16"/>
      <c r="AL379" s="16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23"/>
      <c r="CF379" s="46">
        <v>1</v>
      </c>
      <c r="CH379" s="5">
        <v>0</v>
      </c>
      <c r="CI379" s="23"/>
      <c r="CJ379" s="23"/>
      <c r="CK379" s="23"/>
      <c r="CL379" s="23"/>
      <c r="CM379" s="23"/>
      <c r="CN379" s="23"/>
      <c r="CO379" s="23"/>
      <c r="CT379" s="23"/>
      <c r="CU379" s="5">
        <v>56.5</v>
      </c>
      <c r="CV379" s="5">
        <v>176.11699999999999</v>
      </c>
      <c r="CW379" s="5">
        <v>18.3</v>
      </c>
      <c r="CX379" s="5">
        <v>13.9</v>
      </c>
      <c r="CY379" s="5">
        <v>1.3222</v>
      </c>
      <c r="CZ379" s="5">
        <v>0.81769999999999998</v>
      </c>
      <c r="DA379" s="5">
        <v>0.89580000000000004</v>
      </c>
      <c r="DB379" s="5">
        <v>0.69240000000000002</v>
      </c>
      <c r="DC379" s="5">
        <v>0.66859999999999997</v>
      </c>
      <c r="DD379" s="5">
        <v>4</v>
      </c>
      <c r="DE379" s="5">
        <v>8</v>
      </c>
      <c r="DN379" s="5">
        <v>1</v>
      </c>
      <c r="DO379" s="5">
        <v>4</v>
      </c>
      <c r="DP379" s="5">
        <v>160</v>
      </c>
      <c r="DQ379" s="5">
        <v>40</v>
      </c>
      <c r="DR379" s="5">
        <v>790.3</v>
      </c>
      <c r="DS379" s="5">
        <v>698.27800000000002</v>
      </c>
      <c r="DT379" s="5">
        <v>174.57</v>
      </c>
      <c r="DU379" s="5">
        <v>8115.79</v>
      </c>
      <c r="DV379" s="5">
        <v>294.03100000000001</v>
      </c>
      <c r="DW379" s="5">
        <v>73.507900000000006</v>
      </c>
      <c r="DX379" s="5">
        <v>2617.0700000000002</v>
      </c>
      <c r="DY379" s="5">
        <v>2</v>
      </c>
      <c r="DZ379" s="5">
        <v>2</v>
      </c>
      <c r="EA379" s="5">
        <v>4</v>
      </c>
      <c r="EB379" s="5">
        <v>177.7</v>
      </c>
      <c r="EC379" s="5">
        <v>44.4</v>
      </c>
      <c r="ED379" s="5">
        <v>907.3</v>
      </c>
      <c r="EE379" s="5">
        <v>545.73199999999997</v>
      </c>
      <c r="EF379" s="5">
        <v>136.43299999999999</v>
      </c>
      <c r="EG379" s="5">
        <v>1079.3399999999999</v>
      </c>
      <c r="EH379" s="5">
        <v>158.86699999999999</v>
      </c>
      <c r="EI379" s="5">
        <v>39.716799999999999</v>
      </c>
      <c r="EJ379" s="5">
        <v>53.947299999999998</v>
      </c>
      <c r="EK379" s="5">
        <v>3</v>
      </c>
      <c r="EL379" s="5">
        <v>3</v>
      </c>
      <c r="FX379" s="5">
        <v>8</v>
      </c>
      <c r="FY379" s="5">
        <v>337.7</v>
      </c>
      <c r="FZ379" s="5">
        <v>84.4</v>
      </c>
      <c r="GA379" s="5">
        <v>1697.6</v>
      </c>
      <c r="GB379" s="5">
        <v>1244.01</v>
      </c>
      <c r="GC379" s="5">
        <v>311.00299999999999</v>
      </c>
      <c r="GD379" s="5">
        <v>9195.1299999999992</v>
      </c>
      <c r="GE379" s="5">
        <v>452.89800000000002</v>
      </c>
      <c r="GF379" s="5">
        <v>113.22470000000001</v>
      </c>
      <c r="GG379" s="5">
        <v>2671.0173</v>
      </c>
      <c r="GH379" s="5">
        <v>5</v>
      </c>
      <c r="GT379" s="5">
        <v>3</v>
      </c>
      <c r="GU379" s="5">
        <v>6</v>
      </c>
      <c r="GV379" s="5">
        <v>9</v>
      </c>
      <c r="GW379" s="5">
        <v>375.2</v>
      </c>
      <c r="GX379" s="5">
        <v>125.1</v>
      </c>
      <c r="GY379" s="5">
        <v>1290.79</v>
      </c>
      <c r="GZ379" s="5">
        <v>430.26299999999998</v>
      </c>
      <c r="HA379" s="5">
        <v>413.75</v>
      </c>
      <c r="HB379" s="5">
        <v>137.917</v>
      </c>
      <c r="HC379" s="5">
        <v>3751.71</v>
      </c>
      <c r="HD379" s="5">
        <v>1</v>
      </c>
      <c r="HE379" s="5">
        <v>3</v>
      </c>
      <c r="HF379" s="5">
        <v>130.1</v>
      </c>
      <c r="HG379" s="5">
        <v>43.4</v>
      </c>
      <c r="HH379" s="5">
        <v>1116.5</v>
      </c>
      <c r="HI379" s="5">
        <v>495.34899999999999</v>
      </c>
      <c r="HJ379" s="5">
        <v>165.11600000000001</v>
      </c>
      <c r="HK379" s="5">
        <v>11637.5</v>
      </c>
      <c r="HL379" s="5">
        <v>179.143</v>
      </c>
      <c r="HM379" s="5">
        <v>59.714300000000001</v>
      </c>
      <c r="HN379" s="5">
        <v>2784.03</v>
      </c>
      <c r="HO379" s="5">
        <v>1</v>
      </c>
      <c r="HP379" s="5">
        <v>2</v>
      </c>
      <c r="HQ379" s="5">
        <v>2</v>
      </c>
      <c r="HR379" s="5">
        <v>54.7</v>
      </c>
      <c r="HS379" s="5">
        <v>27.4</v>
      </c>
      <c r="HT379" s="5">
        <v>11.9</v>
      </c>
      <c r="HU379" s="5">
        <v>222.54</v>
      </c>
      <c r="HV379" s="5">
        <v>111.27</v>
      </c>
      <c r="HW379" s="5">
        <v>3.43825</v>
      </c>
      <c r="HX379" s="5">
        <v>75.445499999999996</v>
      </c>
      <c r="HY379" s="5">
        <v>37.722799999999999</v>
      </c>
      <c r="HZ379" s="5">
        <v>2.71794</v>
      </c>
      <c r="IA379" s="5">
        <v>2</v>
      </c>
      <c r="IB379" s="5">
        <v>3</v>
      </c>
      <c r="IC379" s="5">
        <v>4</v>
      </c>
      <c r="JK379" s="5">
        <v>0</v>
      </c>
      <c r="JL379" s="5">
        <v>93.288899999999998</v>
      </c>
      <c r="JM379" s="5">
        <v>287.2</v>
      </c>
      <c r="JN379" s="5">
        <v>5</v>
      </c>
      <c r="JO379" s="5">
        <v>184.8</v>
      </c>
      <c r="JP379" s="5">
        <v>70.8</v>
      </c>
      <c r="JQ379" s="5">
        <v>1128.4000000000001</v>
      </c>
      <c r="JR379" s="5">
        <v>717.88900000000001</v>
      </c>
      <c r="JS379" s="5">
        <v>276.38600000000002</v>
      </c>
      <c r="JT379" s="5">
        <v>11640.938249999999</v>
      </c>
      <c r="JU379" s="5">
        <v>254.58850000000001</v>
      </c>
      <c r="JV379" s="5">
        <v>97.437100000000001</v>
      </c>
      <c r="JW379" s="5">
        <v>2786.7479400000002</v>
      </c>
      <c r="JX379" s="5">
        <v>3</v>
      </c>
      <c r="KJ379" s="5">
        <v>1</v>
      </c>
      <c r="KK379" s="5">
        <v>2</v>
      </c>
      <c r="KL379" s="5">
        <v>3</v>
      </c>
      <c r="KM379" s="5">
        <v>270.39999999999998</v>
      </c>
      <c r="KN379" s="5">
        <v>270.39999999999998</v>
      </c>
      <c r="KO379" s="5">
        <v>867.16700000000003</v>
      </c>
      <c r="KP379" s="5">
        <v>867.16700000000003</v>
      </c>
      <c r="KQ379" s="5">
        <v>298.46499999999997</v>
      </c>
      <c r="KR379" s="5">
        <v>298.46499999999997</v>
      </c>
      <c r="KS379" s="5">
        <v>2163.11</v>
      </c>
      <c r="KT379" s="5">
        <v>1</v>
      </c>
      <c r="KU379" s="5">
        <v>1</v>
      </c>
      <c r="KV379" s="5">
        <v>29.8</v>
      </c>
      <c r="KW379" s="5">
        <v>29.8</v>
      </c>
      <c r="KX379" s="5">
        <v>0</v>
      </c>
      <c r="KY379" s="5">
        <v>202.929</v>
      </c>
      <c r="KZ379" s="5">
        <v>202.929</v>
      </c>
      <c r="LA379" s="5">
        <v>0</v>
      </c>
      <c r="LB379" s="5">
        <v>114.889</v>
      </c>
      <c r="LC379" s="5">
        <v>114.889</v>
      </c>
      <c r="LD379" s="5">
        <v>0</v>
      </c>
      <c r="LE379" s="5">
        <v>1</v>
      </c>
      <c r="LF379" s="5">
        <v>2</v>
      </c>
      <c r="LG379" s="5">
        <v>2</v>
      </c>
      <c r="LH379" s="5">
        <v>123</v>
      </c>
      <c r="LI379" s="5">
        <v>61.5</v>
      </c>
      <c r="LJ379" s="5">
        <v>1544.6</v>
      </c>
      <c r="LK379" s="5">
        <v>323.19200000000001</v>
      </c>
      <c r="LL379" s="5">
        <v>161.596</v>
      </c>
      <c r="LM379" s="5">
        <v>701.91099999999994</v>
      </c>
      <c r="LN379" s="5">
        <v>83.421700000000001</v>
      </c>
      <c r="LO379" s="5">
        <v>41.710900000000002</v>
      </c>
      <c r="LP379" s="5">
        <v>143.21899999999999</v>
      </c>
      <c r="LQ379" s="5">
        <v>1</v>
      </c>
      <c r="LR379" s="5">
        <v>3</v>
      </c>
      <c r="LS379" s="5">
        <v>2</v>
      </c>
      <c r="LT379" s="5">
        <v>117.6</v>
      </c>
      <c r="LU379" s="5">
        <v>58.8</v>
      </c>
      <c r="LV379" s="5">
        <v>182.4</v>
      </c>
      <c r="LW379" s="5">
        <v>341.04599999999999</v>
      </c>
      <c r="LX379" s="5">
        <v>170.523</v>
      </c>
      <c r="LY379" s="5">
        <v>6567.57</v>
      </c>
      <c r="LZ379" s="5">
        <v>50.077599999999997</v>
      </c>
      <c r="MA379" s="5">
        <v>0</v>
      </c>
      <c r="MB379" s="5">
        <v>1114.3499999999999</v>
      </c>
      <c r="MC379" s="5">
        <v>0</v>
      </c>
      <c r="MD379" s="5">
        <v>0</v>
      </c>
      <c r="MO379" s="5">
        <v>0</v>
      </c>
      <c r="MP379" s="5">
        <v>0</v>
      </c>
      <c r="NA379" s="5">
        <v>0</v>
      </c>
      <c r="NB379" s="5">
        <v>1.3333299999999999</v>
      </c>
      <c r="NC379" s="5">
        <v>270.39999999999998</v>
      </c>
      <c r="ND379" s="5">
        <v>3</v>
      </c>
      <c r="NE379" s="5">
        <v>152.80000000000001</v>
      </c>
      <c r="NF379" s="5">
        <v>91.3</v>
      </c>
      <c r="NG379" s="5">
        <v>1544.6</v>
      </c>
      <c r="NH379" s="5">
        <v>526.12099999999998</v>
      </c>
      <c r="NI379" s="5">
        <v>364.52499999999998</v>
      </c>
      <c r="NJ379" s="5">
        <v>701.91099999999994</v>
      </c>
      <c r="NK379" s="5">
        <v>198.3107</v>
      </c>
      <c r="NL379" s="5">
        <v>156.59989999999999</v>
      </c>
      <c r="NM379" s="5">
        <v>143.21899999999999</v>
      </c>
      <c r="NN379" s="5">
        <v>2</v>
      </c>
      <c r="NO379" s="5">
        <v>5</v>
      </c>
      <c r="NP379" s="5">
        <v>270.39999999999998</v>
      </c>
      <c r="NQ379" s="5">
        <v>150.1</v>
      </c>
      <c r="NR379" s="5">
        <v>1727</v>
      </c>
      <c r="NS379" s="5">
        <v>867.16699999999992</v>
      </c>
      <c r="NT379" s="5">
        <v>535.048</v>
      </c>
      <c r="NU379" s="5">
        <v>7269.4809999999998</v>
      </c>
      <c r="NV379" s="5">
        <v>248.38829999999999</v>
      </c>
      <c r="NW379" s="5">
        <v>156.59989999999999</v>
      </c>
      <c r="NX379" s="5">
        <v>1257.569</v>
      </c>
      <c r="NY379" s="5">
        <v>2</v>
      </c>
      <c r="NZ379" s="5">
        <v>2</v>
      </c>
      <c r="OA379" s="5">
        <v>4</v>
      </c>
      <c r="OB379" s="5">
        <v>6</v>
      </c>
      <c r="OC379" s="5">
        <v>104.80000000000001</v>
      </c>
      <c r="OD379" s="5">
        <v>-145.29999999999998</v>
      </c>
      <c r="OE379" s="5">
        <v>423.62299999999993</v>
      </c>
      <c r="OF379" s="5">
        <v>-436.90400000000005</v>
      </c>
      <c r="OG379" s="5">
        <v>115.28500000000003</v>
      </c>
      <c r="OH379" s="5">
        <v>-160.54799999999997</v>
      </c>
      <c r="OI379" s="5">
        <v>1588.6</v>
      </c>
      <c r="OJ379" s="5">
        <v>0</v>
      </c>
      <c r="OK379" s="5">
        <v>2</v>
      </c>
      <c r="OL379" s="5">
        <v>100.3</v>
      </c>
      <c r="OM379" s="5">
        <v>13.599999999999998</v>
      </c>
      <c r="ON379" s="5">
        <v>1116.5</v>
      </c>
      <c r="OO379" s="5">
        <v>292.41999999999996</v>
      </c>
      <c r="OP379" s="5">
        <v>-37.812999999999988</v>
      </c>
      <c r="OQ379" s="5">
        <v>11637.5</v>
      </c>
      <c r="OR379" s="5">
        <v>64.254000000000005</v>
      </c>
      <c r="OS379" s="5">
        <v>-55.174699999999994</v>
      </c>
      <c r="OT379" s="5">
        <v>2784.03</v>
      </c>
      <c r="OU379" s="5">
        <v>0</v>
      </c>
      <c r="OV379" s="5">
        <v>0</v>
      </c>
      <c r="OW379" s="5">
        <v>0</v>
      </c>
      <c r="OX379" s="5">
        <v>-68.3</v>
      </c>
      <c r="OY379" s="5">
        <v>-34.1</v>
      </c>
      <c r="OZ379" s="5">
        <v>-1532.6999999999998</v>
      </c>
      <c r="PA379" s="5">
        <v>-100.65200000000002</v>
      </c>
      <c r="PB379" s="5">
        <v>-50.326000000000008</v>
      </c>
      <c r="PC379" s="5">
        <v>-698.47274999999991</v>
      </c>
      <c r="PD379" s="5">
        <v>-7.9762000000000057</v>
      </c>
      <c r="PE379" s="5">
        <v>-3.9881000000000029</v>
      </c>
      <c r="PF379" s="5">
        <v>-140.50106</v>
      </c>
      <c r="PG379" s="5">
        <v>1</v>
      </c>
      <c r="PH379" s="5">
        <v>0</v>
      </c>
      <c r="PI379" s="5">
        <v>2</v>
      </c>
      <c r="QQ379" s="5">
        <v>0</v>
      </c>
      <c r="QR379" s="5">
        <v>91.955569999999994</v>
      </c>
      <c r="QS379" s="5">
        <v>16.800000000000011</v>
      </c>
      <c r="QT379" s="5">
        <v>2</v>
      </c>
      <c r="QU379" s="5">
        <v>32</v>
      </c>
      <c r="QV379" s="5">
        <v>-20.5</v>
      </c>
      <c r="QW379" s="5">
        <v>-416.19999999999982</v>
      </c>
      <c r="QX379" s="5">
        <v>191.76800000000003</v>
      </c>
      <c r="QY379" s="5">
        <v>-88.138999999999953</v>
      </c>
      <c r="QZ379" s="5">
        <v>10939.027249999999</v>
      </c>
      <c r="RA379" s="5">
        <v>56.277800000000013</v>
      </c>
      <c r="RB379" s="5">
        <v>-59.16279999999999</v>
      </c>
      <c r="RC379" s="5">
        <v>2643.5289400000001</v>
      </c>
      <c r="RD379" s="5">
        <v>1</v>
      </c>
    </row>
    <row r="380" spans="1:483" x14ac:dyDescent="0.8">
      <c r="A380" s="14" t="s">
        <v>461</v>
      </c>
      <c r="B380" s="5">
        <v>377</v>
      </c>
      <c r="C380" s="14">
        <v>19</v>
      </c>
      <c r="D380" s="14">
        <v>19</v>
      </c>
      <c r="E380" s="49"/>
      <c r="K380" s="36"/>
      <c r="L380" s="36"/>
      <c r="N380" s="20">
        <v>0.2</v>
      </c>
      <c r="O380" s="20">
        <v>2.5</v>
      </c>
      <c r="P380" s="22">
        <v>2</v>
      </c>
      <c r="Q380" s="20">
        <v>22.22</v>
      </c>
      <c r="R380" s="20">
        <v>9.26</v>
      </c>
      <c r="S380" s="5">
        <v>12.063700000000001</v>
      </c>
      <c r="T380" s="5">
        <v>0.72199999999999998</v>
      </c>
      <c r="U380" s="5">
        <v>0.397704</v>
      </c>
      <c r="V380" s="5">
        <v>0.404804</v>
      </c>
      <c r="W380" s="5">
        <v>0.40819299999999997</v>
      </c>
      <c r="X380" s="5">
        <v>0.42272399999999999</v>
      </c>
      <c r="Y380" s="5">
        <v>0.46169900000000003</v>
      </c>
      <c r="AF380" s="5">
        <v>-67.900000000000006</v>
      </c>
      <c r="AG380" s="5">
        <v>-2500</v>
      </c>
      <c r="AH380" s="5">
        <v>200</v>
      </c>
      <c r="AI380" s="5">
        <v>70.569000000000003</v>
      </c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20">
        <v>28</v>
      </c>
      <c r="BJ380" s="20">
        <v>-45.918500000000002</v>
      </c>
      <c r="BK380" s="20">
        <v>660</v>
      </c>
      <c r="BL380" s="20">
        <v>-21.789200000000001</v>
      </c>
      <c r="BM380" s="20">
        <v>24.1294</v>
      </c>
      <c r="BN380" s="20">
        <v>40.874000000000002</v>
      </c>
      <c r="BO380" s="20">
        <v>65.003399999999999</v>
      </c>
      <c r="BP380" s="20">
        <v>0.22548099999999999</v>
      </c>
      <c r="BQ380" s="20">
        <v>0.123448</v>
      </c>
      <c r="BR380" s="20">
        <v>343.41500000000002</v>
      </c>
      <c r="BT380" s="20">
        <v>-41.4621</v>
      </c>
      <c r="BU380" s="20">
        <v>4.4564899999999996</v>
      </c>
      <c r="BV380" s="20">
        <v>1.4432499999999999</v>
      </c>
      <c r="BZ380" s="20">
        <v>1.88568</v>
      </c>
      <c r="CA380" s="20">
        <v>2.1039300000000001</v>
      </c>
      <c r="CD380" s="23"/>
      <c r="CE380" s="23"/>
      <c r="CF380" s="23"/>
      <c r="CN380" s="23"/>
      <c r="CO380" s="23"/>
      <c r="CT380" s="23"/>
    </row>
    <row r="381" spans="1:483" x14ac:dyDescent="0.8">
      <c r="A381" s="14" t="s">
        <v>462</v>
      </c>
      <c r="B381" s="5">
        <v>378</v>
      </c>
      <c r="C381" s="14">
        <v>19</v>
      </c>
      <c r="D381" s="14">
        <v>19</v>
      </c>
      <c r="E381" s="49">
        <f>E380</f>
        <v>0</v>
      </c>
      <c r="H381" s="5">
        <v>1</v>
      </c>
      <c r="K381" s="36"/>
      <c r="L381" s="36"/>
      <c r="M381" s="22"/>
      <c r="N381" s="22"/>
      <c r="O381" s="22">
        <v>8</v>
      </c>
      <c r="P381" s="22">
        <v>8</v>
      </c>
      <c r="Q381" s="20">
        <v>80.180000000000007</v>
      </c>
      <c r="R381" s="20">
        <v>78.87</v>
      </c>
      <c r="S381" s="5">
        <v>25.210799999999999</v>
      </c>
      <c r="BC381" s="23"/>
      <c r="BI381" s="20">
        <v>1</v>
      </c>
      <c r="BJ381" s="20">
        <v>-69.472300000000004</v>
      </c>
      <c r="BK381" s="20">
        <v>400</v>
      </c>
      <c r="BL381" s="20">
        <v>-27.5</v>
      </c>
      <c r="BM381" s="20">
        <v>41.972299999999997</v>
      </c>
      <c r="BN381" s="20">
        <v>54.343800000000002</v>
      </c>
      <c r="BO381" s="20">
        <v>96.316000000000003</v>
      </c>
      <c r="BP381" s="20">
        <v>0.15934000000000001</v>
      </c>
      <c r="BQ381" s="20">
        <v>8.2565399999999997E-2</v>
      </c>
      <c r="BR381" s="20">
        <v>597.65599999999995</v>
      </c>
      <c r="BT381" s="20">
        <v>-55.156199999999998</v>
      </c>
      <c r="BU381" s="20">
        <v>14.316000000000001</v>
      </c>
      <c r="BV381" s="20">
        <v>0.48</v>
      </c>
      <c r="BZ381" s="20">
        <v>14.52</v>
      </c>
      <c r="CA381" s="20">
        <v>14.64</v>
      </c>
      <c r="CD381" s="23"/>
      <c r="CF381" s="25"/>
      <c r="CI381" s="23"/>
      <c r="CJ381" s="23"/>
      <c r="CK381" s="23"/>
      <c r="CL381" s="23"/>
      <c r="CM381" s="23"/>
      <c r="CN381" s="23"/>
      <c r="CO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  <c r="EK381" s="23"/>
      <c r="EL381" s="23"/>
      <c r="EM381" s="23"/>
      <c r="EN381" s="23"/>
      <c r="EO381" s="23"/>
      <c r="EP381" s="23"/>
      <c r="EQ381" s="23"/>
      <c r="ER381" s="23"/>
      <c r="ES381" s="23"/>
      <c r="ET381" s="23"/>
      <c r="EU381" s="23"/>
      <c r="EV381" s="23"/>
      <c r="EW381" s="23"/>
      <c r="EX381" s="23"/>
      <c r="EY381" s="23"/>
      <c r="EZ381" s="23"/>
      <c r="FA381" s="23"/>
      <c r="FB381" s="23"/>
      <c r="FC381" s="23"/>
      <c r="FD381" s="23"/>
      <c r="FE381" s="23"/>
      <c r="FF381" s="23"/>
      <c r="FG381" s="23"/>
      <c r="FH381" s="23"/>
      <c r="FI381" s="23"/>
      <c r="FJ381" s="23"/>
      <c r="FK381" s="23"/>
      <c r="FL381" s="23"/>
      <c r="FM381" s="23"/>
      <c r="FN381" s="23"/>
      <c r="FO381" s="23"/>
      <c r="FP381" s="23"/>
      <c r="FQ381" s="23"/>
      <c r="FR381" s="23"/>
      <c r="FS381" s="23"/>
      <c r="FT381" s="23"/>
      <c r="FU381" s="23"/>
      <c r="FV381" s="23"/>
      <c r="FW381" s="23"/>
      <c r="FX381" s="23"/>
      <c r="FY381" s="23"/>
      <c r="FZ381" s="23"/>
      <c r="GA381" s="23"/>
      <c r="GB381" s="23"/>
      <c r="GC381" s="23"/>
      <c r="GD381" s="23"/>
      <c r="GE381" s="23"/>
      <c r="GF381" s="23"/>
      <c r="GG381" s="23"/>
      <c r="GH381" s="23"/>
      <c r="GI381" s="23"/>
      <c r="GJ381" s="23"/>
      <c r="GK381" s="23"/>
      <c r="GL381" s="23"/>
      <c r="GM381" s="23"/>
      <c r="GN381" s="23"/>
      <c r="GO381" s="23"/>
      <c r="GP381" s="23"/>
      <c r="GQ381" s="23"/>
      <c r="GR381" s="23"/>
      <c r="GS381" s="23"/>
      <c r="GT381" s="23"/>
      <c r="GU381" s="23"/>
      <c r="GV381" s="23"/>
      <c r="GW381" s="23"/>
      <c r="GX381" s="23"/>
      <c r="GY381" s="23"/>
      <c r="GZ381" s="23"/>
      <c r="HA381" s="23"/>
      <c r="HB381" s="23"/>
      <c r="HC381" s="23"/>
      <c r="HD381" s="23"/>
      <c r="HE381" s="23"/>
      <c r="HF381" s="23"/>
      <c r="HG381" s="23"/>
      <c r="HH381" s="23"/>
      <c r="HI381" s="23"/>
      <c r="HJ381" s="23"/>
      <c r="HK381" s="23"/>
      <c r="HL381" s="23"/>
      <c r="HM381" s="23"/>
      <c r="HN381" s="23"/>
      <c r="HO381" s="23"/>
      <c r="HP381" s="23"/>
      <c r="HQ381" s="23"/>
      <c r="HR381" s="23"/>
      <c r="HS381" s="23"/>
      <c r="HT381" s="23"/>
      <c r="HU381" s="23"/>
      <c r="HV381" s="23"/>
      <c r="HW381" s="23"/>
      <c r="HX381" s="23"/>
      <c r="HY381" s="23"/>
      <c r="HZ381" s="23"/>
      <c r="IA381" s="23"/>
      <c r="IB381" s="23"/>
      <c r="IC381" s="23"/>
      <c r="ID381" s="23"/>
      <c r="IE381" s="23"/>
      <c r="IF381" s="23"/>
      <c r="IG381" s="23"/>
      <c r="IH381" s="23"/>
      <c r="II381" s="23"/>
      <c r="IJ381" s="23"/>
      <c r="IK381" s="23"/>
      <c r="IL381" s="23"/>
      <c r="IM381" s="23"/>
      <c r="IN381" s="23"/>
      <c r="IO381" s="23"/>
      <c r="IP381" s="23"/>
      <c r="IQ381" s="23"/>
      <c r="IR381" s="23"/>
      <c r="IS381" s="23"/>
      <c r="IT381" s="23"/>
      <c r="IU381" s="23"/>
      <c r="IV381" s="23"/>
      <c r="IW381" s="23"/>
      <c r="IX381" s="23"/>
      <c r="IY381" s="23"/>
      <c r="IZ381" s="23"/>
      <c r="JA381" s="23"/>
      <c r="JB381" s="23"/>
      <c r="JC381" s="23"/>
      <c r="JD381" s="23"/>
      <c r="JE381" s="23"/>
      <c r="JF381" s="23"/>
      <c r="JG381" s="23"/>
      <c r="JH381" s="23"/>
      <c r="JI381" s="23"/>
      <c r="JJ381" s="23"/>
      <c r="JK381" s="23"/>
      <c r="JL381" s="23"/>
      <c r="JM381" s="23"/>
      <c r="JN381" s="23"/>
      <c r="JO381" s="23"/>
      <c r="JP381" s="23"/>
      <c r="JQ381" s="23"/>
      <c r="JR381" s="23"/>
      <c r="JS381" s="23"/>
      <c r="JT381" s="23"/>
      <c r="JU381" s="23"/>
      <c r="JV381" s="23"/>
      <c r="JW381" s="23"/>
      <c r="JX381" s="23"/>
      <c r="JY381" s="23"/>
      <c r="JZ381" s="23"/>
      <c r="KA381" s="23"/>
      <c r="KB381" s="23"/>
      <c r="KC381" s="23"/>
      <c r="KD381" s="23"/>
      <c r="KE381" s="23"/>
      <c r="KF381" s="23"/>
      <c r="KG381" s="23"/>
      <c r="KH381" s="23"/>
      <c r="KI381" s="23"/>
      <c r="KJ381" s="23"/>
      <c r="KK381" s="23"/>
      <c r="KL381" s="23"/>
      <c r="KM381" s="23"/>
      <c r="KN381" s="23"/>
      <c r="KO381" s="23"/>
      <c r="KP381" s="23"/>
      <c r="KQ381" s="23"/>
      <c r="KR381" s="23"/>
      <c r="KS381" s="23"/>
      <c r="KT381" s="23"/>
      <c r="KU381" s="23"/>
      <c r="KV381" s="23"/>
      <c r="KW381" s="23"/>
      <c r="KX381" s="23"/>
      <c r="KY381" s="23"/>
      <c r="KZ381" s="23"/>
      <c r="LA381" s="23"/>
      <c r="LB381" s="23"/>
      <c r="LC381" s="23"/>
      <c r="LD381" s="23"/>
      <c r="LE381" s="23"/>
      <c r="LF381" s="23"/>
      <c r="LG381" s="23"/>
      <c r="LH381" s="23"/>
      <c r="LI381" s="23"/>
      <c r="LJ381" s="23"/>
      <c r="LK381" s="23"/>
      <c r="LL381" s="23"/>
      <c r="LM381" s="23"/>
      <c r="LN381" s="23"/>
      <c r="LO381" s="23"/>
      <c r="LP381" s="23"/>
      <c r="LQ381" s="23"/>
      <c r="LR381" s="23"/>
      <c r="LS381" s="23"/>
      <c r="LT381" s="23"/>
      <c r="LU381" s="23"/>
      <c r="LV381" s="23"/>
      <c r="LW381" s="23"/>
      <c r="LX381" s="23"/>
      <c r="LY381" s="23"/>
      <c r="LZ381" s="23"/>
      <c r="MA381" s="23"/>
      <c r="MB381" s="23"/>
      <c r="MC381" s="23"/>
      <c r="MD381" s="23"/>
      <c r="ME381" s="23"/>
      <c r="MF381" s="23"/>
      <c r="MG381" s="23"/>
      <c r="MH381" s="23"/>
      <c r="MI381" s="23"/>
      <c r="MJ381" s="23"/>
      <c r="MK381" s="23"/>
      <c r="ML381" s="23"/>
      <c r="MM381" s="23"/>
      <c r="MN381" s="23"/>
      <c r="MO381" s="23"/>
      <c r="MP381" s="23"/>
      <c r="MQ381" s="23"/>
      <c r="MR381" s="23"/>
      <c r="MS381" s="23"/>
      <c r="MT381" s="23"/>
      <c r="MU381" s="23"/>
      <c r="MV381" s="23"/>
      <c r="MW381" s="23"/>
      <c r="MX381" s="23"/>
      <c r="MY381" s="23"/>
      <c r="MZ381" s="23"/>
      <c r="NA381" s="23"/>
      <c r="NB381" s="23"/>
      <c r="NC381" s="23"/>
      <c r="ND381" s="23"/>
      <c r="NE381" s="23"/>
      <c r="NF381" s="23"/>
      <c r="NG381" s="23"/>
      <c r="NH381" s="23"/>
      <c r="NI381" s="23"/>
      <c r="NJ381" s="23"/>
      <c r="NK381" s="23"/>
      <c r="NL381" s="23"/>
      <c r="NM381" s="23"/>
      <c r="NN381" s="23"/>
      <c r="NO381" s="23"/>
      <c r="NP381" s="23"/>
      <c r="NQ381" s="23"/>
      <c r="NR381" s="23"/>
      <c r="NS381" s="23"/>
      <c r="NT381" s="23"/>
      <c r="NU381" s="23"/>
      <c r="NV381" s="23"/>
      <c r="NW381" s="23"/>
      <c r="NX381" s="23"/>
      <c r="NY381" s="23"/>
      <c r="NZ381" s="23"/>
      <c r="OA381" s="23"/>
      <c r="OB381" s="23"/>
      <c r="OC381" s="23"/>
      <c r="OD381" s="23"/>
      <c r="OE381" s="23"/>
      <c r="OF381" s="23"/>
      <c r="OG381" s="23"/>
      <c r="OH381" s="23"/>
      <c r="OI381" s="23"/>
      <c r="OJ381" s="23"/>
      <c r="OK381" s="23"/>
      <c r="OL381" s="23"/>
      <c r="OM381" s="23"/>
      <c r="ON381" s="23"/>
      <c r="OO381" s="23"/>
      <c r="OP381" s="23"/>
      <c r="OQ381" s="23"/>
      <c r="OR381" s="23"/>
      <c r="OS381" s="23"/>
      <c r="OT381" s="23"/>
      <c r="OU381" s="23"/>
      <c r="OV381" s="23"/>
      <c r="OW381" s="23"/>
      <c r="OX381" s="23"/>
      <c r="OY381" s="23"/>
      <c r="OZ381" s="23"/>
      <c r="PA381" s="23"/>
      <c r="PB381" s="23"/>
      <c r="PC381" s="23"/>
      <c r="PD381" s="23"/>
      <c r="PE381" s="23"/>
      <c r="PF381" s="23"/>
      <c r="PG381" s="23"/>
      <c r="PH381" s="23"/>
      <c r="PI381" s="23"/>
      <c r="PJ381" s="23"/>
      <c r="PK381" s="23"/>
      <c r="PL381" s="23"/>
      <c r="PM381" s="23"/>
      <c r="PN381" s="23"/>
      <c r="PO381" s="23"/>
      <c r="PP381" s="23"/>
      <c r="PQ381" s="23"/>
      <c r="PR381" s="23"/>
      <c r="PS381" s="23"/>
      <c r="PT381" s="23"/>
      <c r="PU381" s="23"/>
      <c r="PV381" s="23"/>
      <c r="PW381" s="23"/>
      <c r="PX381" s="23"/>
      <c r="PY381" s="23"/>
      <c r="PZ381" s="23"/>
      <c r="QA381" s="23"/>
      <c r="QB381" s="23"/>
      <c r="QC381" s="23"/>
      <c r="QD381" s="23"/>
      <c r="QE381" s="23"/>
      <c r="QF381" s="23"/>
      <c r="QG381" s="23"/>
      <c r="QH381" s="23"/>
      <c r="QI381" s="23"/>
      <c r="QJ381" s="23"/>
      <c r="QK381" s="23"/>
      <c r="QL381" s="23"/>
      <c r="QM381" s="23"/>
      <c r="QN381" s="23"/>
      <c r="QO381" s="23"/>
      <c r="QP381" s="23"/>
      <c r="QQ381" s="23"/>
      <c r="QR381" s="23"/>
      <c r="QS381" s="23"/>
      <c r="QT381" s="23"/>
      <c r="QU381" s="23"/>
      <c r="QV381" s="23"/>
      <c r="QW381" s="23"/>
      <c r="QX381" s="23"/>
      <c r="QY381" s="23"/>
      <c r="QZ381" s="23"/>
      <c r="RA381" s="23"/>
      <c r="RB381" s="23"/>
      <c r="RC381" s="23"/>
      <c r="RD381" s="23"/>
      <c r="RE381" s="23"/>
      <c r="RF381" s="23"/>
      <c r="RG381" s="23"/>
      <c r="RH381" s="23"/>
      <c r="RI381" s="23"/>
      <c r="RJ381" s="23"/>
      <c r="RK381" s="23"/>
      <c r="RL381" s="23"/>
      <c r="RM381" s="23"/>
      <c r="RN381" s="23"/>
      <c r="RO381" s="23"/>
    </row>
    <row r="382" spans="1:483" x14ac:dyDescent="0.8">
      <c r="A382" s="14" t="s">
        <v>463</v>
      </c>
      <c r="B382" s="5">
        <v>379</v>
      </c>
      <c r="C382" s="14">
        <v>19</v>
      </c>
      <c r="D382" s="14">
        <v>19</v>
      </c>
      <c r="E382" s="49">
        <f>E381</f>
        <v>0</v>
      </c>
      <c r="K382" s="36"/>
      <c r="L382" s="36"/>
      <c r="M382" s="20">
        <v>0.2</v>
      </c>
      <c r="N382" s="20">
        <v>0.2</v>
      </c>
      <c r="O382" s="22">
        <v>3.5</v>
      </c>
      <c r="P382" s="22">
        <v>3</v>
      </c>
      <c r="Q382" s="20">
        <v>88.72</v>
      </c>
      <c r="R382" s="20">
        <v>46.33</v>
      </c>
      <c r="S382" s="5">
        <v>51.045999999999999</v>
      </c>
      <c r="U382" s="5">
        <v>0.494195</v>
      </c>
      <c r="V382" s="5">
        <v>0.53645799999999999</v>
      </c>
      <c r="W382" s="5">
        <v>0.56752599999999997</v>
      </c>
      <c r="X382" s="5">
        <v>0.62246199999999996</v>
      </c>
      <c r="Y382" s="5">
        <v>0.61084099999999997</v>
      </c>
      <c r="Z382" s="5">
        <v>-11</v>
      </c>
      <c r="AA382" s="5">
        <v>7.40625</v>
      </c>
      <c r="AB382" s="5">
        <v>4.9375</v>
      </c>
      <c r="AC382" s="5">
        <v>-9.6875</v>
      </c>
      <c r="AD382" s="5">
        <v>6.90625</v>
      </c>
      <c r="AE382" s="5">
        <v>3.90625</v>
      </c>
      <c r="AI382" s="5">
        <v>8.51</v>
      </c>
      <c r="AJ382" s="23">
        <v>220</v>
      </c>
      <c r="AK382" s="23">
        <v>-56.366</v>
      </c>
      <c r="AL382" s="23">
        <v>13.6364</v>
      </c>
      <c r="AM382" s="29">
        <v>42118</v>
      </c>
      <c r="AN382" s="23">
        <v>220</v>
      </c>
      <c r="AO382" s="5">
        <v>-42.646000000000001</v>
      </c>
      <c r="AP382" s="5">
        <v>40.909100000000002</v>
      </c>
      <c r="AQ382" s="23">
        <v>94579.6</v>
      </c>
      <c r="AR382" s="27">
        <v>220</v>
      </c>
      <c r="AS382" s="23">
        <v>-44.896000000000001</v>
      </c>
      <c r="AT382" s="23">
        <v>40.909100000000002</v>
      </c>
      <c r="AU382" s="29">
        <v>57526.3</v>
      </c>
      <c r="AV382" s="23">
        <v>220</v>
      </c>
      <c r="AW382" s="5">
        <v>-40.274000000000001</v>
      </c>
      <c r="AX382" s="5">
        <v>59.090899999999998</v>
      </c>
      <c r="AY382" s="23">
        <v>311813</v>
      </c>
      <c r="AZ382" s="5">
        <v>220</v>
      </c>
      <c r="BA382" s="5">
        <v>-50.225000000000001</v>
      </c>
      <c r="BB382" s="5">
        <v>31.818200000000001</v>
      </c>
      <c r="BC382" s="23">
        <v>21971.3</v>
      </c>
      <c r="BD382" s="14">
        <v>191.44545454545454</v>
      </c>
      <c r="BE382" s="14">
        <v>429.90727272727275</v>
      </c>
      <c r="BF382" s="14">
        <v>261.48318181818183</v>
      </c>
      <c r="BG382" s="14">
        <v>1417.3318181818181</v>
      </c>
      <c r="BH382" s="14">
        <v>99.869545454545445</v>
      </c>
      <c r="BI382" s="5">
        <v>33</v>
      </c>
      <c r="BJ382" s="5">
        <v>-55.491</v>
      </c>
      <c r="BK382" s="5">
        <v>230</v>
      </c>
      <c r="BL382" s="5">
        <v>-27.420999999999999</v>
      </c>
      <c r="BM382" s="5">
        <v>28.07</v>
      </c>
      <c r="BN382" s="5">
        <v>55.55</v>
      </c>
      <c r="BO382" s="5">
        <v>83.795900000000003</v>
      </c>
      <c r="BP382" s="5">
        <v>0.20871200000000001</v>
      </c>
      <c r="BQ382" s="5">
        <v>9.43581E-2</v>
      </c>
      <c r="BR382" s="5">
        <v>451.32600000000002</v>
      </c>
      <c r="BS382" s="5">
        <v>-285.322</v>
      </c>
      <c r="BT382" s="5">
        <v>-49.45</v>
      </c>
      <c r="BU382" s="20">
        <v>6.0409999999999968</v>
      </c>
      <c r="BV382" s="5">
        <v>0.81</v>
      </c>
      <c r="BW382" s="5">
        <v>-43.66</v>
      </c>
      <c r="BX382" s="5">
        <v>11.831000000000003</v>
      </c>
      <c r="BY382" s="5">
        <v>5.17</v>
      </c>
      <c r="BZ382" s="5">
        <v>4.6196999999999999</v>
      </c>
      <c r="CA382" s="5">
        <v>4.8296999999999999</v>
      </c>
      <c r="CB382" s="5"/>
      <c r="CC382" s="5"/>
      <c r="CD382" s="23"/>
      <c r="CE382" s="23"/>
      <c r="CF382" s="25"/>
      <c r="CG382" s="5">
        <v>1</v>
      </c>
      <c r="CH382" s="5">
        <v>1</v>
      </c>
      <c r="CI382" s="23"/>
      <c r="CJ382" s="23"/>
      <c r="CK382" s="23"/>
      <c r="CL382" s="23"/>
      <c r="CM382" s="23"/>
      <c r="CN382" s="23"/>
      <c r="CO382" s="23"/>
      <c r="CT382" s="23"/>
      <c r="CU382" s="14">
        <v>52.6</v>
      </c>
      <c r="CV382" s="14">
        <v>140.07900000000001</v>
      </c>
      <c r="CW382" s="14">
        <v>15.7</v>
      </c>
      <c r="CX382" s="14">
        <v>11.2</v>
      </c>
      <c r="CY382" s="14">
        <v>1.3993</v>
      </c>
      <c r="CZ382" s="14">
        <v>0.85240000000000005</v>
      </c>
      <c r="DA382" s="14">
        <v>0.82909999999999995</v>
      </c>
      <c r="DB382" s="14">
        <v>0.63580000000000003</v>
      </c>
      <c r="DC382" s="14">
        <v>0.72660000000000002</v>
      </c>
      <c r="DD382" s="14">
        <v>4</v>
      </c>
      <c r="DE382" s="14">
        <v>15</v>
      </c>
      <c r="DF382" s="14">
        <v>19</v>
      </c>
      <c r="DG382" s="14">
        <v>824</v>
      </c>
      <c r="DH382" s="14">
        <v>206</v>
      </c>
      <c r="DI382" s="14">
        <v>3519.01</v>
      </c>
      <c r="DJ382" s="14">
        <v>879.75099999999998</v>
      </c>
      <c r="DK382" s="14">
        <v>1395.61</v>
      </c>
      <c r="DL382" s="14">
        <v>348.90100000000001</v>
      </c>
      <c r="DM382" s="14">
        <v>14625.4</v>
      </c>
      <c r="DN382" s="14">
        <v>1</v>
      </c>
      <c r="DO382" s="14">
        <v>4</v>
      </c>
      <c r="DP382" s="14">
        <v>98</v>
      </c>
      <c r="DQ382" s="14">
        <v>24.5</v>
      </c>
      <c r="DR382" s="14">
        <v>33.1</v>
      </c>
      <c r="DS382" s="14">
        <v>647.67499999999995</v>
      </c>
      <c r="DT382" s="14">
        <v>161.91900000000001</v>
      </c>
      <c r="DU382" s="14">
        <v>3965.68</v>
      </c>
      <c r="DV382" s="14">
        <v>364.89400000000001</v>
      </c>
      <c r="DW382" s="14">
        <v>91.223500000000001</v>
      </c>
      <c r="DX382" s="14">
        <v>2807.67</v>
      </c>
      <c r="DY382" s="14">
        <v>3</v>
      </c>
      <c r="DZ382" s="14">
        <v>2</v>
      </c>
      <c r="EA382" s="14">
        <v>6</v>
      </c>
      <c r="EB382" s="14">
        <v>140.4</v>
      </c>
      <c r="EC382" s="14">
        <v>23.4</v>
      </c>
      <c r="ED382" s="14">
        <v>932.8</v>
      </c>
      <c r="EE382" s="14">
        <v>706.60799999999995</v>
      </c>
      <c r="EF382" s="14">
        <v>117.768</v>
      </c>
      <c r="EG382" s="14">
        <v>20949.099999999999</v>
      </c>
      <c r="EH382" s="14">
        <v>307.90600000000001</v>
      </c>
      <c r="EI382" s="14">
        <v>51.317700000000002</v>
      </c>
      <c r="EJ382" s="14">
        <v>3357.16</v>
      </c>
      <c r="EK382" s="14">
        <v>5</v>
      </c>
      <c r="EL382" s="14">
        <v>3</v>
      </c>
      <c r="EM382" s="14">
        <v>10</v>
      </c>
      <c r="EN382" s="14">
        <v>268.10000000000002</v>
      </c>
      <c r="EO382" s="14">
        <v>26.8</v>
      </c>
      <c r="EP382" s="14">
        <v>448</v>
      </c>
      <c r="EQ382" s="14">
        <v>1065.32</v>
      </c>
      <c r="ER382" s="14">
        <v>106.532</v>
      </c>
      <c r="ES382" s="14">
        <v>8828.61</v>
      </c>
      <c r="ET382" s="14">
        <v>37.596200000000003</v>
      </c>
      <c r="EU382" s="14">
        <v>0</v>
      </c>
      <c r="EV382" s="14">
        <v>1267.24</v>
      </c>
      <c r="EW382" s="14">
        <v>4</v>
      </c>
      <c r="EX382" s="14">
        <v>4</v>
      </c>
      <c r="EY382" s="14">
        <v>8</v>
      </c>
      <c r="EZ382" s="14">
        <v>171.4</v>
      </c>
      <c r="FA382" s="14">
        <v>21.4</v>
      </c>
      <c r="FB382" s="14">
        <v>277.2</v>
      </c>
      <c r="FC382" s="14">
        <v>561.64800000000002</v>
      </c>
      <c r="FD382" s="14">
        <v>70.206100000000006</v>
      </c>
      <c r="FE382" s="14">
        <v>4363.79</v>
      </c>
      <c r="FF382" s="14">
        <v>176.72300000000001</v>
      </c>
      <c r="FG382" s="14">
        <v>22.090299999999999</v>
      </c>
      <c r="FH382" s="14">
        <v>564.35400000000004</v>
      </c>
      <c r="FI382" s="14">
        <v>3</v>
      </c>
      <c r="FJ382" s="14">
        <v>5</v>
      </c>
      <c r="FK382" s="14">
        <v>6</v>
      </c>
      <c r="FL382" s="14">
        <v>146.19999999999999</v>
      </c>
      <c r="FM382" s="14">
        <v>24.4</v>
      </c>
      <c r="FN382" s="14">
        <v>655.20000000000005</v>
      </c>
      <c r="FO382" s="14">
        <v>537.75599999999997</v>
      </c>
      <c r="FP382" s="14">
        <v>89.626000000000005</v>
      </c>
      <c r="FQ382" s="14">
        <v>9384.9599999999991</v>
      </c>
      <c r="FR382" s="14">
        <v>170.12100000000001</v>
      </c>
      <c r="FS382" s="14">
        <v>28.3535</v>
      </c>
      <c r="FT382" s="14">
        <v>944.66499999999996</v>
      </c>
      <c r="FU382" s="14">
        <v>0</v>
      </c>
      <c r="FV382" s="14">
        <v>90.610500000000002</v>
      </c>
      <c r="FW382" s="14">
        <v>577.9</v>
      </c>
      <c r="FX382" s="5">
        <v>10</v>
      </c>
      <c r="FY382" s="5">
        <v>238.4</v>
      </c>
      <c r="FZ382" s="5">
        <v>47.9</v>
      </c>
      <c r="GA382" s="5">
        <v>965.9</v>
      </c>
      <c r="GB382" s="5">
        <v>1354.2829999999999</v>
      </c>
      <c r="GC382" s="5">
        <v>279.68700000000001</v>
      </c>
      <c r="GD382" s="5">
        <v>24914.78</v>
      </c>
      <c r="GE382" s="5">
        <v>672.8</v>
      </c>
      <c r="GF382" s="5">
        <v>142.5412</v>
      </c>
      <c r="GG382" s="5">
        <v>6164.83</v>
      </c>
      <c r="GH382" s="5">
        <v>8</v>
      </c>
      <c r="GI382" s="5">
        <v>20</v>
      </c>
      <c r="GJ382" s="5">
        <v>506.5</v>
      </c>
      <c r="GK382" s="5">
        <v>74.7</v>
      </c>
      <c r="GL382" s="5">
        <v>1413.9</v>
      </c>
      <c r="GM382" s="5">
        <v>2419.6030000000001</v>
      </c>
      <c r="GN382" s="5">
        <v>386.21899999999999</v>
      </c>
      <c r="GO382" s="5">
        <v>33743.39</v>
      </c>
      <c r="GP382" s="5">
        <v>710.39619999999991</v>
      </c>
      <c r="GQ382" s="5">
        <v>142.5412</v>
      </c>
      <c r="GR382" s="5">
        <v>7432.07</v>
      </c>
      <c r="GS382" s="5">
        <v>12</v>
      </c>
      <c r="GT382" s="14">
        <v>2</v>
      </c>
      <c r="GU382" s="14">
        <v>7</v>
      </c>
      <c r="GV382" s="14">
        <v>9</v>
      </c>
      <c r="GW382" s="14">
        <v>594.5</v>
      </c>
      <c r="GX382" s="14">
        <v>297.2</v>
      </c>
      <c r="GY382" s="14">
        <v>2627.17</v>
      </c>
      <c r="GZ382" s="14">
        <v>1313.58</v>
      </c>
      <c r="HA382" s="14">
        <v>1049.75</v>
      </c>
      <c r="HB382" s="14">
        <v>524.87599999999998</v>
      </c>
      <c r="HC382" s="14">
        <v>10403.1</v>
      </c>
      <c r="HD382" s="14">
        <v>1</v>
      </c>
      <c r="HE382" s="14">
        <v>2</v>
      </c>
      <c r="HF382" s="14">
        <v>46.5</v>
      </c>
      <c r="HG382" s="14">
        <v>23.3</v>
      </c>
      <c r="HH382" s="14">
        <v>89.5</v>
      </c>
      <c r="HI382" s="14">
        <v>356.42700000000002</v>
      </c>
      <c r="HJ382" s="14">
        <v>178.214</v>
      </c>
      <c r="HK382" s="14">
        <v>8371.11</v>
      </c>
      <c r="HL382" s="14">
        <v>218.761</v>
      </c>
      <c r="HM382" s="14">
        <v>109.38</v>
      </c>
      <c r="HN382" s="14">
        <v>4480.01</v>
      </c>
      <c r="HO382" s="14">
        <v>1</v>
      </c>
      <c r="HP382" s="14">
        <v>2</v>
      </c>
      <c r="HQ382" s="14">
        <v>2</v>
      </c>
      <c r="HR382" s="14">
        <v>96.2</v>
      </c>
      <c r="HS382" s="14">
        <v>48.1</v>
      </c>
      <c r="HT382" s="14">
        <v>2676.4</v>
      </c>
      <c r="HU382" s="14">
        <v>495.75</v>
      </c>
      <c r="HV382" s="14">
        <v>247.875</v>
      </c>
      <c r="HW382" s="14">
        <v>48221.2</v>
      </c>
      <c r="HX382" s="14">
        <v>220.642</v>
      </c>
      <c r="HY382" s="14">
        <v>110.321</v>
      </c>
      <c r="HZ382" s="14">
        <v>5114.9399999999996</v>
      </c>
      <c r="IA382" s="14">
        <v>2</v>
      </c>
      <c r="IB382" s="14">
        <v>3</v>
      </c>
      <c r="IC382" s="14">
        <v>4</v>
      </c>
      <c r="ID382" s="14">
        <v>191.2</v>
      </c>
      <c r="IE382" s="14">
        <v>47.8</v>
      </c>
      <c r="IF382" s="14">
        <v>240.5</v>
      </c>
      <c r="IG382" s="14">
        <v>831.41300000000001</v>
      </c>
      <c r="IH382" s="14">
        <v>207.85300000000001</v>
      </c>
      <c r="II382" s="14">
        <v>3034.48</v>
      </c>
      <c r="IJ382" s="14">
        <v>76.722899999999996</v>
      </c>
      <c r="IK382" s="14">
        <v>0</v>
      </c>
      <c r="IL382" s="14">
        <v>318.95999999999998</v>
      </c>
      <c r="IM382" s="14">
        <v>2</v>
      </c>
      <c r="IN382" s="14">
        <v>4</v>
      </c>
      <c r="IO382" s="14">
        <v>4</v>
      </c>
      <c r="IP382" s="14">
        <v>131.4</v>
      </c>
      <c r="IQ382" s="14">
        <v>32.9</v>
      </c>
      <c r="IR382" s="14">
        <v>282.5</v>
      </c>
      <c r="IS382" s="14">
        <v>474.05200000000002</v>
      </c>
      <c r="IT382" s="14">
        <v>118.51300000000001</v>
      </c>
      <c r="IU382" s="14">
        <v>3738.73</v>
      </c>
      <c r="IV382" s="14">
        <v>157.209</v>
      </c>
      <c r="IW382" s="14">
        <v>39.302300000000002</v>
      </c>
      <c r="IX382" s="14">
        <v>500.57900000000001</v>
      </c>
      <c r="IY382" s="14">
        <v>2</v>
      </c>
      <c r="IZ382" s="14">
        <v>5</v>
      </c>
      <c r="JA382" s="14">
        <v>4</v>
      </c>
      <c r="JB382" s="14">
        <v>129.1</v>
      </c>
      <c r="JC382" s="14">
        <v>32.299999999999997</v>
      </c>
      <c r="JD382" s="14">
        <v>840.5</v>
      </c>
      <c r="JE382" s="14">
        <v>469.52600000000001</v>
      </c>
      <c r="JF382" s="14">
        <v>117.38200000000001</v>
      </c>
      <c r="JG382" s="14">
        <v>12554.1</v>
      </c>
      <c r="JH382" s="14">
        <v>146.249</v>
      </c>
      <c r="JI382" s="14">
        <v>36.5623</v>
      </c>
      <c r="JJ382" s="14">
        <v>1304.26</v>
      </c>
      <c r="JK382" s="14">
        <v>0</v>
      </c>
      <c r="JL382" s="14">
        <v>127.867</v>
      </c>
      <c r="JM382" s="14">
        <v>577.9</v>
      </c>
      <c r="JN382" s="5">
        <v>4</v>
      </c>
      <c r="JO382" s="5">
        <v>142.69999999999999</v>
      </c>
      <c r="JP382" s="5">
        <v>71.400000000000006</v>
      </c>
      <c r="JQ382" s="5">
        <v>2765.9</v>
      </c>
      <c r="JR382" s="5">
        <v>852.17700000000002</v>
      </c>
      <c r="JS382" s="5">
        <v>426.089</v>
      </c>
      <c r="JT382" s="5">
        <v>56592.31</v>
      </c>
      <c r="JU382" s="5">
        <v>439.40300000000002</v>
      </c>
      <c r="JV382" s="5">
        <v>219.70099999999999</v>
      </c>
      <c r="JW382" s="5">
        <v>9594.9500000000007</v>
      </c>
      <c r="JX382" s="5">
        <v>3</v>
      </c>
      <c r="JY382" s="5">
        <v>8</v>
      </c>
      <c r="JZ382" s="5">
        <v>333.9</v>
      </c>
      <c r="KA382" s="5">
        <v>119.2</v>
      </c>
      <c r="KB382" s="5">
        <v>3006.4</v>
      </c>
      <c r="KC382" s="5">
        <v>1683.5900000000001</v>
      </c>
      <c r="KD382" s="5">
        <v>633.94200000000001</v>
      </c>
      <c r="KE382" s="5">
        <v>59626.79</v>
      </c>
      <c r="KF382" s="5">
        <v>516.1259</v>
      </c>
      <c r="KG382" s="5">
        <v>219.70099999999999</v>
      </c>
      <c r="KH382" s="5">
        <v>9913.91</v>
      </c>
      <c r="KI382" s="5">
        <v>5</v>
      </c>
      <c r="KJ382" s="14">
        <v>2</v>
      </c>
      <c r="KK382" s="14">
        <v>8</v>
      </c>
      <c r="KL382" s="14">
        <v>10</v>
      </c>
      <c r="KM382" s="14">
        <v>229.5</v>
      </c>
      <c r="KN382" s="14">
        <v>114.8</v>
      </c>
      <c r="KO382" s="14">
        <v>891.83699999999999</v>
      </c>
      <c r="KP382" s="14">
        <v>445.91899999999998</v>
      </c>
      <c r="KQ382" s="14">
        <v>345.85300000000001</v>
      </c>
      <c r="KR382" s="14">
        <v>172.92599999999999</v>
      </c>
      <c r="KS382" s="14">
        <v>4131.1099999999997</v>
      </c>
      <c r="KT382" s="14">
        <v>1</v>
      </c>
      <c r="KU382" s="14">
        <v>2</v>
      </c>
      <c r="KV382" s="14">
        <v>51.4</v>
      </c>
      <c r="KW382" s="14">
        <v>25.7</v>
      </c>
      <c r="KX382" s="14">
        <v>3.8</v>
      </c>
      <c r="KY382" s="14">
        <v>291.24799999999999</v>
      </c>
      <c r="KZ382" s="14">
        <v>145.624</v>
      </c>
      <c r="LA382" s="14">
        <v>2463.86</v>
      </c>
      <c r="LB382" s="14">
        <v>146.13300000000001</v>
      </c>
      <c r="LC382" s="14">
        <v>73.066699999999997</v>
      </c>
      <c r="LD382" s="14">
        <v>2624.34</v>
      </c>
      <c r="LE382" s="14">
        <v>2</v>
      </c>
      <c r="LF382" s="14">
        <v>2</v>
      </c>
      <c r="LG382" s="14">
        <v>4</v>
      </c>
      <c r="LH382" s="14">
        <v>44.1</v>
      </c>
      <c r="LI382" s="14">
        <v>11</v>
      </c>
      <c r="LJ382" s="14">
        <v>51.6</v>
      </c>
      <c r="LK382" s="14">
        <v>210.85900000000001</v>
      </c>
      <c r="LL382" s="14">
        <v>52.714700000000001</v>
      </c>
      <c r="LM382" s="14">
        <v>1913.74</v>
      </c>
      <c r="LN382" s="14">
        <v>87.264200000000002</v>
      </c>
      <c r="LO382" s="14">
        <v>21.816099999999999</v>
      </c>
      <c r="LP382" s="14">
        <v>408.90100000000001</v>
      </c>
      <c r="LQ382" s="14">
        <v>3</v>
      </c>
      <c r="LR382" s="14">
        <v>3</v>
      </c>
      <c r="LS382" s="14">
        <v>6</v>
      </c>
      <c r="LT382" s="14">
        <v>76.900000000000006</v>
      </c>
      <c r="LU382" s="14">
        <v>12.8</v>
      </c>
      <c r="LV382" s="14">
        <v>75.2</v>
      </c>
      <c r="LW382" s="14">
        <v>233.905</v>
      </c>
      <c r="LX382" s="14">
        <v>38.984200000000001</v>
      </c>
      <c r="LY382" s="14">
        <v>382.77199999999999</v>
      </c>
      <c r="LZ382" s="14">
        <v>11.511699999999999</v>
      </c>
      <c r="MA382" s="14">
        <v>0</v>
      </c>
      <c r="MB382" s="14">
        <v>48.4542</v>
      </c>
      <c r="MC382" s="14">
        <v>2</v>
      </c>
      <c r="MD382" s="14">
        <v>4</v>
      </c>
      <c r="ME382" s="14">
        <v>4</v>
      </c>
      <c r="MF382" s="14">
        <v>39.9</v>
      </c>
      <c r="MG382" s="14">
        <v>10</v>
      </c>
      <c r="MH382" s="14">
        <v>15.3</v>
      </c>
      <c r="MI382" s="14">
        <v>87.596000000000004</v>
      </c>
      <c r="MJ382" s="14">
        <v>21.899000000000001</v>
      </c>
      <c r="MK382" s="14">
        <v>220.584</v>
      </c>
      <c r="ML382" s="14">
        <v>19.513200000000001</v>
      </c>
      <c r="MM382" s="14">
        <v>4.8783000000000003</v>
      </c>
      <c r="MN382" s="14">
        <v>26.2379</v>
      </c>
      <c r="MO382" s="14">
        <v>1</v>
      </c>
      <c r="MP382" s="14">
        <v>5</v>
      </c>
      <c r="MQ382" s="14">
        <v>2</v>
      </c>
      <c r="MR382" s="14">
        <v>17.100000000000001</v>
      </c>
      <c r="MS382" s="14">
        <v>8.5</v>
      </c>
      <c r="MT382" s="14">
        <v>3.7</v>
      </c>
      <c r="MU382" s="14">
        <v>68.229399999999998</v>
      </c>
      <c r="MV382" s="14">
        <v>34.114699999999999</v>
      </c>
      <c r="MW382" s="14">
        <v>17.995899999999999</v>
      </c>
      <c r="MX382" s="14">
        <v>23.871700000000001</v>
      </c>
      <c r="MY382" s="14">
        <v>11.9359</v>
      </c>
      <c r="MZ382" s="14">
        <v>1.9443299999999999</v>
      </c>
      <c r="NA382" s="14">
        <v>0</v>
      </c>
      <c r="NB382" s="14">
        <v>5.3</v>
      </c>
      <c r="NC382" s="14">
        <v>175.4</v>
      </c>
      <c r="ND382" s="5">
        <v>6</v>
      </c>
      <c r="NE382" s="5">
        <v>95.5</v>
      </c>
      <c r="NF382" s="5">
        <v>36.700000000000003</v>
      </c>
      <c r="NG382" s="5">
        <v>55.4</v>
      </c>
      <c r="NH382" s="5">
        <v>502.10699999999997</v>
      </c>
      <c r="NI382" s="5">
        <v>198.33869999999999</v>
      </c>
      <c r="NJ382" s="5">
        <v>4377.6000000000004</v>
      </c>
      <c r="NK382" s="5">
        <v>233.3972</v>
      </c>
      <c r="NL382" s="5">
        <v>94.882800000000003</v>
      </c>
      <c r="NM382" s="5">
        <v>3033.241</v>
      </c>
      <c r="NN382" s="5">
        <v>5</v>
      </c>
      <c r="NO382" s="5">
        <v>12</v>
      </c>
      <c r="NP382" s="5">
        <v>172.4</v>
      </c>
      <c r="NQ382" s="5">
        <v>49.5</v>
      </c>
      <c r="NR382" s="5">
        <v>130.6</v>
      </c>
      <c r="NS382" s="5">
        <v>736.01199999999994</v>
      </c>
      <c r="NT382" s="5">
        <v>237.3229</v>
      </c>
      <c r="NU382" s="5">
        <v>4760.3720000000003</v>
      </c>
      <c r="NV382" s="5">
        <v>244.90889999999999</v>
      </c>
      <c r="NW382" s="5">
        <v>94.882800000000003</v>
      </c>
      <c r="NX382" s="5">
        <v>3081.6952000000001</v>
      </c>
      <c r="NY382" s="5">
        <v>7</v>
      </c>
      <c r="NZ382" s="5">
        <v>0</v>
      </c>
      <c r="OA382" s="5">
        <v>-1</v>
      </c>
      <c r="OB382" s="5">
        <v>-1</v>
      </c>
      <c r="OC382" s="5">
        <v>365</v>
      </c>
      <c r="OD382" s="5">
        <v>182.39999999999998</v>
      </c>
      <c r="OE382" s="5">
        <v>1735.3330000000001</v>
      </c>
      <c r="OF382" s="5">
        <v>867.66099999999994</v>
      </c>
      <c r="OG382" s="5">
        <v>703.89699999999993</v>
      </c>
      <c r="OH382" s="5">
        <v>351.95</v>
      </c>
      <c r="OI382" s="5">
        <v>6271.9900000000007</v>
      </c>
      <c r="OJ382" s="5">
        <v>0</v>
      </c>
      <c r="OK382" s="5">
        <v>0</v>
      </c>
      <c r="OL382" s="5">
        <v>-4.8999999999999986</v>
      </c>
      <c r="OM382" s="5">
        <v>-2.3999999999999986</v>
      </c>
      <c r="ON382" s="5">
        <v>85.7</v>
      </c>
      <c r="OO382" s="5">
        <v>65.17900000000003</v>
      </c>
      <c r="OP382" s="5">
        <v>32.590000000000003</v>
      </c>
      <c r="OQ382" s="5">
        <v>5907.25</v>
      </c>
      <c r="OR382" s="5">
        <v>72.627999999999986</v>
      </c>
      <c r="OS382" s="5">
        <v>36.313299999999998</v>
      </c>
      <c r="OT382" s="5">
        <v>1855.67</v>
      </c>
      <c r="OU382" s="5">
        <v>-1</v>
      </c>
      <c r="OV382" s="5">
        <v>0</v>
      </c>
      <c r="OW382" s="5">
        <v>-2</v>
      </c>
      <c r="OX382" s="5">
        <v>52.1</v>
      </c>
      <c r="OY382" s="5">
        <v>37.1</v>
      </c>
      <c r="OZ382" s="5">
        <v>2624.8</v>
      </c>
      <c r="PA382" s="5">
        <v>284.89099999999996</v>
      </c>
      <c r="PB382" s="5">
        <v>195.16030000000001</v>
      </c>
      <c r="PC382" s="5">
        <v>46307.46</v>
      </c>
      <c r="PD382" s="5">
        <v>133.37779999999998</v>
      </c>
      <c r="PE382" s="5">
        <v>88.504899999999992</v>
      </c>
      <c r="PF382" s="5">
        <v>4706.0389999999998</v>
      </c>
      <c r="PG382" s="5">
        <v>-1</v>
      </c>
      <c r="PH382" s="5">
        <v>0</v>
      </c>
      <c r="PI382" s="5">
        <v>-2</v>
      </c>
      <c r="PJ382" s="5">
        <v>114.29999999999998</v>
      </c>
      <c r="PK382" s="5">
        <v>35</v>
      </c>
      <c r="PL382" s="5">
        <v>165.3</v>
      </c>
      <c r="PM382" s="5">
        <v>597.50800000000004</v>
      </c>
      <c r="PN382" s="5">
        <v>168.86880000000002</v>
      </c>
      <c r="PO382" s="5">
        <v>2651.7080000000001</v>
      </c>
      <c r="PP382" s="5">
        <v>65.211199999999991</v>
      </c>
      <c r="PQ382" s="5">
        <v>0</v>
      </c>
      <c r="PR382" s="5">
        <v>270.50579999999997</v>
      </c>
      <c r="PS382" s="5">
        <v>0</v>
      </c>
      <c r="PT382" s="5">
        <v>0</v>
      </c>
      <c r="PU382" s="5">
        <v>0</v>
      </c>
      <c r="PV382" s="5">
        <v>91.5</v>
      </c>
      <c r="PW382" s="5">
        <v>22.9</v>
      </c>
      <c r="PX382" s="5">
        <v>267.2</v>
      </c>
      <c r="PY382" s="5">
        <v>386.45600000000002</v>
      </c>
      <c r="PZ382" s="5">
        <v>96.614000000000004</v>
      </c>
      <c r="QA382" s="5">
        <v>3518.1460000000002</v>
      </c>
      <c r="QB382" s="5">
        <v>137.69579999999999</v>
      </c>
      <c r="QC382" s="5">
        <v>34.423999999999999</v>
      </c>
      <c r="QD382" s="5">
        <v>474.34109999999998</v>
      </c>
      <c r="QE382" s="5">
        <v>1</v>
      </c>
      <c r="QF382" s="5">
        <v>0</v>
      </c>
      <c r="QG382" s="5">
        <v>2</v>
      </c>
      <c r="QH382" s="5">
        <v>112</v>
      </c>
      <c r="QI382" s="5">
        <v>23.799999999999997</v>
      </c>
      <c r="QJ382" s="5">
        <v>836.8</v>
      </c>
      <c r="QK382" s="5">
        <v>401.29660000000001</v>
      </c>
      <c r="QL382" s="5">
        <v>83.267300000000006</v>
      </c>
      <c r="QM382" s="5">
        <v>12536.1041</v>
      </c>
      <c r="QN382" s="5">
        <v>122.37729999999999</v>
      </c>
      <c r="QO382" s="5">
        <v>24.6264</v>
      </c>
      <c r="QP382" s="5">
        <v>1302.31567</v>
      </c>
      <c r="QQ382" s="5">
        <v>0</v>
      </c>
      <c r="QR382" s="5">
        <v>122.56700000000001</v>
      </c>
      <c r="QS382" s="5">
        <v>402.5</v>
      </c>
      <c r="QT382" s="5">
        <v>-2</v>
      </c>
      <c r="QU382" s="5">
        <v>47.199999999999989</v>
      </c>
      <c r="QV382" s="5">
        <v>34.700000000000003</v>
      </c>
      <c r="QW382" s="5">
        <v>2710.5</v>
      </c>
      <c r="QX382" s="5">
        <v>350.07000000000005</v>
      </c>
      <c r="QY382" s="5">
        <v>227.75030000000001</v>
      </c>
      <c r="QZ382" s="5">
        <v>52214.71</v>
      </c>
      <c r="RA382" s="5">
        <v>206.00580000000002</v>
      </c>
      <c r="RB382" s="5">
        <v>124.81819999999999</v>
      </c>
      <c r="RC382" s="5">
        <v>6561.7090000000007</v>
      </c>
      <c r="RD382" s="5">
        <v>-2</v>
      </c>
      <c r="RE382" s="5">
        <v>-4</v>
      </c>
      <c r="RF382" s="5">
        <v>161.49999999999997</v>
      </c>
      <c r="RG382" s="5">
        <v>69.7</v>
      </c>
      <c r="RH382" s="5">
        <v>2875.8</v>
      </c>
      <c r="RI382" s="5">
        <v>947.5780000000002</v>
      </c>
      <c r="RJ382" s="5">
        <v>396.6191</v>
      </c>
      <c r="RK382" s="5">
        <v>54866.417999999998</v>
      </c>
      <c r="RL382" s="5">
        <v>271.21699999999998</v>
      </c>
      <c r="RM382" s="5">
        <v>124.81819999999999</v>
      </c>
      <c r="RN382" s="5">
        <v>6832.2147999999997</v>
      </c>
      <c r="RO382" s="5">
        <v>-2</v>
      </c>
    </row>
    <row r="383" spans="1:483" x14ac:dyDescent="0.8">
      <c r="A383" s="14" t="s">
        <v>464</v>
      </c>
      <c r="B383" s="5">
        <v>380</v>
      </c>
      <c r="C383" s="14">
        <v>19</v>
      </c>
      <c r="D383" s="14">
        <v>19</v>
      </c>
      <c r="E383" s="49">
        <f>E382</f>
        <v>0</v>
      </c>
      <c r="F383" s="5">
        <v>2</v>
      </c>
      <c r="K383" s="36"/>
      <c r="L383" s="36"/>
      <c r="M383" s="20">
        <v>0.11734028683181226</v>
      </c>
      <c r="N383" s="20">
        <v>0.11734028683181226</v>
      </c>
      <c r="O383" s="22">
        <v>3.5</v>
      </c>
      <c r="P383" s="22">
        <v>3</v>
      </c>
      <c r="Q383" s="20">
        <v>30.78</v>
      </c>
      <c r="R383" s="20">
        <v>9.23</v>
      </c>
      <c r="S383" s="5">
        <v>14.13</v>
      </c>
      <c r="U383" s="5">
        <v>0.31183499999999997</v>
      </c>
      <c r="V383" s="5">
        <v>0.34323300000000001</v>
      </c>
      <c r="W383" s="5">
        <v>0.37059799999999998</v>
      </c>
      <c r="X383" s="5">
        <v>0.40285799999999999</v>
      </c>
      <c r="Y383" s="5">
        <v>0.45994200000000002</v>
      </c>
      <c r="Z383" s="5">
        <v>-9.5</v>
      </c>
      <c r="AA383" s="5">
        <v>7.71875</v>
      </c>
      <c r="AB383" s="5">
        <v>4.21875</v>
      </c>
      <c r="AC383" s="5">
        <v>-9.5</v>
      </c>
      <c r="AD383" s="5">
        <v>7.71875</v>
      </c>
      <c r="AE383" s="5">
        <v>4.21875</v>
      </c>
      <c r="AJ383" s="23">
        <v>140</v>
      </c>
      <c r="AK383" s="23">
        <v>-50.25</v>
      </c>
      <c r="AL383" s="23">
        <v>64.285700000000006</v>
      </c>
      <c r="AM383" s="29">
        <v>3357.75</v>
      </c>
      <c r="AN383" s="5">
        <v>140</v>
      </c>
      <c r="AO383" s="5">
        <v>-42.167000000000002</v>
      </c>
      <c r="AP383" s="5">
        <v>50</v>
      </c>
      <c r="AQ383" s="5">
        <v>7867.73</v>
      </c>
      <c r="AR383" s="27">
        <v>140</v>
      </c>
      <c r="AS383" s="23">
        <v>-39.744</v>
      </c>
      <c r="AT383" s="23">
        <v>128.571</v>
      </c>
      <c r="AU383" s="29">
        <v>13369.1</v>
      </c>
      <c r="AV383" s="5">
        <v>140</v>
      </c>
      <c r="AW383" s="5">
        <v>-33.215000000000003</v>
      </c>
      <c r="AX383" s="14">
        <v>221.429</v>
      </c>
      <c r="AY383" s="14">
        <v>118565</v>
      </c>
      <c r="AZ383" s="14">
        <v>140</v>
      </c>
      <c r="BA383" s="14">
        <v>-35.878</v>
      </c>
      <c r="BB383" s="14">
        <v>135.714</v>
      </c>
      <c r="BC383" s="14">
        <v>156530</v>
      </c>
      <c r="BD383" s="14">
        <v>23.983928571428571</v>
      </c>
      <c r="BE383" s="14">
        <v>56.198071428571424</v>
      </c>
      <c r="BF383" s="14">
        <v>95.493571428571428</v>
      </c>
      <c r="BG383" s="14">
        <v>846.89285714285711</v>
      </c>
      <c r="BH383" s="14">
        <v>1118.0714285714287</v>
      </c>
      <c r="BI383" s="5">
        <v>25</v>
      </c>
      <c r="BJ383" s="5">
        <v>-48.635100000000001</v>
      </c>
      <c r="BK383" s="5">
        <v>590</v>
      </c>
      <c r="BL383" s="5">
        <v>-25.155999999999999</v>
      </c>
      <c r="BM383" s="20">
        <v>23.479099999999999</v>
      </c>
      <c r="BN383" s="5">
        <v>42.687199999999997</v>
      </c>
      <c r="BO383" s="5">
        <v>66.166300000000007</v>
      </c>
      <c r="BP383" s="5">
        <v>0.19874700000000001</v>
      </c>
      <c r="BQ383" s="5">
        <v>0.13359399999999999</v>
      </c>
      <c r="BR383" s="5">
        <v>373.68799999999999</v>
      </c>
      <c r="BS383" s="5">
        <v>-280.40899999999999</v>
      </c>
      <c r="BT383" s="5">
        <v>-40.729999999999997</v>
      </c>
      <c r="BU383" s="20">
        <v>7.9050900000000004</v>
      </c>
      <c r="BV383" s="5">
        <v>1.70225</v>
      </c>
      <c r="BW383" s="5">
        <v>-40.122999999999998</v>
      </c>
      <c r="BX383" s="20">
        <v>8.5121000000000038</v>
      </c>
      <c r="BY383" s="5">
        <v>2.5299999999999998</v>
      </c>
      <c r="BZ383" s="5">
        <v>2.1373500000000001</v>
      </c>
      <c r="CA383" s="5">
        <v>2.4159999999999999</v>
      </c>
      <c r="CB383" s="5"/>
      <c r="CC383" s="5"/>
      <c r="CD383" s="23"/>
      <c r="CE383" s="23"/>
      <c r="CF383" s="25">
        <v>1</v>
      </c>
      <c r="CH383" s="5">
        <v>0</v>
      </c>
      <c r="CI383" s="23"/>
      <c r="CJ383" s="23"/>
      <c r="CK383" s="23"/>
      <c r="CL383" s="23"/>
      <c r="CM383" s="23"/>
      <c r="CN383" s="23"/>
      <c r="CO383" s="23"/>
      <c r="CT383" s="23"/>
      <c r="CU383" s="22">
        <v>52.3</v>
      </c>
      <c r="CV383" s="5">
        <v>176.374</v>
      </c>
      <c r="CW383" s="5">
        <v>20.100000000000001</v>
      </c>
      <c r="CX383" s="5">
        <v>11.6</v>
      </c>
      <c r="CY383" s="5">
        <v>1.7236</v>
      </c>
      <c r="CZ383" s="5">
        <v>0.74660000000000004</v>
      </c>
      <c r="DA383" s="5">
        <v>0.96719999999999995</v>
      </c>
      <c r="DB383" s="5">
        <v>0.81020000000000003</v>
      </c>
      <c r="DC383" s="5">
        <v>0.55740000000000001</v>
      </c>
      <c r="DD383" s="14">
        <v>4</v>
      </c>
      <c r="DE383" s="14">
        <v>7</v>
      </c>
      <c r="DF383" s="14"/>
      <c r="DG383" s="22"/>
      <c r="DH383" s="22"/>
      <c r="DJ383" s="20"/>
      <c r="DN383" s="5">
        <v>1</v>
      </c>
      <c r="DO383" s="5">
        <v>4</v>
      </c>
      <c r="DP383" s="5">
        <v>184.2</v>
      </c>
      <c r="DQ383" s="5">
        <v>46.1</v>
      </c>
      <c r="DR383" s="5">
        <v>1780.7</v>
      </c>
      <c r="DS383" s="5">
        <v>852.25199999999995</v>
      </c>
      <c r="DT383" s="5">
        <v>213.06299999999999</v>
      </c>
      <c r="DU383" s="5">
        <v>14125.2</v>
      </c>
      <c r="DV383" s="5">
        <v>363.33699999999999</v>
      </c>
      <c r="DW383" s="5">
        <v>90.834100000000007</v>
      </c>
      <c r="DX383" s="5">
        <v>930.12900000000002</v>
      </c>
      <c r="DY383" s="5">
        <v>3</v>
      </c>
      <c r="DZ383" s="5">
        <v>2</v>
      </c>
      <c r="EA383" s="5">
        <v>6</v>
      </c>
      <c r="GT383" s="5">
        <v>2</v>
      </c>
      <c r="GU383" s="5">
        <v>4</v>
      </c>
      <c r="GV383" s="5">
        <v>6</v>
      </c>
      <c r="GW383" s="5">
        <v>512.70000000000005</v>
      </c>
      <c r="GX383" s="5">
        <v>256.3</v>
      </c>
      <c r="GY383" s="5">
        <v>1612.04</v>
      </c>
      <c r="GZ383" s="5">
        <v>806.02</v>
      </c>
      <c r="HA383" s="5">
        <v>497.94200000000001</v>
      </c>
      <c r="HB383" s="5">
        <v>248.971</v>
      </c>
      <c r="HC383" s="5">
        <v>4614.03</v>
      </c>
      <c r="HD383" s="5">
        <v>1</v>
      </c>
      <c r="HE383" s="5">
        <v>2</v>
      </c>
      <c r="HF383" s="5">
        <v>132.19999999999999</v>
      </c>
      <c r="HG383" s="5">
        <v>66.099999999999994</v>
      </c>
      <c r="HH383" s="5">
        <v>3674.3</v>
      </c>
      <c r="HI383" s="5">
        <v>562.94500000000005</v>
      </c>
      <c r="HJ383" s="5">
        <v>281.47300000000001</v>
      </c>
      <c r="HK383" s="5">
        <v>22592.7</v>
      </c>
      <c r="HL383" s="5">
        <v>232.97200000000001</v>
      </c>
      <c r="HM383" s="5">
        <v>116.486</v>
      </c>
      <c r="HN383" s="5">
        <v>58.8551</v>
      </c>
      <c r="HO383" s="5">
        <v>1</v>
      </c>
      <c r="HP383" s="5">
        <v>2</v>
      </c>
      <c r="HQ383" s="5">
        <v>2</v>
      </c>
      <c r="HR383" s="5">
        <v>152.9</v>
      </c>
      <c r="HS383" s="5">
        <v>76.400000000000006</v>
      </c>
      <c r="HT383" s="5">
        <v>5936.3</v>
      </c>
      <c r="HU383" s="5">
        <v>537.202</v>
      </c>
      <c r="HV383" s="5">
        <v>268.601</v>
      </c>
      <c r="HW383" s="5">
        <v>67947.399999999994</v>
      </c>
      <c r="HX383" s="5">
        <v>159.66800000000001</v>
      </c>
      <c r="HY383" s="5">
        <v>79.834100000000007</v>
      </c>
      <c r="HZ383" s="5">
        <v>5263.91</v>
      </c>
      <c r="IA383" s="5">
        <v>2</v>
      </c>
      <c r="IB383" s="5">
        <v>3</v>
      </c>
      <c r="IC383" s="5">
        <v>4</v>
      </c>
      <c r="ID383" s="5">
        <v>133.5</v>
      </c>
      <c r="IE383" s="5">
        <v>33.4</v>
      </c>
      <c r="IF383" s="5">
        <v>69</v>
      </c>
      <c r="IG383" s="5">
        <v>306.29399999999998</v>
      </c>
      <c r="IH383" s="5">
        <v>76.573400000000007</v>
      </c>
      <c r="II383" s="5">
        <v>224.78700000000001</v>
      </c>
      <c r="IJ383" s="5">
        <v>16.136099999999999</v>
      </c>
      <c r="IK383" s="5">
        <v>0</v>
      </c>
      <c r="IL383" s="5">
        <v>39.1601</v>
      </c>
      <c r="IM383" s="5">
        <v>1</v>
      </c>
      <c r="IN383" s="5">
        <v>4</v>
      </c>
      <c r="IO383" s="5">
        <v>2</v>
      </c>
      <c r="IP383" s="5">
        <v>94.1</v>
      </c>
      <c r="IQ383" s="5">
        <v>47</v>
      </c>
      <c r="IR383" s="5">
        <v>3910.9</v>
      </c>
      <c r="IS383" s="5">
        <v>205.59899999999999</v>
      </c>
      <c r="IT383" s="5">
        <v>102.8</v>
      </c>
      <c r="IU383" s="5">
        <v>17617.2</v>
      </c>
      <c r="IV383" s="5">
        <v>40.757300000000001</v>
      </c>
      <c r="IW383" s="5">
        <v>20.378599999999999</v>
      </c>
      <c r="IX383" s="5">
        <v>630.58000000000004</v>
      </c>
      <c r="IY383" s="5">
        <v>0</v>
      </c>
      <c r="JK383" s="5">
        <v>0</v>
      </c>
      <c r="JL383" s="5">
        <v>134.43299999999999</v>
      </c>
      <c r="JM383" s="5">
        <v>403.7</v>
      </c>
      <c r="JN383" s="5">
        <v>4</v>
      </c>
      <c r="JO383" s="5">
        <v>285.10000000000002</v>
      </c>
      <c r="JP383" s="5">
        <v>142.5</v>
      </c>
      <c r="JQ383" s="5">
        <v>9610.6</v>
      </c>
      <c r="JR383" s="5">
        <v>1100.1469999999999</v>
      </c>
      <c r="JS383" s="5">
        <v>550.07400000000007</v>
      </c>
      <c r="JT383" s="5">
        <v>90540.099999999991</v>
      </c>
      <c r="JU383" s="5">
        <v>392.64</v>
      </c>
      <c r="JV383" s="5">
        <v>196.32010000000002</v>
      </c>
      <c r="JW383" s="5">
        <v>5322.7650999999996</v>
      </c>
      <c r="JX383" s="5">
        <v>3</v>
      </c>
      <c r="JY383" s="5">
        <v>8</v>
      </c>
      <c r="JZ383" s="5">
        <v>418.6</v>
      </c>
      <c r="KA383" s="5">
        <v>175.9</v>
      </c>
      <c r="KB383" s="5">
        <v>9679.6</v>
      </c>
      <c r="KC383" s="5">
        <v>1406.4409999999998</v>
      </c>
      <c r="KD383" s="5">
        <v>626.64740000000006</v>
      </c>
      <c r="KE383" s="5">
        <v>90764.886999999988</v>
      </c>
      <c r="KF383" s="5">
        <v>408.77609999999999</v>
      </c>
      <c r="KG383" s="5">
        <v>196.32010000000002</v>
      </c>
      <c r="KH383" s="5">
        <v>5361.9251999999997</v>
      </c>
      <c r="KI383" s="5">
        <v>4</v>
      </c>
      <c r="KJ383" s="5">
        <v>2</v>
      </c>
      <c r="KT383" s="5">
        <v>1</v>
      </c>
      <c r="KU383" s="5">
        <v>2</v>
      </c>
      <c r="KV383" s="5">
        <v>52</v>
      </c>
      <c r="KW383" s="5">
        <v>26</v>
      </c>
      <c r="KX383" s="5">
        <v>58.7</v>
      </c>
      <c r="KY383" s="5">
        <v>289.30700000000002</v>
      </c>
      <c r="KZ383" s="5">
        <v>144.654</v>
      </c>
      <c r="LA383" s="5">
        <v>1063.29</v>
      </c>
      <c r="LB383" s="5">
        <v>130.364</v>
      </c>
      <c r="LC383" s="5">
        <v>65.182199999999995</v>
      </c>
      <c r="LD383" s="5">
        <v>99.437700000000007</v>
      </c>
      <c r="LE383" s="5">
        <v>2</v>
      </c>
      <c r="LF383" s="5">
        <v>2</v>
      </c>
      <c r="LG383" s="5">
        <v>4</v>
      </c>
      <c r="NZ383" s="5">
        <v>0</v>
      </c>
      <c r="OJ383" s="5">
        <v>0</v>
      </c>
      <c r="OK383" s="5">
        <v>0</v>
      </c>
      <c r="OL383" s="5">
        <v>80.199999999999989</v>
      </c>
      <c r="OM383" s="5">
        <v>40.099999999999994</v>
      </c>
      <c r="ON383" s="5">
        <v>3615.6000000000004</v>
      </c>
      <c r="OO383" s="5">
        <v>273.63800000000003</v>
      </c>
      <c r="OP383" s="5">
        <v>136.81900000000002</v>
      </c>
      <c r="OQ383" s="5">
        <v>21529.41</v>
      </c>
      <c r="OR383" s="5">
        <v>102.608</v>
      </c>
      <c r="OS383" s="5">
        <v>51.30380000000001</v>
      </c>
      <c r="OT383" s="5">
        <v>-40.582600000000006</v>
      </c>
      <c r="OU383" s="5">
        <v>-1</v>
      </c>
      <c r="OV383" s="5">
        <v>0</v>
      </c>
      <c r="OW383" s="5">
        <v>-2</v>
      </c>
    </row>
    <row r="384" spans="1:483" x14ac:dyDescent="0.8">
      <c r="A384" s="14" t="s">
        <v>465</v>
      </c>
      <c r="B384" s="5">
        <v>381</v>
      </c>
      <c r="C384" s="14"/>
      <c r="D384" s="14"/>
      <c r="E384" s="49">
        <f>E383</f>
        <v>0</v>
      </c>
      <c r="K384" s="36"/>
      <c r="L384" s="36"/>
      <c r="M384" s="20">
        <v>0.2</v>
      </c>
      <c r="N384" s="20">
        <v>0.2</v>
      </c>
      <c r="O384" s="20">
        <v>0</v>
      </c>
      <c r="P384" s="20">
        <v>0</v>
      </c>
      <c r="AX384" s="14"/>
      <c r="AY384" s="16"/>
      <c r="AZ384" s="14"/>
      <c r="BA384" s="14"/>
      <c r="BB384" s="14"/>
      <c r="BC384" s="14"/>
      <c r="BD384" s="14"/>
      <c r="BE384" s="14"/>
      <c r="BF384" s="14"/>
      <c r="BG384" s="14"/>
      <c r="BH384" s="14"/>
      <c r="BJ384" s="5"/>
      <c r="BK384" s="5"/>
      <c r="BL384" s="5"/>
      <c r="BN384" s="5"/>
      <c r="BO384" s="5"/>
      <c r="BP384" s="5"/>
      <c r="BQ384" s="5"/>
      <c r="BR384" s="5"/>
      <c r="BS384" s="5"/>
      <c r="BT384" s="5"/>
      <c r="BV384" s="5"/>
      <c r="BW384" s="5"/>
      <c r="BY384" s="5"/>
      <c r="BZ384" s="5"/>
      <c r="CA384" s="5"/>
      <c r="CB384" s="5"/>
      <c r="CC384" s="5"/>
      <c r="CD384" s="23"/>
      <c r="CE384" s="23"/>
      <c r="CF384" s="25">
        <v>1</v>
      </c>
      <c r="CH384" s="5">
        <v>1</v>
      </c>
      <c r="CI384" s="23"/>
      <c r="CJ384" s="23"/>
      <c r="CK384" s="23"/>
      <c r="CL384" s="23"/>
      <c r="CM384" s="23"/>
      <c r="CN384" s="23"/>
      <c r="CO384" s="23"/>
      <c r="CT384" s="23"/>
      <c r="CU384" s="22">
        <v>73.3</v>
      </c>
      <c r="CV384" s="5">
        <v>219.46100000000001</v>
      </c>
      <c r="CW384" s="20">
        <v>18.7</v>
      </c>
      <c r="CX384" s="5">
        <v>15.6</v>
      </c>
      <c r="CY384" s="20">
        <v>1.1966000000000001</v>
      </c>
      <c r="CZ384" s="5">
        <v>0.89570000000000005</v>
      </c>
      <c r="DA384" s="5">
        <v>0.75360000000000005</v>
      </c>
      <c r="DB384" s="5">
        <v>0.51280000000000003</v>
      </c>
      <c r="DC384" s="5">
        <v>0.80230000000000001</v>
      </c>
      <c r="DD384" s="14">
        <v>4</v>
      </c>
      <c r="DE384" s="14">
        <v>9</v>
      </c>
      <c r="DF384" s="14">
        <v>13</v>
      </c>
      <c r="DG384" s="22">
        <v>579.4</v>
      </c>
      <c r="DH384" s="22">
        <v>144.9</v>
      </c>
      <c r="DI384" s="5">
        <v>2484.4899999999998</v>
      </c>
      <c r="DJ384" s="20">
        <v>621.12300000000005</v>
      </c>
      <c r="DK384" s="5">
        <v>900.19500000000005</v>
      </c>
      <c r="DL384" s="5">
        <v>225.04900000000001</v>
      </c>
      <c r="DM384" s="5">
        <v>5504.75</v>
      </c>
      <c r="DN384" s="5">
        <v>1</v>
      </c>
      <c r="DO384" s="5">
        <v>4</v>
      </c>
      <c r="DP384" s="5">
        <v>194.2</v>
      </c>
      <c r="DQ384" s="5">
        <v>48.6</v>
      </c>
      <c r="DR384" s="5">
        <v>91.3</v>
      </c>
      <c r="DS384" s="5">
        <v>944.303</v>
      </c>
      <c r="DT384" s="5">
        <v>236.07599999999999</v>
      </c>
      <c r="DU384" s="5">
        <v>4690.6899999999996</v>
      </c>
      <c r="DV384" s="5">
        <v>380.375</v>
      </c>
      <c r="DW384" s="5">
        <v>95.093800000000002</v>
      </c>
      <c r="DX384" s="5">
        <v>1569.85</v>
      </c>
      <c r="DY384" s="5">
        <v>4</v>
      </c>
      <c r="DZ384" s="5">
        <v>2</v>
      </c>
      <c r="EA384" s="5">
        <v>8</v>
      </c>
      <c r="EB384" s="5">
        <v>225.5</v>
      </c>
      <c r="EC384" s="5">
        <v>28.2</v>
      </c>
      <c r="ED384" s="5">
        <v>257.5</v>
      </c>
      <c r="EE384" s="5">
        <v>872.19299999999998</v>
      </c>
      <c r="EF384" s="5">
        <v>109.024</v>
      </c>
      <c r="EG384" s="5">
        <v>3539.38</v>
      </c>
      <c r="EH384" s="5">
        <v>288.30099999999999</v>
      </c>
      <c r="EI384" s="5">
        <v>36.037599999999998</v>
      </c>
      <c r="EJ384" s="5">
        <v>445.91800000000001</v>
      </c>
      <c r="EK384" s="5">
        <v>3</v>
      </c>
      <c r="EL384" s="5">
        <v>3</v>
      </c>
      <c r="EM384" s="5">
        <v>6</v>
      </c>
      <c r="EN384" s="5">
        <v>103.8</v>
      </c>
      <c r="EO384" s="5">
        <v>17.3</v>
      </c>
      <c r="EP384" s="5">
        <v>117.7</v>
      </c>
      <c r="EQ384" s="5">
        <v>427.43599999999998</v>
      </c>
      <c r="ER384" s="5">
        <v>71.2393</v>
      </c>
      <c r="ES384" s="5">
        <v>2473.73</v>
      </c>
      <c r="ET384" s="5">
        <v>24.559899999999999</v>
      </c>
      <c r="EU384" s="5">
        <v>0</v>
      </c>
      <c r="EV384" s="5">
        <v>357.50599999999997</v>
      </c>
      <c r="EW384" s="5">
        <v>2</v>
      </c>
      <c r="EX384" s="5">
        <v>4</v>
      </c>
      <c r="EY384" s="5">
        <v>4</v>
      </c>
      <c r="EZ384" s="5">
        <v>55.9</v>
      </c>
      <c r="FA384" s="5">
        <v>14</v>
      </c>
      <c r="FB384" s="5">
        <v>124.2</v>
      </c>
      <c r="FC384" s="5">
        <v>240.56100000000001</v>
      </c>
      <c r="FD384" s="5">
        <v>60.1402</v>
      </c>
      <c r="FE384" s="5">
        <v>1869.39</v>
      </c>
      <c r="FF384" s="5">
        <v>84.159800000000004</v>
      </c>
      <c r="FG384" s="5">
        <v>21.04</v>
      </c>
      <c r="FH384" s="5">
        <v>187.065</v>
      </c>
      <c r="FI384" s="5">
        <v>0</v>
      </c>
      <c r="FU384" s="5">
        <v>0</v>
      </c>
      <c r="FV384" s="5">
        <v>87.453800000000001</v>
      </c>
      <c r="FW384" s="5">
        <v>215.8</v>
      </c>
      <c r="FX384" s="5">
        <v>12</v>
      </c>
      <c r="FY384" s="5">
        <v>419.7</v>
      </c>
      <c r="FZ384" s="5">
        <v>76.8</v>
      </c>
      <c r="GA384" s="5">
        <v>348.8</v>
      </c>
      <c r="GB384" s="5">
        <v>1816.4960000000001</v>
      </c>
      <c r="GC384" s="5">
        <v>345.1</v>
      </c>
      <c r="GD384" s="5">
        <v>8230.07</v>
      </c>
      <c r="GE384" s="5">
        <v>668.67599999999993</v>
      </c>
      <c r="GF384" s="5">
        <v>131.13139999999999</v>
      </c>
      <c r="GG384" s="5">
        <v>2015.768</v>
      </c>
      <c r="GH384" s="5">
        <v>7</v>
      </c>
      <c r="GI384" s="5">
        <v>18</v>
      </c>
      <c r="GJ384" s="5">
        <v>523.5</v>
      </c>
      <c r="GK384" s="5">
        <v>94.1</v>
      </c>
      <c r="GL384" s="5">
        <v>466.5</v>
      </c>
      <c r="GM384" s="5">
        <v>2243.9320000000002</v>
      </c>
      <c r="GN384" s="5">
        <v>416.33930000000004</v>
      </c>
      <c r="GO384" s="5">
        <v>10703.8</v>
      </c>
      <c r="GP384" s="5">
        <v>693.2358999999999</v>
      </c>
      <c r="GQ384" s="5">
        <v>131.13139999999999</v>
      </c>
      <c r="GR384" s="5">
        <v>2373.2739999999999</v>
      </c>
      <c r="GS384" s="5">
        <v>9</v>
      </c>
      <c r="GT384" s="5">
        <v>1</v>
      </c>
      <c r="GU384" s="5">
        <v>7</v>
      </c>
      <c r="GV384" s="5">
        <v>8</v>
      </c>
      <c r="GW384" s="5">
        <v>229.3</v>
      </c>
      <c r="GX384" s="5">
        <v>229.3</v>
      </c>
      <c r="GY384" s="5">
        <v>1692.99</v>
      </c>
      <c r="GZ384" s="5">
        <v>1692.99</v>
      </c>
      <c r="HA384" s="5">
        <v>1269.44</v>
      </c>
      <c r="HB384" s="5">
        <v>1269.44</v>
      </c>
      <c r="HC384" s="5">
        <v>8942.2000000000007</v>
      </c>
      <c r="HD384" s="5">
        <v>1</v>
      </c>
      <c r="HE384" s="5">
        <v>1</v>
      </c>
      <c r="HF384" s="5">
        <v>4.3</v>
      </c>
      <c r="HG384" s="5">
        <v>4.3</v>
      </c>
      <c r="HH384" s="5">
        <v>0</v>
      </c>
      <c r="HI384" s="5">
        <v>73.564499999999995</v>
      </c>
      <c r="HJ384" s="5">
        <v>73.564499999999995</v>
      </c>
      <c r="HK384" s="5">
        <v>0</v>
      </c>
      <c r="HL384" s="5">
        <v>99.373000000000005</v>
      </c>
      <c r="HM384" s="5">
        <v>99.373000000000005</v>
      </c>
      <c r="HN384" s="5">
        <v>0</v>
      </c>
      <c r="HO384" s="5">
        <v>1</v>
      </c>
      <c r="HP384" s="5">
        <v>2</v>
      </c>
      <c r="HQ384" s="5">
        <v>2</v>
      </c>
      <c r="HR384" s="5">
        <v>108</v>
      </c>
      <c r="HS384" s="5">
        <v>54</v>
      </c>
      <c r="HT384" s="5">
        <v>126.1</v>
      </c>
      <c r="HU384" s="5">
        <v>804.05899999999997</v>
      </c>
      <c r="HV384" s="5">
        <v>402.03</v>
      </c>
      <c r="HW384" s="5">
        <v>24176.9</v>
      </c>
      <c r="HX384" s="5">
        <v>575.02200000000005</v>
      </c>
      <c r="HY384" s="5">
        <v>287.51100000000002</v>
      </c>
      <c r="HZ384" s="5">
        <v>53014.7</v>
      </c>
      <c r="IA384" s="5">
        <v>1</v>
      </c>
      <c r="IB384" s="5">
        <v>3</v>
      </c>
      <c r="IC384" s="5">
        <v>2</v>
      </c>
      <c r="ID384" s="5">
        <v>36.700000000000003</v>
      </c>
      <c r="IE384" s="5">
        <v>18.3</v>
      </c>
      <c r="IF384" s="5">
        <v>0.7</v>
      </c>
      <c r="IG384" s="5">
        <v>322.11</v>
      </c>
      <c r="IH384" s="5">
        <v>161.05500000000001</v>
      </c>
      <c r="II384" s="5">
        <v>8972.2999999999993</v>
      </c>
      <c r="IJ384" s="5">
        <v>137.578</v>
      </c>
      <c r="IK384" s="5">
        <v>0</v>
      </c>
      <c r="IL384" s="5">
        <v>18774.2</v>
      </c>
      <c r="IM384" s="5">
        <v>1</v>
      </c>
      <c r="IN384" s="5">
        <v>4</v>
      </c>
      <c r="IO384" s="5">
        <v>2</v>
      </c>
      <c r="IP384" s="5">
        <v>4.3</v>
      </c>
      <c r="IQ384" s="5">
        <v>2.2000000000000002</v>
      </c>
      <c r="IR384" s="5">
        <v>0</v>
      </c>
      <c r="IS384" s="5">
        <v>66.485799999999998</v>
      </c>
      <c r="IT384" s="5">
        <v>33.242899999999999</v>
      </c>
      <c r="IU384" s="5">
        <v>1.89053</v>
      </c>
      <c r="IV384" s="5">
        <v>68.971100000000007</v>
      </c>
      <c r="IW384" s="5">
        <v>34.485599999999998</v>
      </c>
      <c r="IX384" s="5">
        <v>22.793900000000001</v>
      </c>
      <c r="IY384" s="5">
        <v>2</v>
      </c>
      <c r="IZ384" s="5">
        <v>5</v>
      </c>
      <c r="JA384" s="5">
        <v>4</v>
      </c>
      <c r="JB384" s="5">
        <v>41.7</v>
      </c>
      <c r="JC384" s="5">
        <v>10.4</v>
      </c>
      <c r="JD384" s="5">
        <v>56.8</v>
      </c>
      <c r="JE384" s="5">
        <v>283.12799999999999</v>
      </c>
      <c r="JF384" s="5">
        <v>70.7821</v>
      </c>
      <c r="JG384" s="5">
        <v>1527.26</v>
      </c>
      <c r="JH384" s="5">
        <v>188.80699999999999</v>
      </c>
      <c r="JI384" s="5">
        <v>47.201799999999999</v>
      </c>
      <c r="JJ384" s="5">
        <v>1049.6099999999999</v>
      </c>
      <c r="JK384" s="5">
        <v>2</v>
      </c>
      <c r="JL384" s="5">
        <v>80.900000000000006</v>
      </c>
      <c r="JM384" s="5">
        <v>229.3</v>
      </c>
      <c r="JN384" s="5">
        <v>3</v>
      </c>
      <c r="JO384" s="5">
        <v>112.3</v>
      </c>
      <c r="JP384" s="5">
        <v>58.3</v>
      </c>
      <c r="JQ384" s="5">
        <v>126.1</v>
      </c>
      <c r="JR384" s="5">
        <v>877.62349999999992</v>
      </c>
      <c r="JS384" s="5">
        <v>475.59449999999998</v>
      </c>
      <c r="JT384" s="5">
        <v>24176.9</v>
      </c>
      <c r="JU384" s="5">
        <v>674.3950000000001</v>
      </c>
      <c r="JV384" s="5">
        <v>386.88400000000001</v>
      </c>
      <c r="JW384" s="5">
        <v>53014.7</v>
      </c>
      <c r="JX384" s="5">
        <v>2</v>
      </c>
      <c r="JY384" s="5">
        <v>5</v>
      </c>
      <c r="JZ384" s="5">
        <v>149</v>
      </c>
      <c r="KA384" s="5">
        <v>76.599999999999994</v>
      </c>
      <c r="KB384" s="5">
        <v>126.8</v>
      </c>
      <c r="KC384" s="5">
        <v>1199.7334999999998</v>
      </c>
      <c r="KD384" s="5">
        <v>636.64949999999999</v>
      </c>
      <c r="KE384" s="5">
        <v>33149.199999999997</v>
      </c>
      <c r="KF384" s="5">
        <v>811.97300000000007</v>
      </c>
      <c r="KG384" s="5">
        <v>386.88400000000001</v>
      </c>
      <c r="KH384" s="5">
        <v>71788.899999999994</v>
      </c>
      <c r="KI384" s="5">
        <v>3</v>
      </c>
      <c r="KJ384" s="5">
        <v>1</v>
      </c>
      <c r="KK384" s="5">
        <v>3</v>
      </c>
      <c r="KL384" s="5">
        <v>4</v>
      </c>
      <c r="KM384" s="5">
        <v>170.4</v>
      </c>
      <c r="KN384" s="5">
        <v>170.4</v>
      </c>
      <c r="KO384" s="5">
        <v>1272.28</v>
      </c>
      <c r="KP384" s="5">
        <v>1272.28</v>
      </c>
      <c r="KQ384" s="5">
        <v>848.86599999999999</v>
      </c>
      <c r="KR384" s="5">
        <v>848.86599999999999</v>
      </c>
      <c r="KS384" s="5">
        <v>2215.36</v>
      </c>
      <c r="KT384" s="5">
        <v>1</v>
      </c>
      <c r="KU384" s="5">
        <v>1</v>
      </c>
      <c r="KV384" s="5">
        <v>17.399999999999999</v>
      </c>
      <c r="KW384" s="5">
        <v>17.399999999999999</v>
      </c>
      <c r="KX384" s="5">
        <v>0</v>
      </c>
      <c r="KY384" s="5">
        <v>203.26300000000001</v>
      </c>
      <c r="KZ384" s="5">
        <v>203.26300000000001</v>
      </c>
      <c r="LA384" s="5">
        <v>0</v>
      </c>
      <c r="LB384" s="5">
        <v>185.91800000000001</v>
      </c>
      <c r="LC384" s="5">
        <v>185.91800000000001</v>
      </c>
      <c r="LD384" s="5">
        <v>0</v>
      </c>
      <c r="LE384" s="5">
        <v>1</v>
      </c>
      <c r="LF384" s="5">
        <v>2</v>
      </c>
      <c r="LG384" s="5">
        <v>2</v>
      </c>
      <c r="LH384" s="5">
        <v>94.9</v>
      </c>
      <c r="LI384" s="5">
        <v>47.4</v>
      </c>
      <c r="LJ384" s="5">
        <v>108.2</v>
      </c>
      <c r="LK384" s="5">
        <v>682.55</v>
      </c>
      <c r="LL384" s="5">
        <v>341.27499999999998</v>
      </c>
      <c r="LM384" s="5">
        <v>703.05200000000002</v>
      </c>
      <c r="LN384" s="5">
        <v>423.79899999999998</v>
      </c>
      <c r="LO384" s="5">
        <v>211.9</v>
      </c>
      <c r="LP384" s="5">
        <v>4712.32</v>
      </c>
      <c r="LQ384" s="5">
        <v>1</v>
      </c>
      <c r="LR384" s="5">
        <v>3</v>
      </c>
      <c r="LS384" s="5">
        <v>2</v>
      </c>
      <c r="LT384" s="5">
        <v>26.3</v>
      </c>
      <c r="LU384" s="5">
        <v>13.2</v>
      </c>
      <c r="LV384" s="5">
        <v>110.6</v>
      </c>
      <c r="LW384" s="5">
        <v>214.40899999999999</v>
      </c>
      <c r="LX384" s="5">
        <v>107.205</v>
      </c>
      <c r="LY384" s="5">
        <v>6786.1</v>
      </c>
      <c r="LZ384" s="5">
        <v>69.715999999999994</v>
      </c>
      <c r="MA384" s="5">
        <v>0</v>
      </c>
      <c r="MB384" s="5">
        <v>2702.72</v>
      </c>
      <c r="MC384" s="5">
        <v>1</v>
      </c>
      <c r="MD384" s="5">
        <v>4</v>
      </c>
      <c r="ME384" s="5">
        <v>2</v>
      </c>
      <c r="MF384" s="5">
        <v>31.9</v>
      </c>
      <c r="MG384" s="5">
        <v>15.9</v>
      </c>
      <c r="MH384" s="5">
        <v>27.4</v>
      </c>
      <c r="MI384" s="5">
        <v>172.05600000000001</v>
      </c>
      <c r="MJ384" s="5">
        <v>86.027900000000002</v>
      </c>
      <c r="MK384" s="5">
        <v>5759.73</v>
      </c>
      <c r="ML384" s="5">
        <v>99.716999999999999</v>
      </c>
      <c r="MM384" s="5">
        <v>49.858499999999999</v>
      </c>
      <c r="MN384" s="5">
        <v>3020.76</v>
      </c>
      <c r="MO384" s="5">
        <v>0</v>
      </c>
      <c r="NA384" s="5">
        <v>0</v>
      </c>
      <c r="NB384" s="5">
        <v>2.25</v>
      </c>
      <c r="NC384" s="5">
        <v>170.4</v>
      </c>
      <c r="ND384" s="5">
        <v>3</v>
      </c>
      <c r="NE384" s="5">
        <v>112.30000000000001</v>
      </c>
      <c r="NF384" s="5">
        <v>64.8</v>
      </c>
      <c r="NG384" s="5">
        <v>108.2</v>
      </c>
      <c r="NH384" s="5">
        <v>885.81299999999999</v>
      </c>
      <c r="NI384" s="5">
        <v>544.53800000000001</v>
      </c>
      <c r="NJ384" s="5">
        <v>703.05200000000002</v>
      </c>
      <c r="NK384" s="5">
        <v>609.71699999999998</v>
      </c>
      <c r="NL384" s="5">
        <v>397.81799999999998</v>
      </c>
      <c r="NM384" s="5">
        <v>4712.32</v>
      </c>
      <c r="NN384" s="5">
        <v>2</v>
      </c>
      <c r="NO384" s="5">
        <v>5</v>
      </c>
      <c r="NP384" s="5">
        <v>138.60000000000002</v>
      </c>
      <c r="NQ384" s="5">
        <v>78</v>
      </c>
      <c r="NR384" s="5">
        <v>218.8</v>
      </c>
      <c r="NS384" s="5">
        <v>1100.222</v>
      </c>
      <c r="NT384" s="5">
        <v>651.74300000000005</v>
      </c>
      <c r="NU384" s="5">
        <v>7489.152</v>
      </c>
      <c r="NV384" s="5">
        <v>679.43299999999999</v>
      </c>
      <c r="NW384" s="5">
        <v>397.81799999999998</v>
      </c>
      <c r="NX384" s="5">
        <v>7415.0399999999991</v>
      </c>
      <c r="NY384" s="5">
        <v>3</v>
      </c>
      <c r="NZ384" s="5">
        <v>0</v>
      </c>
      <c r="OA384" s="5">
        <v>4</v>
      </c>
      <c r="OB384" s="5">
        <v>4</v>
      </c>
      <c r="OC384" s="5">
        <v>58.900000000000006</v>
      </c>
      <c r="OD384" s="5">
        <v>58.900000000000006</v>
      </c>
      <c r="OE384" s="5">
        <v>420.71000000000004</v>
      </c>
      <c r="OF384" s="5">
        <v>420.71000000000004</v>
      </c>
      <c r="OG384" s="5">
        <v>420.57400000000007</v>
      </c>
      <c r="OH384" s="5">
        <v>420.57400000000007</v>
      </c>
      <c r="OI384" s="5">
        <v>6726.84</v>
      </c>
      <c r="OJ384" s="5">
        <v>0</v>
      </c>
      <c r="OK384" s="5">
        <v>0</v>
      </c>
      <c r="OL384" s="5">
        <v>-13.099999999999998</v>
      </c>
      <c r="OM384" s="5">
        <v>-13.099999999999998</v>
      </c>
      <c r="ON384" s="5">
        <v>0</v>
      </c>
      <c r="OO384" s="5">
        <v>-129.69850000000002</v>
      </c>
      <c r="OP384" s="5">
        <v>-129.69850000000002</v>
      </c>
      <c r="OQ384" s="5">
        <v>0</v>
      </c>
      <c r="OR384" s="5">
        <v>-86.545000000000002</v>
      </c>
      <c r="OS384" s="5">
        <v>-86.545000000000002</v>
      </c>
      <c r="OT384" s="5">
        <v>0</v>
      </c>
      <c r="OU384" s="5">
        <v>0</v>
      </c>
      <c r="OV384" s="5">
        <v>0</v>
      </c>
      <c r="OW384" s="5">
        <v>0</v>
      </c>
      <c r="OX384" s="5">
        <v>13.099999999999994</v>
      </c>
      <c r="OY384" s="5">
        <v>6.6000000000000014</v>
      </c>
      <c r="OZ384" s="5">
        <v>17.899999999999991</v>
      </c>
      <c r="PA384" s="5">
        <v>121.50900000000001</v>
      </c>
      <c r="PB384" s="5">
        <v>60.754999999999995</v>
      </c>
      <c r="PC384" s="5">
        <v>23473.848000000002</v>
      </c>
      <c r="PD384" s="5">
        <v>151.22300000000007</v>
      </c>
      <c r="PE384" s="5">
        <v>75.611000000000018</v>
      </c>
      <c r="PF384" s="5">
        <v>48302.38</v>
      </c>
      <c r="PG384" s="5">
        <v>0</v>
      </c>
      <c r="PH384" s="5">
        <v>0</v>
      </c>
      <c r="PI384" s="5">
        <v>0</v>
      </c>
      <c r="PJ384" s="5">
        <v>10.400000000000002</v>
      </c>
      <c r="PK384" s="5">
        <v>5.1000000000000014</v>
      </c>
      <c r="PL384" s="5">
        <v>-109.89999999999999</v>
      </c>
      <c r="PM384" s="5">
        <v>107.70100000000002</v>
      </c>
      <c r="PN384" s="5">
        <v>53.850000000000009</v>
      </c>
      <c r="PO384" s="5">
        <v>2186.1999999999989</v>
      </c>
      <c r="PP384" s="5">
        <v>67.862000000000009</v>
      </c>
      <c r="PQ384" s="5">
        <v>0</v>
      </c>
      <c r="PR384" s="5">
        <v>16071.480000000001</v>
      </c>
      <c r="PS384" s="5">
        <v>0</v>
      </c>
      <c r="PT384" s="5">
        <v>0</v>
      </c>
      <c r="PU384" s="5">
        <v>0</v>
      </c>
      <c r="PV384" s="5">
        <v>-27.599999999999998</v>
      </c>
      <c r="PW384" s="5">
        <v>-13.7</v>
      </c>
      <c r="PX384" s="5">
        <v>-27.4</v>
      </c>
      <c r="PY384" s="5">
        <v>-105.57020000000001</v>
      </c>
      <c r="PZ384" s="5">
        <v>-52.785000000000004</v>
      </c>
      <c r="QA384" s="5">
        <v>-5757.8394699999999</v>
      </c>
      <c r="QB384" s="5">
        <v>-30.745899999999992</v>
      </c>
      <c r="QC384" s="5">
        <v>-15.372900000000001</v>
      </c>
      <c r="QD384" s="5">
        <v>-2997.9661000000001</v>
      </c>
      <c r="QE384" s="5">
        <v>2</v>
      </c>
      <c r="QQ384" s="5">
        <v>2</v>
      </c>
      <c r="QR384" s="5">
        <v>78.650000000000006</v>
      </c>
      <c r="QS384" s="5">
        <v>58.900000000000006</v>
      </c>
      <c r="QT384" s="5">
        <v>0</v>
      </c>
      <c r="QU384" s="5">
        <v>-1.4210854715202004E-14</v>
      </c>
      <c r="QV384" s="5">
        <v>-6.5</v>
      </c>
      <c r="QW384" s="5">
        <v>17.899999999999991</v>
      </c>
      <c r="QX384" s="5">
        <v>-8.1895000000000664</v>
      </c>
      <c r="QY384" s="5">
        <v>-68.943500000000029</v>
      </c>
      <c r="QZ384" s="5">
        <v>23473.848000000002</v>
      </c>
      <c r="RA384" s="5">
        <v>64.678000000000111</v>
      </c>
      <c r="RB384" s="5">
        <v>-10.933999999999969</v>
      </c>
      <c r="RC384" s="5">
        <v>48302.38</v>
      </c>
      <c r="RD384" s="5">
        <v>0</v>
      </c>
      <c r="RE384" s="5">
        <v>0</v>
      </c>
      <c r="RF384" s="5">
        <v>10.399999999999977</v>
      </c>
      <c r="RG384" s="5">
        <v>-1.4000000000000057</v>
      </c>
      <c r="RH384" s="5">
        <v>-92.000000000000014</v>
      </c>
      <c r="RI384" s="5">
        <v>99.511499999999842</v>
      </c>
      <c r="RJ384" s="5">
        <v>-15.093500000000063</v>
      </c>
      <c r="RK384" s="5">
        <v>25660.047999999995</v>
      </c>
      <c r="RL384" s="5">
        <v>132.54000000000008</v>
      </c>
      <c r="RM384" s="5">
        <v>-10.933999999999969</v>
      </c>
      <c r="RN384" s="5">
        <v>64373.859999999993</v>
      </c>
      <c r="RO384" s="5">
        <v>0</v>
      </c>
    </row>
    <row r="385" spans="1:483" x14ac:dyDescent="0.8">
      <c r="A385" s="14" t="s">
        <v>466</v>
      </c>
      <c r="B385" s="5">
        <v>382</v>
      </c>
      <c r="C385" s="14">
        <v>19</v>
      </c>
      <c r="D385" s="14">
        <v>16.600000000000001</v>
      </c>
      <c r="E385" s="49" t="s">
        <v>1564</v>
      </c>
      <c r="F385" s="5">
        <v>0</v>
      </c>
      <c r="I385" s="20">
        <v>0.46153846153846156</v>
      </c>
      <c r="J385" s="20">
        <v>0.46153846153846156</v>
      </c>
      <c r="K385" s="36"/>
      <c r="L385" s="36"/>
      <c r="M385" s="20">
        <v>0.29055007052186171</v>
      </c>
      <c r="N385" s="20">
        <v>0.29195402298850576</v>
      </c>
      <c r="O385" s="20">
        <v>1.5</v>
      </c>
      <c r="P385" s="22">
        <v>1</v>
      </c>
      <c r="Q385" s="20">
        <v>8.57</v>
      </c>
      <c r="R385" s="20">
        <v>5.2</v>
      </c>
      <c r="S385" s="5">
        <v>2.5667800000000001</v>
      </c>
      <c r="T385" s="5">
        <v>0.27900000000000003</v>
      </c>
      <c r="U385" s="5">
        <v>0.49333500000000002</v>
      </c>
      <c r="V385" s="5">
        <v>0.48756100000000002</v>
      </c>
      <c r="W385" s="5">
        <v>0.48104000000000002</v>
      </c>
      <c r="X385" s="5">
        <v>0.49257299999999998</v>
      </c>
      <c r="Y385" s="5">
        <v>0.55549599999999999</v>
      </c>
      <c r="AF385" s="14">
        <v>-68.5</v>
      </c>
      <c r="AG385" s="14">
        <v>-3600</v>
      </c>
      <c r="AH385" s="14"/>
      <c r="AI385" s="5">
        <v>278</v>
      </c>
      <c r="AV385" s="23"/>
      <c r="AY385" s="23"/>
      <c r="BI385" s="20">
        <v>30</v>
      </c>
      <c r="BJ385" s="20">
        <v>-50.1541</v>
      </c>
      <c r="BK385" s="20">
        <v>1640</v>
      </c>
      <c r="BL385" s="20">
        <v>-33.9514</v>
      </c>
      <c r="BM385" s="20">
        <v>16.2027</v>
      </c>
      <c r="BN385" s="20">
        <v>37.773299999999999</v>
      </c>
      <c r="BO385" s="20">
        <v>53.975999999999999</v>
      </c>
      <c r="BP385" s="20">
        <v>0.20217499999999999</v>
      </c>
      <c r="BQ385" s="20">
        <v>0.137099</v>
      </c>
      <c r="BR385" s="20">
        <v>292.44799999999998</v>
      </c>
      <c r="BT385" s="20">
        <v>-51.055199999999999</v>
      </c>
      <c r="BU385" s="20">
        <v>-0.90107599999999999</v>
      </c>
      <c r="BV385" s="20">
        <v>0.68969899999999995</v>
      </c>
      <c r="BZ385" s="20">
        <v>0.69363399999999997</v>
      </c>
      <c r="CA385" s="20">
        <v>0.91900000000000004</v>
      </c>
      <c r="CD385" s="23"/>
      <c r="CE385" s="23"/>
      <c r="CF385" s="25">
        <v>1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23">
        <v>0</v>
      </c>
      <c r="CP385" s="5">
        <v>0</v>
      </c>
      <c r="CQ385" s="5">
        <v>0</v>
      </c>
      <c r="CR385" s="5">
        <v>0</v>
      </c>
      <c r="CS385" s="5">
        <v>0</v>
      </c>
      <c r="CT385" s="23">
        <v>0</v>
      </c>
      <c r="CU385" s="5">
        <v>80.5</v>
      </c>
      <c r="CV385" s="5">
        <v>231.24100000000001</v>
      </c>
      <c r="CW385" s="5">
        <v>29.5</v>
      </c>
      <c r="CX385" s="5">
        <v>10.6</v>
      </c>
      <c r="CY385" s="5">
        <v>2.7797999999999998</v>
      </c>
      <c r="CZ385" s="5">
        <v>0.58150000000000002</v>
      </c>
      <c r="DA385" s="5">
        <v>0.83279999999999998</v>
      </c>
      <c r="DB385" s="5">
        <v>0.44819999999999999</v>
      </c>
      <c r="DC385" s="5">
        <v>0.33810000000000001</v>
      </c>
      <c r="DD385" s="5">
        <v>2</v>
      </c>
      <c r="DE385" s="5">
        <v>4</v>
      </c>
      <c r="DF385" s="5">
        <v>7</v>
      </c>
      <c r="DG385" s="5">
        <v>317.7</v>
      </c>
      <c r="DH385" s="5">
        <v>158.80000000000001</v>
      </c>
      <c r="DI385" s="5">
        <v>1492.29</v>
      </c>
      <c r="DJ385" s="5">
        <v>746.14400000000001</v>
      </c>
      <c r="DK385" s="5">
        <v>636.68200000000002</v>
      </c>
      <c r="DL385" s="5">
        <v>318.34100000000001</v>
      </c>
      <c r="DM385" s="5">
        <v>3017.72</v>
      </c>
      <c r="DN385" s="5">
        <v>1</v>
      </c>
      <c r="DO385" s="5">
        <v>2</v>
      </c>
      <c r="DP385" s="5">
        <v>62.4</v>
      </c>
      <c r="DQ385" s="5">
        <v>31.2</v>
      </c>
      <c r="DR385" s="5">
        <v>51.4</v>
      </c>
      <c r="DS385" s="5">
        <v>433.51799999999997</v>
      </c>
      <c r="DT385" s="5">
        <v>216.75899999999999</v>
      </c>
      <c r="DU385" s="5">
        <v>574.74800000000005</v>
      </c>
      <c r="DV385" s="5">
        <v>244.494</v>
      </c>
      <c r="DW385" s="5">
        <v>122.247</v>
      </c>
      <c r="DX385" s="5">
        <v>4.0074100000000001</v>
      </c>
      <c r="DY385" s="5">
        <v>2</v>
      </c>
      <c r="DZ385" s="5">
        <v>2</v>
      </c>
      <c r="EA385" s="5">
        <v>4</v>
      </c>
      <c r="EB385" s="5">
        <v>136.4</v>
      </c>
      <c r="EC385" s="5">
        <v>34.1</v>
      </c>
      <c r="ED385" s="5">
        <v>191.2</v>
      </c>
      <c r="EE385" s="5">
        <v>603.27599999999995</v>
      </c>
      <c r="EF385" s="5">
        <v>150.81899999999999</v>
      </c>
      <c r="EG385" s="5">
        <v>6372.88</v>
      </c>
      <c r="EH385" s="5">
        <v>246.887</v>
      </c>
      <c r="EI385" s="5">
        <v>61.721699999999998</v>
      </c>
      <c r="EJ385" s="5">
        <v>1713.4</v>
      </c>
      <c r="EK385" s="5">
        <v>2</v>
      </c>
      <c r="EL385" s="5">
        <v>3</v>
      </c>
      <c r="EM385" s="5">
        <v>5</v>
      </c>
      <c r="EN385" s="5">
        <v>118.8</v>
      </c>
      <c r="EO385" s="5">
        <v>23.8</v>
      </c>
      <c r="EP385" s="5">
        <v>96.7</v>
      </c>
      <c r="EQ385" s="5">
        <v>455.49400000000003</v>
      </c>
      <c r="ER385" s="5">
        <v>91.098799999999997</v>
      </c>
      <c r="ES385" s="5">
        <v>1779.92</v>
      </c>
      <c r="ET385" s="5">
        <v>29.060199999999998</v>
      </c>
      <c r="EU385" s="5">
        <v>0</v>
      </c>
      <c r="EV385" s="5">
        <v>257.24599999999998</v>
      </c>
      <c r="EW385" s="5">
        <v>0</v>
      </c>
      <c r="FI385" s="5">
        <v>0</v>
      </c>
      <c r="FU385" s="5">
        <v>0</v>
      </c>
      <c r="FV385" s="5">
        <v>83.628600000000006</v>
      </c>
      <c r="FW385" s="5">
        <v>167</v>
      </c>
      <c r="FX385" s="5">
        <v>6</v>
      </c>
      <c r="FY385" s="5">
        <v>198.8</v>
      </c>
      <c r="FZ385" s="5">
        <v>65.3</v>
      </c>
      <c r="GA385" s="5">
        <v>242.6</v>
      </c>
      <c r="GB385" s="5">
        <v>1036.7939999999999</v>
      </c>
      <c r="GC385" s="5">
        <v>367.57799999999997</v>
      </c>
      <c r="GD385" s="5">
        <v>6947.6280000000006</v>
      </c>
      <c r="GE385" s="5">
        <v>491.38099999999997</v>
      </c>
      <c r="GF385" s="5">
        <v>183.96870000000001</v>
      </c>
      <c r="GG385" s="5">
        <v>1717.40741</v>
      </c>
      <c r="GH385" s="5">
        <v>4</v>
      </c>
      <c r="GI385" s="5">
        <v>11</v>
      </c>
      <c r="GJ385" s="5">
        <v>317.60000000000002</v>
      </c>
      <c r="GK385" s="5">
        <v>89.1</v>
      </c>
      <c r="GL385" s="5">
        <v>339.3</v>
      </c>
      <c r="GM385" s="5">
        <v>1492.288</v>
      </c>
      <c r="GN385" s="5">
        <v>458.67679999999996</v>
      </c>
      <c r="GO385" s="5">
        <v>8727.5480000000007</v>
      </c>
      <c r="GP385" s="5">
        <v>520.44119999999998</v>
      </c>
      <c r="GQ385" s="5">
        <v>183.96870000000001</v>
      </c>
      <c r="GR385" s="5">
        <v>1974.6534099999999</v>
      </c>
      <c r="GS385" s="5">
        <v>4</v>
      </c>
      <c r="GT385" s="5">
        <v>1</v>
      </c>
      <c r="GU385" s="5">
        <v>2</v>
      </c>
      <c r="GV385" s="5">
        <v>4</v>
      </c>
      <c r="GW385" s="5">
        <v>167</v>
      </c>
      <c r="GX385" s="5">
        <v>167</v>
      </c>
      <c r="GY385" s="5">
        <v>804.65499999999997</v>
      </c>
      <c r="GZ385" s="5">
        <v>804.65499999999997</v>
      </c>
      <c r="HA385" s="5">
        <v>340.142</v>
      </c>
      <c r="HB385" s="5">
        <v>340.142</v>
      </c>
      <c r="HC385" s="5">
        <v>1837.11</v>
      </c>
      <c r="HD385" s="5">
        <v>1</v>
      </c>
      <c r="HE385" s="5">
        <v>1</v>
      </c>
      <c r="HF385" s="5">
        <v>36.299999999999997</v>
      </c>
      <c r="HG385" s="5">
        <v>36.299999999999997</v>
      </c>
      <c r="HH385" s="5">
        <v>0</v>
      </c>
      <c r="HI385" s="5">
        <v>233.71100000000001</v>
      </c>
      <c r="HJ385" s="5">
        <v>233.71100000000001</v>
      </c>
      <c r="HK385" s="5">
        <v>0</v>
      </c>
      <c r="HL385" s="5">
        <v>120.83199999999999</v>
      </c>
      <c r="HM385" s="5">
        <v>120.83199999999999</v>
      </c>
      <c r="HN385" s="5">
        <v>0</v>
      </c>
      <c r="HO385" s="5">
        <v>1</v>
      </c>
      <c r="HP385" s="5">
        <v>2</v>
      </c>
      <c r="HQ385" s="5">
        <v>2</v>
      </c>
      <c r="HR385" s="5">
        <v>54.3</v>
      </c>
      <c r="HS385" s="5">
        <v>27.1</v>
      </c>
      <c r="HT385" s="5">
        <v>209.9</v>
      </c>
      <c r="HU385" s="5">
        <v>264.14</v>
      </c>
      <c r="HV385" s="5">
        <v>132.07</v>
      </c>
      <c r="HW385" s="5">
        <v>17632.2</v>
      </c>
      <c r="HX385" s="5">
        <v>116.724</v>
      </c>
      <c r="HY385" s="5">
        <v>58.361899999999999</v>
      </c>
      <c r="HZ385" s="5">
        <v>5070.91</v>
      </c>
      <c r="IA385" s="5">
        <v>1</v>
      </c>
      <c r="IB385" s="5">
        <v>3</v>
      </c>
      <c r="IC385" s="5">
        <v>3</v>
      </c>
      <c r="ID385" s="5">
        <v>76.5</v>
      </c>
      <c r="IE385" s="5">
        <v>25.5</v>
      </c>
      <c r="IF385" s="5">
        <v>93.9</v>
      </c>
      <c r="IG385" s="5">
        <v>306.80399999999997</v>
      </c>
      <c r="IH385" s="5">
        <v>102.268</v>
      </c>
      <c r="II385" s="5">
        <v>2505.46</v>
      </c>
      <c r="IJ385" s="5">
        <v>34.195399999999999</v>
      </c>
      <c r="IK385" s="5">
        <v>0</v>
      </c>
      <c r="IL385" s="5">
        <v>395.78899999999999</v>
      </c>
      <c r="IM385" s="5">
        <v>0</v>
      </c>
      <c r="IY385" s="5">
        <v>0</v>
      </c>
      <c r="JK385" s="5">
        <v>0</v>
      </c>
      <c r="JL385" s="5">
        <v>87.65</v>
      </c>
      <c r="JM385" s="5">
        <v>167</v>
      </c>
      <c r="JN385" s="5">
        <v>3</v>
      </c>
      <c r="JO385" s="5">
        <v>90.6</v>
      </c>
      <c r="JP385" s="5">
        <v>63.4</v>
      </c>
      <c r="JQ385" s="5">
        <v>209.9</v>
      </c>
      <c r="JR385" s="5">
        <v>497.851</v>
      </c>
      <c r="JS385" s="5">
        <v>365.78100000000001</v>
      </c>
      <c r="JT385" s="5">
        <v>17632.2</v>
      </c>
      <c r="JU385" s="5">
        <v>237.55599999999998</v>
      </c>
      <c r="JV385" s="5">
        <v>179.19389999999999</v>
      </c>
      <c r="JW385" s="5">
        <v>5070.91</v>
      </c>
      <c r="JX385" s="5">
        <v>2</v>
      </c>
      <c r="JY385" s="5">
        <v>6</v>
      </c>
      <c r="JZ385" s="5">
        <v>167.1</v>
      </c>
      <c r="KA385" s="5">
        <v>88.9</v>
      </c>
      <c r="KB385" s="5">
        <v>303.8</v>
      </c>
      <c r="KC385" s="5">
        <v>804.65499999999997</v>
      </c>
      <c r="KD385" s="5">
        <v>468.04899999999998</v>
      </c>
      <c r="KE385" s="5">
        <v>20137.66</v>
      </c>
      <c r="KF385" s="5">
        <v>271.75139999999999</v>
      </c>
      <c r="KG385" s="5">
        <v>179.19389999999999</v>
      </c>
      <c r="KH385" s="5">
        <v>5466.6989999999996</v>
      </c>
      <c r="KI385" s="5">
        <v>2</v>
      </c>
      <c r="KJ385" s="5">
        <v>1</v>
      </c>
      <c r="KK385" s="5">
        <v>2</v>
      </c>
      <c r="KL385" s="5">
        <v>3</v>
      </c>
      <c r="KM385" s="5">
        <v>150.6</v>
      </c>
      <c r="KN385" s="5">
        <v>150.6</v>
      </c>
      <c r="KO385" s="5">
        <v>687.63300000000004</v>
      </c>
      <c r="KP385" s="5">
        <v>687.63300000000004</v>
      </c>
      <c r="KQ385" s="5">
        <v>296.541</v>
      </c>
      <c r="KR385" s="5">
        <v>296.541</v>
      </c>
      <c r="KS385" s="5">
        <v>1205.1600000000001</v>
      </c>
      <c r="KT385" s="5">
        <v>1</v>
      </c>
      <c r="KU385" s="5">
        <v>1</v>
      </c>
      <c r="KV385" s="5">
        <v>26.1</v>
      </c>
      <c r="KW385" s="5">
        <v>26.1</v>
      </c>
      <c r="KX385" s="5">
        <v>0</v>
      </c>
      <c r="KY385" s="5">
        <v>199.80699999999999</v>
      </c>
      <c r="KZ385" s="5">
        <v>199.80699999999999</v>
      </c>
      <c r="LA385" s="5">
        <v>0</v>
      </c>
      <c r="LB385" s="5">
        <v>123.663</v>
      </c>
      <c r="LC385" s="5">
        <v>123.663</v>
      </c>
      <c r="LD385" s="5">
        <v>0</v>
      </c>
      <c r="LE385" s="5">
        <v>1</v>
      </c>
      <c r="LF385" s="5">
        <v>2</v>
      </c>
      <c r="LG385" s="5">
        <v>2</v>
      </c>
      <c r="LH385" s="5">
        <v>82.2</v>
      </c>
      <c r="LI385" s="5">
        <v>41.1</v>
      </c>
      <c r="LJ385" s="5">
        <v>168.8</v>
      </c>
      <c r="LK385" s="5">
        <v>339.13600000000002</v>
      </c>
      <c r="LL385" s="5">
        <v>169.56800000000001</v>
      </c>
      <c r="LM385" s="5">
        <v>80.283000000000001</v>
      </c>
      <c r="LN385" s="5">
        <v>130.16300000000001</v>
      </c>
      <c r="LO385" s="5">
        <v>65.081599999999995</v>
      </c>
      <c r="LP385" s="5">
        <v>24.1449</v>
      </c>
      <c r="LQ385" s="5">
        <v>1</v>
      </c>
      <c r="LR385" s="5">
        <v>3</v>
      </c>
      <c r="LS385" s="5">
        <v>2</v>
      </c>
      <c r="LT385" s="5">
        <v>42.3</v>
      </c>
      <c r="LU385" s="5">
        <v>21.2</v>
      </c>
      <c r="LV385" s="5">
        <v>176.6</v>
      </c>
      <c r="LW385" s="5">
        <v>148.69</v>
      </c>
      <c r="LX385" s="5">
        <v>74.345100000000002</v>
      </c>
      <c r="LY385" s="5">
        <v>1173.1199999999999</v>
      </c>
      <c r="LZ385" s="5">
        <v>21.357399999999998</v>
      </c>
      <c r="MA385" s="5">
        <v>0</v>
      </c>
      <c r="MB385" s="5">
        <v>39.628999999999998</v>
      </c>
      <c r="MC385" s="5">
        <v>0</v>
      </c>
      <c r="MO385" s="5">
        <v>0</v>
      </c>
      <c r="NA385" s="5">
        <v>0</v>
      </c>
      <c r="NB385" s="5">
        <v>1.3333299999999999</v>
      </c>
      <c r="NC385" s="5">
        <v>150.6</v>
      </c>
      <c r="ND385" s="5">
        <v>3</v>
      </c>
      <c r="NE385" s="5">
        <v>108.30000000000001</v>
      </c>
      <c r="NF385" s="5">
        <v>67.2</v>
      </c>
      <c r="NG385" s="5">
        <v>168.8</v>
      </c>
      <c r="NH385" s="5">
        <v>538.94299999999998</v>
      </c>
      <c r="NI385" s="5">
        <v>369.375</v>
      </c>
      <c r="NJ385" s="5">
        <v>80.283000000000001</v>
      </c>
      <c r="NK385" s="5">
        <v>253.82600000000002</v>
      </c>
      <c r="NL385" s="5">
        <v>188.74459999999999</v>
      </c>
      <c r="NM385" s="5">
        <v>24.1449</v>
      </c>
      <c r="NN385" s="5">
        <v>2</v>
      </c>
      <c r="NO385" s="5">
        <v>5</v>
      </c>
      <c r="NP385" s="5">
        <v>150.60000000000002</v>
      </c>
      <c r="NQ385" s="5">
        <v>88.4</v>
      </c>
      <c r="NR385" s="5">
        <v>345.4</v>
      </c>
      <c r="NS385" s="5">
        <v>687.63300000000004</v>
      </c>
      <c r="NT385" s="5">
        <v>443.7201</v>
      </c>
      <c r="NU385" s="5">
        <v>1253.4029999999998</v>
      </c>
      <c r="NV385" s="5">
        <v>275.18340000000001</v>
      </c>
      <c r="NW385" s="5">
        <v>188.74459999999999</v>
      </c>
      <c r="NX385" s="5">
        <v>63.773899999999998</v>
      </c>
      <c r="NY385" s="5">
        <v>2</v>
      </c>
      <c r="NZ385" s="5">
        <v>0</v>
      </c>
      <c r="OA385" s="5">
        <v>0</v>
      </c>
      <c r="OB385" s="5">
        <v>1</v>
      </c>
      <c r="OC385" s="5">
        <v>16.400000000000006</v>
      </c>
      <c r="OD385" s="5">
        <v>16.400000000000006</v>
      </c>
      <c r="OE385" s="5">
        <v>117.02199999999993</v>
      </c>
      <c r="OF385" s="5">
        <v>117.02199999999993</v>
      </c>
      <c r="OG385" s="5">
        <v>43.600999999999999</v>
      </c>
      <c r="OH385" s="5">
        <v>43.600999999999999</v>
      </c>
      <c r="OI385" s="5">
        <v>631.94999999999982</v>
      </c>
      <c r="OJ385" s="5">
        <v>0</v>
      </c>
      <c r="OK385" s="5">
        <v>0</v>
      </c>
      <c r="OL385" s="5">
        <v>10.199999999999996</v>
      </c>
      <c r="OM385" s="5">
        <v>10.199999999999996</v>
      </c>
      <c r="ON385" s="5">
        <v>0</v>
      </c>
      <c r="OO385" s="5">
        <v>33.904000000000025</v>
      </c>
      <c r="OP385" s="5">
        <v>33.904000000000025</v>
      </c>
      <c r="OQ385" s="5">
        <v>0</v>
      </c>
      <c r="OR385" s="5">
        <v>-2.8310000000000031</v>
      </c>
      <c r="OS385" s="5">
        <v>-2.8310000000000031</v>
      </c>
      <c r="OT385" s="5">
        <v>0</v>
      </c>
      <c r="OU385" s="5">
        <v>0</v>
      </c>
      <c r="OV385" s="5">
        <v>0</v>
      </c>
      <c r="OW385" s="5">
        <v>0</v>
      </c>
      <c r="OX385" s="5">
        <v>-27.900000000000006</v>
      </c>
      <c r="OY385" s="5">
        <v>-14</v>
      </c>
      <c r="OZ385" s="5">
        <v>41.099999999999994</v>
      </c>
      <c r="PA385" s="5">
        <v>-74.996000000000038</v>
      </c>
      <c r="PB385" s="5">
        <v>-37.498000000000019</v>
      </c>
      <c r="PC385" s="5">
        <v>17551.917000000001</v>
      </c>
      <c r="PD385" s="5">
        <v>-13.439000000000007</v>
      </c>
      <c r="PE385" s="5">
        <v>-6.719699999999996</v>
      </c>
      <c r="PF385" s="5">
        <v>5046.7650999999996</v>
      </c>
      <c r="PG385" s="5">
        <v>0</v>
      </c>
      <c r="PH385" s="5">
        <v>0</v>
      </c>
      <c r="PI385" s="5">
        <v>1</v>
      </c>
      <c r="PJ385" s="5">
        <v>34.200000000000003</v>
      </c>
      <c r="PK385" s="5">
        <v>4.3000000000000007</v>
      </c>
      <c r="PL385" s="5">
        <v>-82.699999999999989</v>
      </c>
      <c r="PM385" s="5">
        <v>158.11399999999998</v>
      </c>
      <c r="PN385" s="5">
        <v>27.922899999999998</v>
      </c>
      <c r="PO385" s="5">
        <v>1332.3400000000001</v>
      </c>
      <c r="PP385" s="5">
        <v>12.838000000000001</v>
      </c>
      <c r="PQ385" s="5">
        <v>0</v>
      </c>
      <c r="PR385" s="5">
        <v>356.15999999999997</v>
      </c>
      <c r="PS385" s="5">
        <v>0</v>
      </c>
      <c r="QE385" s="5">
        <v>0</v>
      </c>
      <c r="QQ385" s="5">
        <v>0</v>
      </c>
      <c r="QR385" s="5">
        <v>86.316670000000002</v>
      </c>
      <c r="QS385" s="5">
        <v>16.400000000000006</v>
      </c>
      <c r="QT385" s="5">
        <v>0</v>
      </c>
      <c r="QU385" s="5">
        <v>-17.700000000000017</v>
      </c>
      <c r="QV385" s="5">
        <v>-3.8000000000000043</v>
      </c>
      <c r="QW385" s="5">
        <v>41.099999999999994</v>
      </c>
      <c r="QX385" s="5">
        <v>-41.091999999999985</v>
      </c>
      <c r="QY385" s="5">
        <v>-3.5939999999999941</v>
      </c>
      <c r="QZ385" s="5">
        <v>17551.917000000001</v>
      </c>
      <c r="RA385" s="5">
        <v>-16.270000000000039</v>
      </c>
      <c r="RB385" s="5">
        <v>-9.5507000000000062</v>
      </c>
      <c r="RC385" s="5">
        <v>5046.7650999999996</v>
      </c>
      <c r="RD385" s="5">
        <v>0</v>
      </c>
      <c r="RE385" s="5">
        <v>1</v>
      </c>
      <c r="RF385" s="5">
        <v>16.499999999999972</v>
      </c>
      <c r="RG385" s="5">
        <v>0.5</v>
      </c>
      <c r="RH385" s="5">
        <v>-41.599999999999966</v>
      </c>
      <c r="RI385" s="5">
        <v>117.02199999999993</v>
      </c>
      <c r="RJ385" s="5">
        <v>24.328899999999976</v>
      </c>
      <c r="RK385" s="5">
        <v>18884.257000000001</v>
      </c>
      <c r="RL385" s="5">
        <v>-3.4320000000000164</v>
      </c>
      <c r="RM385" s="5">
        <v>-9.5507000000000062</v>
      </c>
      <c r="RN385" s="5">
        <v>5402.9250999999995</v>
      </c>
      <c r="RO385" s="5">
        <v>0</v>
      </c>
    </row>
    <row r="386" spans="1:483" x14ac:dyDescent="0.8">
      <c r="A386" s="14" t="s">
        <v>467</v>
      </c>
      <c r="B386" s="5">
        <v>383</v>
      </c>
      <c r="C386" s="14">
        <v>19</v>
      </c>
      <c r="D386" s="14">
        <v>16.600000000000001</v>
      </c>
      <c r="E386" s="49" t="str">
        <f>E385</f>
        <v>not recorded</v>
      </c>
      <c r="F386" s="5">
        <v>0</v>
      </c>
      <c r="I386" s="20">
        <v>0.38461538461538464</v>
      </c>
      <c r="J386" s="20">
        <v>0.38461538461538464</v>
      </c>
      <c r="K386" s="36"/>
      <c r="L386" s="36"/>
      <c r="M386" s="20">
        <v>8.0314960629921273E-2</v>
      </c>
      <c r="N386" s="20">
        <v>0.08</v>
      </c>
      <c r="O386" s="22">
        <v>3</v>
      </c>
      <c r="P386" s="22">
        <v>3</v>
      </c>
      <c r="Q386" s="20">
        <v>42.17</v>
      </c>
      <c r="R386" s="20">
        <v>19.62</v>
      </c>
      <c r="S386" s="5">
        <v>27.55</v>
      </c>
      <c r="U386" s="5">
        <v>0.41683500000000001</v>
      </c>
      <c r="V386" s="5">
        <v>0.43039300000000003</v>
      </c>
      <c r="W386" s="5">
        <v>0.46042</v>
      </c>
      <c r="X386" s="5">
        <v>0.485155</v>
      </c>
      <c r="Y386" s="5">
        <v>0.52967200000000003</v>
      </c>
      <c r="Z386" s="5">
        <v>-10.4375</v>
      </c>
      <c r="AA386" s="5">
        <v>6.21875</v>
      </c>
      <c r="AB386" s="5">
        <v>5.5625</v>
      </c>
      <c r="AC386" s="5">
        <v>-5.53125</v>
      </c>
      <c r="AD386" s="5">
        <v>1.8125</v>
      </c>
      <c r="AE386" s="5">
        <v>2.59375</v>
      </c>
      <c r="AF386" s="5">
        <v>0</v>
      </c>
      <c r="AG386" s="5">
        <v>0</v>
      </c>
      <c r="AH386" s="5">
        <v>250</v>
      </c>
      <c r="BI386" s="20">
        <v>12</v>
      </c>
      <c r="BJ386" s="20">
        <v>-49.2746</v>
      </c>
      <c r="BK386" s="20">
        <v>330</v>
      </c>
      <c r="BL386" s="20">
        <v>-31.524999999999999</v>
      </c>
      <c r="BM386" s="20">
        <v>17.749600000000001</v>
      </c>
      <c r="BN386" s="20">
        <v>50.960999999999999</v>
      </c>
      <c r="BO386" s="20">
        <v>71.102699999999999</v>
      </c>
      <c r="BP386" s="20">
        <v>0.160833</v>
      </c>
      <c r="BQ386" s="20">
        <v>8.0828499999999998E-2</v>
      </c>
      <c r="BR386" s="20">
        <v>406.38</v>
      </c>
      <c r="BT386" s="20">
        <v>-48.32</v>
      </c>
      <c r="BU386" s="20">
        <v>0.95459999999999923</v>
      </c>
      <c r="BV386" s="20">
        <v>1.24</v>
      </c>
      <c r="BW386" s="20">
        <v>-44.86</v>
      </c>
      <c r="BX386" s="20">
        <v>4.4146000000000001</v>
      </c>
      <c r="BY386" s="20">
        <v>2.71</v>
      </c>
      <c r="BZ386" s="20">
        <v>4.0516699999999997</v>
      </c>
      <c r="CA386" s="20">
        <v>4.1749999999999998</v>
      </c>
      <c r="CD386" s="23"/>
      <c r="CE386" s="23"/>
      <c r="CF386" s="25"/>
      <c r="CH386" s="5">
        <v>0</v>
      </c>
      <c r="CI386" s="23">
        <v>0</v>
      </c>
      <c r="CJ386" s="23">
        <v>0</v>
      </c>
      <c r="CK386" s="23">
        <v>0</v>
      </c>
      <c r="CL386" s="23">
        <v>0</v>
      </c>
      <c r="CM386" s="23">
        <v>0</v>
      </c>
      <c r="CN386" s="23">
        <v>0</v>
      </c>
      <c r="CP386" s="5">
        <v>0</v>
      </c>
      <c r="CQ386" s="5">
        <v>0</v>
      </c>
      <c r="CR386" s="5">
        <v>0</v>
      </c>
      <c r="CS386" s="5">
        <v>0</v>
      </c>
      <c r="CT386" s="23">
        <v>0</v>
      </c>
    </row>
    <row r="387" spans="1:483" x14ac:dyDescent="0.8">
      <c r="A387" s="14" t="s">
        <v>468</v>
      </c>
      <c r="B387" s="5">
        <v>384</v>
      </c>
      <c r="C387" s="14">
        <v>19</v>
      </c>
      <c r="D387" s="14">
        <v>16.600000000000001</v>
      </c>
      <c r="E387" s="49" t="str">
        <f>E386</f>
        <v>not recorded</v>
      </c>
      <c r="F387" s="5">
        <v>2</v>
      </c>
      <c r="I387" s="20">
        <v>0.53846153846153844</v>
      </c>
      <c r="J387" s="20">
        <v>0.53846153846153844</v>
      </c>
      <c r="K387" s="36"/>
      <c r="L387" s="36"/>
      <c r="M387" s="20">
        <v>2.891566265060241E-2</v>
      </c>
      <c r="N387" s="20">
        <v>2.891566265060241E-2</v>
      </c>
      <c r="O387" s="20">
        <v>2.5</v>
      </c>
      <c r="P387" s="22">
        <v>2</v>
      </c>
      <c r="Q387" s="20">
        <v>40.950000000000003</v>
      </c>
      <c r="R387" s="20">
        <v>17.77</v>
      </c>
      <c r="S387" s="5">
        <v>23.23</v>
      </c>
      <c r="T387" s="5">
        <v>1.1240000000000001</v>
      </c>
      <c r="U387" s="5">
        <v>0.39627400000000002</v>
      </c>
      <c r="V387" s="5">
        <v>0.411491</v>
      </c>
      <c r="W387" s="5">
        <v>0.42673699999999998</v>
      </c>
      <c r="X387" s="5">
        <v>0.47022900000000001</v>
      </c>
      <c r="Y387" s="5">
        <v>0.52903699999999998</v>
      </c>
      <c r="AI387" s="5">
        <v>51.575000000000003</v>
      </c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5">
        <v>34</v>
      </c>
      <c r="BJ387" s="5">
        <v>-48.476599999999998</v>
      </c>
      <c r="BK387" s="5">
        <v>380</v>
      </c>
      <c r="BL387" s="5">
        <v>-26.019600000000001</v>
      </c>
      <c r="BM387" s="5">
        <v>22.457000000000001</v>
      </c>
      <c r="BN387" s="5">
        <v>52.321100000000001</v>
      </c>
      <c r="BO387" s="5">
        <v>74.778099999999995</v>
      </c>
      <c r="BP387" s="5">
        <v>0.17682800000000001</v>
      </c>
      <c r="BQ387" s="5">
        <v>0.102368</v>
      </c>
      <c r="BR387" s="5">
        <v>523.80499999999995</v>
      </c>
      <c r="BS387" s="5"/>
      <c r="BT387" s="5">
        <v>-50.4283</v>
      </c>
      <c r="BU387" s="5">
        <v>-1.9516899999999999</v>
      </c>
      <c r="BV387" s="5">
        <v>0.59086399999999994</v>
      </c>
      <c r="BZ387" s="5">
        <v>2.4326699999999999</v>
      </c>
      <c r="CA387" s="5">
        <v>2.6261800000000002</v>
      </c>
      <c r="CB387" s="5"/>
      <c r="CC387" s="5"/>
      <c r="CD387" s="23"/>
      <c r="CE387" s="23"/>
      <c r="CF387" s="25"/>
      <c r="CH387" s="5">
        <v>0</v>
      </c>
      <c r="CI387" s="23">
        <v>0</v>
      </c>
      <c r="CJ387" s="23">
        <v>0</v>
      </c>
      <c r="CK387" s="23">
        <v>0</v>
      </c>
      <c r="CL387" s="23">
        <v>0</v>
      </c>
      <c r="CM387" s="23">
        <v>0</v>
      </c>
      <c r="CN387" s="23">
        <v>0</v>
      </c>
      <c r="CP387" s="5">
        <v>0</v>
      </c>
      <c r="CQ387" s="5">
        <v>0</v>
      </c>
      <c r="CR387" s="5">
        <v>0</v>
      </c>
      <c r="CS387" s="5">
        <v>0</v>
      </c>
      <c r="CT387" s="23">
        <v>0</v>
      </c>
    </row>
    <row r="388" spans="1:483" x14ac:dyDescent="0.8">
      <c r="A388" s="14" t="s">
        <v>469</v>
      </c>
      <c r="B388" s="5">
        <v>385</v>
      </c>
      <c r="C388" s="14">
        <v>19</v>
      </c>
      <c r="D388" s="14">
        <v>16.600000000000001</v>
      </c>
      <c r="E388" s="49" t="str">
        <f>E387</f>
        <v>not recorded</v>
      </c>
      <c r="F388" s="5">
        <v>0</v>
      </c>
      <c r="I388" s="20">
        <v>0.53846153846153844</v>
      </c>
      <c r="J388" s="20">
        <v>0.53846153846153844</v>
      </c>
      <c r="K388" s="36"/>
      <c r="L388" s="36"/>
      <c r="M388" s="20">
        <v>0.29156626506024097</v>
      </c>
      <c r="N388" s="20">
        <v>0.29156626506024097</v>
      </c>
      <c r="O388" s="22">
        <v>1</v>
      </c>
      <c r="P388" s="22">
        <v>1</v>
      </c>
      <c r="Q388" s="20">
        <v>9.5500000000000007</v>
      </c>
      <c r="R388" s="20">
        <v>5.86</v>
      </c>
      <c r="S388" s="5">
        <v>2.69</v>
      </c>
      <c r="U388" s="5">
        <v>0.35931099999999999</v>
      </c>
      <c r="V388" s="5">
        <v>0.376245</v>
      </c>
      <c r="W388" s="5">
        <v>0.41611399999999998</v>
      </c>
      <c r="X388" s="5">
        <v>0.49403000000000002</v>
      </c>
      <c r="Y388" s="5">
        <v>0.62839299999999998</v>
      </c>
      <c r="AF388" s="14">
        <v>-59.3</v>
      </c>
      <c r="AG388" s="14">
        <v>-2000</v>
      </c>
      <c r="AH388" s="14"/>
      <c r="BI388" s="5">
        <v>32</v>
      </c>
      <c r="BJ388" s="5">
        <v>-45.577800000000003</v>
      </c>
      <c r="BK388" s="5">
        <v>1680</v>
      </c>
      <c r="BL388" s="5">
        <v>-33.925800000000002</v>
      </c>
      <c r="BM388" s="5">
        <v>11.651999999999999</v>
      </c>
      <c r="BN388" s="5">
        <v>15.4434</v>
      </c>
      <c r="BO388" s="5">
        <v>27.095400000000001</v>
      </c>
      <c r="BP388" s="5">
        <v>0.192381</v>
      </c>
      <c r="BQ388" s="5">
        <v>0.118631</v>
      </c>
      <c r="BR388" s="5">
        <v>121.729</v>
      </c>
      <c r="BS388" s="5"/>
      <c r="BT388" s="5">
        <v>-46.044899999999998</v>
      </c>
      <c r="BU388" s="5">
        <v>-0.46710400000000002</v>
      </c>
      <c r="BV388" s="5">
        <v>0.60476099999999999</v>
      </c>
      <c r="BW388" s="5"/>
      <c r="BX388" s="5"/>
      <c r="BZ388" s="5">
        <v>0.50555099999999997</v>
      </c>
      <c r="CA388" s="5">
        <v>0.69093800000000005</v>
      </c>
      <c r="CB388" s="5"/>
      <c r="CC388" s="5"/>
      <c r="CD388" s="23"/>
      <c r="CE388" s="23"/>
      <c r="CF388" s="25"/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23">
        <v>0</v>
      </c>
      <c r="CP388" s="5">
        <v>0</v>
      </c>
      <c r="CQ388" s="5">
        <v>0</v>
      </c>
      <c r="CR388" s="5">
        <v>0</v>
      </c>
      <c r="CS388" s="5">
        <v>0</v>
      </c>
      <c r="CT388" s="23">
        <v>0</v>
      </c>
    </row>
    <row r="389" spans="1:483" x14ac:dyDescent="0.8">
      <c r="A389" s="14" t="s">
        <v>470</v>
      </c>
      <c r="B389" s="5">
        <v>386</v>
      </c>
      <c r="C389" s="14">
        <v>17</v>
      </c>
      <c r="D389" s="14">
        <v>15.4</v>
      </c>
      <c r="E389" s="49"/>
      <c r="F389" s="5">
        <v>0</v>
      </c>
      <c r="G389" s="14"/>
      <c r="H389" s="14"/>
      <c r="I389" s="20">
        <v>750</v>
      </c>
      <c r="J389" s="20">
        <v>0.9375</v>
      </c>
      <c r="K389" s="36"/>
      <c r="L389" s="36"/>
      <c r="M389" s="20">
        <v>0.31213872832369943</v>
      </c>
      <c r="N389" s="20">
        <v>0.31213872832369943</v>
      </c>
      <c r="O389" s="22">
        <v>1</v>
      </c>
      <c r="P389" s="22">
        <v>1</v>
      </c>
      <c r="Q389" s="20">
        <v>8.4</v>
      </c>
      <c r="R389" s="20">
        <v>5.03</v>
      </c>
      <c r="S389" s="5">
        <v>2.19</v>
      </c>
      <c r="T389" s="5">
        <v>0.33800000000000002</v>
      </c>
      <c r="U389" s="5">
        <v>0.51467099999999999</v>
      </c>
      <c r="V389" s="5">
        <v>0.51090800000000003</v>
      </c>
      <c r="W389" s="5">
        <v>0.49421599999999999</v>
      </c>
      <c r="X389" s="5">
        <v>0.48452400000000001</v>
      </c>
      <c r="Y389" s="5">
        <v>0.546983</v>
      </c>
      <c r="AI389" s="5">
        <v>235</v>
      </c>
      <c r="BI389" s="20">
        <v>21</v>
      </c>
      <c r="BJ389" s="20">
        <v>-48.1648</v>
      </c>
      <c r="BK389" s="20">
        <v>1720</v>
      </c>
      <c r="BL389" s="20">
        <v>-38.158900000000003</v>
      </c>
      <c r="BM389" s="20">
        <v>10.0059</v>
      </c>
      <c r="BN389" s="20">
        <v>15.975899999999999</v>
      </c>
      <c r="BO389" s="20">
        <v>25.9817</v>
      </c>
      <c r="BP389" s="20">
        <v>0.20680599999999999</v>
      </c>
      <c r="BQ389" s="20">
        <v>0.116963</v>
      </c>
      <c r="BR389" s="20">
        <v>129.315</v>
      </c>
      <c r="BT389" s="20">
        <v>-50.208300000000001</v>
      </c>
      <c r="BU389" s="20">
        <v>-2.04358</v>
      </c>
      <c r="BV389" s="20">
        <v>0.67031099999999999</v>
      </c>
      <c r="BZ389" s="20">
        <v>0.58111800000000002</v>
      </c>
      <c r="CA389" s="20">
        <v>0.76809499999999997</v>
      </c>
      <c r="CD389" s="23"/>
      <c r="CE389" s="23"/>
      <c r="CF389" s="25"/>
      <c r="CI389" s="23"/>
      <c r="CJ389" s="23"/>
      <c r="CK389" s="23"/>
      <c r="CL389" s="23"/>
      <c r="CM389" s="23"/>
      <c r="CN389" s="23"/>
      <c r="CO389" s="23"/>
      <c r="CT389" s="23"/>
    </row>
    <row r="390" spans="1:483" x14ac:dyDescent="0.8">
      <c r="A390" s="14" t="s">
        <v>471</v>
      </c>
      <c r="B390" s="5">
        <v>387</v>
      </c>
      <c r="C390" s="14">
        <v>17</v>
      </c>
      <c r="D390" s="14">
        <v>15.4</v>
      </c>
      <c r="E390" s="49">
        <f t="shared" ref="E390:E421" si="8">E389</f>
        <v>0</v>
      </c>
      <c r="F390" s="5">
        <v>0</v>
      </c>
      <c r="G390" s="14"/>
      <c r="H390" s="14"/>
      <c r="I390" s="20">
        <v>750</v>
      </c>
      <c r="J390" s="20">
        <v>0.9375</v>
      </c>
      <c r="K390" s="36"/>
      <c r="L390" s="36"/>
      <c r="M390" s="20">
        <v>0.77071290944123316</v>
      </c>
      <c r="N390" s="20">
        <v>0.77071290944123316</v>
      </c>
      <c r="O390" s="22">
        <v>1.5</v>
      </c>
      <c r="P390" s="22">
        <v>1</v>
      </c>
      <c r="Q390" s="20">
        <v>18.649999999999999</v>
      </c>
      <c r="R390" s="20">
        <v>11.2</v>
      </c>
      <c r="S390" s="5">
        <v>5.38</v>
      </c>
      <c r="T390" s="5">
        <v>0.40300000000000002</v>
      </c>
      <c r="U390" s="5">
        <v>0.47659299999999999</v>
      </c>
      <c r="V390" s="5">
        <v>0.48269200000000001</v>
      </c>
      <c r="W390" s="5">
        <v>0.49574000000000001</v>
      </c>
      <c r="X390" s="5">
        <v>0.53838299999999994</v>
      </c>
      <c r="Y390" s="5">
        <v>0.63060099999999997</v>
      </c>
      <c r="AI390" s="5">
        <v>178</v>
      </c>
      <c r="AJ390" s="23">
        <v>80</v>
      </c>
      <c r="AK390" s="23">
        <v>-55.728000000000002</v>
      </c>
      <c r="AL390" s="23">
        <v>50</v>
      </c>
      <c r="AM390" s="29">
        <v>176.33600000000001</v>
      </c>
      <c r="AN390" s="5">
        <v>80</v>
      </c>
      <c r="AO390" s="5">
        <v>-42.475000000000001</v>
      </c>
      <c r="AP390" s="5">
        <v>475</v>
      </c>
      <c r="AQ390" s="5">
        <v>142.017</v>
      </c>
      <c r="AR390" s="27">
        <v>80</v>
      </c>
      <c r="AS390" s="23">
        <v>-49.005000000000003</v>
      </c>
      <c r="AT390" s="23">
        <v>212.5</v>
      </c>
      <c r="AU390" s="29">
        <v>159.88800000000001</v>
      </c>
      <c r="AV390" s="5">
        <v>80</v>
      </c>
      <c r="AW390" s="5">
        <v>-37.067</v>
      </c>
      <c r="AX390" s="5">
        <v>487.5</v>
      </c>
      <c r="AY390" s="23">
        <v>215.15199999999999</v>
      </c>
      <c r="AZ390" s="5">
        <v>80</v>
      </c>
      <c r="BA390" s="5">
        <v>-40.162999999999997</v>
      </c>
      <c r="BB390" s="5">
        <v>575</v>
      </c>
      <c r="BC390" s="5">
        <v>228.43700000000001</v>
      </c>
      <c r="BD390" s="14">
        <v>2.2042000000000002</v>
      </c>
      <c r="BE390" s="14">
        <v>1.7752124999999999</v>
      </c>
      <c r="BF390" s="14">
        <v>1.9986000000000002</v>
      </c>
      <c r="BG390" s="14">
        <v>2.6894</v>
      </c>
      <c r="BH390" s="14">
        <v>2.8554625000000002</v>
      </c>
      <c r="BI390" s="20">
        <v>27</v>
      </c>
      <c r="BJ390" s="20">
        <v>-49.320799999999998</v>
      </c>
      <c r="BK390" s="20">
        <v>1080</v>
      </c>
      <c r="BL390" s="20">
        <v>-36.516800000000003</v>
      </c>
      <c r="BM390" s="20">
        <v>12.804</v>
      </c>
      <c r="BN390" s="20">
        <v>42.576999999999998</v>
      </c>
      <c r="BO390" s="20">
        <v>55.381</v>
      </c>
      <c r="BP390" s="20">
        <v>0.228274</v>
      </c>
      <c r="BQ390" s="20">
        <v>0.14474699999999999</v>
      </c>
      <c r="BR390" s="20">
        <v>297.27999999999997</v>
      </c>
      <c r="BT390" s="20">
        <v>-51.743099999999998</v>
      </c>
      <c r="BU390" s="20">
        <v>-2.4222700000000001</v>
      </c>
      <c r="BV390" s="20">
        <v>0.73265199999999997</v>
      </c>
      <c r="BZ390" s="20">
        <v>0.68438500000000002</v>
      </c>
      <c r="CA390" s="20">
        <v>0.92370399999999997</v>
      </c>
      <c r="CD390" s="23"/>
      <c r="CE390" s="23"/>
      <c r="CF390" s="25"/>
      <c r="CI390" s="23"/>
      <c r="CJ390" s="23"/>
      <c r="CK390" s="23"/>
      <c r="CL390" s="23"/>
      <c r="CM390" s="23"/>
      <c r="CN390" s="23"/>
      <c r="CO390" s="23"/>
      <c r="CT390" s="23"/>
    </row>
    <row r="391" spans="1:483" x14ac:dyDescent="0.8">
      <c r="A391" s="14" t="s">
        <v>472</v>
      </c>
      <c r="B391" s="5">
        <v>388</v>
      </c>
      <c r="C391" s="14">
        <v>17</v>
      </c>
      <c r="D391" s="14">
        <v>15.4</v>
      </c>
      <c r="E391" s="49">
        <f t="shared" si="8"/>
        <v>0</v>
      </c>
      <c r="F391" s="5">
        <v>1</v>
      </c>
      <c r="I391" s="20">
        <v>750</v>
      </c>
      <c r="J391" s="20">
        <v>0.9375</v>
      </c>
      <c r="K391" s="36"/>
      <c r="L391" s="36"/>
      <c r="M391" s="20">
        <v>0.12</v>
      </c>
      <c r="N391" s="20">
        <v>0.12</v>
      </c>
      <c r="O391" s="22">
        <v>3.5</v>
      </c>
      <c r="P391" s="22">
        <v>3</v>
      </c>
      <c r="Q391" s="20">
        <v>64.709999999999994</v>
      </c>
      <c r="R391" s="20">
        <v>31.86</v>
      </c>
      <c r="S391" s="5">
        <v>30.42</v>
      </c>
      <c r="T391" s="5">
        <v>2.2930000000000001</v>
      </c>
      <c r="U391" s="5">
        <v>0.48917100000000002</v>
      </c>
      <c r="V391" s="5">
        <v>0.49704799999999999</v>
      </c>
      <c r="W391" s="5">
        <v>0.50177000000000005</v>
      </c>
      <c r="X391" s="5">
        <v>0.50952299999999995</v>
      </c>
      <c r="Y391" s="5">
        <v>0.53791100000000003</v>
      </c>
      <c r="AI391" s="5">
        <v>69</v>
      </c>
      <c r="AJ391" s="23">
        <v>150</v>
      </c>
      <c r="AK391" s="23">
        <v>-47.223999999999997</v>
      </c>
      <c r="AL391" s="23">
        <v>33.333300000000001</v>
      </c>
      <c r="AM391" s="29">
        <v>14301.7</v>
      </c>
      <c r="AN391" s="5">
        <v>150</v>
      </c>
      <c r="AO391" s="5">
        <v>-42.347999999999999</v>
      </c>
      <c r="AP391" s="5">
        <v>66.666700000000006</v>
      </c>
      <c r="AQ391" s="5">
        <v>22544.7</v>
      </c>
      <c r="AR391" s="27">
        <v>150</v>
      </c>
      <c r="AS391" s="23">
        <v>-32.963000000000001</v>
      </c>
      <c r="AT391" s="23">
        <v>86.666700000000006</v>
      </c>
      <c r="AU391" s="29">
        <v>328128</v>
      </c>
      <c r="AV391" s="5">
        <v>150</v>
      </c>
      <c r="AW391" s="5">
        <v>-18.677</v>
      </c>
      <c r="AX391" s="14">
        <v>346.66699999999997</v>
      </c>
      <c r="AY391" s="14">
        <v>35113.199999999997</v>
      </c>
      <c r="AZ391" s="14">
        <v>150</v>
      </c>
      <c r="BA391" s="14">
        <v>-25.388000000000002</v>
      </c>
      <c r="BB391" s="14">
        <v>126.667</v>
      </c>
      <c r="BC391" s="51">
        <v>1229080</v>
      </c>
      <c r="BD391" s="14">
        <v>95.344666666666669</v>
      </c>
      <c r="BE391" s="14">
        <v>150.298</v>
      </c>
      <c r="BF391" s="14">
        <v>2187.52</v>
      </c>
      <c r="BG391" s="14">
        <v>234.08799999999999</v>
      </c>
      <c r="BH391" s="14">
        <v>8193.8666666666668</v>
      </c>
      <c r="BI391" s="20">
        <v>15</v>
      </c>
      <c r="BJ391" s="20">
        <v>-50.407899999999998</v>
      </c>
      <c r="BK391" s="20">
        <v>240</v>
      </c>
      <c r="BL391" s="20">
        <v>-27.058</v>
      </c>
      <c r="BM391" s="20">
        <v>23.349899999999998</v>
      </c>
      <c r="BN391" s="20">
        <v>53.319000000000003</v>
      </c>
      <c r="BO391" s="20">
        <v>67.193399999999997</v>
      </c>
      <c r="BP391" s="20">
        <v>0.25524599999999997</v>
      </c>
      <c r="BQ391" s="20">
        <v>0.123902</v>
      </c>
      <c r="BR391" s="20">
        <v>238.542</v>
      </c>
      <c r="BT391" s="20">
        <v>-50.375</v>
      </c>
      <c r="BU391" s="20">
        <v>3.2899999999997931E-2</v>
      </c>
      <c r="BV391" s="20">
        <v>0.62</v>
      </c>
      <c r="BW391" s="20">
        <v>-44.353999999999999</v>
      </c>
      <c r="BX391" s="20">
        <v>6.0538999999999987</v>
      </c>
      <c r="BY391" s="20">
        <v>1.39</v>
      </c>
      <c r="BZ391" s="20">
        <v>8.2059999999999995</v>
      </c>
      <c r="CA391" s="20">
        <v>8.3986699999999992</v>
      </c>
      <c r="CD391" s="23"/>
      <c r="CE391" s="23"/>
      <c r="CF391" s="25"/>
      <c r="CI391" s="23"/>
      <c r="CJ391" s="23"/>
      <c r="CK391" s="23"/>
      <c r="CL391" s="23"/>
      <c r="CM391" s="23"/>
      <c r="CN391" s="23"/>
      <c r="CO391" s="23"/>
      <c r="CT391" s="23"/>
    </row>
    <row r="392" spans="1:483" x14ac:dyDescent="0.8">
      <c r="A392" s="14" t="s">
        <v>473</v>
      </c>
      <c r="B392" s="5">
        <v>389</v>
      </c>
      <c r="C392" s="14">
        <v>17</v>
      </c>
      <c r="D392" s="14">
        <v>15.4</v>
      </c>
      <c r="E392" s="49">
        <f t="shared" si="8"/>
        <v>0</v>
      </c>
      <c r="F392" s="5">
        <v>0</v>
      </c>
      <c r="G392" s="14"/>
      <c r="H392" s="14"/>
      <c r="I392" s="20">
        <v>750</v>
      </c>
      <c r="J392" s="20">
        <v>0.9375</v>
      </c>
      <c r="K392" s="36"/>
      <c r="L392" s="36"/>
      <c r="M392" s="20">
        <v>0.19851576994434136</v>
      </c>
      <c r="N392" s="20">
        <v>0.19851576994434136</v>
      </c>
      <c r="O392" s="22">
        <v>1.5</v>
      </c>
      <c r="P392" s="22">
        <v>1</v>
      </c>
      <c r="Q392" s="20">
        <v>12.18</v>
      </c>
      <c r="R392" s="20">
        <v>7.45</v>
      </c>
      <c r="S392" s="5">
        <v>4.9000000000000004</v>
      </c>
      <c r="T392" s="5">
        <v>0.32</v>
      </c>
      <c r="U392" s="5">
        <v>0.55294500000000002</v>
      </c>
      <c r="V392" s="5">
        <v>0.55552599999999996</v>
      </c>
      <c r="W392" s="5">
        <v>0.56150100000000003</v>
      </c>
      <c r="X392" s="5">
        <v>0.57577400000000001</v>
      </c>
      <c r="Y392" s="5">
        <v>0.61882700000000002</v>
      </c>
      <c r="AI392" s="5">
        <v>207</v>
      </c>
      <c r="AJ392" s="23">
        <v>80</v>
      </c>
      <c r="AK392" s="23">
        <v>-47.219000000000001</v>
      </c>
      <c r="AL392" s="23">
        <v>137.5</v>
      </c>
      <c r="AM392" s="29">
        <v>81.463999999999999</v>
      </c>
      <c r="AN392" s="5">
        <v>80</v>
      </c>
      <c r="AO392" s="5">
        <v>-52.914999999999999</v>
      </c>
      <c r="AP392" s="5">
        <v>100</v>
      </c>
      <c r="AQ392" s="5">
        <v>94.672300000000007</v>
      </c>
      <c r="AR392" s="27">
        <v>80</v>
      </c>
      <c r="AS392" s="23">
        <v>-42.396000000000001</v>
      </c>
      <c r="AT392" s="23">
        <v>412.5</v>
      </c>
      <c r="AU392" s="29">
        <v>158.44800000000001</v>
      </c>
      <c r="AV392" s="5">
        <v>80</v>
      </c>
      <c r="AW392" s="5">
        <v>-38.697000000000003</v>
      </c>
      <c r="AX392" s="5">
        <v>512.5</v>
      </c>
      <c r="AY392" s="5">
        <v>197.387</v>
      </c>
      <c r="AZ392" s="5">
        <v>80</v>
      </c>
      <c r="BA392" s="5">
        <v>-39.860999999999997</v>
      </c>
      <c r="BB392" s="5">
        <v>587.5</v>
      </c>
      <c r="BC392" s="5">
        <v>148.702</v>
      </c>
      <c r="BD392" s="14">
        <v>1.0183</v>
      </c>
      <c r="BE392" s="14">
        <v>1.1834037500000001</v>
      </c>
      <c r="BF392" s="14">
        <v>1.9806000000000001</v>
      </c>
      <c r="BG392" s="14">
        <v>2.4673375000000002</v>
      </c>
      <c r="BH392" s="14">
        <v>1.8587750000000001</v>
      </c>
      <c r="BI392" s="20">
        <v>24</v>
      </c>
      <c r="BJ392" s="20">
        <v>-48.4223</v>
      </c>
      <c r="BK392" s="20">
        <v>1280</v>
      </c>
      <c r="BL392" s="20">
        <v>-36.409500000000001</v>
      </c>
      <c r="BM392" s="20">
        <v>12.012700000000001</v>
      </c>
      <c r="BN392" s="20">
        <v>49.647799999999997</v>
      </c>
      <c r="BO392" s="20">
        <v>61.660499999999999</v>
      </c>
      <c r="BP392" s="20">
        <v>0.218691</v>
      </c>
      <c r="BQ392" s="20">
        <v>0.13441400000000001</v>
      </c>
      <c r="BR392" s="20">
        <v>397.786</v>
      </c>
      <c r="BT392" s="20">
        <v>-50.463500000000003</v>
      </c>
      <c r="BU392" s="20">
        <v>-2.04129</v>
      </c>
      <c r="BV392" s="20">
        <v>0.71003799999999995</v>
      </c>
      <c r="BZ392" s="20">
        <v>0.64579500000000001</v>
      </c>
      <c r="CA392" s="20">
        <v>0.87791699999999995</v>
      </c>
      <c r="CD392" s="23"/>
      <c r="CE392" s="23"/>
      <c r="CF392" s="25"/>
      <c r="CI392" s="23"/>
      <c r="CJ392" s="23"/>
      <c r="CK392" s="23"/>
      <c r="CL392" s="23"/>
      <c r="CM392" s="23"/>
      <c r="CN392" s="23"/>
      <c r="CO392" s="23"/>
      <c r="CT392" s="23"/>
    </row>
    <row r="393" spans="1:483" x14ac:dyDescent="0.8">
      <c r="A393" s="14" t="s">
        <v>474</v>
      </c>
      <c r="B393" s="5">
        <v>390</v>
      </c>
      <c r="C393" s="14">
        <v>17</v>
      </c>
      <c r="D393" s="14">
        <v>15.4</v>
      </c>
      <c r="E393" s="49">
        <f t="shared" si="8"/>
        <v>0</v>
      </c>
      <c r="G393" s="14"/>
      <c r="H393" s="5">
        <v>1</v>
      </c>
      <c r="I393" s="20">
        <v>300</v>
      </c>
      <c r="J393" s="20">
        <v>0.375</v>
      </c>
      <c r="K393" s="36"/>
      <c r="L393" s="36"/>
      <c r="O393" s="20">
        <v>9</v>
      </c>
      <c r="P393" s="20">
        <v>9</v>
      </c>
      <c r="Q393" s="20">
        <v>596.47</v>
      </c>
      <c r="R393" s="20">
        <v>581.36</v>
      </c>
      <c r="S393" s="5">
        <v>289.57900000000001</v>
      </c>
      <c r="BI393" s="5">
        <v>1</v>
      </c>
      <c r="BJ393" s="5">
        <v>-81.647400000000005</v>
      </c>
      <c r="BK393" s="5">
        <v>60</v>
      </c>
      <c r="BL393" s="5">
        <v>-32.531199999999998</v>
      </c>
      <c r="BM393" s="5">
        <v>49.116100000000003</v>
      </c>
      <c r="BN393" s="5">
        <v>44.281199999999998</v>
      </c>
      <c r="BO393" s="5">
        <v>93.397400000000005</v>
      </c>
      <c r="BP393" s="5">
        <v>0.32633099999999998</v>
      </c>
      <c r="BQ393" s="5">
        <v>0.138847</v>
      </c>
      <c r="BR393" s="5">
        <v>297.65600000000001</v>
      </c>
      <c r="BS393" s="5"/>
      <c r="BT393" s="20">
        <v>-59.5</v>
      </c>
      <c r="BU393" s="20">
        <v>21.187999999999999</v>
      </c>
      <c r="BV393" s="20">
        <v>1.56</v>
      </c>
      <c r="BW393" s="20">
        <v>-64.5</v>
      </c>
      <c r="BX393" s="20">
        <v>17.147400000000001</v>
      </c>
      <c r="BY393" s="20">
        <v>9.14</v>
      </c>
      <c r="BZ393" s="5">
        <v>71.78</v>
      </c>
      <c r="CA393" s="5">
        <v>72</v>
      </c>
      <c r="CB393" s="5"/>
      <c r="CC393" s="5"/>
      <c r="CD393" s="23"/>
      <c r="CE393" s="23"/>
      <c r="CF393" s="25"/>
      <c r="CI393" s="23"/>
      <c r="CJ393" s="23"/>
      <c r="CK393" s="23"/>
      <c r="CL393" s="23"/>
      <c r="CM393" s="23"/>
      <c r="CN393" s="23"/>
      <c r="CO393" s="23"/>
      <c r="CT393" s="23"/>
    </row>
    <row r="394" spans="1:483" x14ac:dyDescent="0.8">
      <c r="A394" s="14" t="s">
        <v>475</v>
      </c>
      <c r="B394" s="5">
        <v>391</v>
      </c>
      <c r="C394" s="14">
        <v>17</v>
      </c>
      <c r="D394" s="14">
        <v>15.4</v>
      </c>
      <c r="E394" s="49">
        <f t="shared" si="8"/>
        <v>0</v>
      </c>
      <c r="F394" s="5">
        <v>0</v>
      </c>
      <c r="G394" s="14"/>
      <c r="H394" s="14"/>
      <c r="I394" s="20">
        <v>300</v>
      </c>
      <c r="J394" s="20">
        <v>0.375</v>
      </c>
      <c r="K394" s="36"/>
      <c r="L394" s="36"/>
      <c r="M394" s="20">
        <v>0.16279069767441862</v>
      </c>
      <c r="O394" s="22">
        <v>2</v>
      </c>
      <c r="P394" s="22">
        <v>2</v>
      </c>
      <c r="Q394" s="20">
        <v>32.270000000000003</v>
      </c>
      <c r="R394" s="20">
        <v>21.68</v>
      </c>
      <c r="S394" s="5">
        <v>15</v>
      </c>
      <c r="T394" s="5">
        <v>1.0069999999999999</v>
      </c>
      <c r="U394" s="5">
        <v>0.61804099999999995</v>
      </c>
      <c r="V394" s="5">
        <v>0.64086900000000002</v>
      </c>
      <c r="W394" s="5">
        <v>0.653752</v>
      </c>
      <c r="X394" s="5">
        <v>0.69763399999999998</v>
      </c>
      <c r="Y394" s="5">
        <v>0.64425600000000005</v>
      </c>
      <c r="Z394" s="5">
        <v>-22.156199999999998</v>
      </c>
      <c r="AA394" s="5">
        <v>15.0625</v>
      </c>
      <c r="AB394" s="5">
        <v>4.375</v>
      </c>
      <c r="AC394" s="5">
        <v>-22.156199999999998</v>
      </c>
      <c r="AD394" s="5">
        <v>15.0625</v>
      </c>
      <c r="AE394" s="5">
        <v>4.375</v>
      </c>
      <c r="AI394" s="5">
        <v>68</v>
      </c>
      <c r="AJ394" s="23">
        <v>170</v>
      </c>
      <c r="AK394" s="23">
        <v>-55.182000000000002</v>
      </c>
      <c r="AL394" s="23">
        <v>70.588200000000001</v>
      </c>
      <c r="AM394" s="29">
        <v>3440.49</v>
      </c>
      <c r="AN394" s="5">
        <v>170</v>
      </c>
      <c r="AO394" s="5">
        <v>-42.024999999999999</v>
      </c>
      <c r="AP394" s="5">
        <v>205.88200000000001</v>
      </c>
      <c r="AQ394" s="5">
        <v>3360.19</v>
      </c>
      <c r="AR394" s="27">
        <v>170</v>
      </c>
      <c r="AS394" s="23">
        <v>-37.253</v>
      </c>
      <c r="AT394" s="23">
        <v>341.17599999999999</v>
      </c>
      <c r="AU394" s="29">
        <v>9805.6</v>
      </c>
      <c r="AV394" s="5">
        <v>170</v>
      </c>
      <c r="AW394" s="14">
        <v>-24.716999999999999</v>
      </c>
      <c r="AX394" s="14">
        <v>447.05900000000003</v>
      </c>
      <c r="AY394" s="16">
        <v>26319.599999999999</v>
      </c>
      <c r="AZ394" s="14">
        <v>170</v>
      </c>
      <c r="BA394" s="14">
        <v>-31.457999999999998</v>
      </c>
      <c r="BB394" s="14">
        <v>429.41199999999998</v>
      </c>
      <c r="BC394" s="14">
        <v>37922.9</v>
      </c>
      <c r="BD394" s="14">
        <v>20.238176470588233</v>
      </c>
      <c r="BE394" s="14">
        <v>19.765823529411765</v>
      </c>
      <c r="BF394" s="14">
        <v>57.68</v>
      </c>
      <c r="BG394" s="14">
        <v>154.82117647058823</v>
      </c>
      <c r="BH394" s="14">
        <v>223.07588235294119</v>
      </c>
      <c r="BI394" s="5">
        <v>33</v>
      </c>
      <c r="BJ394" s="5">
        <v>-53.349699999999999</v>
      </c>
      <c r="BK394" s="5">
        <v>720</v>
      </c>
      <c r="BL394" s="5">
        <v>-34.052799999999998</v>
      </c>
      <c r="BM394" s="5">
        <v>19.296900000000001</v>
      </c>
      <c r="BN394" s="5">
        <v>56.692</v>
      </c>
      <c r="BO394" s="5">
        <v>75.988900000000001</v>
      </c>
      <c r="BP394" s="5">
        <v>0.23139100000000001</v>
      </c>
      <c r="BQ394" s="5">
        <v>0.121834</v>
      </c>
      <c r="BR394" s="5">
        <v>488.73099999999999</v>
      </c>
      <c r="BS394" s="5"/>
      <c r="BT394" s="5">
        <v>-52.256599999999999</v>
      </c>
      <c r="BU394" s="5">
        <v>1.09311</v>
      </c>
      <c r="BV394" s="5">
        <v>0.74455700000000002</v>
      </c>
      <c r="BW394" s="5"/>
      <c r="BX394" s="5"/>
      <c r="BZ394" s="5">
        <v>1.2757499999999999</v>
      </c>
      <c r="CA394" s="5">
        <v>1.49485</v>
      </c>
      <c r="CB394" s="5"/>
      <c r="CC394" s="5"/>
      <c r="CD394" s="23"/>
      <c r="CE394" s="23"/>
      <c r="CF394" s="25"/>
      <c r="CI394" s="23"/>
      <c r="CJ394" s="23"/>
      <c r="CK394" s="23"/>
      <c r="CL394" s="23"/>
      <c r="CM394" s="23"/>
      <c r="CN394" s="23"/>
      <c r="CO394" s="23"/>
      <c r="CT394" s="23"/>
    </row>
    <row r="395" spans="1:483" x14ac:dyDescent="0.8">
      <c r="A395" s="14" t="s">
        <v>476</v>
      </c>
      <c r="B395" s="5">
        <v>392</v>
      </c>
      <c r="C395" s="14">
        <v>17</v>
      </c>
      <c r="D395" s="14">
        <v>15.4</v>
      </c>
      <c r="E395" s="49">
        <f t="shared" si="8"/>
        <v>0</v>
      </c>
      <c r="F395" s="5">
        <v>0</v>
      </c>
      <c r="G395" s="14"/>
      <c r="H395" s="14"/>
      <c r="I395" s="20">
        <v>300</v>
      </c>
      <c r="J395" s="20">
        <v>0.375</v>
      </c>
      <c r="K395" s="36"/>
      <c r="L395" s="36"/>
      <c r="M395" s="20">
        <v>0.41528239202657807</v>
      </c>
      <c r="O395" s="22">
        <v>1</v>
      </c>
      <c r="P395" s="22">
        <v>1</v>
      </c>
      <c r="Q395" s="20">
        <v>12.21</v>
      </c>
      <c r="R395" s="20">
        <v>7.36</v>
      </c>
      <c r="S395" s="5">
        <v>2.59</v>
      </c>
      <c r="T395" s="5">
        <v>0.35799999999999998</v>
      </c>
      <c r="U395" s="5">
        <v>0.54483199999999998</v>
      </c>
      <c r="V395" s="5">
        <v>0.542404</v>
      </c>
      <c r="W395" s="5">
        <v>0.53680700000000003</v>
      </c>
      <c r="X395" s="5">
        <v>0.54633699999999996</v>
      </c>
      <c r="Y395" s="5">
        <v>0.63777099999999998</v>
      </c>
      <c r="AI395" s="5">
        <v>304.7</v>
      </c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5">
        <v>28</v>
      </c>
      <c r="BJ395" s="5">
        <v>-50.789900000000003</v>
      </c>
      <c r="BK395" s="5">
        <v>1850</v>
      </c>
      <c r="BL395" s="5">
        <v>-38.538699999999999</v>
      </c>
      <c r="BM395" s="5">
        <v>12.251200000000001</v>
      </c>
      <c r="BN395" s="5">
        <v>20.761900000000001</v>
      </c>
      <c r="BO395" s="5">
        <v>33.013100000000001</v>
      </c>
      <c r="BP395" s="5">
        <v>0.19792399999999999</v>
      </c>
      <c r="BQ395" s="5">
        <v>0.122614</v>
      </c>
      <c r="BR395" s="5">
        <v>158.482</v>
      </c>
      <c r="BS395" s="5"/>
      <c r="BT395" s="5">
        <v>-53.106000000000002</v>
      </c>
      <c r="BU395" s="5">
        <v>-2.3161399999999999</v>
      </c>
      <c r="BV395" s="5">
        <v>0.62361</v>
      </c>
      <c r="BZ395" s="5">
        <v>0.54353300000000004</v>
      </c>
      <c r="CA395" s="5">
        <v>0.73821400000000004</v>
      </c>
      <c r="CB395" s="5"/>
      <c r="CC395" s="5"/>
      <c r="CD395" s="23"/>
      <c r="CE395" s="23"/>
      <c r="CF395" s="25"/>
      <c r="CI395" s="23"/>
      <c r="CJ395" s="23"/>
      <c r="CK395" s="23"/>
      <c r="CL395" s="23"/>
      <c r="CM395" s="23"/>
      <c r="CN395" s="23"/>
      <c r="CO395" s="23"/>
      <c r="CT395" s="23"/>
    </row>
    <row r="396" spans="1:483" x14ac:dyDescent="0.8">
      <c r="A396" s="14" t="s">
        <v>477</v>
      </c>
      <c r="B396" s="5">
        <v>393</v>
      </c>
      <c r="C396" s="14">
        <v>17</v>
      </c>
      <c r="D396" s="14">
        <v>15.4</v>
      </c>
      <c r="E396" s="49">
        <f t="shared" si="8"/>
        <v>0</v>
      </c>
      <c r="F396" s="5">
        <v>0</v>
      </c>
      <c r="G396" s="14"/>
      <c r="H396" s="14"/>
      <c r="I396" s="20">
        <v>550</v>
      </c>
      <c r="J396" s="20">
        <v>0.6875</v>
      </c>
      <c r="K396" s="36"/>
      <c r="L396" s="36"/>
      <c r="O396" s="22">
        <v>1</v>
      </c>
      <c r="P396" s="22">
        <v>1</v>
      </c>
      <c r="Q396" s="20">
        <v>7.95</v>
      </c>
      <c r="R396" s="20">
        <v>6.36</v>
      </c>
      <c r="S396" s="5">
        <v>3.02</v>
      </c>
      <c r="T396" s="5">
        <v>0.29499999999999998</v>
      </c>
      <c r="AI396" s="5">
        <v>276</v>
      </c>
      <c r="AV396" s="16"/>
      <c r="AW396" s="14"/>
      <c r="AX396" s="14"/>
      <c r="AY396" s="16"/>
      <c r="AZ396" s="14"/>
      <c r="BA396" s="14"/>
      <c r="BB396" s="14"/>
      <c r="BC396" s="14"/>
      <c r="BD396" s="14"/>
      <c r="BE396" s="14"/>
      <c r="BF396" s="14"/>
      <c r="BG396" s="14"/>
      <c r="BH396" s="14"/>
      <c r="BI396" s="5">
        <v>27</v>
      </c>
      <c r="BJ396" s="5">
        <v>-47.079700000000003</v>
      </c>
      <c r="BK396" s="5">
        <v>2110</v>
      </c>
      <c r="BL396" s="5">
        <v>-34.648600000000002</v>
      </c>
      <c r="BM396" s="5">
        <v>12.431100000000001</v>
      </c>
      <c r="BN396" s="5">
        <v>15.5954</v>
      </c>
      <c r="BO396" s="5">
        <v>28.026499999999999</v>
      </c>
      <c r="BP396" s="5">
        <v>0.19559199999999999</v>
      </c>
      <c r="BQ396" s="5">
        <v>0.123485</v>
      </c>
      <c r="BR396" s="5">
        <v>117.998</v>
      </c>
      <c r="BS396" s="5"/>
      <c r="BT396" s="5">
        <v>-49.479199999999999</v>
      </c>
      <c r="BU396" s="5">
        <v>-2.3994499999999999</v>
      </c>
      <c r="BV396" s="5"/>
      <c r="BZ396" s="5">
        <v>0.50229699999999999</v>
      </c>
      <c r="CA396" s="5">
        <v>0.69370399999999999</v>
      </c>
      <c r="CB396" s="5"/>
      <c r="CC396" s="5"/>
      <c r="CD396" s="23"/>
      <c r="CE396" s="23"/>
      <c r="CF396" s="25"/>
      <c r="CI396" s="23"/>
      <c r="CJ396" s="23"/>
      <c r="CK396" s="23"/>
      <c r="CL396" s="23"/>
      <c r="CM396" s="23"/>
      <c r="CN396" s="23"/>
      <c r="CO396" s="23"/>
      <c r="CT396" s="23"/>
    </row>
    <row r="397" spans="1:483" x14ac:dyDescent="0.8">
      <c r="A397" s="14" t="s">
        <v>478</v>
      </c>
      <c r="B397" s="5">
        <v>394</v>
      </c>
      <c r="C397" s="14">
        <v>21</v>
      </c>
      <c r="D397" s="14">
        <v>16.100000000000001</v>
      </c>
      <c r="E397" s="49">
        <f t="shared" si="8"/>
        <v>0</v>
      </c>
      <c r="G397" s="14"/>
      <c r="H397" s="14"/>
      <c r="K397" s="36"/>
      <c r="L397" s="36"/>
      <c r="O397" s="20">
        <v>0</v>
      </c>
      <c r="P397" s="20">
        <v>0</v>
      </c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Z397" s="5"/>
      <c r="CA397" s="5"/>
      <c r="CB397" s="5"/>
      <c r="CC397" s="5"/>
      <c r="CD397" s="23"/>
      <c r="CF397" s="25"/>
      <c r="CN397" s="23"/>
      <c r="CO397" s="23"/>
      <c r="CT397" s="23"/>
    </row>
    <row r="398" spans="1:483" x14ac:dyDescent="0.8">
      <c r="A398" s="14" t="s">
        <v>479</v>
      </c>
      <c r="B398" s="5">
        <v>395</v>
      </c>
      <c r="C398" s="14">
        <v>18</v>
      </c>
      <c r="D398" s="14">
        <v>15.2</v>
      </c>
      <c r="E398" s="49">
        <f t="shared" si="8"/>
        <v>0</v>
      </c>
      <c r="F398" s="5">
        <v>0</v>
      </c>
      <c r="K398" s="36"/>
      <c r="L398" s="36"/>
      <c r="O398" s="22">
        <v>1</v>
      </c>
      <c r="P398" s="22">
        <v>1</v>
      </c>
      <c r="Q398" s="20">
        <v>7.27</v>
      </c>
      <c r="R398" s="20">
        <v>5.7</v>
      </c>
      <c r="S398" s="20">
        <v>3.51</v>
      </c>
      <c r="U398" s="5">
        <v>0.68218000000000001</v>
      </c>
      <c r="V398" s="5">
        <v>0.71429799999999999</v>
      </c>
      <c r="W398" s="5">
        <v>0.69909200000000005</v>
      </c>
      <c r="X398" s="5">
        <v>0.68462599999999996</v>
      </c>
      <c r="Y398" s="5">
        <v>0.71153</v>
      </c>
      <c r="AF398" s="14">
        <v>-54.3</v>
      </c>
      <c r="AG398" s="14">
        <v>-1700</v>
      </c>
      <c r="AH398" s="14"/>
      <c r="AV398" s="14"/>
      <c r="AW398" s="14"/>
      <c r="AX398" s="14"/>
      <c r="AY398" s="16"/>
      <c r="AZ398" s="14"/>
      <c r="BA398" s="14"/>
      <c r="BB398" s="14"/>
      <c r="BC398" s="14"/>
      <c r="BD398" s="14"/>
      <c r="BE398" s="14"/>
      <c r="BF398" s="14"/>
      <c r="BG398" s="14"/>
      <c r="BH398" s="14"/>
      <c r="BI398" s="5">
        <v>13</v>
      </c>
      <c r="BJ398" s="20">
        <v>-46.181600000000003</v>
      </c>
      <c r="BK398" s="20">
        <v>1360</v>
      </c>
      <c r="BL398" s="20">
        <v>-37.134099999999997</v>
      </c>
      <c r="BM398" s="20">
        <v>9.0474099999999993</v>
      </c>
      <c r="BN398" s="20">
        <v>7.2132899999999998</v>
      </c>
      <c r="BO398" s="20">
        <v>16.2607</v>
      </c>
      <c r="BP398" s="20">
        <v>0.17732999999999999</v>
      </c>
      <c r="BQ398" s="20">
        <v>0.103411</v>
      </c>
      <c r="BR398" s="20">
        <v>65.299199999999999</v>
      </c>
      <c r="BT398" s="20">
        <v>-44.676499999999997</v>
      </c>
      <c r="BU398" s="20">
        <v>1.5050699999999999</v>
      </c>
      <c r="BV398" s="20">
        <v>0.57768799999999998</v>
      </c>
      <c r="BZ398" s="20">
        <v>0.54615800000000003</v>
      </c>
      <c r="CA398" s="20">
        <v>0.70076899999999998</v>
      </c>
      <c r="CD398" s="23"/>
      <c r="CF398" s="25"/>
      <c r="CI398" s="23"/>
      <c r="CJ398" s="23"/>
      <c r="CK398" s="23"/>
      <c r="CL398" s="23"/>
      <c r="CM398" s="23"/>
      <c r="CN398" s="23"/>
      <c r="CO398" s="23"/>
      <c r="CT398" s="23"/>
    </row>
    <row r="399" spans="1:483" x14ac:dyDescent="0.8">
      <c r="A399" s="14" t="s">
        <v>480</v>
      </c>
      <c r="B399" s="5">
        <v>396</v>
      </c>
      <c r="C399" s="14">
        <v>18</v>
      </c>
      <c r="D399" s="14">
        <v>15.2</v>
      </c>
      <c r="E399" s="49">
        <f t="shared" si="8"/>
        <v>0</v>
      </c>
      <c r="F399" s="5">
        <v>0</v>
      </c>
      <c r="K399" s="36"/>
      <c r="L399" s="36"/>
      <c r="O399" s="22">
        <v>2</v>
      </c>
      <c r="P399" s="22">
        <v>2</v>
      </c>
      <c r="Q399" s="20">
        <v>79.48</v>
      </c>
      <c r="R399" s="20">
        <v>43.4</v>
      </c>
      <c r="S399" s="5">
        <v>34.65</v>
      </c>
      <c r="T399" s="5">
        <v>2.5419999999999998</v>
      </c>
      <c r="U399" s="5">
        <v>0.42111199999999999</v>
      </c>
      <c r="V399" s="5">
        <v>0.44503500000000001</v>
      </c>
      <c r="W399" s="5">
        <v>0.46888400000000002</v>
      </c>
      <c r="X399" s="5">
        <v>0.51150899999999999</v>
      </c>
      <c r="Y399" s="5">
        <v>0.58859300000000003</v>
      </c>
      <c r="Z399" s="5">
        <v>-13.3125</v>
      </c>
      <c r="AA399" s="5">
        <v>10.7188</v>
      </c>
      <c r="AB399" s="5">
        <v>7.03125</v>
      </c>
      <c r="AC399" s="5">
        <v>-13</v>
      </c>
      <c r="AD399" s="5">
        <v>7.34375</v>
      </c>
      <c r="AE399" s="5">
        <v>5.6875</v>
      </c>
      <c r="AI399" s="5">
        <v>42.5</v>
      </c>
      <c r="AJ399" s="23">
        <v>220</v>
      </c>
      <c r="AK399" s="23">
        <v>-56.713999999999999</v>
      </c>
      <c r="AL399" s="23">
        <v>27.2727</v>
      </c>
      <c r="AM399" s="29">
        <v>38813.199999999997</v>
      </c>
      <c r="AN399" s="5">
        <v>220</v>
      </c>
      <c r="AO399" s="5">
        <v>-44.436</v>
      </c>
      <c r="AP399" s="5">
        <v>50</v>
      </c>
      <c r="AQ399" s="5">
        <v>41233</v>
      </c>
      <c r="AR399" s="27">
        <v>220</v>
      </c>
      <c r="AS399" s="23">
        <v>-35.884</v>
      </c>
      <c r="AT399" s="23">
        <v>90.909099999999995</v>
      </c>
      <c r="AU399" s="29">
        <v>128330</v>
      </c>
      <c r="AV399" s="5">
        <v>220</v>
      </c>
      <c r="AW399" s="14">
        <v>-24.766999999999999</v>
      </c>
      <c r="AX399" s="5">
        <v>204.54499999999999</v>
      </c>
      <c r="AY399" s="5">
        <v>134239</v>
      </c>
      <c r="AZ399" s="5">
        <v>220</v>
      </c>
      <c r="BA399" s="5">
        <v>-31.111000000000001</v>
      </c>
      <c r="BB399" s="5">
        <v>104.545</v>
      </c>
      <c r="BC399" s="5">
        <v>749088</v>
      </c>
      <c r="BI399" s="20">
        <v>42</v>
      </c>
      <c r="BJ399" s="20">
        <v>-54.706699999999998</v>
      </c>
      <c r="BK399" s="20">
        <v>230</v>
      </c>
      <c r="BL399" s="20">
        <v>-28.673500000000001</v>
      </c>
      <c r="BM399" s="20">
        <v>26.033200000000001</v>
      </c>
      <c r="BN399" s="20">
        <v>53.6051</v>
      </c>
      <c r="BO399" s="20">
        <v>79.638199999999998</v>
      </c>
      <c r="BP399" s="20">
        <v>0.208061</v>
      </c>
      <c r="BQ399" s="20">
        <v>0.126275</v>
      </c>
      <c r="BR399" s="20">
        <v>449.88799999999998</v>
      </c>
      <c r="BT399" s="20">
        <v>-52.657699999999998</v>
      </c>
      <c r="BU399" s="20">
        <v>2.04895</v>
      </c>
      <c r="BV399" s="20">
        <v>0.71683799999999998</v>
      </c>
      <c r="BZ399" s="20">
        <v>3.1155400000000002</v>
      </c>
      <c r="CA399" s="20">
        <v>3.34714</v>
      </c>
      <c r="CD399" s="23"/>
      <c r="CE399" s="23"/>
      <c r="CF399" s="25"/>
      <c r="CI399" s="23"/>
      <c r="CJ399" s="23"/>
      <c r="CK399" s="23"/>
      <c r="CL399" s="23"/>
      <c r="CM399" s="23"/>
      <c r="CN399" s="23"/>
      <c r="CO399" s="23"/>
      <c r="CT399" s="23"/>
    </row>
    <row r="400" spans="1:483" x14ac:dyDescent="0.8">
      <c r="A400" s="14" t="s">
        <v>481</v>
      </c>
      <c r="B400" s="5">
        <v>397</v>
      </c>
      <c r="C400" s="14">
        <v>18</v>
      </c>
      <c r="D400" s="14">
        <v>15.2</v>
      </c>
      <c r="E400" s="49">
        <f t="shared" si="8"/>
        <v>0</v>
      </c>
      <c r="F400" s="5">
        <v>0</v>
      </c>
      <c r="G400" s="14"/>
      <c r="H400" s="14"/>
      <c r="K400" s="36"/>
      <c r="L400" s="36"/>
      <c r="O400" s="22">
        <v>1</v>
      </c>
      <c r="P400" s="22">
        <v>1</v>
      </c>
      <c r="Q400" s="20">
        <v>7.38</v>
      </c>
      <c r="R400" s="20">
        <v>4.5199999999999996</v>
      </c>
      <c r="S400" s="5">
        <v>1.1100000000000001</v>
      </c>
      <c r="T400" s="5">
        <v>0.27700000000000002</v>
      </c>
      <c r="AF400" s="14">
        <v>0</v>
      </c>
      <c r="AG400" s="14">
        <v>0</v>
      </c>
      <c r="AH400" s="14"/>
      <c r="AI400" s="5">
        <v>433</v>
      </c>
      <c r="AN400" s="23"/>
      <c r="AO400" s="23"/>
      <c r="AQ400" s="23"/>
      <c r="BI400" s="20">
        <v>41</v>
      </c>
      <c r="BJ400" s="20">
        <v>-49.303400000000003</v>
      </c>
      <c r="BK400" s="20">
        <v>2510</v>
      </c>
      <c r="BL400" s="20">
        <v>-38.8142</v>
      </c>
      <c r="BM400" s="20">
        <v>10.4892</v>
      </c>
      <c r="BN400" s="20">
        <v>9.9155700000000007</v>
      </c>
      <c r="BO400" s="20">
        <v>20.404699999999998</v>
      </c>
      <c r="BP400" s="20">
        <v>0.168655</v>
      </c>
      <c r="BQ400" s="20">
        <v>0.102453</v>
      </c>
      <c r="BR400" s="20">
        <v>89.786600000000007</v>
      </c>
      <c r="BT400" s="20">
        <v>-50.061700000000002</v>
      </c>
      <c r="BU400" s="20">
        <v>-0.75838399999999995</v>
      </c>
      <c r="BV400" s="20">
        <v>0.59710099999999999</v>
      </c>
      <c r="BZ400" s="20">
        <v>0.51046000000000002</v>
      </c>
      <c r="CA400" s="20">
        <v>0.66707300000000003</v>
      </c>
      <c r="CD400" s="23"/>
      <c r="CE400" s="23"/>
      <c r="CF400" s="25"/>
      <c r="CN400" s="23"/>
      <c r="CO400" s="23"/>
      <c r="CT400" s="23"/>
    </row>
    <row r="401" spans="1:483" x14ac:dyDescent="0.8">
      <c r="A401" s="14" t="s">
        <v>482</v>
      </c>
      <c r="B401" s="5">
        <v>398</v>
      </c>
      <c r="C401" s="14">
        <v>18</v>
      </c>
      <c r="D401" s="14">
        <v>15.2</v>
      </c>
      <c r="E401" s="49">
        <f t="shared" si="8"/>
        <v>0</v>
      </c>
      <c r="F401" s="5">
        <v>0</v>
      </c>
      <c r="K401" s="36"/>
      <c r="L401" s="36"/>
      <c r="O401" s="22">
        <v>1</v>
      </c>
      <c r="P401" s="22">
        <v>1</v>
      </c>
      <c r="Q401" s="20">
        <v>7.26</v>
      </c>
      <c r="R401" s="20">
        <v>4.3</v>
      </c>
      <c r="S401" s="20">
        <v>1.35</v>
      </c>
      <c r="T401" s="20">
        <v>0.30199999999999999</v>
      </c>
      <c r="U401" s="5">
        <v>0.41707300000000003</v>
      </c>
      <c r="V401" s="5">
        <v>0.42181400000000002</v>
      </c>
      <c r="W401" s="5">
        <v>0.42838599999999999</v>
      </c>
      <c r="X401" s="5">
        <v>0.476441</v>
      </c>
      <c r="Y401" s="5">
        <v>0.58579700000000001</v>
      </c>
      <c r="AF401" s="14">
        <v>-72</v>
      </c>
      <c r="AG401" s="14">
        <v>-4400</v>
      </c>
      <c r="AH401" s="14"/>
      <c r="AI401" s="5">
        <v>452</v>
      </c>
      <c r="AV401" s="23"/>
      <c r="AW401" s="14"/>
      <c r="AX401" s="14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5">
        <v>62</v>
      </c>
      <c r="BJ401" s="5">
        <v>-52.483899999999998</v>
      </c>
      <c r="BK401" s="5">
        <v>2115.65</v>
      </c>
      <c r="BL401" s="5">
        <v>-40.978099999999998</v>
      </c>
      <c r="BM401" s="5">
        <v>11.505800000000001</v>
      </c>
      <c r="BN401" s="5">
        <v>12.157500000000001</v>
      </c>
      <c r="BO401" s="5">
        <v>23.6633</v>
      </c>
      <c r="BP401" s="5">
        <v>0.18998399999999999</v>
      </c>
      <c r="BQ401" s="5">
        <v>0.118268</v>
      </c>
      <c r="BR401" s="5">
        <v>95.438500000000005</v>
      </c>
      <c r="BS401" s="5"/>
      <c r="BT401" s="5">
        <v>-54.262099999999997</v>
      </c>
      <c r="BU401" s="5">
        <v>-1.77824</v>
      </c>
      <c r="BV401" s="5">
        <v>0.62428099999999997</v>
      </c>
      <c r="BZ401" s="5">
        <v>0.51797700000000002</v>
      </c>
      <c r="CA401" s="5">
        <v>0.69935499999999995</v>
      </c>
      <c r="CB401" s="5"/>
      <c r="CC401" s="5"/>
      <c r="CD401" s="23"/>
      <c r="CE401" s="23"/>
      <c r="CF401" s="25"/>
      <c r="CI401" s="23"/>
      <c r="CJ401" s="23"/>
      <c r="CK401" s="23"/>
      <c r="CL401" s="23"/>
      <c r="CM401" s="23"/>
      <c r="CN401" s="23"/>
      <c r="CO401" s="23"/>
      <c r="CT401" s="23"/>
    </row>
    <row r="402" spans="1:483" x14ac:dyDescent="0.8">
      <c r="A402" s="14" t="s">
        <v>483</v>
      </c>
      <c r="B402" s="5">
        <v>399</v>
      </c>
      <c r="C402" s="14">
        <v>18</v>
      </c>
      <c r="D402" s="14">
        <v>15.2</v>
      </c>
      <c r="E402" s="49">
        <f t="shared" si="8"/>
        <v>0</v>
      </c>
      <c r="F402" s="5">
        <v>0</v>
      </c>
      <c r="G402" s="14">
        <v>1</v>
      </c>
      <c r="H402" s="14"/>
      <c r="K402" s="36"/>
      <c r="L402" s="36"/>
      <c r="O402" s="22">
        <v>1</v>
      </c>
      <c r="P402" s="22">
        <v>1</v>
      </c>
      <c r="Q402" s="20">
        <v>9.3699999999999992</v>
      </c>
      <c r="R402" s="20">
        <v>7.29</v>
      </c>
      <c r="S402" s="5">
        <v>2.2599999999999998</v>
      </c>
      <c r="AF402" s="14">
        <v>0</v>
      </c>
      <c r="AG402" s="14">
        <v>0</v>
      </c>
      <c r="AH402" s="14"/>
      <c r="AI402" s="5">
        <v>190</v>
      </c>
      <c r="AQ402" s="23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5">
        <v>37</v>
      </c>
      <c r="BJ402" s="5">
        <v>-45.466000000000001</v>
      </c>
      <c r="BK402" s="5">
        <v>2565.9499999999998</v>
      </c>
      <c r="BL402" s="5">
        <v>-29.629799999999999</v>
      </c>
      <c r="BM402" s="5">
        <v>15.8362</v>
      </c>
      <c r="BN402" s="5">
        <v>10.569000000000001</v>
      </c>
      <c r="BO402" s="5">
        <v>26.405100000000001</v>
      </c>
      <c r="BP402" s="5">
        <v>0.15978000000000001</v>
      </c>
      <c r="BQ402" s="5">
        <v>9.8461999999999994E-2</v>
      </c>
      <c r="BR402" s="5">
        <v>100.422</v>
      </c>
      <c r="BS402" s="5"/>
      <c r="BT402" s="5">
        <v>-44.685000000000002</v>
      </c>
      <c r="BU402" s="5">
        <v>0.78099099999999999</v>
      </c>
      <c r="BV402" s="5">
        <v>0.54436499999999999</v>
      </c>
      <c r="BZ402" s="5">
        <v>0.49806800000000001</v>
      </c>
      <c r="CA402" s="5">
        <v>0.65081100000000003</v>
      </c>
      <c r="CB402" s="5"/>
      <c r="CC402" s="5"/>
      <c r="CD402" s="23"/>
      <c r="CE402" s="23"/>
      <c r="CF402" s="25"/>
      <c r="CI402" s="23"/>
      <c r="CJ402" s="23"/>
      <c r="CK402" s="23"/>
      <c r="CL402" s="23"/>
      <c r="CM402" s="23"/>
      <c r="CN402" s="23"/>
      <c r="CO402" s="23"/>
      <c r="CT402" s="23"/>
    </row>
    <row r="403" spans="1:483" x14ac:dyDescent="0.8">
      <c r="A403" s="14" t="s">
        <v>484</v>
      </c>
      <c r="B403" s="5">
        <v>400</v>
      </c>
      <c r="C403" s="14">
        <v>18</v>
      </c>
      <c r="D403" s="14">
        <v>15.2</v>
      </c>
      <c r="E403" s="49">
        <f t="shared" si="8"/>
        <v>0</v>
      </c>
      <c r="F403" s="5">
        <v>0</v>
      </c>
      <c r="K403" s="36"/>
      <c r="L403" s="36"/>
      <c r="O403" s="20">
        <v>2.5</v>
      </c>
      <c r="P403" s="22">
        <v>2</v>
      </c>
      <c r="Q403" s="20">
        <v>49.36</v>
      </c>
      <c r="R403" s="20">
        <v>14.66</v>
      </c>
      <c r="S403" s="5">
        <v>16.760000000000002</v>
      </c>
      <c r="T403" s="5">
        <v>1.5589999999999999</v>
      </c>
      <c r="U403" s="5">
        <v>0.31175799999999998</v>
      </c>
      <c r="V403" s="5">
        <v>0.328953</v>
      </c>
      <c r="W403" s="5">
        <v>0.36499999999999999</v>
      </c>
      <c r="X403" s="5">
        <v>0.39512900000000001</v>
      </c>
      <c r="Y403" s="5">
        <v>0.44780599999999998</v>
      </c>
      <c r="AF403" s="5">
        <v>-64.5</v>
      </c>
      <c r="AG403" s="5">
        <v>-1000</v>
      </c>
      <c r="AH403" s="5">
        <v>250</v>
      </c>
      <c r="AI403" s="5">
        <v>57</v>
      </c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5">
        <v>22</v>
      </c>
      <c r="BJ403" s="5">
        <v>-50.458199999999998</v>
      </c>
      <c r="BK403" s="5">
        <v>350</v>
      </c>
      <c r="BL403" s="5">
        <v>-27.9878</v>
      </c>
      <c r="BM403" s="5">
        <v>22.470400000000001</v>
      </c>
      <c r="BN403" s="5">
        <v>56.8245</v>
      </c>
      <c r="BO403" s="5">
        <v>79.294799999999995</v>
      </c>
      <c r="BP403" s="5">
        <v>0.17616999999999999</v>
      </c>
      <c r="BQ403" s="5">
        <v>0.10184799999999999</v>
      </c>
      <c r="BR403" s="5">
        <v>582.95500000000004</v>
      </c>
      <c r="BS403" s="5"/>
      <c r="BT403" s="5">
        <v>-50.465899999999998</v>
      </c>
      <c r="BU403" s="5">
        <v>-7.72546E-3</v>
      </c>
      <c r="BV403" s="5">
        <v>0.61323700000000003</v>
      </c>
      <c r="BZ403" s="5">
        <v>2.5949399999999998</v>
      </c>
      <c r="CA403" s="5">
        <v>2.79</v>
      </c>
      <c r="CB403" s="5"/>
      <c r="CC403" s="5"/>
      <c r="CD403" s="23"/>
      <c r="CF403" s="25"/>
      <c r="CI403" s="23"/>
      <c r="CJ403" s="23"/>
      <c r="CK403" s="23"/>
      <c r="CL403" s="23"/>
      <c r="CM403" s="23"/>
      <c r="CN403" s="23"/>
      <c r="CO403" s="23"/>
      <c r="CT403" s="23"/>
    </row>
    <row r="404" spans="1:483" x14ac:dyDescent="0.8">
      <c r="A404" s="14" t="s">
        <v>485</v>
      </c>
      <c r="B404" s="5">
        <v>401</v>
      </c>
      <c r="C404" s="14">
        <v>26</v>
      </c>
      <c r="D404" s="14">
        <v>27</v>
      </c>
      <c r="E404" s="49">
        <f t="shared" si="8"/>
        <v>0</v>
      </c>
      <c r="F404" s="5">
        <v>0</v>
      </c>
      <c r="K404" s="36"/>
      <c r="L404" s="36"/>
      <c r="O404" s="22">
        <v>1</v>
      </c>
      <c r="P404" s="22">
        <v>1</v>
      </c>
      <c r="Q404" s="20">
        <v>9.92</v>
      </c>
      <c r="R404" s="20">
        <v>7.63</v>
      </c>
      <c r="S404" s="5">
        <v>3.72</v>
      </c>
      <c r="T404" s="5">
        <v>0.26100000000000001</v>
      </c>
      <c r="U404" s="5">
        <v>0.66011399999999998</v>
      </c>
      <c r="V404" s="5">
        <v>0.66091500000000003</v>
      </c>
      <c r="W404" s="5">
        <v>0.67510700000000001</v>
      </c>
      <c r="X404" s="5">
        <v>0.72587199999999996</v>
      </c>
      <c r="Y404" s="5">
        <v>0.81286199999999997</v>
      </c>
      <c r="AI404" s="5">
        <v>347</v>
      </c>
      <c r="BI404" s="5">
        <v>26</v>
      </c>
      <c r="BJ404" s="5">
        <v>-51.014800000000001</v>
      </c>
      <c r="BK404" s="5">
        <v>2070</v>
      </c>
      <c r="BL404" s="5">
        <v>-38.267499999999998</v>
      </c>
      <c r="BM404" s="5">
        <v>12.747299999999999</v>
      </c>
      <c r="BN404" s="5">
        <v>11.950200000000001</v>
      </c>
      <c r="BO404" s="5">
        <v>24.697500000000002</v>
      </c>
      <c r="BP404" s="5">
        <v>0.18376600000000001</v>
      </c>
      <c r="BQ404" s="5">
        <v>0.10851</v>
      </c>
      <c r="BR404" s="5">
        <v>103.96599999999999</v>
      </c>
      <c r="BS404" s="5"/>
      <c r="BT404" s="5">
        <v>-53.063699999999997</v>
      </c>
      <c r="BU404" s="5">
        <v>-2.0488900000000001</v>
      </c>
      <c r="BV404" s="5"/>
      <c r="BZ404" s="5">
        <v>0.54187700000000005</v>
      </c>
      <c r="CA404" s="5">
        <v>0.71</v>
      </c>
      <c r="CB404" s="5"/>
      <c r="CC404" s="5"/>
      <c r="CD404" s="23"/>
      <c r="CF404" s="25"/>
      <c r="CI404" s="23"/>
      <c r="CJ404" s="23"/>
      <c r="CK404" s="23"/>
      <c r="CL404" s="23"/>
      <c r="CM404" s="23"/>
      <c r="CN404" s="23"/>
      <c r="CO404" s="23"/>
      <c r="CT404" s="23"/>
    </row>
    <row r="405" spans="1:483" x14ac:dyDescent="0.8">
      <c r="A405" s="14" t="s">
        <v>486</v>
      </c>
      <c r="B405" s="5">
        <v>402</v>
      </c>
      <c r="C405" s="14">
        <v>26</v>
      </c>
      <c r="D405" s="14">
        <v>27</v>
      </c>
      <c r="E405" s="49">
        <f t="shared" si="8"/>
        <v>0</v>
      </c>
      <c r="F405" s="5">
        <v>0</v>
      </c>
      <c r="K405" s="36"/>
      <c r="L405" s="36"/>
      <c r="M405" s="20">
        <v>0.27448071216617209</v>
      </c>
      <c r="N405" s="20">
        <v>0.27448071216617209</v>
      </c>
      <c r="O405" s="22">
        <v>1</v>
      </c>
      <c r="P405" s="22">
        <v>1</v>
      </c>
      <c r="Q405" s="20">
        <v>7.42</v>
      </c>
      <c r="R405" s="20">
        <v>5.73</v>
      </c>
      <c r="S405" s="5">
        <v>2.34</v>
      </c>
      <c r="T405" s="5">
        <v>0.251</v>
      </c>
      <c r="U405" s="5">
        <v>0.72158900000000004</v>
      </c>
      <c r="V405" s="5">
        <v>0.70959799999999995</v>
      </c>
      <c r="W405" s="5">
        <v>0.67548799999999998</v>
      </c>
      <c r="X405" s="5">
        <v>0.66635200000000006</v>
      </c>
      <c r="Y405" s="5">
        <v>0.71649799999999997</v>
      </c>
      <c r="AI405" s="5">
        <v>366</v>
      </c>
      <c r="AV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5">
        <v>38</v>
      </c>
      <c r="BJ405" s="5">
        <v>-49.161499999999997</v>
      </c>
      <c r="BK405" s="5">
        <v>2020.79</v>
      </c>
      <c r="BL405" s="5">
        <v>-37.900799999999997</v>
      </c>
      <c r="BM405" s="5">
        <v>11.2607</v>
      </c>
      <c r="BN405" s="5">
        <v>13.408200000000001</v>
      </c>
      <c r="BO405" s="5">
        <v>24.668900000000001</v>
      </c>
      <c r="BP405" s="5">
        <v>0.178004</v>
      </c>
      <c r="BQ405" s="5">
        <v>0.108277</v>
      </c>
      <c r="BR405" s="5">
        <v>116.65300000000001</v>
      </c>
      <c r="BS405" s="5"/>
      <c r="BT405" s="5">
        <v>-51.411200000000001</v>
      </c>
      <c r="BU405" s="5">
        <v>-2.2496999999999998</v>
      </c>
      <c r="BV405" s="5"/>
      <c r="BZ405" s="5">
        <v>0.51940299999999995</v>
      </c>
      <c r="CA405" s="5">
        <v>0.68789500000000003</v>
      </c>
      <c r="CB405" s="5"/>
      <c r="CC405" s="5"/>
      <c r="CD405" s="23">
        <v>0</v>
      </c>
      <c r="CE405" s="23">
        <v>0</v>
      </c>
      <c r="CF405" s="25">
        <v>1</v>
      </c>
      <c r="CH405" s="5">
        <v>0</v>
      </c>
      <c r="CI405" s="23">
        <v>0</v>
      </c>
      <c r="CJ405" s="23">
        <v>0</v>
      </c>
      <c r="CK405" s="23">
        <v>0</v>
      </c>
      <c r="CL405" s="23">
        <v>0</v>
      </c>
      <c r="CM405" s="23">
        <v>0</v>
      </c>
      <c r="CN405" s="23">
        <v>0</v>
      </c>
      <c r="CP405" s="5">
        <v>0</v>
      </c>
      <c r="CQ405" s="5">
        <v>0</v>
      </c>
      <c r="CR405" s="5">
        <v>0</v>
      </c>
      <c r="CS405" s="5">
        <v>0</v>
      </c>
      <c r="CT405" s="23">
        <v>0</v>
      </c>
      <c r="CU405" s="5">
        <v>71.3</v>
      </c>
      <c r="CV405" s="5">
        <v>266.31200000000001</v>
      </c>
      <c r="CW405" s="5">
        <v>27</v>
      </c>
      <c r="CX405" s="5">
        <v>14.1</v>
      </c>
      <c r="CY405" s="5">
        <v>1.9093</v>
      </c>
      <c r="CZ405" s="5">
        <v>0.6825</v>
      </c>
      <c r="DA405" s="5">
        <v>0.91559999999999997</v>
      </c>
      <c r="DB405" s="5">
        <v>0.65790000000000004</v>
      </c>
      <c r="DC405" s="5">
        <v>0.46579999999999999</v>
      </c>
      <c r="DD405" s="5">
        <v>2</v>
      </c>
      <c r="DE405" s="5">
        <v>3</v>
      </c>
      <c r="DN405" s="5">
        <v>1</v>
      </c>
      <c r="DO405" s="5">
        <v>2</v>
      </c>
      <c r="DP405" s="5">
        <v>60.4</v>
      </c>
      <c r="DQ405" s="5">
        <v>30.2</v>
      </c>
      <c r="DR405" s="5">
        <v>59.6</v>
      </c>
      <c r="DS405" s="5">
        <v>649.654</v>
      </c>
      <c r="DT405" s="5">
        <v>324.827</v>
      </c>
      <c r="DU405" s="5">
        <v>12014.2</v>
      </c>
      <c r="DV405" s="5">
        <v>559.45500000000004</v>
      </c>
      <c r="DW405" s="5">
        <v>279.72800000000001</v>
      </c>
      <c r="DX405" s="5">
        <v>13828.6</v>
      </c>
      <c r="DY405" s="5">
        <v>2</v>
      </c>
      <c r="DZ405" s="5">
        <v>2</v>
      </c>
      <c r="EA405" s="5">
        <v>4</v>
      </c>
      <c r="GT405" s="5">
        <v>1</v>
      </c>
      <c r="GU405" s="5">
        <v>2</v>
      </c>
      <c r="GV405" s="5">
        <v>3</v>
      </c>
      <c r="GW405" s="5">
        <v>298.39999999999998</v>
      </c>
      <c r="GX405" s="5">
        <v>298.39999999999998</v>
      </c>
      <c r="GY405" s="5">
        <v>2477.4699999999998</v>
      </c>
      <c r="GZ405" s="5">
        <v>2477.4699999999998</v>
      </c>
      <c r="HA405" s="5">
        <v>1761.54</v>
      </c>
      <c r="HB405" s="5">
        <v>1761.54</v>
      </c>
      <c r="HC405" s="5">
        <v>2387.17</v>
      </c>
      <c r="HD405" s="5">
        <v>1</v>
      </c>
      <c r="HE405" s="5">
        <v>1</v>
      </c>
      <c r="HF405" s="5">
        <v>35.6</v>
      </c>
      <c r="HG405" s="5">
        <v>35.6</v>
      </c>
      <c r="HH405" s="5">
        <v>0</v>
      </c>
      <c r="HI405" s="5">
        <v>402.33300000000003</v>
      </c>
      <c r="HJ405" s="5">
        <v>402.33300000000003</v>
      </c>
      <c r="HK405" s="5">
        <v>0</v>
      </c>
      <c r="HL405" s="5">
        <v>362.88</v>
      </c>
      <c r="HM405" s="5">
        <v>362.88</v>
      </c>
      <c r="HN405" s="5">
        <v>0</v>
      </c>
      <c r="HO405" s="5">
        <v>1</v>
      </c>
      <c r="HP405" s="5">
        <v>2</v>
      </c>
      <c r="HQ405" s="5">
        <v>2</v>
      </c>
      <c r="HR405" s="5">
        <v>150.6</v>
      </c>
      <c r="HS405" s="5">
        <v>75.3</v>
      </c>
      <c r="HT405" s="5">
        <v>998.6</v>
      </c>
      <c r="HU405" s="5">
        <v>1247.6300000000001</v>
      </c>
      <c r="HV405" s="5">
        <v>623.81600000000003</v>
      </c>
      <c r="HW405" s="5">
        <v>42494.1</v>
      </c>
      <c r="HX405" s="5">
        <v>841.72900000000004</v>
      </c>
      <c r="HY405" s="5">
        <v>420.86399999999998</v>
      </c>
      <c r="HZ405" s="5">
        <v>11776.5</v>
      </c>
      <c r="IA405" s="5">
        <v>1</v>
      </c>
      <c r="IB405" s="5">
        <v>3</v>
      </c>
      <c r="IC405" s="5">
        <v>2</v>
      </c>
      <c r="ID405" s="5">
        <v>112.1</v>
      </c>
      <c r="IE405" s="5">
        <v>56.1</v>
      </c>
      <c r="IF405" s="5">
        <v>170.9</v>
      </c>
      <c r="IG405" s="5">
        <v>827.50699999999995</v>
      </c>
      <c r="IH405" s="5">
        <v>413.75299999999999</v>
      </c>
      <c r="II405" s="5">
        <v>339.024</v>
      </c>
      <c r="IJ405" s="5">
        <v>278.46699999999998</v>
      </c>
      <c r="IK405" s="5">
        <v>0</v>
      </c>
      <c r="IL405" s="5">
        <v>9600.52</v>
      </c>
      <c r="IM405" s="5">
        <v>0</v>
      </c>
      <c r="IN405" s="5">
        <v>0</v>
      </c>
      <c r="IY405" s="5">
        <v>0</v>
      </c>
      <c r="IZ405" s="5">
        <v>0</v>
      </c>
      <c r="JK405" s="5">
        <v>0</v>
      </c>
      <c r="JL405" s="5">
        <v>140.86699999999999</v>
      </c>
      <c r="JM405" s="5">
        <v>298.39999999999998</v>
      </c>
      <c r="JN405" s="5">
        <v>3</v>
      </c>
      <c r="JO405" s="5">
        <v>186.2</v>
      </c>
      <c r="JP405" s="5">
        <v>110.9</v>
      </c>
      <c r="JQ405" s="5">
        <v>998.6</v>
      </c>
      <c r="JR405" s="5">
        <v>1649.9630000000002</v>
      </c>
      <c r="JS405" s="5">
        <v>1026.1490000000001</v>
      </c>
      <c r="JT405" s="5">
        <v>42494.1</v>
      </c>
      <c r="JU405" s="5">
        <v>1204.6089999999999</v>
      </c>
      <c r="JV405" s="5">
        <v>783.74399999999991</v>
      </c>
      <c r="JW405" s="5">
        <v>11776.5</v>
      </c>
      <c r="JX405" s="5">
        <v>2</v>
      </c>
      <c r="JY405" s="5">
        <v>5</v>
      </c>
      <c r="JZ405" s="5">
        <v>298.29999999999995</v>
      </c>
      <c r="KA405" s="5">
        <v>167</v>
      </c>
      <c r="KB405" s="5">
        <v>1169.5</v>
      </c>
      <c r="KC405" s="5">
        <v>2477.4700000000003</v>
      </c>
      <c r="KD405" s="5">
        <v>1439.902</v>
      </c>
      <c r="KE405" s="5">
        <v>42833.123999999996</v>
      </c>
      <c r="KF405" s="5">
        <v>1483.076</v>
      </c>
      <c r="KG405" s="5">
        <v>783.74399999999991</v>
      </c>
      <c r="KH405" s="5">
        <v>21377.02</v>
      </c>
      <c r="KI405" s="5">
        <v>2</v>
      </c>
      <c r="KJ405" s="5">
        <v>1</v>
      </c>
      <c r="KT405" s="5">
        <v>1</v>
      </c>
      <c r="KU405" s="5">
        <v>1</v>
      </c>
      <c r="KV405" s="5">
        <v>24.7</v>
      </c>
      <c r="KW405" s="5">
        <v>24.7</v>
      </c>
      <c r="KX405" s="5">
        <v>0</v>
      </c>
      <c r="KY405" s="5">
        <v>247.322</v>
      </c>
      <c r="KZ405" s="5">
        <v>247.322</v>
      </c>
      <c r="LA405" s="5">
        <v>0</v>
      </c>
      <c r="LB405" s="5">
        <v>196.57499999999999</v>
      </c>
      <c r="LC405" s="5">
        <v>196.57499999999999</v>
      </c>
      <c r="LD405" s="5">
        <v>0</v>
      </c>
      <c r="LE405" s="5">
        <v>1</v>
      </c>
      <c r="LF405" s="5">
        <v>2</v>
      </c>
      <c r="LG405" s="5">
        <v>2</v>
      </c>
      <c r="NZ405" s="5">
        <v>0</v>
      </c>
      <c r="OJ405" s="5">
        <v>0</v>
      </c>
      <c r="OK405" s="5">
        <v>0</v>
      </c>
      <c r="OL405" s="5">
        <v>10.900000000000002</v>
      </c>
      <c r="OM405" s="5">
        <v>10.900000000000002</v>
      </c>
      <c r="ON405" s="5">
        <v>0</v>
      </c>
      <c r="OO405" s="5">
        <v>155.01100000000002</v>
      </c>
      <c r="OP405" s="5">
        <v>155.01100000000002</v>
      </c>
      <c r="OQ405" s="5">
        <v>0</v>
      </c>
      <c r="OR405" s="5">
        <v>166.30500000000001</v>
      </c>
      <c r="OS405" s="5">
        <v>166.30500000000001</v>
      </c>
      <c r="OT405" s="5">
        <v>0</v>
      </c>
      <c r="OU405" s="5">
        <v>0</v>
      </c>
      <c r="OV405" s="5">
        <v>0</v>
      </c>
      <c r="OW405" s="5">
        <v>0</v>
      </c>
    </row>
    <row r="406" spans="1:483" x14ac:dyDescent="0.8">
      <c r="A406" s="14" t="s">
        <v>487</v>
      </c>
      <c r="B406" s="5">
        <v>403</v>
      </c>
      <c r="C406" s="14">
        <v>26</v>
      </c>
      <c r="D406" s="14">
        <v>27</v>
      </c>
      <c r="E406" s="49">
        <f t="shared" si="8"/>
        <v>0</v>
      </c>
      <c r="F406" s="5">
        <v>2</v>
      </c>
      <c r="K406" s="36"/>
      <c r="L406" s="36"/>
      <c r="M406" s="20">
        <v>0.35557768924302791</v>
      </c>
      <c r="N406" s="20">
        <v>0.35557768924302791</v>
      </c>
      <c r="O406" s="22">
        <v>1</v>
      </c>
      <c r="P406" s="22">
        <v>1</v>
      </c>
      <c r="Q406" s="20">
        <v>6.33</v>
      </c>
      <c r="R406" s="20">
        <v>4.3899999999999997</v>
      </c>
      <c r="S406" s="5">
        <v>1.88</v>
      </c>
      <c r="T406" s="5">
        <v>0.26500000000000001</v>
      </c>
      <c r="U406" s="5">
        <v>0.58045599999999997</v>
      </c>
      <c r="V406" s="5">
        <v>0.56317200000000001</v>
      </c>
      <c r="W406" s="5">
        <v>0.55209399999999997</v>
      </c>
      <c r="X406" s="5">
        <v>0.57707399999999998</v>
      </c>
      <c r="Y406" s="5">
        <v>0.69052599999999997</v>
      </c>
      <c r="AI406" s="5">
        <v>417</v>
      </c>
      <c r="AQ406" s="23"/>
      <c r="BC406" s="23"/>
      <c r="BI406" s="5">
        <v>36</v>
      </c>
      <c r="BJ406" s="5">
        <v>-49.789099999999998</v>
      </c>
      <c r="BK406" s="5">
        <v>2900</v>
      </c>
      <c r="BL406" s="5">
        <v>-38.5398</v>
      </c>
      <c r="BM406" s="5">
        <v>11.2494</v>
      </c>
      <c r="BN406" s="5">
        <v>10.4764</v>
      </c>
      <c r="BO406" s="5">
        <v>21.7258</v>
      </c>
      <c r="BP406" s="5">
        <v>0.16255900000000001</v>
      </c>
      <c r="BQ406" s="5">
        <v>9.6259200000000003E-2</v>
      </c>
      <c r="BR406" s="5">
        <v>102.34399999999999</v>
      </c>
      <c r="BS406" s="5"/>
      <c r="BT406" s="5">
        <v>-51.877600000000001</v>
      </c>
      <c r="BU406" s="5">
        <v>-2.08846</v>
      </c>
      <c r="BV406" s="5"/>
      <c r="BZ406" s="14">
        <v>0.41474</v>
      </c>
      <c r="CA406" s="14">
        <v>0.563056</v>
      </c>
      <c r="CB406" s="14"/>
      <c r="CC406" s="14"/>
      <c r="CD406" s="23">
        <v>0</v>
      </c>
      <c r="CE406" s="16">
        <v>0</v>
      </c>
      <c r="CF406" s="25"/>
      <c r="CG406" s="5">
        <v>1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23">
        <v>0</v>
      </c>
      <c r="CP406" s="5">
        <v>0</v>
      </c>
      <c r="CQ406" s="5">
        <v>1</v>
      </c>
      <c r="CR406" s="5">
        <v>0</v>
      </c>
      <c r="CS406" s="5">
        <v>1</v>
      </c>
      <c r="CT406" s="23">
        <v>0</v>
      </c>
      <c r="CU406" s="5">
        <v>72.7</v>
      </c>
      <c r="CV406" s="5">
        <v>288.32</v>
      </c>
      <c r="CW406" s="5">
        <v>29.1</v>
      </c>
      <c r="CX406" s="5">
        <v>14.2</v>
      </c>
      <c r="CY406" s="5">
        <v>2.0419999999999998</v>
      </c>
      <c r="CZ406" s="5">
        <v>0.65849999999999997</v>
      </c>
      <c r="DA406" s="5">
        <v>0.94640000000000002</v>
      </c>
      <c r="DB406" s="5">
        <v>0.68510000000000004</v>
      </c>
      <c r="DC406" s="5">
        <v>0.43359999999999999</v>
      </c>
      <c r="DD406" s="5">
        <v>2</v>
      </c>
      <c r="DE406" s="5">
        <v>9</v>
      </c>
      <c r="DN406" s="5">
        <v>1</v>
      </c>
      <c r="DO406" s="5">
        <v>2</v>
      </c>
      <c r="DP406" s="5">
        <v>56.6</v>
      </c>
      <c r="DQ406" s="5">
        <v>28.3</v>
      </c>
      <c r="DR406" s="5">
        <v>0.5</v>
      </c>
      <c r="DS406" s="5">
        <v>730.12099999999998</v>
      </c>
      <c r="DT406" s="5">
        <v>365.06099999999998</v>
      </c>
      <c r="DU406" s="5">
        <v>130.37700000000001</v>
      </c>
      <c r="DV406" s="5">
        <v>756.10699999999997</v>
      </c>
      <c r="DW406" s="5">
        <v>378.05399999999997</v>
      </c>
      <c r="DX406" s="5">
        <v>973.86599999999999</v>
      </c>
      <c r="DY406" s="5">
        <v>2</v>
      </c>
      <c r="DZ406" s="5">
        <v>2</v>
      </c>
      <c r="EA406" s="5">
        <v>4</v>
      </c>
      <c r="EB406" s="5">
        <v>219.8</v>
      </c>
      <c r="EC406" s="5">
        <v>54.9</v>
      </c>
      <c r="ED406" s="5">
        <v>1610</v>
      </c>
      <c r="EE406" s="5">
        <v>1821.25</v>
      </c>
      <c r="EF406" s="5">
        <v>455.31299999999999</v>
      </c>
      <c r="EG406" s="5">
        <v>70784</v>
      </c>
      <c r="EH406" s="5">
        <v>1264.49</v>
      </c>
      <c r="EI406" s="5">
        <v>316.12200000000001</v>
      </c>
      <c r="EJ406" s="5">
        <v>28320.5</v>
      </c>
      <c r="EK406" s="5">
        <v>3</v>
      </c>
      <c r="EL406" s="5">
        <v>3</v>
      </c>
      <c r="EM406" s="5">
        <v>6</v>
      </c>
      <c r="EN406" s="5">
        <v>209.7</v>
      </c>
      <c r="EO406" s="5">
        <v>35</v>
      </c>
      <c r="EP406" s="5">
        <v>577.1</v>
      </c>
      <c r="EQ406" s="5">
        <v>1499.63</v>
      </c>
      <c r="ER406" s="5">
        <v>249.93899999999999</v>
      </c>
      <c r="ES406" s="5">
        <v>28141.8</v>
      </c>
      <c r="ET406" s="5">
        <v>167.46299999999999</v>
      </c>
      <c r="EU406" s="5">
        <v>0</v>
      </c>
      <c r="EV406" s="5">
        <v>13547</v>
      </c>
      <c r="EW406" s="5">
        <v>3</v>
      </c>
      <c r="EX406" s="5">
        <v>4</v>
      </c>
      <c r="EY406" s="5">
        <v>6</v>
      </c>
      <c r="FX406" s="5">
        <v>6</v>
      </c>
      <c r="FY406" s="5">
        <v>276.40000000000003</v>
      </c>
      <c r="FZ406" s="5">
        <v>83.2</v>
      </c>
      <c r="GA406" s="5">
        <v>1610.5</v>
      </c>
      <c r="GB406" s="5">
        <v>2551.3710000000001</v>
      </c>
      <c r="GC406" s="5">
        <v>820.37400000000002</v>
      </c>
      <c r="GD406" s="5">
        <v>70914.376999999993</v>
      </c>
      <c r="GE406" s="5">
        <v>2020.597</v>
      </c>
      <c r="GF406" s="5">
        <v>694.17599999999993</v>
      </c>
      <c r="GG406" s="5">
        <v>29294.366000000002</v>
      </c>
      <c r="GH406" s="5">
        <v>5</v>
      </c>
      <c r="GI406" s="5">
        <v>12</v>
      </c>
      <c r="GJ406" s="5">
        <v>486.1</v>
      </c>
      <c r="GK406" s="5">
        <v>118.2</v>
      </c>
      <c r="GL406" s="5">
        <v>2187.6</v>
      </c>
      <c r="GM406" s="5">
        <v>4051.0010000000002</v>
      </c>
      <c r="GN406" s="5">
        <v>1070.3130000000001</v>
      </c>
      <c r="GO406" s="5">
        <v>99056.176999999996</v>
      </c>
      <c r="GP406" s="5">
        <v>2188.06</v>
      </c>
      <c r="GQ406" s="5">
        <v>694.17599999999993</v>
      </c>
      <c r="GR406" s="5">
        <v>42841.366000000002</v>
      </c>
      <c r="GS406" s="5">
        <v>8</v>
      </c>
      <c r="GT406" s="5">
        <v>1</v>
      </c>
      <c r="GU406" s="5">
        <v>4</v>
      </c>
      <c r="GV406" s="5">
        <v>5</v>
      </c>
      <c r="GW406" s="5">
        <v>292.2</v>
      </c>
      <c r="GX406" s="5">
        <v>292.2</v>
      </c>
      <c r="GY406" s="5">
        <v>2198.16</v>
      </c>
      <c r="GZ406" s="5">
        <v>2198.16</v>
      </c>
      <c r="HA406" s="5">
        <v>1517.99</v>
      </c>
      <c r="HB406" s="5">
        <v>1517.99</v>
      </c>
      <c r="HC406" s="5">
        <v>5551.6</v>
      </c>
      <c r="HD406" s="5">
        <v>1</v>
      </c>
      <c r="HE406" s="5">
        <v>1</v>
      </c>
      <c r="HF406" s="5">
        <v>28.8</v>
      </c>
      <c r="HG406" s="5">
        <v>28.8</v>
      </c>
      <c r="HH406" s="5">
        <v>0</v>
      </c>
      <c r="HI406" s="5">
        <v>356.98700000000002</v>
      </c>
      <c r="HJ406" s="5">
        <v>356.98700000000002</v>
      </c>
      <c r="HK406" s="5">
        <v>0</v>
      </c>
      <c r="HL406" s="5">
        <v>355.98700000000002</v>
      </c>
      <c r="HM406" s="5">
        <v>355.98700000000002</v>
      </c>
      <c r="HN406" s="5">
        <v>0</v>
      </c>
      <c r="HO406" s="5">
        <v>1</v>
      </c>
      <c r="HP406" s="5">
        <v>2</v>
      </c>
      <c r="HQ406" s="5">
        <v>2</v>
      </c>
      <c r="HR406" s="5">
        <v>118.6</v>
      </c>
      <c r="HS406" s="5">
        <v>59.3</v>
      </c>
      <c r="HT406" s="5">
        <v>3997</v>
      </c>
      <c r="HU406" s="5">
        <v>837.87400000000002</v>
      </c>
      <c r="HV406" s="5">
        <v>418.93700000000001</v>
      </c>
      <c r="HW406" s="5">
        <v>139962</v>
      </c>
      <c r="HX406" s="5">
        <v>498.37599999999998</v>
      </c>
      <c r="HY406" s="5">
        <v>249.18799999999999</v>
      </c>
      <c r="HZ406" s="5">
        <v>28489.8</v>
      </c>
      <c r="IA406" s="5">
        <v>1</v>
      </c>
      <c r="IB406" s="5">
        <v>3</v>
      </c>
      <c r="IC406" s="5">
        <v>2</v>
      </c>
      <c r="ID406" s="5">
        <v>99</v>
      </c>
      <c r="IE406" s="5">
        <v>49.5</v>
      </c>
      <c r="IF406" s="5">
        <v>33.5</v>
      </c>
      <c r="IG406" s="5">
        <v>699.24400000000003</v>
      </c>
      <c r="IH406" s="5">
        <v>349.62200000000001</v>
      </c>
      <c r="II406" s="5">
        <v>41548.6</v>
      </c>
      <c r="IJ406" s="5">
        <v>230.73699999999999</v>
      </c>
      <c r="IK406" s="5">
        <v>0</v>
      </c>
      <c r="IL406" s="5">
        <v>42370.6</v>
      </c>
      <c r="IM406" s="5">
        <v>1</v>
      </c>
      <c r="IN406" s="5">
        <v>4</v>
      </c>
      <c r="IO406" s="5">
        <v>2</v>
      </c>
      <c r="JK406" s="5">
        <v>0</v>
      </c>
      <c r="JL406" s="5">
        <v>113.7</v>
      </c>
      <c r="JM406" s="5">
        <v>292.2</v>
      </c>
      <c r="JN406" s="5">
        <v>3</v>
      </c>
      <c r="JO406" s="5">
        <v>147.4</v>
      </c>
      <c r="JP406" s="5">
        <v>88.1</v>
      </c>
      <c r="JQ406" s="5">
        <v>3997</v>
      </c>
      <c r="JR406" s="5">
        <v>1194.8610000000001</v>
      </c>
      <c r="JS406" s="5">
        <v>775.92399999999998</v>
      </c>
      <c r="JT406" s="5">
        <v>139962</v>
      </c>
      <c r="JU406" s="5">
        <v>854.36300000000006</v>
      </c>
      <c r="JV406" s="5">
        <v>605.17499999999995</v>
      </c>
      <c r="JW406" s="5">
        <v>28489.8</v>
      </c>
      <c r="JX406" s="5">
        <v>2</v>
      </c>
      <c r="JY406" s="5">
        <v>5</v>
      </c>
      <c r="JZ406" s="5">
        <v>246.4</v>
      </c>
      <c r="KA406" s="5">
        <v>137.6</v>
      </c>
      <c r="KB406" s="5">
        <v>4030.5</v>
      </c>
      <c r="KC406" s="5">
        <v>1894.105</v>
      </c>
      <c r="KD406" s="5">
        <v>1125.546</v>
      </c>
      <c r="KE406" s="5">
        <v>181510.6</v>
      </c>
      <c r="KF406" s="5">
        <v>1085.1000000000001</v>
      </c>
      <c r="KG406" s="5">
        <v>605.17499999999995</v>
      </c>
      <c r="KH406" s="5">
        <v>70860.399999999994</v>
      </c>
      <c r="KI406" s="5">
        <v>3</v>
      </c>
      <c r="KJ406" s="5">
        <v>1</v>
      </c>
      <c r="KK406" s="5">
        <v>5</v>
      </c>
      <c r="KL406" s="5">
        <v>6</v>
      </c>
      <c r="KM406" s="5">
        <v>290.89999999999998</v>
      </c>
      <c r="KN406" s="5">
        <v>290.89999999999998</v>
      </c>
      <c r="KO406" s="5">
        <v>2415.1799999999998</v>
      </c>
      <c r="KP406" s="5">
        <v>2415.1799999999998</v>
      </c>
      <c r="KQ406" s="5">
        <v>1872.75</v>
      </c>
      <c r="KR406" s="5">
        <v>1872.75</v>
      </c>
      <c r="KS406" s="5">
        <v>6400.75</v>
      </c>
      <c r="KT406" s="5">
        <v>1</v>
      </c>
      <c r="KU406" s="5">
        <v>1</v>
      </c>
      <c r="KV406" s="5">
        <v>27.8</v>
      </c>
      <c r="KW406" s="5">
        <v>27.8</v>
      </c>
      <c r="KX406" s="5">
        <v>0</v>
      </c>
      <c r="KY406" s="5">
        <v>373.13499999999999</v>
      </c>
      <c r="KZ406" s="5">
        <v>373.13499999999999</v>
      </c>
      <c r="LA406" s="5">
        <v>0</v>
      </c>
      <c r="LB406" s="5">
        <v>400.12</v>
      </c>
      <c r="LC406" s="5">
        <v>400.12</v>
      </c>
      <c r="LD406" s="5">
        <v>0</v>
      </c>
      <c r="LE406" s="5">
        <v>1</v>
      </c>
      <c r="LF406" s="5">
        <v>2</v>
      </c>
      <c r="LG406" s="5">
        <v>2</v>
      </c>
      <c r="LH406" s="5">
        <v>101.1</v>
      </c>
      <c r="LI406" s="5">
        <v>50.6</v>
      </c>
      <c r="LJ406" s="5">
        <v>756.4</v>
      </c>
      <c r="LK406" s="5">
        <v>983.37599999999998</v>
      </c>
      <c r="LL406" s="5">
        <v>491.68799999999999</v>
      </c>
      <c r="LM406" s="5">
        <v>67097.399999999994</v>
      </c>
      <c r="LN406" s="5">
        <v>766.11099999999999</v>
      </c>
      <c r="LO406" s="5">
        <v>383.05500000000001</v>
      </c>
      <c r="LP406" s="5">
        <v>38551.300000000003</v>
      </c>
      <c r="LQ406" s="5">
        <v>2</v>
      </c>
      <c r="LR406" s="5">
        <v>3</v>
      </c>
      <c r="LS406" s="5">
        <v>4</v>
      </c>
      <c r="LT406" s="5">
        <v>110.8</v>
      </c>
      <c r="LU406" s="5">
        <v>27.7</v>
      </c>
      <c r="LV406" s="5">
        <v>739.5</v>
      </c>
      <c r="LW406" s="5">
        <v>800.38900000000001</v>
      </c>
      <c r="LX406" s="5">
        <v>200.09700000000001</v>
      </c>
      <c r="LY406" s="5">
        <v>23116.7</v>
      </c>
      <c r="LZ406" s="5">
        <v>135.82599999999999</v>
      </c>
      <c r="MA406" s="5">
        <v>0</v>
      </c>
      <c r="MB406" s="5">
        <v>4451.0600000000004</v>
      </c>
      <c r="MC406" s="5">
        <v>2</v>
      </c>
      <c r="MD406" s="5">
        <v>4</v>
      </c>
      <c r="ME406" s="5">
        <v>4</v>
      </c>
      <c r="MF406" s="5">
        <v>51.3</v>
      </c>
      <c r="MG406" s="5">
        <v>12.8</v>
      </c>
      <c r="MH406" s="5">
        <v>81.900000000000006</v>
      </c>
      <c r="MI406" s="5">
        <v>258.27600000000001</v>
      </c>
      <c r="MJ406" s="5">
        <v>64.569000000000003</v>
      </c>
      <c r="MK406" s="5">
        <v>2274.13</v>
      </c>
      <c r="ML406" s="5">
        <v>163.21899999999999</v>
      </c>
      <c r="MM406" s="5">
        <v>40.8048</v>
      </c>
      <c r="MN406" s="5">
        <v>975.71100000000001</v>
      </c>
      <c r="MO406" s="5">
        <v>0</v>
      </c>
      <c r="MP406" s="5">
        <v>0</v>
      </c>
      <c r="NA406" s="5">
        <v>0</v>
      </c>
      <c r="NB406" s="5">
        <v>3.5</v>
      </c>
      <c r="NC406" s="5">
        <v>290.89999999999998</v>
      </c>
      <c r="ND406" s="5">
        <v>3</v>
      </c>
      <c r="NE406" s="5">
        <v>128.9</v>
      </c>
      <c r="NF406" s="5">
        <v>78.400000000000006</v>
      </c>
      <c r="NG406" s="5">
        <v>756.4</v>
      </c>
      <c r="NH406" s="5">
        <v>1356.511</v>
      </c>
      <c r="NI406" s="5">
        <v>864.82299999999998</v>
      </c>
      <c r="NJ406" s="5">
        <v>67097.399999999994</v>
      </c>
      <c r="NK406" s="5">
        <v>1166.231</v>
      </c>
      <c r="NL406" s="5">
        <v>783.17499999999995</v>
      </c>
      <c r="NM406" s="5">
        <v>38551.300000000003</v>
      </c>
      <c r="NN406" s="5">
        <v>3</v>
      </c>
      <c r="NO406" s="5">
        <v>7</v>
      </c>
      <c r="NP406" s="5">
        <v>239.7</v>
      </c>
      <c r="NQ406" s="5">
        <v>106.10000000000001</v>
      </c>
      <c r="NR406" s="5">
        <v>1495.9</v>
      </c>
      <c r="NS406" s="5">
        <v>2156.9</v>
      </c>
      <c r="NT406" s="5">
        <v>1064.92</v>
      </c>
      <c r="NU406" s="5">
        <v>90214.099999999991</v>
      </c>
      <c r="NV406" s="5">
        <v>1302.057</v>
      </c>
      <c r="NW406" s="5">
        <v>783.17499999999995</v>
      </c>
      <c r="NX406" s="5">
        <v>43002.36</v>
      </c>
      <c r="NY406" s="5">
        <v>5</v>
      </c>
      <c r="NZ406" s="5">
        <v>0</v>
      </c>
      <c r="OA406" s="5">
        <v>-1</v>
      </c>
      <c r="OB406" s="5">
        <v>-1</v>
      </c>
      <c r="OC406" s="5">
        <v>1.3000000000000114</v>
      </c>
      <c r="OD406" s="5">
        <v>1.3000000000000114</v>
      </c>
      <c r="OE406" s="5">
        <v>-217.01999999999998</v>
      </c>
      <c r="OF406" s="5">
        <v>-217.01999999999998</v>
      </c>
      <c r="OG406" s="5">
        <v>-354.76</v>
      </c>
      <c r="OH406" s="5">
        <v>-354.76</v>
      </c>
      <c r="OI406" s="5">
        <v>-849.14999999999964</v>
      </c>
      <c r="OJ406" s="5">
        <v>0</v>
      </c>
      <c r="OK406" s="5">
        <v>0</v>
      </c>
      <c r="OL406" s="5">
        <v>1</v>
      </c>
      <c r="OM406" s="5">
        <v>1</v>
      </c>
      <c r="ON406" s="5">
        <v>0</v>
      </c>
      <c r="OO406" s="5">
        <v>-16.147999999999968</v>
      </c>
      <c r="OP406" s="5">
        <v>-16.147999999999968</v>
      </c>
      <c r="OQ406" s="5">
        <v>0</v>
      </c>
      <c r="OR406" s="5">
        <v>-44.132999999999981</v>
      </c>
      <c r="OS406" s="5">
        <v>-44.132999999999981</v>
      </c>
      <c r="OT406" s="5">
        <v>0</v>
      </c>
      <c r="OU406" s="5">
        <v>0</v>
      </c>
      <c r="OV406" s="5">
        <v>0</v>
      </c>
      <c r="OW406" s="5">
        <v>0</v>
      </c>
      <c r="OX406" s="5">
        <v>17.5</v>
      </c>
      <c r="OY406" s="5">
        <v>8.6999999999999957</v>
      </c>
      <c r="OZ406" s="5">
        <v>3240.6</v>
      </c>
      <c r="PA406" s="5">
        <v>-145.50199999999995</v>
      </c>
      <c r="PB406" s="5">
        <v>-72.750999999999976</v>
      </c>
      <c r="PC406" s="5">
        <v>72864.600000000006</v>
      </c>
      <c r="PD406" s="5">
        <v>-267.73500000000001</v>
      </c>
      <c r="PE406" s="5">
        <v>-133.86700000000002</v>
      </c>
      <c r="PF406" s="5">
        <v>-10061.500000000004</v>
      </c>
      <c r="PG406" s="5">
        <v>-1</v>
      </c>
      <c r="PH406" s="5">
        <v>0</v>
      </c>
      <c r="PI406" s="5">
        <v>-2</v>
      </c>
      <c r="PJ406" s="5">
        <v>-11.799999999999997</v>
      </c>
      <c r="PK406" s="5">
        <v>21.8</v>
      </c>
      <c r="PL406" s="5">
        <v>-706</v>
      </c>
      <c r="PM406" s="5">
        <v>-101.14499999999998</v>
      </c>
      <c r="PN406" s="5">
        <v>149.52500000000001</v>
      </c>
      <c r="PO406" s="5">
        <v>18431.899999999998</v>
      </c>
      <c r="PP406" s="5">
        <v>94.911000000000001</v>
      </c>
      <c r="PQ406" s="5">
        <v>0</v>
      </c>
      <c r="PR406" s="5">
        <v>37919.54</v>
      </c>
      <c r="PS406" s="5">
        <v>-1</v>
      </c>
      <c r="PT406" s="5">
        <v>0</v>
      </c>
      <c r="PU406" s="5">
        <v>-2</v>
      </c>
      <c r="QQ406" s="5">
        <v>0</v>
      </c>
      <c r="QR406" s="5">
        <v>110.2</v>
      </c>
      <c r="QS406" s="5">
        <v>1.3000000000000114</v>
      </c>
      <c r="QT406" s="5">
        <v>0</v>
      </c>
      <c r="QU406" s="5">
        <v>18.5</v>
      </c>
      <c r="QV406" s="5">
        <v>9.6999999999999886</v>
      </c>
      <c r="QW406" s="5">
        <v>3240.6</v>
      </c>
      <c r="QX406" s="5">
        <v>-161.64999999999986</v>
      </c>
      <c r="QY406" s="5">
        <v>-88.899000000000001</v>
      </c>
      <c r="QZ406" s="5">
        <v>72864.600000000006</v>
      </c>
      <c r="RA406" s="5">
        <v>-311.86799999999994</v>
      </c>
      <c r="RB406" s="5">
        <v>-178</v>
      </c>
      <c r="RC406" s="5">
        <v>-10061.500000000004</v>
      </c>
      <c r="RD406" s="5">
        <v>-1</v>
      </c>
      <c r="RE406" s="5">
        <v>-2</v>
      </c>
      <c r="RF406" s="5">
        <v>6.7000000000000171</v>
      </c>
      <c r="RG406" s="5">
        <v>31.499999999999986</v>
      </c>
      <c r="RH406" s="5">
        <v>2534.6</v>
      </c>
      <c r="RI406" s="5">
        <v>-262.79500000000007</v>
      </c>
      <c r="RJ406" s="5">
        <v>60.625999999999976</v>
      </c>
      <c r="RK406" s="5">
        <v>91296.500000000015</v>
      </c>
      <c r="RL406" s="5">
        <v>-216.95699999999988</v>
      </c>
      <c r="RM406" s="5">
        <v>-178</v>
      </c>
      <c r="RN406" s="5">
        <v>27858.039999999994</v>
      </c>
      <c r="RO406" s="5">
        <v>-2</v>
      </c>
    </row>
    <row r="407" spans="1:483" x14ac:dyDescent="0.8">
      <c r="A407" s="14" t="s">
        <v>488</v>
      </c>
      <c r="B407" s="5">
        <v>404</v>
      </c>
      <c r="C407" s="14">
        <v>18</v>
      </c>
      <c r="D407" s="14">
        <v>15.7</v>
      </c>
      <c r="E407" s="49">
        <f t="shared" si="8"/>
        <v>0</v>
      </c>
      <c r="F407" s="5">
        <v>2</v>
      </c>
      <c r="K407" s="36"/>
      <c r="L407" s="36"/>
      <c r="M407" s="20">
        <v>0.28012519561815341</v>
      </c>
      <c r="N407" s="20">
        <v>0.28012519561815341</v>
      </c>
      <c r="O407" s="20">
        <v>2.5</v>
      </c>
      <c r="P407" s="22">
        <v>2</v>
      </c>
      <c r="Q407" s="20">
        <v>25.65</v>
      </c>
      <c r="R407" s="20">
        <v>7.59</v>
      </c>
      <c r="S407" s="5">
        <v>18.100000000000001</v>
      </c>
      <c r="T407" s="5">
        <v>0.86499999999999999</v>
      </c>
      <c r="U407" s="5">
        <v>0.32033800000000001</v>
      </c>
      <c r="V407" s="5">
        <v>0.33035700000000001</v>
      </c>
      <c r="W407" s="5">
        <v>0.34972700000000001</v>
      </c>
      <c r="X407" s="5">
        <v>0.36877599999999999</v>
      </c>
      <c r="Y407" s="5">
        <v>0.41857499999999997</v>
      </c>
      <c r="AF407" s="5">
        <v>-54.9</v>
      </c>
      <c r="AG407" s="5">
        <v>-1100</v>
      </c>
      <c r="AH407" s="5">
        <v>250</v>
      </c>
      <c r="AI407" s="5">
        <v>34.9</v>
      </c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5">
        <v>27</v>
      </c>
      <c r="BJ407" s="5">
        <v>-45.922600000000003</v>
      </c>
      <c r="BK407" s="5">
        <v>400</v>
      </c>
      <c r="BL407" s="5">
        <v>-27.209299999999999</v>
      </c>
      <c r="BM407" s="5">
        <v>18.7134</v>
      </c>
      <c r="BN407" s="5">
        <v>45.783299999999997</v>
      </c>
      <c r="BO407" s="5">
        <v>64.496700000000004</v>
      </c>
      <c r="BP407" s="5">
        <v>0.25734099999999999</v>
      </c>
      <c r="BQ407" s="5">
        <v>0.13411100000000001</v>
      </c>
      <c r="BR407" s="5">
        <v>349.76900000000001</v>
      </c>
      <c r="BS407" s="5"/>
      <c r="BT407" s="5">
        <v>-43.183999999999997</v>
      </c>
      <c r="BU407" s="5">
        <v>2.7385899999999999</v>
      </c>
      <c r="BV407" s="5">
        <v>1.0405599999999999</v>
      </c>
      <c r="BZ407" s="5">
        <v>1.9068499999999999</v>
      </c>
      <c r="CA407" s="5">
        <v>2.14296</v>
      </c>
      <c r="CB407" s="5"/>
      <c r="CC407" s="5"/>
      <c r="CD407" s="23">
        <v>-10.271611999999999</v>
      </c>
      <c r="CE407" s="23">
        <v>-5.4712359999999993</v>
      </c>
      <c r="CF407" s="25"/>
      <c r="CG407" s="5">
        <v>1</v>
      </c>
      <c r="CH407" s="5">
        <v>6</v>
      </c>
      <c r="CI407" s="5">
        <v>1</v>
      </c>
      <c r="CJ407" s="5">
        <v>0</v>
      </c>
      <c r="CK407" s="5">
        <v>0</v>
      </c>
      <c r="CL407" s="5">
        <v>2</v>
      </c>
      <c r="CM407" s="5">
        <v>0</v>
      </c>
      <c r="CN407" s="23">
        <v>0</v>
      </c>
      <c r="CO407" s="23"/>
      <c r="CP407" s="23">
        <v>0</v>
      </c>
      <c r="CQ407" s="23">
        <v>1</v>
      </c>
      <c r="CR407" s="23">
        <v>1</v>
      </c>
      <c r="CS407" s="23">
        <v>1</v>
      </c>
      <c r="CT407" s="23">
        <v>0</v>
      </c>
      <c r="CU407" s="5">
        <v>83.1</v>
      </c>
      <c r="CV407" s="5">
        <v>322.38</v>
      </c>
      <c r="CW407" s="5">
        <v>32.5</v>
      </c>
      <c r="CX407" s="5">
        <v>14.3</v>
      </c>
      <c r="CY407" s="5">
        <v>2.2772000000000001</v>
      </c>
      <c r="CZ407" s="5">
        <v>0.623</v>
      </c>
      <c r="DA407" s="5">
        <v>0.90900000000000003</v>
      </c>
      <c r="DB407" s="5">
        <v>0.58699999999999997</v>
      </c>
      <c r="DC407" s="5">
        <v>0.38819999999999999</v>
      </c>
      <c r="DD407" s="5">
        <v>3</v>
      </c>
      <c r="DE407" s="5">
        <v>3</v>
      </c>
      <c r="DN407" s="5">
        <v>1</v>
      </c>
      <c r="DO407" s="5">
        <v>3</v>
      </c>
      <c r="DP407" s="5">
        <v>113.8</v>
      </c>
      <c r="DQ407" s="5">
        <v>37.9</v>
      </c>
      <c r="DR407" s="5">
        <v>750.2</v>
      </c>
      <c r="DS407" s="5">
        <v>684.65599999999995</v>
      </c>
      <c r="DT407" s="5">
        <v>228.21899999999999</v>
      </c>
      <c r="DU407" s="5">
        <v>4719.3999999999996</v>
      </c>
      <c r="DV407" s="5">
        <v>404.18799999999999</v>
      </c>
      <c r="DW407" s="5">
        <v>134.72900000000001</v>
      </c>
      <c r="DX407" s="5">
        <v>2793.62</v>
      </c>
      <c r="DY407" s="5">
        <v>2</v>
      </c>
      <c r="DZ407" s="5">
        <v>2</v>
      </c>
      <c r="EA407" s="5">
        <v>4</v>
      </c>
      <c r="GT407" s="5">
        <v>1</v>
      </c>
      <c r="GU407" s="5">
        <v>2</v>
      </c>
      <c r="GV407" s="5">
        <v>3</v>
      </c>
      <c r="GW407" s="5">
        <v>280.39999999999998</v>
      </c>
      <c r="GX407" s="5">
        <v>280.39999999999998</v>
      </c>
      <c r="GY407" s="5">
        <v>1431.48</v>
      </c>
      <c r="GZ407" s="5">
        <v>1431.48</v>
      </c>
      <c r="HA407" s="5">
        <v>681.18399999999997</v>
      </c>
      <c r="HB407" s="5">
        <v>681.18399999999997</v>
      </c>
      <c r="HC407" s="5">
        <v>2243.21</v>
      </c>
      <c r="HD407" s="5">
        <v>1</v>
      </c>
      <c r="HE407" s="5">
        <v>1</v>
      </c>
      <c r="HF407" s="5">
        <v>19.399999999999999</v>
      </c>
      <c r="HG407" s="5">
        <v>19.399999999999999</v>
      </c>
      <c r="HH407" s="5">
        <v>0</v>
      </c>
      <c r="HI407" s="5">
        <v>216.78399999999999</v>
      </c>
      <c r="HJ407" s="5">
        <v>216.78399999999999</v>
      </c>
      <c r="HK407" s="5">
        <v>0</v>
      </c>
      <c r="HL407" s="5">
        <v>193.95099999999999</v>
      </c>
      <c r="HM407" s="5">
        <v>193.95099999999999</v>
      </c>
      <c r="HN407" s="5">
        <v>0</v>
      </c>
      <c r="HO407" s="5">
        <v>1</v>
      </c>
      <c r="HP407" s="5">
        <v>2</v>
      </c>
      <c r="HQ407" s="5">
        <v>2</v>
      </c>
      <c r="JK407" s="5">
        <v>0</v>
      </c>
      <c r="JL407" s="5">
        <v>117.7</v>
      </c>
      <c r="JM407" s="5">
        <v>280.39999999999998</v>
      </c>
      <c r="KJ407" s="5">
        <v>2</v>
      </c>
      <c r="KK407" s="5">
        <v>1</v>
      </c>
      <c r="KL407" s="5">
        <v>3</v>
      </c>
      <c r="KM407" s="5">
        <v>124.6</v>
      </c>
      <c r="KN407" s="5">
        <v>62.3</v>
      </c>
      <c r="KO407" s="5">
        <v>569.27599999999995</v>
      </c>
      <c r="KP407" s="5">
        <v>284.63799999999998</v>
      </c>
      <c r="KQ407" s="5">
        <v>239.73699999999999</v>
      </c>
      <c r="KR407" s="5">
        <v>119.86799999999999</v>
      </c>
      <c r="KS407" s="5">
        <v>311.44099999999997</v>
      </c>
      <c r="KT407" s="5">
        <v>1</v>
      </c>
      <c r="KU407" s="5">
        <v>2</v>
      </c>
      <c r="KV407" s="5">
        <v>94.4</v>
      </c>
      <c r="KW407" s="5">
        <v>47.2</v>
      </c>
      <c r="KX407" s="5">
        <v>985.5</v>
      </c>
      <c r="KY407" s="5">
        <v>467.87200000000001</v>
      </c>
      <c r="KZ407" s="5">
        <v>233.93600000000001</v>
      </c>
      <c r="LA407" s="5">
        <v>9242.67</v>
      </c>
      <c r="LB407" s="5">
        <v>210.23699999999999</v>
      </c>
      <c r="LC407" s="5">
        <v>105.11799999999999</v>
      </c>
      <c r="LD407" s="5">
        <v>326.42200000000003</v>
      </c>
      <c r="LE407" s="5">
        <v>1</v>
      </c>
      <c r="LF407" s="5">
        <v>2</v>
      </c>
      <c r="LG407" s="5">
        <v>2</v>
      </c>
      <c r="LH407" s="5">
        <v>30.2</v>
      </c>
      <c r="LI407" s="5">
        <v>15.1</v>
      </c>
      <c r="LJ407" s="5">
        <v>2.1</v>
      </c>
      <c r="LK407" s="5">
        <v>101.404</v>
      </c>
      <c r="LL407" s="5">
        <v>50.701999999999998</v>
      </c>
      <c r="LM407" s="5">
        <v>376.39600000000002</v>
      </c>
      <c r="LN407" s="5">
        <v>29.5</v>
      </c>
      <c r="LO407" s="5">
        <v>14.75</v>
      </c>
      <c r="LP407" s="5">
        <v>76.424599999999998</v>
      </c>
      <c r="LQ407" s="5">
        <v>0</v>
      </c>
      <c r="LR407" s="5">
        <v>0</v>
      </c>
      <c r="MO407" s="5">
        <v>0</v>
      </c>
      <c r="MP407" s="5">
        <v>0</v>
      </c>
      <c r="NA407" s="5">
        <v>0</v>
      </c>
      <c r="NB407" s="5">
        <v>2.6666699999999999</v>
      </c>
      <c r="NC407" s="5">
        <v>69.400000000000006</v>
      </c>
      <c r="ND407" s="5">
        <v>4</v>
      </c>
      <c r="NE407" s="5">
        <v>124.60000000000001</v>
      </c>
      <c r="NF407" s="5">
        <v>62.300000000000004</v>
      </c>
      <c r="NG407" s="5">
        <v>987.6</v>
      </c>
      <c r="NH407" s="5">
        <v>569.27600000000007</v>
      </c>
      <c r="NI407" s="5">
        <v>284.63800000000003</v>
      </c>
      <c r="NJ407" s="5">
        <v>9619.0660000000007</v>
      </c>
      <c r="NK407" s="5">
        <v>239.73699999999999</v>
      </c>
      <c r="NL407" s="5">
        <v>119.86799999999999</v>
      </c>
      <c r="NM407" s="5">
        <v>402.84660000000002</v>
      </c>
      <c r="NN407" s="5">
        <v>1</v>
      </c>
      <c r="NZ407" s="5">
        <v>-1</v>
      </c>
      <c r="OA407" s="5">
        <v>1</v>
      </c>
      <c r="OB407" s="5">
        <v>0</v>
      </c>
      <c r="OC407" s="5">
        <v>155.79999999999998</v>
      </c>
      <c r="OD407" s="5">
        <v>218.09999999999997</v>
      </c>
      <c r="OE407" s="5">
        <v>862.20400000000006</v>
      </c>
      <c r="OF407" s="5">
        <v>1146.8420000000001</v>
      </c>
      <c r="OG407" s="5">
        <v>441.447</v>
      </c>
      <c r="OH407" s="5">
        <v>561.31600000000003</v>
      </c>
      <c r="OI407" s="5">
        <v>1931.769</v>
      </c>
      <c r="OJ407" s="5">
        <v>0</v>
      </c>
      <c r="OK407" s="5">
        <v>-1</v>
      </c>
      <c r="OL407" s="5">
        <v>-75</v>
      </c>
      <c r="OM407" s="5">
        <v>-27.800000000000004</v>
      </c>
      <c r="ON407" s="5">
        <v>-985.5</v>
      </c>
      <c r="OO407" s="5">
        <v>-251.08800000000002</v>
      </c>
      <c r="OP407" s="5">
        <v>-17.152000000000015</v>
      </c>
      <c r="OQ407" s="5">
        <v>-9242.67</v>
      </c>
      <c r="OR407" s="5">
        <v>-16.286000000000001</v>
      </c>
      <c r="OS407" s="5">
        <v>88.832999999999998</v>
      </c>
      <c r="OT407" s="5">
        <v>-326.42200000000003</v>
      </c>
      <c r="OU407" s="5">
        <v>0</v>
      </c>
      <c r="OV407" s="5">
        <v>0</v>
      </c>
      <c r="OW407" s="5">
        <v>0</v>
      </c>
      <c r="QQ407" s="5">
        <v>0</v>
      </c>
      <c r="QR407" s="5">
        <v>115.03333000000001</v>
      </c>
      <c r="QS407" s="5">
        <v>210.99999999999997</v>
      </c>
    </row>
    <row r="408" spans="1:483" x14ac:dyDescent="0.8">
      <c r="A408" s="14" t="s">
        <v>489</v>
      </c>
      <c r="B408" s="5">
        <v>405</v>
      </c>
      <c r="C408" s="14">
        <v>18</v>
      </c>
      <c r="D408" s="14">
        <v>15.7</v>
      </c>
      <c r="E408" s="49">
        <f t="shared" si="8"/>
        <v>0</v>
      </c>
      <c r="F408" s="5">
        <v>0</v>
      </c>
      <c r="K408" s="36"/>
      <c r="L408" s="36"/>
      <c r="M408" s="20">
        <v>0.67741935483870963</v>
      </c>
      <c r="N408" s="20">
        <v>0.67741935483870963</v>
      </c>
      <c r="O408" s="20">
        <v>1.5</v>
      </c>
      <c r="P408" s="22">
        <v>1</v>
      </c>
      <c r="Q408" s="20">
        <v>12.71</v>
      </c>
      <c r="R408" s="20">
        <v>7.51</v>
      </c>
      <c r="S408" s="5">
        <v>1.9691000000000001</v>
      </c>
      <c r="T408" s="5">
        <v>0.374</v>
      </c>
      <c r="U408" s="5">
        <v>0.46975499999999998</v>
      </c>
      <c r="V408" s="5">
        <v>0.49361300000000002</v>
      </c>
      <c r="W408" s="5">
        <v>0.51246700000000001</v>
      </c>
      <c r="X408" s="5">
        <v>0.50691200000000003</v>
      </c>
      <c r="Y408" s="5">
        <v>0.53556499999999996</v>
      </c>
      <c r="AF408" s="14">
        <v>0</v>
      </c>
      <c r="AG408" s="14">
        <v>0</v>
      </c>
      <c r="AH408" s="14"/>
      <c r="AI408" s="5">
        <v>366</v>
      </c>
      <c r="AJ408" s="23">
        <v>80</v>
      </c>
      <c r="AK408" s="23">
        <v>-50.289000000000001</v>
      </c>
      <c r="AL408" s="23">
        <v>62.5</v>
      </c>
      <c r="AM408" s="29">
        <v>142.74799999999999</v>
      </c>
      <c r="AN408" s="5">
        <v>80</v>
      </c>
      <c r="AO408" s="5">
        <v>-43.689</v>
      </c>
      <c r="AP408" s="5">
        <v>537.5</v>
      </c>
      <c r="AQ408" s="5">
        <v>104.523</v>
      </c>
      <c r="AR408" s="27">
        <v>80</v>
      </c>
      <c r="AS408" s="23">
        <v>-47.51</v>
      </c>
      <c r="AT408" s="23">
        <v>125</v>
      </c>
      <c r="AU408" s="29">
        <v>72.443299999999994</v>
      </c>
      <c r="AV408" s="5">
        <v>80</v>
      </c>
      <c r="AW408" s="5">
        <v>-42.731000000000002</v>
      </c>
      <c r="AX408" s="5">
        <v>725</v>
      </c>
      <c r="AY408" s="5">
        <v>128.25</v>
      </c>
      <c r="AZ408" s="5">
        <v>80</v>
      </c>
      <c r="BA408" s="5">
        <v>-45.45</v>
      </c>
      <c r="BB408" s="5">
        <v>412.5</v>
      </c>
      <c r="BC408" s="23">
        <v>83.4041</v>
      </c>
      <c r="BD408" s="14">
        <v>1.7843499999999999</v>
      </c>
      <c r="BE408" s="14">
        <v>1.3065374999999999</v>
      </c>
      <c r="BF408" s="14">
        <v>0.90554124999999996</v>
      </c>
      <c r="BG408" s="14">
        <v>1.6031249999999999</v>
      </c>
      <c r="BH408" s="14">
        <v>1.04255125</v>
      </c>
      <c r="BI408" s="5">
        <v>27</v>
      </c>
      <c r="BJ408" s="5">
        <v>-47.942500000000003</v>
      </c>
      <c r="BK408" s="5">
        <v>1480</v>
      </c>
      <c r="BL408" s="5">
        <v>-36.470599999999997</v>
      </c>
      <c r="BM408" s="5">
        <v>11.4719</v>
      </c>
      <c r="BN408" s="5">
        <v>35.894199999999998</v>
      </c>
      <c r="BO408" s="5">
        <v>47.366100000000003</v>
      </c>
      <c r="BP408" s="5">
        <v>0.216006</v>
      </c>
      <c r="BQ408" s="5">
        <v>0.14832999999999999</v>
      </c>
      <c r="BR408" s="5">
        <v>239.69900000000001</v>
      </c>
      <c r="BS408" s="5"/>
      <c r="BT408" s="5">
        <v>-51.099499999999999</v>
      </c>
      <c r="BU408" s="5">
        <v>-3.1570299999999998</v>
      </c>
      <c r="BV408" s="5">
        <v>0.68382600000000004</v>
      </c>
      <c r="BZ408" s="5">
        <v>0.65246999999999999</v>
      </c>
      <c r="CA408" s="5">
        <v>0.88963000000000003</v>
      </c>
      <c r="CB408" s="5"/>
      <c r="CC408" s="5"/>
      <c r="CD408" s="23">
        <v>0</v>
      </c>
      <c r="CE408" s="14">
        <v>0</v>
      </c>
      <c r="CF408" s="25">
        <v>1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23">
        <v>0</v>
      </c>
      <c r="CO408" s="23"/>
      <c r="CP408" s="23">
        <v>0</v>
      </c>
      <c r="CQ408" s="23">
        <v>0</v>
      </c>
      <c r="CR408" s="23">
        <v>1</v>
      </c>
      <c r="CS408" s="23">
        <v>0</v>
      </c>
      <c r="CT408" s="23">
        <v>0</v>
      </c>
      <c r="CU408" s="5">
        <v>67.400000000000006</v>
      </c>
      <c r="CV408" s="5">
        <v>147.018</v>
      </c>
      <c r="CW408" s="5">
        <v>15.5</v>
      </c>
      <c r="CX408" s="5">
        <v>13.5</v>
      </c>
      <c r="CY408" s="5">
        <v>1.1467000000000001</v>
      </c>
      <c r="CZ408" s="5">
        <v>0.88109999999999999</v>
      </c>
      <c r="DA408" s="5">
        <v>0.68410000000000004</v>
      </c>
      <c r="DB408" s="5">
        <v>0.40689999999999998</v>
      </c>
      <c r="DC408" s="5">
        <v>0.77629999999999999</v>
      </c>
      <c r="DD408" s="5">
        <v>5</v>
      </c>
      <c r="DE408" s="5">
        <v>8</v>
      </c>
      <c r="DN408" s="5">
        <v>1</v>
      </c>
      <c r="DO408" s="5">
        <v>5</v>
      </c>
      <c r="DP408" s="5">
        <v>169.8</v>
      </c>
      <c r="DQ408" s="5">
        <v>34</v>
      </c>
      <c r="DR408" s="5">
        <v>433.5</v>
      </c>
      <c r="DS408" s="5">
        <v>664.59900000000005</v>
      </c>
      <c r="DT408" s="5">
        <v>132.91999999999999</v>
      </c>
      <c r="DU408" s="5">
        <v>828.79600000000005</v>
      </c>
      <c r="DV408" s="5">
        <v>267.94400000000002</v>
      </c>
      <c r="DW408" s="5">
        <v>53.588900000000002</v>
      </c>
      <c r="DX408" s="5">
        <v>243.90700000000001</v>
      </c>
      <c r="DY408" s="5">
        <v>5</v>
      </c>
      <c r="DZ408" s="5">
        <v>2</v>
      </c>
      <c r="EA408" s="5">
        <v>9</v>
      </c>
      <c r="GT408" s="5">
        <v>3</v>
      </c>
      <c r="GU408" s="5">
        <v>3</v>
      </c>
      <c r="GV408" s="5">
        <v>5</v>
      </c>
      <c r="GW408" s="5">
        <v>205.8</v>
      </c>
      <c r="GX408" s="5">
        <v>68.599999999999994</v>
      </c>
      <c r="GY408" s="5">
        <v>693.28899999999999</v>
      </c>
      <c r="GZ408" s="5">
        <v>231.096</v>
      </c>
      <c r="HA408" s="5">
        <v>243.23599999999999</v>
      </c>
      <c r="HB408" s="5">
        <v>81.078599999999994</v>
      </c>
      <c r="HC408" s="5">
        <v>685.94600000000003</v>
      </c>
      <c r="HD408" s="5">
        <v>1</v>
      </c>
      <c r="HE408" s="5">
        <v>3</v>
      </c>
      <c r="HF408" s="5">
        <v>124.6</v>
      </c>
      <c r="HG408" s="5">
        <v>41.5</v>
      </c>
      <c r="HH408" s="5">
        <v>609.1</v>
      </c>
      <c r="HI408" s="5">
        <v>439.98200000000003</v>
      </c>
      <c r="HJ408" s="5">
        <v>146.661</v>
      </c>
      <c r="HK408" s="5">
        <v>848.54499999999996</v>
      </c>
      <c r="HL408" s="5">
        <v>169.93899999999999</v>
      </c>
      <c r="HM408" s="5">
        <v>56.646299999999997</v>
      </c>
      <c r="HN408" s="5">
        <v>412.36</v>
      </c>
      <c r="HO408" s="5">
        <v>3</v>
      </c>
      <c r="HP408" s="5">
        <v>2</v>
      </c>
      <c r="HQ408" s="5">
        <v>5</v>
      </c>
      <c r="HR408" s="5">
        <v>81.2</v>
      </c>
      <c r="HS408" s="5">
        <v>16.2</v>
      </c>
      <c r="HT408" s="5">
        <v>101.6</v>
      </c>
      <c r="HU408" s="5">
        <v>253.30699999999999</v>
      </c>
      <c r="HV408" s="5">
        <v>50.6614</v>
      </c>
      <c r="HW408" s="5">
        <v>1299.71</v>
      </c>
      <c r="HX408" s="5">
        <v>73.296800000000005</v>
      </c>
      <c r="HY408" s="5">
        <v>14.6594</v>
      </c>
      <c r="HZ408" s="5">
        <v>137.155</v>
      </c>
      <c r="IA408" s="5">
        <v>0</v>
      </c>
      <c r="IB408" s="5">
        <v>0</v>
      </c>
      <c r="IM408" s="5">
        <v>0</v>
      </c>
      <c r="IN408" s="5">
        <v>0</v>
      </c>
      <c r="IY408" s="5">
        <v>0</v>
      </c>
      <c r="IZ408" s="5">
        <v>0</v>
      </c>
      <c r="JK408" s="5">
        <v>0</v>
      </c>
      <c r="JL408" s="5">
        <v>63.38</v>
      </c>
      <c r="JM408" s="5">
        <v>92.7</v>
      </c>
      <c r="JN408" s="5">
        <v>8</v>
      </c>
      <c r="JO408" s="5">
        <v>205.8</v>
      </c>
      <c r="JP408" s="5">
        <v>57.7</v>
      </c>
      <c r="JQ408" s="5">
        <v>710.7</v>
      </c>
      <c r="JR408" s="5">
        <v>693.28899999999999</v>
      </c>
      <c r="JS408" s="5">
        <v>197.32240000000002</v>
      </c>
      <c r="JT408" s="5">
        <v>2148.2550000000001</v>
      </c>
      <c r="JU408" s="5">
        <v>243.23579999999998</v>
      </c>
      <c r="JV408" s="5">
        <v>71.305700000000002</v>
      </c>
      <c r="JW408" s="5">
        <v>549.51499999999999</v>
      </c>
      <c r="JX408" s="5">
        <v>3</v>
      </c>
      <c r="KJ408" s="5">
        <v>2</v>
      </c>
      <c r="KT408" s="5">
        <v>1</v>
      </c>
      <c r="KU408" s="5">
        <v>2</v>
      </c>
      <c r="KV408" s="5">
        <v>45.2</v>
      </c>
      <c r="KW408" s="5">
        <v>22.6</v>
      </c>
      <c r="KX408" s="5">
        <v>86.5</v>
      </c>
      <c r="KY408" s="5">
        <v>224.61699999999999</v>
      </c>
      <c r="KZ408" s="5">
        <v>112.30800000000001</v>
      </c>
      <c r="LA408" s="5">
        <v>202</v>
      </c>
      <c r="LB408" s="5">
        <v>98.005499999999998</v>
      </c>
      <c r="LC408" s="5">
        <v>49.002699999999997</v>
      </c>
      <c r="LD408" s="5">
        <v>80.7971</v>
      </c>
      <c r="LE408" s="5">
        <v>2</v>
      </c>
      <c r="LF408" s="5">
        <v>2</v>
      </c>
      <c r="LG408" s="5">
        <v>4</v>
      </c>
      <c r="NZ408" s="5">
        <v>1</v>
      </c>
      <c r="OJ408" s="5">
        <v>0</v>
      </c>
      <c r="OK408" s="5">
        <v>1</v>
      </c>
      <c r="OL408" s="5">
        <v>79.399999999999991</v>
      </c>
      <c r="OM408" s="5">
        <v>18.899999999999999</v>
      </c>
      <c r="ON408" s="5">
        <v>522.6</v>
      </c>
      <c r="OO408" s="5">
        <v>215.36500000000004</v>
      </c>
      <c r="OP408" s="5">
        <v>34.352999999999994</v>
      </c>
      <c r="OQ408" s="5">
        <v>646.54499999999996</v>
      </c>
      <c r="OR408" s="5">
        <v>71.933499999999995</v>
      </c>
      <c r="OS408" s="5">
        <v>7.6435999999999993</v>
      </c>
      <c r="OT408" s="5">
        <v>331.56290000000001</v>
      </c>
      <c r="OU408" s="5">
        <v>1</v>
      </c>
      <c r="OV408" s="5">
        <v>0</v>
      </c>
      <c r="OW408" s="5">
        <v>1</v>
      </c>
    </row>
    <row r="409" spans="1:483" x14ac:dyDescent="0.8">
      <c r="A409" s="14" t="s">
        <v>490</v>
      </c>
      <c r="B409" s="5">
        <v>406</v>
      </c>
      <c r="C409" s="14">
        <v>18</v>
      </c>
      <c r="D409" s="14">
        <v>15.7</v>
      </c>
      <c r="E409" s="49">
        <f t="shared" si="8"/>
        <v>0</v>
      </c>
      <c r="F409" s="5">
        <v>0</v>
      </c>
      <c r="K409" s="36"/>
      <c r="L409" s="36"/>
      <c r="O409" s="22">
        <v>1</v>
      </c>
      <c r="P409" s="22">
        <v>1</v>
      </c>
      <c r="Q409" s="20">
        <v>12.99</v>
      </c>
      <c r="R409" s="20">
        <v>9.08</v>
      </c>
      <c r="S409" s="5">
        <v>5.8</v>
      </c>
      <c r="T409" s="5">
        <v>0.39600000000000002</v>
      </c>
      <c r="U409" s="5">
        <v>0.55651200000000001</v>
      </c>
      <c r="V409" s="5">
        <v>0.55527300000000002</v>
      </c>
      <c r="W409" s="5">
        <v>0.56147400000000003</v>
      </c>
      <c r="X409" s="5">
        <v>0.57581700000000002</v>
      </c>
      <c r="Y409" s="5">
        <v>0.65983400000000003</v>
      </c>
      <c r="AF409" s="14">
        <v>-73.3</v>
      </c>
      <c r="AG409" s="14">
        <v>-2700</v>
      </c>
      <c r="AH409" s="14"/>
      <c r="AI409" s="5">
        <v>188</v>
      </c>
      <c r="AQ409" s="23"/>
      <c r="AV409" s="23"/>
      <c r="AY409" s="23"/>
      <c r="BI409" s="5">
        <v>14</v>
      </c>
      <c r="BJ409" s="5">
        <v>-46.586500000000001</v>
      </c>
      <c r="BK409" s="5">
        <v>1770</v>
      </c>
      <c r="BL409" s="5">
        <v>-29.022200000000002</v>
      </c>
      <c r="BM409" s="5">
        <v>17.564399999999999</v>
      </c>
      <c r="BN409" s="5">
        <v>10.720800000000001</v>
      </c>
      <c r="BO409" s="5">
        <v>28.2852</v>
      </c>
      <c r="BP409" s="5">
        <v>0.17591899999999999</v>
      </c>
      <c r="BQ409" s="5">
        <v>0.10691100000000001</v>
      </c>
      <c r="BR409" s="5">
        <v>93.415199999999999</v>
      </c>
      <c r="BS409" s="5"/>
      <c r="BT409" s="5">
        <v>-48.203099999999999</v>
      </c>
      <c r="BU409" s="5">
        <v>-1.6166</v>
      </c>
      <c r="BV409" s="5"/>
      <c r="BZ409" s="5">
        <v>0.56147499999999995</v>
      </c>
      <c r="CA409" s="5">
        <v>0.72214299999999998</v>
      </c>
      <c r="CB409" s="5"/>
      <c r="CC409" s="5"/>
      <c r="CD409" s="23"/>
      <c r="CE409" s="23"/>
      <c r="CF409" s="25"/>
      <c r="CG409" s="5">
        <v>1</v>
      </c>
      <c r="CH409" s="5">
        <v>5</v>
      </c>
      <c r="CI409" s="23"/>
      <c r="CN409" s="23"/>
      <c r="CO409" s="23"/>
      <c r="CT409" s="23"/>
    </row>
    <row r="410" spans="1:483" x14ac:dyDescent="0.8">
      <c r="A410" s="14" t="s">
        <v>491</v>
      </c>
      <c r="B410" s="5">
        <v>407</v>
      </c>
      <c r="C410" s="14">
        <v>18</v>
      </c>
      <c r="D410" s="14">
        <v>16.600000000000001</v>
      </c>
      <c r="E410" s="49">
        <f t="shared" si="8"/>
        <v>0</v>
      </c>
      <c r="J410" s="20">
        <v>0.66666666666666663</v>
      </c>
      <c r="K410" s="36"/>
      <c r="L410" s="36"/>
      <c r="M410" s="20">
        <v>0.59482758620689657</v>
      </c>
      <c r="N410" s="20">
        <v>0.59482758620689657</v>
      </c>
      <c r="O410" s="22">
        <v>3</v>
      </c>
      <c r="P410" s="22">
        <v>3</v>
      </c>
      <c r="Q410" s="20">
        <v>74.760000000000005</v>
      </c>
      <c r="R410" s="20">
        <v>41.1</v>
      </c>
      <c r="S410" s="5">
        <v>46.209099999999999</v>
      </c>
      <c r="T410" s="5">
        <v>4.5</v>
      </c>
      <c r="U410" s="5">
        <v>0.47716999999999998</v>
      </c>
      <c r="V410" s="5">
        <v>0.487126</v>
      </c>
      <c r="W410" s="5">
        <v>0.52158599999999999</v>
      </c>
      <c r="X410" s="5">
        <v>0.55886199999999997</v>
      </c>
      <c r="Y410" s="5">
        <v>0.58287</v>
      </c>
      <c r="AI410" s="5">
        <v>15</v>
      </c>
      <c r="AQ410" s="23"/>
      <c r="BI410" s="5">
        <v>24</v>
      </c>
      <c r="BJ410" s="5">
        <v>-54.031300000000002</v>
      </c>
      <c r="BK410" s="5">
        <v>200</v>
      </c>
      <c r="BL410" s="22">
        <v>-32.96</v>
      </c>
      <c r="BM410" s="20">
        <v>21.071300000000001</v>
      </c>
      <c r="BN410" s="22">
        <v>61.755000000000003</v>
      </c>
      <c r="BO410" s="5">
        <v>83.056100000000001</v>
      </c>
      <c r="BP410" s="5">
        <v>0.21506700000000001</v>
      </c>
      <c r="BQ410" s="5">
        <v>9.7241099999999997E-2</v>
      </c>
      <c r="BR410" s="5">
        <v>264.64800000000002</v>
      </c>
      <c r="BS410" s="5"/>
      <c r="BT410" s="22">
        <v>-46.706000000000003</v>
      </c>
      <c r="BU410" s="20">
        <v>7.3252999999999986</v>
      </c>
      <c r="BV410" s="22">
        <v>1.03</v>
      </c>
      <c r="BW410" s="20">
        <v>-43.155999999999999</v>
      </c>
      <c r="BX410" s="20">
        <v>10.875300000000003</v>
      </c>
      <c r="BY410" s="20">
        <v>6.43</v>
      </c>
      <c r="BZ410" s="5">
        <v>5.3012499999999996</v>
      </c>
      <c r="CA410" s="5">
        <v>5.4524999999999997</v>
      </c>
      <c r="CB410" s="5"/>
      <c r="CC410" s="5"/>
      <c r="CD410" s="23">
        <v>0</v>
      </c>
      <c r="CE410" s="23">
        <v>0</v>
      </c>
      <c r="CF410" s="25">
        <v>1</v>
      </c>
      <c r="CH410" s="5">
        <v>0</v>
      </c>
      <c r="CI410" s="23">
        <v>0</v>
      </c>
      <c r="CJ410" s="23">
        <v>0</v>
      </c>
      <c r="CK410" s="23">
        <v>0</v>
      </c>
      <c r="CL410" s="23">
        <v>0</v>
      </c>
      <c r="CM410" s="23">
        <v>0</v>
      </c>
      <c r="CN410" s="23">
        <v>0</v>
      </c>
      <c r="CO410" s="23"/>
      <c r="CT410" s="23"/>
      <c r="CU410" s="22">
        <v>78.8</v>
      </c>
      <c r="CV410" s="5">
        <v>263.73099999999999</v>
      </c>
      <c r="CW410" s="5">
        <v>22.5</v>
      </c>
      <c r="CX410" s="5">
        <v>16.399999999999999</v>
      </c>
      <c r="CY410" s="5">
        <v>1.3687</v>
      </c>
      <c r="CZ410" s="5">
        <v>0.81599999999999995</v>
      </c>
      <c r="DA410" s="5">
        <v>0.78510000000000002</v>
      </c>
      <c r="DB410" s="5">
        <v>0.53310000000000002</v>
      </c>
      <c r="DC410" s="5">
        <v>0.66579999999999995</v>
      </c>
      <c r="DD410" s="14">
        <v>8</v>
      </c>
      <c r="DE410" s="14">
        <v>4</v>
      </c>
      <c r="DF410" s="14"/>
      <c r="DG410" s="22"/>
      <c r="DH410" s="22"/>
      <c r="DN410" s="5">
        <v>1</v>
      </c>
      <c r="DO410" s="5">
        <v>8</v>
      </c>
    </row>
    <row r="411" spans="1:483" x14ac:dyDescent="0.8">
      <c r="A411" s="14" t="s">
        <v>492</v>
      </c>
      <c r="B411" s="5">
        <v>408</v>
      </c>
      <c r="C411" s="14">
        <v>18</v>
      </c>
      <c r="D411" s="14">
        <v>16.600000000000001</v>
      </c>
      <c r="E411" s="49">
        <f t="shared" si="8"/>
        <v>0</v>
      </c>
      <c r="J411" s="20">
        <v>0.67</v>
      </c>
      <c r="K411" s="36"/>
      <c r="L411" s="36"/>
      <c r="M411" s="20">
        <v>0.61961206896551724</v>
      </c>
      <c r="N411" s="20">
        <v>0.61961206896551724</v>
      </c>
      <c r="O411" s="20">
        <v>2.5</v>
      </c>
      <c r="P411" s="22">
        <v>2</v>
      </c>
      <c r="Q411" s="20">
        <v>36.979999999999997</v>
      </c>
      <c r="R411" s="20">
        <v>21.59</v>
      </c>
      <c r="S411" s="5">
        <v>25.87</v>
      </c>
      <c r="T411" s="5">
        <v>1.2949999999999999</v>
      </c>
      <c r="U411" s="5">
        <v>0.48385299999999998</v>
      </c>
      <c r="V411" s="5">
        <v>0.528617</v>
      </c>
      <c r="W411" s="5">
        <v>0.57761499999999999</v>
      </c>
      <c r="X411" s="5">
        <v>0.62740200000000002</v>
      </c>
      <c r="Y411" s="5">
        <v>0.660466</v>
      </c>
      <c r="Z411" s="5">
        <v>-11.75</v>
      </c>
      <c r="AA411" s="5">
        <v>10.375</v>
      </c>
      <c r="AB411" s="5">
        <v>4.5625</v>
      </c>
      <c r="AC411" s="5">
        <v>-9.8125</v>
      </c>
      <c r="AD411" s="5">
        <v>11.3125</v>
      </c>
      <c r="AE411" s="5">
        <v>3.8125</v>
      </c>
      <c r="AF411" s="5">
        <v>-70.599999999999994</v>
      </c>
      <c r="AG411" s="5">
        <v>-900</v>
      </c>
      <c r="AH411" s="5">
        <v>250</v>
      </c>
      <c r="AI411" s="5">
        <v>34.5</v>
      </c>
      <c r="BI411" s="5">
        <v>34</v>
      </c>
      <c r="BJ411" s="5">
        <v>-54.3994</v>
      </c>
      <c r="BK411" s="5">
        <v>514.41200000000003</v>
      </c>
      <c r="BL411" s="5">
        <v>-26.8154</v>
      </c>
      <c r="BM411" s="5">
        <v>27.584</v>
      </c>
      <c r="BN411" s="5">
        <v>47.737299999999998</v>
      </c>
      <c r="BO411" s="5">
        <v>75.321200000000005</v>
      </c>
      <c r="BP411" s="5">
        <v>0.27781499999999998</v>
      </c>
      <c r="BQ411" s="5">
        <v>0.141516</v>
      </c>
      <c r="BR411" s="5">
        <v>339.61399999999998</v>
      </c>
      <c r="BS411" s="5"/>
      <c r="BT411" s="5">
        <v>-45.636899999999997</v>
      </c>
      <c r="BU411" s="5">
        <v>8.7624200000000005</v>
      </c>
      <c r="BV411" s="5">
        <v>0.97115700000000005</v>
      </c>
      <c r="BZ411" s="5">
        <v>2.8473700000000002</v>
      </c>
      <c r="CA411" s="5">
        <v>3.0958800000000002</v>
      </c>
      <c r="CB411" s="5"/>
      <c r="CC411" s="5"/>
      <c r="CD411" s="23">
        <v>0</v>
      </c>
      <c r="CE411" s="16">
        <v>0</v>
      </c>
      <c r="CF411" s="25">
        <v>1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23">
        <v>0</v>
      </c>
      <c r="CO411" s="23"/>
      <c r="CT411" s="23"/>
      <c r="CU411" s="22">
        <v>75.099999999999994</v>
      </c>
      <c r="CV411" s="5">
        <v>317.59199999999998</v>
      </c>
      <c r="CW411" s="5">
        <v>26.1</v>
      </c>
      <c r="CX411" s="5">
        <v>17.2</v>
      </c>
      <c r="CY411" s="5">
        <v>1.512</v>
      </c>
      <c r="CZ411" s="5">
        <v>0.77170000000000005</v>
      </c>
      <c r="DA411" s="5">
        <v>0.90680000000000005</v>
      </c>
      <c r="DB411" s="5">
        <v>0.70820000000000005</v>
      </c>
      <c r="DC411" s="5">
        <v>0.59560000000000002</v>
      </c>
      <c r="DD411" s="14">
        <v>6</v>
      </c>
      <c r="DE411" s="14">
        <v>1</v>
      </c>
      <c r="DF411" s="14"/>
      <c r="DG411" s="22"/>
      <c r="DH411" s="22"/>
      <c r="DN411" s="5">
        <v>1</v>
      </c>
      <c r="DO411" s="5">
        <v>6</v>
      </c>
    </row>
    <row r="412" spans="1:483" x14ac:dyDescent="0.8">
      <c r="A412" s="14" t="s">
        <v>493</v>
      </c>
      <c r="B412" s="5">
        <v>409</v>
      </c>
      <c r="C412" s="14">
        <v>18</v>
      </c>
      <c r="D412" s="14">
        <v>16.600000000000001</v>
      </c>
      <c r="E412" s="49">
        <f t="shared" si="8"/>
        <v>0</v>
      </c>
      <c r="J412" s="20">
        <v>0.55555555555555558</v>
      </c>
      <c r="K412" s="36"/>
      <c r="L412" s="36"/>
      <c r="M412" s="20">
        <v>5.0306748466257663E-2</v>
      </c>
      <c r="N412" s="20">
        <v>0.05</v>
      </c>
      <c r="O412" s="22">
        <v>1.5</v>
      </c>
      <c r="P412" s="22">
        <v>1</v>
      </c>
      <c r="Q412" s="20">
        <v>15.18</v>
      </c>
      <c r="R412" s="20">
        <v>8.64</v>
      </c>
      <c r="S412" s="5">
        <v>4.78</v>
      </c>
      <c r="T412" s="5">
        <v>0.35199999999999998</v>
      </c>
      <c r="U412" s="5">
        <v>0.54605099999999995</v>
      </c>
      <c r="V412" s="5">
        <v>0.54224799999999995</v>
      </c>
      <c r="W412" s="5">
        <v>0.53927400000000003</v>
      </c>
      <c r="X412" s="5">
        <v>0.55393499999999996</v>
      </c>
      <c r="Y412" s="5">
        <v>0.59146100000000001</v>
      </c>
      <c r="AF412" s="14">
        <v>0</v>
      </c>
      <c r="AG412" s="14">
        <v>0</v>
      </c>
      <c r="AH412" s="14"/>
      <c r="AI412" s="5">
        <v>192</v>
      </c>
      <c r="AJ412" s="23">
        <v>80</v>
      </c>
      <c r="AK412" s="23">
        <v>-50.645000000000003</v>
      </c>
      <c r="AL412" s="23">
        <v>237.5</v>
      </c>
      <c r="AM412" s="29">
        <v>79.635400000000004</v>
      </c>
      <c r="AN412" s="5">
        <v>80</v>
      </c>
      <c r="AO412" s="5">
        <v>-41.018999999999998</v>
      </c>
      <c r="AP412" s="5">
        <v>562.5</v>
      </c>
      <c r="AQ412" s="5">
        <v>140.87100000000001</v>
      </c>
      <c r="AR412" s="27">
        <v>80</v>
      </c>
      <c r="AS412" s="23">
        <v>-40.652999999999999</v>
      </c>
      <c r="AT412" s="23">
        <v>587.5</v>
      </c>
      <c r="AU412" s="29">
        <v>191.51900000000001</v>
      </c>
      <c r="AV412" s="5">
        <v>80</v>
      </c>
      <c r="AW412" s="5">
        <v>-39.186999999999998</v>
      </c>
      <c r="AX412" s="5">
        <v>750</v>
      </c>
      <c r="AY412" s="23">
        <v>169.99199999999999</v>
      </c>
      <c r="AZ412" s="23">
        <v>80</v>
      </c>
      <c r="BA412" s="23">
        <v>-45.061</v>
      </c>
      <c r="BB412" s="23">
        <v>325</v>
      </c>
      <c r="BC412" s="23">
        <v>75.347200000000001</v>
      </c>
      <c r="BD412" s="14">
        <v>0.99544250000000001</v>
      </c>
      <c r="BE412" s="14">
        <v>1.7608875000000002</v>
      </c>
      <c r="BF412" s="14">
        <v>2.3939875000000002</v>
      </c>
      <c r="BG412" s="14">
        <v>2.1248999999999998</v>
      </c>
      <c r="BH412" s="14">
        <v>0.94184000000000001</v>
      </c>
      <c r="BI412" s="5">
        <v>36</v>
      </c>
      <c r="BJ412" s="5">
        <v>-49.181100000000001</v>
      </c>
      <c r="BK412" s="5">
        <v>1460</v>
      </c>
      <c r="BL412" s="5">
        <v>-35.515700000000002</v>
      </c>
      <c r="BM412" s="5">
        <v>13.6654</v>
      </c>
      <c r="BN412" s="5">
        <v>42.208399999999997</v>
      </c>
      <c r="BO412" s="5">
        <v>55.873800000000003</v>
      </c>
      <c r="BP412" s="5">
        <v>0.19217600000000001</v>
      </c>
      <c r="BQ412" s="5">
        <v>0.12954399999999999</v>
      </c>
      <c r="BR412" s="5">
        <v>348.13400000000001</v>
      </c>
      <c r="BS412" s="5"/>
      <c r="BT412" s="5">
        <v>-50.898400000000002</v>
      </c>
      <c r="BU412" s="5">
        <v>-1.71732</v>
      </c>
      <c r="BV412" s="5">
        <v>0.74039699999999997</v>
      </c>
      <c r="BZ412" s="5">
        <v>0.62571399999999999</v>
      </c>
      <c r="CA412" s="5">
        <v>0.84305600000000003</v>
      </c>
      <c r="CB412" s="5"/>
      <c r="CC412" s="5"/>
      <c r="CD412" s="23">
        <v>0</v>
      </c>
      <c r="CE412" s="16">
        <v>0</v>
      </c>
      <c r="CF412" s="25"/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23">
        <v>0</v>
      </c>
      <c r="CO412" s="23"/>
      <c r="CP412" s="23">
        <v>1</v>
      </c>
      <c r="CQ412" s="23">
        <v>1</v>
      </c>
      <c r="CR412" s="23">
        <v>0</v>
      </c>
      <c r="CS412" s="23">
        <v>0</v>
      </c>
      <c r="CT412" s="23">
        <v>0</v>
      </c>
      <c r="CU412" s="22">
        <v>56.2</v>
      </c>
      <c r="CV412" s="5">
        <v>188.447</v>
      </c>
      <c r="CW412" s="5">
        <v>16.8</v>
      </c>
      <c r="CX412" s="5">
        <v>14.7</v>
      </c>
      <c r="CY412" s="5">
        <v>1.1467000000000001</v>
      </c>
      <c r="CZ412" s="5">
        <v>0.92020000000000002</v>
      </c>
      <c r="DA412" s="5">
        <v>0.8861</v>
      </c>
      <c r="DB412" s="5">
        <v>0.75080000000000002</v>
      </c>
      <c r="DC412" s="5">
        <v>0.84670000000000001</v>
      </c>
      <c r="DD412" s="14">
        <v>3</v>
      </c>
      <c r="DE412" s="14">
        <v>2</v>
      </c>
      <c r="DF412" s="14"/>
      <c r="DG412" s="20"/>
      <c r="DH412" s="22"/>
      <c r="DN412" s="5">
        <v>1</v>
      </c>
      <c r="DO412" s="5">
        <v>3</v>
      </c>
    </row>
    <row r="413" spans="1:483" x14ac:dyDescent="0.8">
      <c r="A413" s="14" t="s">
        <v>494</v>
      </c>
      <c r="B413" s="5">
        <v>410</v>
      </c>
      <c r="C413" s="14">
        <v>18</v>
      </c>
      <c r="D413" s="14">
        <v>16.600000000000001</v>
      </c>
      <c r="E413" s="49">
        <f t="shared" si="8"/>
        <v>0</v>
      </c>
      <c r="G413" s="5">
        <v>1</v>
      </c>
      <c r="J413" s="20">
        <v>0.22222222222222221</v>
      </c>
      <c r="K413" s="36"/>
      <c r="L413" s="36"/>
      <c r="M413" s="20">
        <v>0.35918367346938773</v>
      </c>
      <c r="N413" s="20">
        <v>0.36</v>
      </c>
      <c r="O413" s="20">
        <v>0</v>
      </c>
      <c r="P413" s="20">
        <v>0</v>
      </c>
      <c r="CD413" s="23"/>
      <c r="CE413" s="23"/>
      <c r="CF413" s="25"/>
      <c r="CI413" s="23"/>
      <c r="CJ413" s="23"/>
      <c r="CK413" s="23"/>
      <c r="CL413" s="23"/>
      <c r="CM413" s="23"/>
      <c r="CN413" s="23"/>
      <c r="CO413" s="23"/>
      <c r="CT413" s="23"/>
    </row>
    <row r="414" spans="1:483" x14ac:dyDescent="0.8">
      <c r="A414" s="14" t="s">
        <v>495</v>
      </c>
      <c r="B414" s="5">
        <v>411</v>
      </c>
      <c r="C414" s="14">
        <v>18</v>
      </c>
      <c r="D414" s="14">
        <v>16.600000000000001</v>
      </c>
      <c r="E414" s="49">
        <f t="shared" si="8"/>
        <v>0</v>
      </c>
      <c r="G414" s="3"/>
      <c r="H414" s="3"/>
      <c r="J414" s="20">
        <v>0.33333333333333331</v>
      </c>
      <c r="K414" s="36"/>
      <c r="L414" s="36"/>
      <c r="M414" s="20">
        <v>0.13855421686746988</v>
      </c>
      <c r="N414" s="20">
        <v>0.14000000000000001</v>
      </c>
      <c r="O414" s="20">
        <v>2.5</v>
      </c>
      <c r="P414" s="22">
        <v>2</v>
      </c>
      <c r="Q414" s="20">
        <v>20.53</v>
      </c>
      <c r="R414" s="20">
        <v>9.8699999999999992</v>
      </c>
      <c r="S414" s="5">
        <v>11.92</v>
      </c>
      <c r="U414" s="5">
        <v>0.44839499999999999</v>
      </c>
      <c r="V414" s="5">
        <v>0.47621200000000002</v>
      </c>
      <c r="W414" s="5">
        <v>0.47511900000000001</v>
      </c>
      <c r="X414" s="5">
        <v>0.47963899999999998</v>
      </c>
      <c r="Y414" s="5">
        <v>0.50460700000000003</v>
      </c>
      <c r="Z414" s="5">
        <v>-11.5938</v>
      </c>
      <c r="AA414" s="5">
        <v>13.125</v>
      </c>
      <c r="AB414" s="5">
        <v>2.625</v>
      </c>
      <c r="AC414" s="5">
        <v>-11.5938</v>
      </c>
      <c r="AD414" s="5">
        <v>13.125</v>
      </c>
      <c r="AE414" s="5">
        <v>2.625</v>
      </c>
      <c r="AI414" s="5">
        <v>36</v>
      </c>
      <c r="BI414" s="5">
        <v>31</v>
      </c>
      <c r="BJ414" s="5">
        <v>-44.998100000000001</v>
      </c>
      <c r="BK414" s="5">
        <v>730</v>
      </c>
      <c r="BL414" s="5">
        <v>-27.4893</v>
      </c>
      <c r="BM414" s="5">
        <v>17.508800000000001</v>
      </c>
      <c r="BN414" s="5">
        <v>47.214100000000002</v>
      </c>
      <c r="BO414" s="5">
        <v>64.722899999999996</v>
      </c>
      <c r="BP414" s="5">
        <v>0.22698599999999999</v>
      </c>
      <c r="BQ414" s="5">
        <v>0.12159</v>
      </c>
      <c r="BR414" s="5">
        <v>395.71600000000001</v>
      </c>
      <c r="BS414" s="5"/>
      <c r="BT414" s="5">
        <v>-40.859900000000003</v>
      </c>
      <c r="BU414" s="5">
        <v>4.1382199999999996</v>
      </c>
      <c r="BV414" s="5">
        <v>0.81298800000000004</v>
      </c>
      <c r="BZ414" s="5">
        <v>1.0934600000000001</v>
      </c>
      <c r="CA414" s="5">
        <v>1.30613</v>
      </c>
      <c r="CB414" s="5"/>
      <c r="CC414" s="5"/>
      <c r="CD414" s="23"/>
      <c r="CE414" s="23"/>
      <c r="CF414" s="25"/>
      <c r="CI414" s="23"/>
      <c r="CJ414" s="23"/>
      <c r="CK414" s="23"/>
      <c r="CL414" s="23"/>
      <c r="CM414" s="23"/>
      <c r="CN414" s="23"/>
      <c r="CO414" s="23"/>
      <c r="CT414" s="23"/>
    </row>
    <row r="415" spans="1:483" x14ac:dyDescent="0.8">
      <c r="A415" s="14" t="s">
        <v>496</v>
      </c>
      <c r="B415" s="5">
        <v>412</v>
      </c>
      <c r="C415" s="14">
        <v>18</v>
      </c>
      <c r="D415" s="14">
        <v>16.600000000000001</v>
      </c>
      <c r="E415" s="49">
        <f t="shared" si="8"/>
        <v>0</v>
      </c>
      <c r="G415" s="3"/>
      <c r="H415" s="3"/>
      <c r="J415" s="20">
        <v>0.88888888888888884</v>
      </c>
      <c r="K415" s="36"/>
      <c r="L415" s="36"/>
      <c r="M415" s="20">
        <v>0.41960784313725491</v>
      </c>
      <c r="N415" s="20">
        <v>0.42</v>
      </c>
      <c r="O415" s="22">
        <v>3.5</v>
      </c>
      <c r="P415" s="22">
        <v>3</v>
      </c>
      <c r="Q415" s="20">
        <v>28.08</v>
      </c>
      <c r="R415" s="20">
        <v>14.05</v>
      </c>
      <c r="S415" s="5">
        <v>17.88</v>
      </c>
      <c r="U415" s="5">
        <v>0.47810399999999997</v>
      </c>
      <c r="V415" s="5">
        <v>0.47957699999999998</v>
      </c>
      <c r="W415" s="5">
        <v>0.49083500000000002</v>
      </c>
      <c r="X415" s="5">
        <v>0.50465099999999996</v>
      </c>
      <c r="Y415" s="5">
        <v>0.55344000000000004</v>
      </c>
      <c r="Z415" s="5">
        <v>-4.21875</v>
      </c>
      <c r="AA415" s="5">
        <v>6.53125</v>
      </c>
      <c r="AB415" s="5">
        <v>2.34375</v>
      </c>
      <c r="AC415" s="5">
        <v>-4.15625</v>
      </c>
      <c r="AD415" s="5">
        <v>5.1875</v>
      </c>
      <c r="AE415" s="5">
        <v>2.46875</v>
      </c>
      <c r="AI415" s="5">
        <v>34</v>
      </c>
      <c r="AJ415" s="23">
        <v>120</v>
      </c>
      <c r="AK415" s="23">
        <v>-43.517000000000003</v>
      </c>
      <c r="AL415" s="23">
        <v>75</v>
      </c>
      <c r="AM415" s="29">
        <v>1224.04</v>
      </c>
      <c r="AR415" s="27">
        <v>120</v>
      </c>
      <c r="AS415" s="23">
        <v>-34.875</v>
      </c>
      <c r="AT415" s="23">
        <v>175</v>
      </c>
      <c r="AU415" s="29">
        <v>3152.64</v>
      </c>
      <c r="BD415" s="14">
        <v>10.200333333333333</v>
      </c>
      <c r="BE415" s="14"/>
      <c r="BF415" s="14">
        <v>26.271999999999998</v>
      </c>
      <c r="BG415" s="14"/>
      <c r="BH415" s="14"/>
      <c r="BI415" s="5">
        <v>45</v>
      </c>
      <c r="BJ415" s="5">
        <v>-46.472499999999997</v>
      </c>
      <c r="BK415" s="5">
        <v>750</v>
      </c>
      <c r="BL415" s="5">
        <v>-25.646999999999998</v>
      </c>
      <c r="BM415" s="20">
        <v>20.825499999999998</v>
      </c>
      <c r="BN415" s="5">
        <v>46.83</v>
      </c>
      <c r="BO415" s="5">
        <v>67.620400000000004</v>
      </c>
      <c r="BP415" s="5">
        <v>0.14157700000000001</v>
      </c>
      <c r="BQ415" s="5">
        <v>7.0448999999999998E-2</v>
      </c>
      <c r="BR415" s="5">
        <v>451.04199999999997</v>
      </c>
      <c r="BS415" s="5"/>
      <c r="BT415" s="5"/>
      <c r="BV415" s="5"/>
      <c r="BZ415" s="5">
        <v>1.8468899999999999</v>
      </c>
      <c r="CA415" s="5">
        <v>1.95644</v>
      </c>
      <c r="CB415" s="5"/>
      <c r="CC415" s="5"/>
      <c r="CD415" s="23"/>
      <c r="CF415" s="25"/>
      <c r="CI415" s="23"/>
      <c r="CJ415" s="23"/>
      <c r="CK415" s="23"/>
      <c r="CL415" s="23"/>
      <c r="CM415" s="23"/>
      <c r="CN415" s="23"/>
      <c r="CO415" s="23"/>
      <c r="CT415" s="23"/>
      <c r="CU415" s="5">
        <v>58.1</v>
      </c>
      <c r="CV415" s="5">
        <v>173.411</v>
      </c>
      <c r="CW415" s="5">
        <v>17</v>
      </c>
      <c r="CX415" s="5">
        <v>14.5</v>
      </c>
      <c r="CY415" s="5">
        <v>1.171</v>
      </c>
      <c r="CZ415" s="5">
        <v>0.87309999999999999</v>
      </c>
      <c r="DA415" s="5">
        <v>0.84919999999999995</v>
      </c>
      <c r="DB415" s="5">
        <v>0.64459999999999995</v>
      </c>
      <c r="DC415" s="5">
        <v>0.76219999999999999</v>
      </c>
      <c r="DD415" s="5">
        <v>4</v>
      </c>
      <c r="DE415" s="5">
        <v>7</v>
      </c>
      <c r="DF415" s="5">
        <v>12</v>
      </c>
      <c r="DG415" s="5">
        <v>1010.8</v>
      </c>
      <c r="DH415" s="5">
        <v>252.7</v>
      </c>
      <c r="DI415" s="5">
        <v>3592.79</v>
      </c>
      <c r="DJ415" s="5">
        <v>898.197</v>
      </c>
      <c r="DK415" s="5">
        <v>1134.48</v>
      </c>
      <c r="DL415" s="5">
        <v>283.62</v>
      </c>
      <c r="DM415" s="5">
        <v>7580.8</v>
      </c>
      <c r="DN415" s="5">
        <v>1</v>
      </c>
      <c r="DO415" s="5">
        <v>4</v>
      </c>
      <c r="DP415" s="5">
        <v>123.9</v>
      </c>
      <c r="DQ415" s="5">
        <v>31</v>
      </c>
      <c r="DR415" s="5">
        <v>29.1</v>
      </c>
      <c r="DS415" s="5">
        <v>685.27499999999998</v>
      </c>
      <c r="DT415" s="5">
        <v>171.31899999999999</v>
      </c>
      <c r="DU415" s="5">
        <v>188.792</v>
      </c>
      <c r="DV415" s="5">
        <v>322.96800000000002</v>
      </c>
      <c r="DW415" s="5">
        <v>80.742000000000004</v>
      </c>
      <c r="DX415" s="5">
        <v>561.90700000000004</v>
      </c>
      <c r="DY415" s="5">
        <v>4</v>
      </c>
      <c r="DZ415" s="5">
        <v>2</v>
      </c>
      <c r="EA415" s="5">
        <v>9</v>
      </c>
      <c r="EB415" s="5">
        <v>624.9</v>
      </c>
      <c r="EC415" s="5">
        <v>69.400000000000006</v>
      </c>
      <c r="ED415" s="5">
        <v>2456.6999999999998</v>
      </c>
      <c r="EE415" s="5">
        <v>2034.08</v>
      </c>
      <c r="EF415" s="5">
        <v>226.00899999999999</v>
      </c>
      <c r="EG415" s="5">
        <v>17053.599999999999</v>
      </c>
      <c r="EH415" s="5">
        <v>560.27700000000004</v>
      </c>
      <c r="EI415" s="5">
        <v>62.253</v>
      </c>
      <c r="EJ415" s="5">
        <v>809.625</v>
      </c>
      <c r="EK415" s="5">
        <v>3</v>
      </c>
      <c r="EL415" s="5">
        <v>3</v>
      </c>
      <c r="EM415" s="5">
        <v>6</v>
      </c>
      <c r="EN415" s="5">
        <v>261.89999999999998</v>
      </c>
      <c r="EO415" s="5">
        <v>43.7</v>
      </c>
      <c r="EP415" s="5">
        <v>695.3</v>
      </c>
      <c r="EQ415" s="5">
        <v>873.43299999999999</v>
      </c>
      <c r="ER415" s="5">
        <v>145.572</v>
      </c>
      <c r="ES415" s="5">
        <v>8020.06</v>
      </c>
      <c r="ET415" s="5">
        <v>41.872300000000003</v>
      </c>
      <c r="EU415" s="5">
        <v>0</v>
      </c>
      <c r="EV415" s="5">
        <v>787.55700000000002</v>
      </c>
      <c r="EW415" s="5">
        <v>0</v>
      </c>
      <c r="FI415" s="5">
        <v>0</v>
      </c>
      <c r="FU415" s="5">
        <v>0</v>
      </c>
      <c r="FV415" s="5">
        <v>110.31699999999999</v>
      </c>
      <c r="FW415" s="5">
        <v>340</v>
      </c>
      <c r="FX415" s="5">
        <v>13</v>
      </c>
      <c r="FY415" s="5">
        <v>748.8</v>
      </c>
      <c r="FZ415" s="5">
        <v>100.4</v>
      </c>
      <c r="GA415" s="5">
        <v>2485.7999999999997</v>
      </c>
      <c r="GB415" s="5">
        <v>2719.355</v>
      </c>
      <c r="GC415" s="5">
        <v>397.32799999999997</v>
      </c>
      <c r="GD415" s="5">
        <v>17242.392</v>
      </c>
      <c r="GE415" s="5">
        <v>883.24500000000012</v>
      </c>
      <c r="GF415" s="5">
        <v>142.995</v>
      </c>
      <c r="GG415" s="5">
        <v>1371.5320000000002</v>
      </c>
      <c r="GH415" s="5">
        <v>7</v>
      </c>
      <c r="GI415" s="5">
        <v>19</v>
      </c>
      <c r="GJ415" s="5">
        <v>1010.6999999999999</v>
      </c>
      <c r="GK415" s="5">
        <v>144.10000000000002</v>
      </c>
      <c r="GL415" s="5">
        <v>3181.0999999999995</v>
      </c>
      <c r="GM415" s="5">
        <v>3592.788</v>
      </c>
      <c r="GN415" s="5">
        <v>542.9</v>
      </c>
      <c r="GO415" s="5">
        <v>25262.452000000001</v>
      </c>
      <c r="GP415" s="5">
        <v>925.11730000000011</v>
      </c>
      <c r="GQ415" s="5">
        <v>142.995</v>
      </c>
      <c r="GR415" s="5">
        <v>2159.0889999999999</v>
      </c>
      <c r="GS415" s="5">
        <v>7</v>
      </c>
    </row>
    <row r="416" spans="1:483" x14ac:dyDescent="0.8">
      <c r="A416" s="14" t="s">
        <v>497</v>
      </c>
      <c r="B416" s="5">
        <v>413</v>
      </c>
      <c r="C416" s="14">
        <v>19</v>
      </c>
      <c r="D416" s="14">
        <v>17</v>
      </c>
      <c r="E416" s="49">
        <f t="shared" si="8"/>
        <v>0</v>
      </c>
      <c r="G416" s="3"/>
      <c r="H416" s="3"/>
      <c r="K416" s="36"/>
      <c r="L416" s="36"/>
      <c r="O416" s="22">
        <v>1</v>
      </c>
      <c r="P416" s="22">
        <v>1</v>
      </c>
      <c r="Q416" s="20">
        <v>6.88</v>
      </c>
      <c r="R416" s="20">
        <v>4.24</v>
      </c>
      <c r="S416" s="5">
        <v>2.65252</v>
      </c>
      <c r="T416" s="5">
        <v>0.26100000000000001</v>
      </c>
      <c r="U416" s="5">
        <v>0.49493300000000001</v>
      </c>
      <c r="V416" s="5">
        <v>0.51409000000000005</v>
      </c>
      <c r="W416" s="5">
        <v>0.49667699999999998</v>
      </c>
      <c r="X416" s="5">
        <v>0.50473800000000002</v>
      </c>
      <c r="Y416" s="5">
        <v>0.55487200000000003</v>
      </c>
      <c r="AF416" s="14">
        <v>0</v>
      </c>
      <c r="AG416" s="14">
        <v>0</v>
      </c>
      <c r="AH416" s="14"/>
      <c r="AI416" s="5">
        <v>253</v>
      </c>
      <c r="AN416" s="23"/>
      <c r="AQ416" s="23"/>
      <c r="BI416" s="5">
        <v>38</v>
      </c>
      <c r="BJ416" s="5">
        <v>-47.274799999999999</v>
      </c>
      <c r="BK416" s="5">
        <v>2750</v>
      </c>
      <c r="BL416" s="5">
        <v>-35.989400000000003</v>
      </c>
      <c r="BM416" s="5">
        <v>11.285399999999999</v>
      </c>
      <c r="BN416" s="5">
        <v>9.3594600000000003</v>
      </c>
      <c r="BO416" s="5">
        <v>20.6448</v>
      </c>
      <c r="BP416" s="5">
        <v>0.16326599999999999</v>
      </c>
      <c r="BQ416" s="5">
        <v>9.7789600000000004E-2</v>
      </c>
      <c r="BR416" s="5">
        <v>90.460499999999996</v>
      </c>
      <c r="BS416" s="5"/>
      <c r="BT416" s="5">
        <v>-49.342100000000002</v>
      </c>
      <c r="BU416" s="5">
        <v>-2.06732</v>
      </c>
      <c r="BV416" s="5"/>
      <c r="BZ416" s="5">
        <v>0.45000099999999998</v>
      </c>
      <c r="CA416" s="5">
        <v>0.59894700000000001</v>
      </c>
      <c r="CB416" s="5"/>
      <c r="CC416" s="5"/>
      <c r="CD416" s="23"/>
      <c r="CE416" s="23"/>
      <c r="CF416" s="25"/>
      <c r="CI416" s="23"/>
      <c r="CJ416" s="23"/>
      <c r="CK416" s="23"/>
      <c r="CL416" s="23"/>
      <c r="CM416" s="23"/>
      <c r="CN416" s="23"/>
      <c r="CO416" s="23"/>
      <c r="CT416" s="23"/>
    </row>
    <row r="417" spans="1:483" x14ac:dyDescent="0.8">
      <c r="A417" s="14" t="s">
        <v>498</v>
      </c>
      <c r="B417" s="5">
        <v>414</v>
      </c>
      <c r="C417" s="14">
        <v>19</v>
      </c>
      <c r="D417" s="14">
        <v>17</v>
      </c>
      <c r="E417" s="49">
        <f t="shared" si="8"/>
        <v>0</v>
      </c>
      <c r="G417" s="3">
        <v>1</v>
      </c>
      <c r="H417" s="3"/>
      <c r="K417" s="36"/>
      <c r="L417" s="36"/>
      <c r="M417" s="20">
        <v>0.22785829307568439</v>
      </c>
      <c r="N417" s="20">
        <v>0.22785829307568439</v>
      </c>
      <c r="O417" s="22">
        <v>0</v>
      </c>
      <c r="P417" s="22">
        <v>0</v>
      </c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Z417" s="5"/>
      <c r="CA417" s="5"/>
      <c r="CB417" s="5"/>
      <c r="CC417" s="5"/>
      <c r="CD417" s="23">
        <v>34.709550999999998</v>
      </c>
      <c r="CE417" s="23">
        <v>26.472880999999997</v>
      </c>
      <c r="CF417" s="25"/>
      <c r="CH417" s="5">
        <v>3</v>
      </c>
      <c r="CI417" s="23">
        <v>0</v>
      </c>
      <c r="CJ417" s="23">
        <v>0</v>
      </c>
      <c r="CK417" s="23">
        <v>0</v>
      </c>
      <c r="CL417" s="23">
        <v>0</v>
      </c>
      <c r="CM417" s="23">
        <v>0</v>
      </c>
      <c r="CN417" s="23">
        <v>0</v>
      </c>
      <c r="CO417" s="23"/>
      <c r="CP417" s="23">
        <v>1</v>
      </c>
      <c r="CQ417" s="23">
        <v>1</v>
      </c>
      <c r="CR417" s="23">
        <v>1</v>
      </c>
      <c r="CS417" s="23">
        <v>0</v>
      </c>
      <c r="CT417" s="23">
        <v>0</v>
      </c>
      <c r="CU417" s="5">
        <v>62.9</v>
      </c>
      <c r="CV417" s="5">
        <v>212.78700000000001</v>
      </c>
      <c r="CW417" s="5">
        <v>24.2</v>
      </c>
      <c r="CX417" s="5">
        <v>11.5</v>
      </c>
      <c r="CY417" s="5">
        <v>2.1101000000000001</v>
      </c>
      <c r="CZ417" s="5">
        <v>0.68030000000000002</v>
      </c>
      <c r="DA417" s="5">
        <v>0.92779999999999996</v>
      </c>
      <c r="DB417" s="5">
        <v>0.67649999999999999</v>
      </c>
      <c r="DC417" s="5">
        <v>0.46289999999999998</v>
      </c>
      <c r="DD417" s="5">
        <v>3</v>
      </c>
      <c r="DE417" s="5">
        <v>5</v>
      </c>
      <c r="DN417" s="5">
        <v>1</v>
      </c>
      <c r="DO417" s="5">
        <v>3</v>
      </c>
      <c r="GT417" s="5">
        <v>1</v>
      </c>
      <c r="GU417" s="5">
        <v>3</v>
      </c>
      <c r="GV417" s="5">
        <v>3</v>
      </c>
      <c r="GW417" s="5">
        <v>188.6</v>
      </c>
      <c r="GX417" s="5">
        <v>188.6</v>
      </c>
      <c r="GY417" s="5">
        <v>1232.25</v>
      </c>
      <c r="GZ417" s="5">
        <v>1232.25</v>
      </c>
      <c r="HA417" s="5">
        <v>772.70299999999997</v>
      </c>
      <c r="HB417" s="5">
        <v>772.70299999999997</v>
      </c>
      <c r="HC417" s="5">
        <v>1697.73</v>
      </c>
      <c r="HD417" s="5">
        <v>1</v>
      </c>
      <c r="HE417" s="5">
        <v>1</v>
      </c>
      <c r="HF417" s="5">
        <v>20.2</v>
      </c>
      <c r="HG417" s="5">
        <v>20.2</v>
      </c>
      <c r="HH417" s="5">
        <v>0</v>
      </c>
      <c r="HI417" s="5">
        <v>255.529</v>
      </c>
      <c r="HJ417" s="5">
        <v>255.529</v>
      </c>
      <c r="HK417" s="5">
        <v>0</v>
      </c>
      <c r="HL417" s="5">
        <v>260.07900000000001</v>
      </c>
      <c r="HM417" s="5">
        <v>260.07900000000001</v>
      </c>
      <c r="HN417" s="5">
        <v>0</v>
      </c>
      <c r="HO417" s="5">
        <v>1</v>
      </c>
      <c r="HP417" s="5">
        <v>2</v>
      </c>
      <c r="HQ417" s="5">
        <v>2</v>
      </c>
      <c r="JK417" s="5">
        <v>0</v>
      </c>
      <c r="JL417" s="5">
        <v>100.4</v>
      </c>
      <c r="JM417" s="5">
        <v>188.6</v>
      </c>
      <c r="KJ417" s="5">
        <v>2</v>
      </c>
      <c r="KT417" s="5">
        <v>1</v>
      </c>
      <c r="KU417" s="5">
        <v>2</v>
      </c>
      <c r="NZ417" s="5">
        <v>-1</v>
      </c>
      <c r="OJ417" s="5">
        <v>0</v>
      </c>
      <c r="OK417" s="5">
        <v>-1</v>
      </c>
    </row>
    <row r="418" spans="1:483" x14ac:dyDescent="0.8">
      <c r="A418" s="14" t="s">
        <v>499</v>
      </c>
      <c r="B418" s="5">
        <v>415</v>
      </c>
      <c r="C418" s="14">
        <v>19</v>
      </c>
      <c r="D418" s="14">
        <v>17</v>
      </c>
      <c r="E418" s="49">
        <f t="shared" si="8"/>
        <v>0</v>
      </c>
      <c r="G418" s="5">
        <v>1</v>
      </c>
      <c r="K418" s="36"/>
      <c r="L418" s="36"/>
      <c r="M418" s="20">
        <v>0.28571428571428575</v>
      </c>
      <c r="N418" s="20">
        <v>0.28571428571428575</v>
      </c>
      <c r="O418" s="22">
        <v>1</v>
      </c>
      <c r="P418" s="22">
        <v>1</v>
      </c>
      <c r="Q418" s="20">
        <v>10.62</v>
      </c>
      <c r="R418" s="20">
        <v>8</v>
      </c>
      <c r="S418" s="5">
        <v>3.7397</v>
      </c>
      <c r="T418" s="5">
        <v>0.31</v>
      </c>
      <c r="AF418" s="14">
        <v>0</v>
      </c>
      <c r="AG418" s="14">
        <v>0</v>
      </c>
      <c r="AH418" s="14"/>
      <c r="AI418" s="5">
        <v>208</v>
      </c>
      <c r="BI418" s="5">
        <v>1</v>
      </c>
      <c r="BJ418" s="5">
        <v>-54.010800000000003</v>
      </c>
      <c r="BK418" s="5">
        <v>2250</v>
      </c>
      <c r="BL418" s="5">
        <v>-38.552300000000002</v>
      </c>
      <c r="BM418" s="5">
        <v>15.458500000000001</v>
      </c>
      <c r="BN418" s="5">
        <v>12.583600000000001</v>
      </c>
      <c r="BO418" s="5">
        <v>28.042100000000001</v>
      </c>
      <c r="BP418" s="5">
        <v>0.20005100000000001</v>
      </c>
      <c r="BQ418" s="5">
        <v>0.114422</v>
      </c>
      <c r="BR418" s="5">
        <v>100</v>
      </c>
      <c r="BS418" s="5"/>
      <c r="BT418" s="5">
        <v>-46.281199999999998</v>
      </c>
      <c r="BU418" s="5">
        <v>7.7295499999999997</v>
      </c>
      <c r="BV418" s="5">
        <v>0.62975000000000003</v>
      </c>
      <c r="BZ418" s="5">
        <v>0.51024999999999998</v>
      </c>
      <c r="CA418" s="5">
        <v>0.7</v>
      </c>
      <c r="CB418" s="5"/>
      <c r="CC418" s="5"/>
      <c r="CD418" s="23">
        <v>-5.5159599999999998</v>
      </c>
      <c r="CE418" s="23"/>
      <c r="CF418" s="25"/>
      <c r="CH418" s="5">
        <v>0</v>
      </c>
      <c r="CI418" s="23">
        <v>0</v>
      </c>
      <c r="CJ418" s="23">
        <v>0</v>
      </c>
      <c r="CK418" s="23">
        <v>0</v>
      </c>
      <c r="CL418" s="23">
        <v>0</v>
      </c>
      <c r="CM418" s="23">
        <v>0</v>
      </c>
      <c r="CN418" s="23">
        <v>0</v>
      </c>
      <c r="CT418" s="23"/>
      <c r="CU418" s="5">
        <v>63.8</v>
      </c>
      <c r="CV418" s="5">
        <v>231.40299999999999</v>
      </c>
      <c r="CW418" s="5">
        <v>23.7</v>
      </c>
      <c r="CX418" s="5">
        <v>12.7</v>
      </c>
      <c r="CY418" s="5">
        <v>1.8648</v>
      </c>
      <c r="CZ418" s="5">
        <v>0.72360000000000002</v>
      </c>
      <c r="DA418" s="5">
        <v>0.93889999999999996</v>
      </c>
      <c r="DB418" s="5">
        <v>0.71450000000000002</v>
      </c>
      <c r="DC418" s="5">
        <v>0.52359999999999995</v>
      </c>
      <c r="DD418" s="5">
        <v>3</v>
      </c>
      <c r="DE418" s="5">
        <v>3</v>
      </c>
      <c r="DN418" s="5">
        <v>1</v>
      </c>
      <c r="DO418" s="5">
        <v>3</v>
      </c>
      <c r="GT418" s="5">
        <v>1</v>
      </c>
      <c r="GU418" s="5">
        <v>1</v>
      </c>
      <c r="JK418" s="5">
        <v>0</v>
      </c>
      <c r="JL418" s="5">
        <v>48.15</v>
      </c>
      <c r="JM418" s="5">
        <v>96.1</v>
      </c>
      <c r="KJ418" s="5">
        <v>2</v>
      </c>
      <c r="KK418" s="5">
        <v>2</v>
      </c>
      <c r="KL418" s="5">
        <v>4</v>
      </c>
      <c r="KM418" s="5">
        <v>266.8</v>
      </c>
      <c r="KN418" s="5">
        <v>133.4</v>
      </c>
      <c r="KO418" s="5">
        <v>1562.27</v>
      </c>
      <c r="KP418" s="5">
        <v>781.13400000000001</v>
      </c>
      <c r="KQ418" s="5">
        <v>800.74300000000005</v>
      </c>
      <c r="KR418" s="5">
        <v>400.37099999999998</v>
      </c>
      <c r="KS418" s="5">
        <v>1067.01</v>
      </c>
      <c r="KT418" s="5">
        <v>1</v>
      </c>
      <c r="KU418" s="5">
        <v>2</v>
      </c>
      <c r="KV418" s="5">
        <v>126.6</v>
      </c>
      <c r="KW418" s="5">
        <v>63.3</v>
      </c>
      <c r="KX418" s="5">
        <v>227.7</v>
      </c>
      <c r="KY418" s="5">
        <v>838.02099999999996</v>
      </c>
      <c r="KZ418" s="5">
        <v>419.01</v>
      </c>
      <c r="LA418" s="5">
        <v>24.848800000000001</v>
      </c>
      <c r="LB418" s="5">
        <v>466.09899999999999</v>
      </c>
      <c r="LC418" s="5">
        <v>233.04900000000001</v>
      </c>
      <c r="LD418" s="5">
        <v>2508.9</v>
      </c>
      <c r="LE418" s="5">
        <v>2</v>
      </c>
      <c r="LF418" s="5">
        <v>2</v>
      </c>
      <c r="LG418" s="5">
        <v>4</v>
      </c>
      <c r="LH418" s="5">
        <v>140.19999999999999</v>
      </c>
      <c r="LI418" s="5">
        <v>35</v>
      </c>
      <c r="LJ418" s="5">
        <v>684.3</v>
      </c>
      <c r="LK418" s="5">
        <v>724.24800000000005</v>
      </c>
      <c r="LL418" s="5">
        <v>181.06200000000001</v>
      </c>
      <c r="LM418" s="5">
        <v>31311.5</v>
      </c>
      <c r="LN418" s="5">
        <v>334.64400000000001</v>
      </c>
      <c r="LO418" s="5">
        <v>83.661000000000001</v>
      </c>
      <c r="LP418" s="5">
        <v>9588.67</v>
      </c>
      <c r="LQ418" s="5">
        <v>0</v>
      </c>
      <c r="LR418" s="5">
        <v>0</v>
      </c>
      <c r="MO418" s="5">
        <v>0</v>
      </c>
      <c r="MP418" s="5">
        <v>0</v>
      </c>
      <c r="NA418" s="5">
        <v>0</v>
      </c>
      <c r="NB418" s="5">
        <v>2.5</v>
      </c>
      <c r="NC418" s="5">
        <v>164.3</v>
      </c>
      <c r="ND418" s="5">
        <v>6</v>
      </c>
      <c r="NE418" s="5">
        <v>266.79999999999995</v>
      </c>
      <c r="NF418" s="5">
        <v>98.3</v>
      </c>
      <c r="NG418" s="5">
        <v>912</v>
      </c>
      <c r="NH418" s="5">
        <v>1562.269</v>
      </c>
      <c r="NI418" s="5">
        <v>600.072</v>
      </c>
      <c r="NJ418" s="5">
        <v>31336.3488</v>
      </c>
      <c r="NK418" s="5">
        <v>800.74299999999994</v>
      </c>
      <c r="NL418" s="5">
        <v>316.71000000000004</v>
      </c>
      <c r="NM418" s="5">
        <v>12097.57</v>
      </c>
      <c r="NN418" s="5">
        <v>2</v>
      </c>
      <c r="NZ418" s="5">
        <v>-1</v>
      </c>
      <c r="OA418" s="5">
        <v>-1</v>
      </c>
      <c r="QQ418" s="5">
        <v>0</v>
      </c>
      <c r="QR418" s="5">
        <v>45.65</v>
      </c>
      <c r="QS418" s="5">
        <v>-68.200000000000017</v>
      </c>
    </row>
    <row r="419" spans="1:483" x14ac:dyDescent="0.8">
      <c r="A419" s="14" t="s">
        <v>500</v>
      </c>
      <c r="B419" s="5">
        <v>416</v>
      </c>
      <c r="C419" s="14">
        <v>19</v>
      </c>
      <c r="D419" s="14">
        <v>17</v>
      </c>
      <c r="E419" s="49">
        <f t="shared" si="8"/>
        <v>0</v>
      </c>
      <c r="K419" s="36"/>
      <c r="L419" s="36"/>
      <c r="M419" s="20">
        <v>0.39951573849878935</v>
      </c>
      <c r="N419" s="20">
        <v>0.39951573849878935</v>
      </c>
      <c r="O419" s="22">
        <v>1</v>
      </c>
      <c r="P419" s="22">
        <v>1</v>
      </c>
      <c r="Q419" s="20">
        <v>9.81</v>
      </c>
      <c r="R419" s="20">
        <v>6.28</v>
      </c>
      <c r="S419" s="5">
        <v>2.2957200000000002</v>
      </c>
      <c r="T419" s="5">
        <v>0.30599999999999999</v>
      </c>
      <c r="U419" s="5">
        <v>0.54579</v>
      </c>
      <c r="V419" s="5">
        <v>0.52961899999999995</v>
      </c>
      <c r="W419" s="5">
        <v>0.51877099999999998</v>
      </c>
      <c r="X419" s="5">
        <v>0.53116300000000005</v>
      </c>
      <c r="Y419" s="5">
        <v>0.66847199999999996</v>
      </c>
      <c r="AF419" s="14">
        <v>0</v>
      </c>
      <c r="AG419" s="14">
        <v>0</v>
      </c>
      <c r="AH419" s="14"/>
      <c r="AI419" s="5">
        <v>506</v>
      </c>
      <c r="BI419" s="20">
        <v>22</v>
      </c>
      <c r="BJ419" s="20">
        <v>-52.009500000000003</v>
      </c>
      <c r="BK419" s="20">
        <v>3220</v>
      </c>
      <c r="BL419" s="20">
        <v>-38.468299999999999</v>
      </c>
      <c r="BM419" s="20">
        <v>13.5412</v>
      </c>
      <c r="BN419" s="20">
        <v>4.85609</v>
      </c>
      <c r="BO419" s="20">
        <v>18.397200000000002</v>
      </c>
      <c r="BP419" s="20">
        <v>0.124322</v>
      </c>
      <c r="BQ419" s="20">
        <v>7.3892700000000006E-2</v>
      </c>
      <c r="BR419" s="20">
        <v>61.6477</v>
      </c>
      <c r="BT419" s="20">
        <v>-52.633499999999998</v>
      </c>
      <c r="BU419" s="20">
        <v>-0.62405999999999995</v>
      </c>
      <c r="BV419" s="20">
        <v>1.81097</v>
      </c>
      <c r="BZ419" s="20">
        <v>0.45721000000000001</v>
      </c>
      <c r="CA419" s="20">
        <v>0.56636399999999998</v>
      </c>
      <c r="CD419" s="23">
        <v>3.2499440000000002</v>
      </c>
      <c r="CE419" s="23"/>
      <c r="CF419" s="25">
        <v>1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23">
        <v>0</v>
      </c>
      <c r="CP419" s="5">
        <v>1</v>
      </c>
      <c r="CQ419" s="5">
        <v>1</v>
      </c>
      <c r="CR419" s="5">
        <v>0</v>
      </c>
      <c r="CS419" s="5">
        <v>0</v>
      </c>
      <c r="CT419" s="23">
        <v>0</v>
      </c>
      <c r="CU419" s="5">
        <v>74.5</v>
      </c>
      <c r="CV419" s="5">
        <v>266.88</v>
      </c>
      <c r="CW419" s="5">
        <v>24.8</v>
      </c>
      <c r="CX419" s="5">
        <v>13.8</v>
      </c>
      <c r="CY419" s="5">
        <v>1.7941</v>
      </c>
      <c r="CZ419" s="5">
        <v>0.74329999999999996</v>
      </c>
      <c r="DA419" s="5">
        <v>0.86219999999999997</v>
      </c>
      <c r="DB419" s="5">
        <v>0.60350000000000004</v>
      </c>
      <c r="DC419" s="5">
        <v>0.55249999999999999</v>
      </c>
      <c r="DD419" s="5">
        <v>3</v>
      </c>
      <c r="DE419" s="5">
        <v>2</v>
      </c>
      <c r="DN419" s="5">
        <v>1</v>
      </c>
      <c r="DO419" s="5">
        <v>3</v>
      </c>
      <c r="DP419" s="5">
        <v>185.3</v>
      </c>
      <c r="DQ419" s="5">
        <v>61.8</v>
      </c>
      <c r="DR419" s="5">
        <v>1625.6</v>
      </c>
      <c r="DS419" s="5">
        <v>1596.87</v>
      </c>
      <c r="DT419" s="5">
        <v>532.29100000000005</v>
      </c>
      <c r="DU419" s="5">
        <v>80614.899999999994</v>
      </c>
      <c r="DV419" s="5">
        <v>1182.02</v>
      </c>
      <c r="DW419" s="5">
        <v>394.00599999999997</v>
      </c>
      <c r="DX419" s="5">
        <v>27519.1</v>
      </c>
      <c r="DY419" s="5">
        <v>2</v>
      </c>
      <c r="DZ419" s="5">
        <v>2</v>
      </c>
      <c r="EA419" s="5">
        <v>4</v>
      </c>
      <c r="GT419" s="5">
        <v>1</v>
      </c>
      <c r="GU419" s="5">
        <v>1</v>
      </c>
      <c r="GV419" s="5">
        <v>2</v>
      </c>
      <c r="GW419" s="5">
        <v>130.4</v>
      </c>
      <c r="GX419" s="5">
        <v>130.4</v>
      </c>
      <c r="GY419" s="5">
        <v>1037.1199999999999</v>
      </c>
      <c r="GZ419" s="5">
        <v>1037.1199999999999</v>
      </c>
      <c r="HA419" s="5">
        <v>725.52499999999998</v>
      </c>
      <c r="HB419" s="5">
        <v>725.52499999999998</v>
      </c>
      <c r="HC419" s="5">
        <v>521.47900000000004</v>
      </c>
      <c r="HD419" s="5">
        <v>1</v>
      </c>
      <c r="HE419" s="5">
        <v>1</v>
      </c>
      <c r="HF419" s="5">
        <v>16.3</v>
      </c>
      <c r="HG419" s="5">
        <v>16.3</v>
      </c>
      <c r="HH419" s="5">
        <v>0</v>
      </c>
      <c r="HI419" s="5">
        <v>225.721</v>
      </c>
      <c r="HJ419" s="5">
        <v>225.721</v>
      </c>
      <c r="HK419" s="5">
        <v>0</v>
      </c>
      <c r="HL419" s="5">
        <v>247.04</v>
      </c>
      <c r="HM419" s="5">
        <v>247.04</v>
      </c>
      <c r="HN419" s="5">
        <v>0</v>
      </c>
      <c r="HO419" s="5">
        <v>1</v>
      </c>
      <c r="HP419" s="5">
        <v>2</v>
      </c>
      <c r="HQ419" s="5">
        <v>2</v>
      </c>
      <c r="JK419" s="5">
        <v>0</v>
      </c>
      <c r="JL419" s="5">
        <v>73.349999999999994</v>
      </c>
      <c r="JM419" s="5">
        <v>130.4</v>
      </c>
      <c r="KJ419" s="5">
        <v>2</v>
      </c>
      <c r="KK419" s="5">
        <v>1</v>
      </c>
      <c r="KL419" s="5">
        <v>3</v>
      </c>
      <c r="KM419" s="5">
        <v>187.1</v>
      </c>
      <c r="KN419" s="5">
        <v>93.6</v>
      </c>
      <c r="KO419" s="5">
        <v>1439.53</v>
      </c>
      <c r="KP419" s="5">
        <v>719.76400000000001</v>
      </c>
      <c r="KQ419" s="5">
        <v>961.13599999999997</v>
      </c>
      <c r="KR419" s="5">
        <v>480.56799999999998</v>
      </c>
      <c r="KS419" s="5">
        <v>467.75900000000001</v>
      </c>
      <c r="KT419" s="5">
        <v>1</v>
      </c>
      <c r="KU419" s="5">
        <v>2</v>
      </c>
      <c r="KV419" s="5">
        <v>169</v>
      </c>
      <c r="KW419" s="5">
        <v>84.5</v>
      </c>
      <c r="KX419" s="5">
        <v>146</v>
      </c>
      <c r="KY419" s="5">
        <v>1371.15</v>
      </c>
      <c r="KZ419" s="5">
        <v>685.577</v>
      </c>
      <c r="LA419" s="5">
        <v>20251.599999999999</v>
      </c>
      <c r="LB419" s="5">
        <v>934.97900000000004</v>
      </c>
      <c r="LC419" s="5">
        <v>467.49</v>
      </c>
      <c r="LD419" s="5">
        <v>22639.5</v>
      </c>
      <c r="LE419" s="5">
        <v>1</v>
      </c>
      <c r="LF419" s="5">
        <v>2</v>
      </c>
      <c r="LG419" s="5">
        <v>2</v>
      </c>
      <c r="LH419" s="5">
        <v>18.100000000000001</v>
      </c>
      <c r="LI419" s="5">
        <v>9</v>
      </c>
      <c r="LJ419" s="5">
        <v>4.5</v>
      </c>
      <c r="LK419" s="5">
        <v>68.373800000000003</v>
      </c>
      <c r="LL419" s="5">
        <v>34.186900000000001</v>
      </c>
      <c r="LM419" s="5">
        <v>26.907299999999999</v>
      </c>
      <c r="LN419" s="5">
        <v>26.156400000000001</v>
      </c>
      <c r="LO419" s="5">
        <v>13.078200000000001</v>
      </c>
      <c r="LP419" s="5">
        <v>1.1786E-2</v>
      </c>
      <c r="LQ419" s="5">
        <v>0</v>
      </c>
      <c r="LR419" s="5">
        <v>0</v>
      </c>
      <c r="MO419" s="5">
        <v>0</v>
      </c>
      <c r="MP419" s="5">
        <v>0</v>
      </c>
      <c r="NA419" s="5">
        <v>0</v>
      </c>
      <c r="NB419" s="5">
        <v>1.3333299999999999</v>
      </c>
      <c r="NC419" s="5">
        <v>94</v>
      </c>
      <c r="ND419" s="5">
        <v>4</v>
      </c>
      <c r="NE419" s="5">
        <v>187.1</v>
      </c>
      <c r="NF419" s="5">
        <v>93.5</v>
      </c>
      <c r="NG419" s="5">
        <v>150.5</v>
      </c>
      <c r="NH419" s="5">
        <v>1439.5238000000002</v>
      </c>
      <c r="NI419" s="5">
        <v>719.76390000000004</v>
      </c>
      <c r="NJ419" s="5">
        <v>20278.507299999997</v>
      </c>
      <c r="NK419" s="5">
        <v>961.1354</v>
      </c>
      <c r="NL419" s="5">
        <v>480.56819999999999</v>
      </c>
      <c r="NM419" s="5">
        <v>22639.511785999999</v>
      </c>
      <c r="NN419" s="5">
        <v>1</v>
      </c>
      <c r="NZ419" s="5">
        <v>-1</v>
      </c>
      <c r="OA419" s="5">
        <v>0</v>
      </c>
      <c r="OB419" s="5">
        <v>-1</v>
      </c>
      <c r="OC419" s="5">
        <v>-56.699999999999989</v>
      </c>
      <c r="OD419" s="5">
        <v>36.800000000000011</v>
      </c>
      <c r="OE419" s="5">
        <v>-402.41000000000008</v>
      </c>
      <c r="OF419" s="5">
        <v>317.35599999999988</v>
      </c>
      <c r="OG419" s="5">
        <v>-235.61099999999999</v>
      </c>
      <c r="OH419" s="5">
        <v>244.95699999999999</v>
      </c>
      <c r="OI419" s="5">
        <v>53.720000000000027</v>
      </c>
      <c r="OJ419" s="5">
        <v>0</v>
      </c>
      <c r="OK419" s="5">
        <v>-1</v>
      </c>
      <c r="OL419" s="5">
        <v>-152.69999999999999</v>
      </c>
      <c r="OM419" s="5">
        <v>-68.2</v>
      </c>
      <c r="ON419" s="5">
        <v>-146</v>
      </c>
      <c r="OO419" s="5">
        <v>-1145.4290000000001</v>
      </c>
      <c r="OP419" s="5">
        <v>-459.85599999999999</v>
      </c>
      <c r="OQ419" s="5">
        <v>-20251.599999999999</v>
      </c>
      <c r="OR419" s="5">
        <v>-687.93900000000008</v>
      </c>
      <c r="OS419" s="5">
        <v>-220.45000000000002</v>
      </c>
      <c r="OT419" s="5">
        <v>-22639.5</v>
      </c>
      <c r="OU419" s="5">
        <v>0</v>
      </c>
      <c r="OV419" s="5">
        <v>0</v>
      </c>
      <c r="OW419" s="5">
        <v>0</v>
      </c>
      <c r="QQ419" s="5">
        <v>0</v>
      </c>
      <c r="QR419" s="5">
        <v>72.016669999999991</v>
      </c>
      <c r="QS419" s="5">
        <v>36.400000000000006</v>
      </c>
    </row>
    <row r="420" spans="1:483" x14ac:dyDescent="0.8">
      <c r="A420" s="14" t="s">
        <v>501</v>
      </c>
      <c r="B420" s="5">
        <v>417</v>
      </c>
      <c r="C420" s="14"/>
      <c r="D420" s="14"/>
      <c r="E420" s="49">
        <f t="shared" si="8"/>
        <v>0</v>
      </c>
      <c r="H420" s="14"/>
      <c r="K420" s="36"/>
      <c r="L420" s="36"/>
      <c r="O420" s="20">
        <v>2.5</v>
      </c>
      <c r="P420" s="22">
        <v>2</v>
      </c>
      <c r="Q420" s="20">
        <v>30.65</v>
      </c>
      <c r="R420" s="20">
        <v>12.59</v>
      </c>
      <c r="S420" s="20">
        <v>15.75</v>
      </c>
      <c r="U420" s="5">
        <v>0.41789999999999999</v>
      </c>
      <c r="V420" s="5">
        <v>0.412995</v>
      </c>
      <c r="W420" s="5">
        <v>0.41719299999999998</v>
      </c>
      <c r="X420" s="5">
        <v>0.43825999999999998</v>
      </c>
      <c r="Y420" s="5">
        <v>0.493147</v>
      </c>
      <c r="AC420" s="5">
        <v>-7.3125</v>
      </c>
      <c r="AD420" s="5">
        <v>8.90625</v>
      </c>
      <c r="AE420" s="5">
        <v>3.21875</v>
      </c>
      <c r="AI420" s="5">
        <v>61</v>
      </c>
      <c r="AV420" s="23"/>
      <c r="AY420" s="23"/>
      <c r="BI420" s="20">
        <v>31</v>
      </c>
      <c r="BJ420" s="20">
        <v>-48.487900000000003</v>
      </c>
      <c r="BK420" s="20">
        <v>340</v>
      </c>
      <c r="BL420" s="20">
        <v>-26.865600000000001</v>
      </c>
      <c r="BM420" s="20">
        <v>21.622299999999999</v>
      </c>
      <c r="BN420" s="20">
        <v>35.7577</v>
      </c>
      <c r="BO420" s="20">
        <v>57.38</v>
      </c>
      <c r="BP420" s="20">
        <v>0.21367800000000001</v>
      </c>
      <c r="BQ420" s="20">
        <v>0.131634</v>
      </c>
      <c r="BR420" s="20">
        <v>285.08100000000002</v>
      </c>
      <c r="BT420" s="20">
        <v>-47.456699999999998</v>
      </c>
      <c r="BU420" s="20">
        <v>1.03121</v>
      </c>
      <c r="BV420" s="20">
        <v>0.84920600000000002</v>
      </c>
      <c r="BZ420" s="20">
        <v>2.60337</v>
      </c>
      <c r="CA420" s="20">
        <v>2.8277399999999999</v>
      </c>
      <c r="CD420" s="23"/>
      <c r="CF420" s="25"/>
      <c r="CI420" s="23"/>
      <c r="CJ420" s="23"/>
      <c r="CK420" s="23"/>
      <c r="CL420" s="23"/>
      <c r="CM420" s="23"/>
      <c r="CN420" s="23"/>
      <c r="CO420" s="23"/>
      <c r="CT420" s="23"/>
    </row>
    <row r="421" spans="1:483" x14ac:dyDescent="0.8">
      <c r="A421" s="14" t="s">
        <v>502</v>
      </c>
      <c r="B421" s="5">
        <v>418</v>
      </c>
      <c r="C421" s="14">
        <v>20</v>
      </c>
      <c r="D421" s="14">
        <v>20.2</v>
      </c>
      <c r="E421" s="49">
        <f t="shared" si="8"/>
        <v>0</v>
      </c>
      <c r="K421" s="36"/>
      <c r="L421" s="36"/>
      <c r="M421" s="20">
        <v>0.14067278287461774</v>
      </c>
      <c r="N421" s="20">
        <v>0.14000000000000001</v>
      </c>
      <c r="O421" s="20">
        <v>0</v>
      </c>
      <c r="P421" s="20">
        <v>0</v>
      </c>
      <c r="U421" s="5">
        <v>0.68975299999999995</v>
      </c>
      <c r="V421" s="5">
        <v>0.70128599999999996</v>
      </c>
      <c r="W421" s="5">
        <v>0.69153100000000001</v>
      </c>
      <c r="X421" s="5">
        <v>0.71816999999999998</v>
      </c>
      <c r="Y421" s="5">
        <v>0.791049</v>
      </c>
      <c r="AV421" s="23"/>
      <c r="AY421" s="23"/>
      <c r="BI421" s="20"/>
      <c r="CD421" s="16">
        <v>0</v>
      </c>
      <c r="CE421" s="16">
        <v>0</v>
      </c>
      <c r="CF421" s="25"/>
      <c r="CH421" s="5">
        <v>0</v>
      </c>
      <c r="CI421" s="23">
        <v>0</v>
      </c>
      <c r="CJ421" s="23">
        <v>0</v>
      </c>
      <c r="CK421" s="23">
        <v>0</v>
      </c>
      <c r="CL421" s="23">
        <v>0</v>
      </c>
      <c r="CM421" s="23">
        <v>0</v>
      </c>
      <c r="CN421" s="23">
        <v>0</v>
      </c>
      <c r="CP421" s="5">
        <v>0</v>
      </c>
      <c r="CQ421" s="5">
        <v>0</v>
      </c>
      <c r="CR421" s="5">
        <v>0</v>
      </c>
      <c r="CS421" s="5">
        <v>0</v>
      </c>
      <c r="CT421" s="23">
        <v>0</v>
      </c>
      <c r="CU421" s="5">
        <v>63.8</v>
      </c>
      <c r="CV421" s="5">
        <v>198.76</v>
      </c>
      <c r="CW421" s="5">
        <v>21</v>
      </c>
      <c r="CX421" s="5">
        <v>12.9</v>
      </c>
      <c r="CY421" s="5">
        <v>1.6292</v>
      </c>
      <c r="CZ421" s="5">
        <v>0.75819999999999999</v>
      </c>
      <c r="DA421" s="5">
        <v>0.85829999999999995</v>
      </c>
      <c r="DB421" s="5">
        <v>0.6139</v>
      </c>
      <c r="DC421" s="5">
        <v>0.57489999999999997</v>
      </c>
      <c r="DD421" s="5">
        <v>3</v>
      </c>
      <c r="DE421" s="5">
        <v>6</v>
      </c>
      <c r="DF421" s="5">
        <v>9</v>
      </c>
      <c r="DG421" s="5">
        <v>431.5</v>
      </c>
      <c r="DH421" s="5">
        <v>143.80000000000001</v>
      </c>
      <c r="DI421" s="5">
        <v>2597.15</v>
      </c>
      <c r="DJ421" s="5">
        <v>865.71699999999998</v>
      </c>
      <c r="DK421" s="5">
        <v>1434.1</v>
      </c>
      <c r="DL421" s="5">
        <v>478.03399999999999</v>
      </c>
      <c r="DM421" s="5">
        <v>4027.48</v>
      </c>
      <c r="DN421" s="5">
        <v>1</v>
      </c>
      <c r="DO421" s="5">
        <v>3</v>
      </c>
      <c r="DP421" s="5">
        <v>78.2</v>
      </c>
      <c r="DQ421" s="5">
        <v>26.1</v>
      </c>
      <c r="DR421" s="5">
        <v>93.7</v>
      </c>
      <c r="DS421" s="5">
        <v>651.09900000000005</v>
      </c>
      <c r="DT421" s="5">
        <v>217.03299999999999</v>
      </c>
      <c r="DU421" s="5">
        <v>10154.4</v>
      </c>
      <c r="DV421" s="5">
        <v>448.17899999999997</v>
      </c>
      <c r="DW421" s="5">
        <v>149.393</v>
      </c>
      <c r="DX421" s="5">
        <v>7108.92</v>
      </c>
      <c r="DY421" s="5">
        <v>2</v>
      </c>
      <c r="DZ421" s="5">
        <v>2</v>
      </c>
      <c r="EA421" s="5">
        <v>4</v>
      </c>
      <c r="EB421" s="5">
        <v>123.8</v>
      </c>
      <c r="EC421" s="5">
        <v>31</v>
      </c>
      <c r="ED421" s="5">
        <v>388.2</v>
      </c>
      <c r="EE421" s="5">
        <v>719.14300000000003</v>
      </c>
      <c r="EF421" s="5">
        <v>179.786</v>
      </c>
      <c r="EG421" s="5">
        <v>8583.15</v>
      </c>
      <c r="EH421" s="5">
        <v>368.149</v>
      </c>
      <c r="EI421" s="5">
        <v>92.037400000000005</v>
      </c>
      <c r="EJ421" s="5">
        <v>2123.41</v>
      </c>
      <c r="EK421" s="5">
        <v>2</v>
      </c>
      <c r="EL421" s="5">
        <v>3</v>
      </c>
      <c r="EM421" s="5">
        <v>4</v>
      </c>
      <c r="EN421" s="5">
        <v>132.5</v>
      </c>
      <c r="EO421" s="5">
        <v>33.1</v>
      </c>
      <c r="EP421" s="5">
        <v>238.7</v>
      </c>
      <c r="EQ421" s="5">
        <v>733.98500000000001</v>
      </c>
      <c r="ER421" s="5">
        <v>183.49600000000001</v>
      </c>
      <c r="ES421" s="5">
        <v>15327.9</v>
      </c>
      <c r="ET421" s="5">
        <v>99.117900000000006</v>
      </c>
      <c r="EU421" s="5">
        <v>0</v>
      </c>
      <c r="EV421" s="5">
        <v>7595.59</v>
      </c>
      <c r="EW421" s="5">
        <v>1</v>
      </c>
      <c r="EX421" s="5">
        <v>4</v>
      </c>
      <c r="EY421" s="5">
        <v>2</v>
      </c>
      <c r="EZ421" s="5">
        <v>75.2</v>
      </c>
      <c r="FA421" s="5">
        <v>37.6</v>
      </c>
      <c r="FB421" s="5">
        <v>401.7</v>
      </c>
      <c r="FC421" s="5">
        <v>430.37599999999998</v>
      </c>
      <c r="FD421" s="5">
        <v>215.18799999999999</v>
      </c>
      <c r="FE421" s="5">
        <v>16410.8</v>
      </c>
      <c r="FF421" s="5">
        <v>204.119</v>
      </c>
      <c r="FG421" s="5">
        <v>102.06</v>
      </c>
      <c r="FH421" s="5">
        <v>4244.6000000000004</v>
      </c>
      <c r="FI421" s="5">
        <v>1</v>
      </c>
      <c r="FJ421" s="5">
        <v>5</v>
      </c>
      <c r="FK421" s="5">
        <v>2</v>
      </c>
      <c r="FL421" s="5">
        <v>21.8</v>
      </c>
      <c r="FM421" s="5">
        <v>10.9</v>
      </c>
      <c r="FN421" s="5">
        <v>22.5</v>
      </c>
      <c r="FO421" s="5">
        <v>62.549100000000003</v>
      </c>
      <c r="FP421" s="5">
        <v>31.2745</v>
      </c>
      <c r="FQ421" s="5">
        <v>291.00099999999998</v>
      </c>
      <c r="FR421" s="5">
        <v>17.182600000000001</v>
      </c>
      <c r="FS421" s="5">
        <v>8.5913199999999996</v>
      </c>
      <c r="FT421" s="5">
        <v>30.899100000000001</v>
      </c>
      <c r="FU421" s="5">
        <v>0</v>
      </c>
      <c r="FV421" s="5">
        <v>82.2667</v>
      </c>
      <c r="FW421" s="5">
        <v>252.9</v>
      </c>
      <c r="FX421" s="5">
        <v>7</v>
      </c>
      <c r="FY421" s="5">
        <v>202</v>
      </c>
      <c r="FZ421" s="5">
        <v>57.1</v>
      </c>
      <c r="GA421" s="5">
        <v>481.9</v>
      </c>
      <c r="GB421" s="5">
        <v>1370.2420000000002</v>
      </c>
      <c r="GC421" s="5">
        <v>396.81899999999996</v>
      </c>
      <c r="GD421" s="5">
        <v>18737.55</v>
      </c>
      <c r="GE421" s="5">
        <v>816.32799999999997</v>
      </c>
      <c r="GF421" s="5">
        <v>241.43040000000002</v>
      </c>
      <c r="GG421" s="5">
        <v>9232.33</v>
      </c>
      <c r="GH421" s="5">
        <v>4</v>
      </c>
      <c r="GI421" s="5">
        <v>11</v>
      </c>
      <c r="GJ421" s="5">
        <v>334.5</v>
      </c>
      <c r="GK421" s="5">
        <v>90.2</v>
      </c>
      <c r="GL421" s="5">
        <v>720.59999999999991</v>
      </c>
      <c r="GM421" s="5">
        <v>2104.2270000000003</v>
      </c>
      <c r="GN421" s="5">
        <v>580.31499999999994</v>
      </c>
      <c r="GO421" s="5">
        <v>34065.449999999997</v>
      </c>
      <c r="GP421" s="5">
        <v>915.44589999999994</v>
      </c>
      <c r="GQ421" s="5">
        <v>241.43040000000002</v>
      </c>
      <c r="GR421" s="5">
        <v>16827.919999999998</v>
      </c>
      <c r="GS421" s="5">
        <v>5</v>
      </c>
      <c r="GT421" s="5">
        <v>1</v>
      </c>
      <c r="GU421" s="5">
        <v>2</v>
      </c>
      <c r="GV421" s="5">
        <v>3</v>
      </c>
      <c r="GW421" s="5">
        <v>162.6</v>
      </c>
      <c r="GX421" s="5">
        <v>162.6</v>
      </c>
      <c r="GY421" s="5">
        <v>1153.94</v>
      </c>
      <c r="GZ421" s="5">
        <v>1153.94</v>
      </c>
      <c r="HA421" s="5">
        <v>705.07100000000003</v>
      </c>
      <c r="HB421" s="5">
        <v>705.07100000000003</v>
      </c>
      <c r="HC421" s="5">
        <v>1301</v>
      </c>
      <c r="HD421" s="5">
        <v>1</v>
      </c>
      <c r="HE421" s="5">
        <v>1</v>
      </c>
      <c r="HF421" s="5">
        <v>26.9</v>
      </c>
      <c r="HG421" s="5">
        <v>26.9</v>
      </c>
      <c r="HH421" s="5">
        <v>0</v>
      </c>
      <c r="HI421" s="5">
        <v>262.22199999999998</v>
      </c>
      <c r="HJ421" s="5">
        <v>262.22199999999998</v>
      </c>
      <c r="HK421" s="5">
        <v>0</v>
      </c>
      <c r="HL421" s="5">
        <v>208.96600000000001</v>
      </c>
      <c r="HM421" s="5">
        <v>208.96600000000001</v>
      </c>
      <c r="HN421" s="5">
        <v>0</v>
      </c>
      <c r="HO421" s="5">
        <v>1</v>
      </c>
      <c r="HP421" s="5">
        <v>2</v>
      </c>
      <c r="HQ421" s="5">
        <v>2</v>
      </c>
      <c r="HR421" s="5">
        <v>72.599999999999994</v>
      </c>
      <c r="HS421" s="5">
        <v>36.299999999999997</v>
      </c>
      <c r="HT421" s="5">
        <v>132.5</v>
      </c>
      <c r="HU421" s="5">
        <v>457.49299999999999</v>
      </c>
      <c r="HV421" s="5">
        <v>228.74600000000001</v>
      </c>
      <c r="HW421" s="5">
        <v>58.446300000000001</v>
      </c>
      <c r="HX421" s="5">
        <v>249.55500000000001</v>
      </c>
      <c r="HY421" s="5">
        <v>124.777</v>
      </c>
      <c r="HZ421" s="5">
        <v>583.49199999999996</v>
      </c>
      <c r="IA421" s="5">
        <v>1</v>
      </c>
      <c r="IB421" s="5">
        <v>3</v>
      </c>
      <c r="IC421" s="5">
        <v>2</v>
      </c>
      <c r="ID421" s="5">
        <v>63.1</v>
      </c>
      <c r="IE421" s="5">
        <v>31.6</v>
      </c>
      <c r="IF421" s="5">
        <v>517.4</v>
      </c>
      <c r="IG421" s="5">
        <v>434.22800000000001</v>
      </c>
      <c r="IH421" s="5">
        <v>217.114</v>
      </c>
      <c r="II421" s="5">
        <v>36811.1</v>
      </c>
      <c r="IJ421" s="5">
        <v>123.27500000000001</v>
      </c>
      <c r="IK421" s="5">
        <v>0</v>
      </c>
      <c r="IL421" s="5">
        <v>14768.8</v>
      </c>
      <c r="IM421" s="5">
        <v>0</v>
      </c>
      <c r="IY421" s="5">
        <v>0</v>
      </c>
      <c r="JK421" s="5">
        <v>0</v>
      </c>
      <c r="JL421" s="5">
        <v>81.5</v>
      </c>
      <c r="JM421" s="5">
        <v>162.6</v>
      </c>
      <c r="JN421" s="5">
        <v>3</v>
      </c>
      <c r="JO421" s="5">
        <v>99.5</v>
      </c>
      <c r="JP421" s="5">
        <v>63.199999999999996</v>
      </c>
      <c r="JQ421" s="5">
        <v>132.5</v>
      </c>
      <c r="JR421" s="5">
        <v>719.71499999999992</v>
      </c>
      <c r="JS421" s="5">
        <v>490.96799999999996</v>
      </c>
      <c r="JT421" s="5">
        <v>58.446300000000001</v>
      </c>
      <c r="JU421" s="5">
        <v>458.52100000000002</v>
      </c>
      <c r="JV421" s="5">
        <v>333.74299999999999</v>
      </c>
      <c r="JW421" s="5">
        <v>583.49199999999996</v>
      </c>
      <c r="JX421" s="5">
        <v>2</v>
      </c>
      <c r="JY421" s="5">
        <v>5</v>
      </c>
      <c r="JZ421" s="5">
        <v>162.6</v>
      </c>
      <c r="KA421" s="5">
        <v>94.8</v>
      </c>
      <c r="KB421" s="5">
        <v>649.9</v>
      </c>
      <c r="KC421" s="5">
        <v>1153.943</v>
      </c>
      <c r="KD421" s="5">
        <v>708.08199999999999</v>
      </c>
      <c r="KE421" s="5">
        <v>36869.546300000002</v>
      </c>
      <c r="KF421" s="5">
        <v>581.79600000000005</v>
      </c>
      <c r="KG421" s="5">
        <v>333.74299999999999</v>
      </c>
      <c r="KH421" s="5">
        <v>15352.291999999999</v>
      </c>
      <c r="KI421" s="5">
        <v>2</v>
      </c>
      <c r="KJ421" s="5">
        <v>1</v>
      </c>
      <c r="KK421" s="5">
        <v>4</v>
      </c>
      <c r="KL421" s="5">
        <v>5</v>
      </c>
      <c r="KM421" s="5">
        <v>252.9</v>
      </c>
      <c r="KN421" s="5">
        <v>252.9</v>
      </c>
      <c r="KO421" s="5">
        <v>1341.63</v>
      </c>
      <c r="KP421" s="5">
        <v>1341.63</v>
      </c>
      <c r="KQ421" s="5">
        <v>676.11099999999999</v>
      </c>
      <c r="KR421" s="5">
        <v>676.11099999999999</v>
      </c>
      <c r="KS421" s="5">
        <v>4805.4799999999996</v>
      </c>
      <c r="KT421" s="5">
        <v>1</v>
      </c>
      <c r="KU421" s="5">
        <v>1</v>
      </c>
      <c r="KV421" s="5">
        <v>35.299999999999997</v>
      </c>
      <c r="KW421" s="5">
        <v>35.299999999999997</v>
      </c>
      <c r="KX421" s="5">
        <v>0</v>
      </c>
      <c r="KY421" s="5">
        <v>287.29700000000003</v>
      </c>
      <c r="KZ421" s="5">
        <v>287.29700000000003</v>
      </c>
      <c r="LA421" s="5">
        <v>0</v>
      </c>
      <c r="LB421" s="5">
        <v>186.29400000000001</v>
      </c>
      <c r="LC421" s="5">
        <v>186.29400000000001</v>
      </c>
      <c r="LD421" s="5">
        <v>0</v>
      </c>
      <c r="LE421" s="5">
        <v>1</v>
      </c>
      <c r="LF421" s="5">
        <v>2</v>
      </c>
      <c r="LG421" s="5">
        <v>2</v>
      </c>
      <c r="LH421" s="5">
        <v>51.2</v>
      </c>
      <c r="LI421" s="5">
        <v>25.6</v>
      </c>
      <c r="LJ421" s="5">
        <v>918.1</v>
      </c>
      <c r="LK421" s="5">
        <v>261.64999999999998</v>
      </c>
      <c r="LL421" s="5">
        <v>130.82499999999999</v>
      </c>
      <c r="LM421" s="5">
        <v>16102.4</v>
      </c>
      <c r="LN421" s="5">
        <v>118.595</v>
      </c>
      <c r="LO421" s="5">
        <v>59.2973</v>
      </c>
      <c r="LP421" s="5">
        <v>1499.09</v>
      </c>
      <c r="LQ421" s="5">
        <v>1</v>
      </c>
      <c r="LR421" s="5">
        <v>3</v>
      </c>
      <c r="LS421" s="5">
        <v>2</v>
      </c>
      <c r="LT421" s="5">
        <v>69.3</v>
      </c>
      <c r="LU421" s="5">
        <v>34.700000000000003</v>
      </c>
      <c r="LV421" s="5">
        <v>189.1</v>
      </c>
      <c r="LW421" s="5">
        <v>299.75700000000001</v>
      </c>
      <c r="LX421" s="5">
        <v>149.87899999999999</v>
      </c>
      <c r="LY421" s="5">
        <v>4652.03</v>
      </c>
      <c r="LZ421" s="5">
        <v>74.960499999999996</v>
      </c>
      <c r="MA421" s="5">
        <v>0</v>
      </c>
      <c r="MB421" s="5">
        <v>5683.66</v>
      </c>
      <c r="MC421" s="5">
        <v>1</v>
      </c>
      <c r="MD421" s="5">
        <v>4</v>
      </c>
      <c r="ME421" s="5">
        <v>2</v>
      </c>
      <c r="MF421" s="5">
        <v>75.2</v>
      </c>
      <c r="MG421" s="5">
        <v>37.6</v>
      </c>
      <c r="MH421" s="5">
        <v>401.7</v>
      </c>
      <c r="MI421" s="5">
        <v>430.37599999999998</v>
      </c>
      <c r="MJ421" s="5">
        <v>215.18799999999999</v>
      </c>
      <c r="MK421" s="5">
        <v>16410.8</v>
      </c>
      <c r="ML421" s="5">
        <v>204.119</v>
      </c>
      <c r="MM421" s="5">
        <v>102.06</v>
      </c>
      <c r="MN421" s="5">
        <v>4244.6000000000004</v>
      </c>
      <c r="MO421" s="5">
        <v>1</v>
      </c>
      <c r="MP421" s="5">
        <v>5</v>
      </c>
      <c r="MQ421" s="5">
        <v>2</v>
      </c>
      <c r="MR421" s="5">
        <v>21.8</v>
      </c>
      <c r="MS421" s="5">
        <v>10.9</v>
      </c>
      <c r="MT421" s="5">
        <v>22.5</v>
      </c>
      <c r="MU421" s="5">
        <v>62.549100000000003</v>
      </c>
      <c r="MV421" s="5">
        <v>31.2745</v>
      </c>
      <c r="MW421" s="5">
        <v>291.00099999999998</v>
      </c>
      <c r="MX421" s="5">
        <v>17.182600000000001</v>
      </c>
      <c r="MY421" s="5">
        <v>8.5913199999999996</v>
      </c>
      <c r="MZ421" s="5">
        <v>30.899100000000001</v>
      </c>
      <c r="NA421" s="5">
        <v>0</v>
      </c>
      <c r="NB421" s="5">
        <v>1.4</v>
      </c>
      <c r="NC421" s="5">
        <v>252.9</v>
      </c>
      <c r="ND421" s="5">
        <v>3</v>
      </c>
      <c r="NE421" s="5">
        <v>86.5</v>
      </c>
      <c r="NF421" s="5">
        <v>60.9</v>
      </c>
      <c r="NG421" s="5">
        <v>918.1</v>
      </c>
      <c r="NH421" s="5">
        <v>548.947</v>
      </c>
      <c r="NI421" s="5">
        <v>418.12200000000001</v>
      </c>
      <c r="NJ421" s="5">
        <v>16102.4</v>
      </c>
      <c r="NK421" s="5">
        <v>304.88900000000001</v>
      </c>
      <c r="NL421" s="5">
        <v>245.59130000000002</v>
      </c>
      <c r="NM421" s="5">
        <v>1499.09</v>
      </c>
      <c r="NN421" s="5">
        <v>2</v>
      </c>
      <c r="NO421" s="5">
        <v>5</v>
      </c>
      <c r="NP421" s="5">
        <v>155.80000000000001</v>
      </c>
      <c r="NQ421" s="5">
        <v>95.6</v>
      </c>
      <c r="NR421" s="5">
        <v>1107.2</v>
      </c>
      <c r="NS421" s="5">
        <v>848.70399999999995</v>
      </c>
      <c r="NT421" s="5">
        <v>568.00099999999998</v>
      </c>
      <c r="NU421" s="5">
        <v>20754.43</v>
      </c>
      <c r="NV421" s="5">
        <v>379.84950000000003</v>
      </c>
      <c r="NW421" s="5">
        <v>245.59130000000002</v>
      </c>
      <c r="NX421" s="5">
        <v>7182.75</v>
      </c>
      <c r="NY421" s="5">
        <v>3</v>
      </c>
      <c r="NZ421" s="5">
        <v>0</v>
      </c>
      <c r="OA421" s="5">
        <v>-2</v>
      </c>
      <c r="OB421" s="5">
        <v>-2</v>
      </c>
      <c r="OC421" s="5">
        <v>-90.300000000000011</v>
      </c>
      <c r="OD421" s="5">
        <v>-90.300000000000011</v>
      </c>
      <c r="OE421" s="5">
        <v>-187.69000000000005</v>
      </c>
      <c r="OF421" s="5">
        <v>-187.69000000000005</v>
      </c>
      <c r="OG421" s="5">
        <v>28.960000000000036</v>
      </c>
      <c r="OH421" s="5">
        <v>28.960000000000036</v>
      </c>
      <c r="OI421" s="5">
        <v>-3504.4799999999996</v>
      </c>
      <c r="OJ421" s="5">
        <v>0</v>
      </c>
      <c r="OK421" s="5">
        <v>0</v>
      </c>
      <c r="OL421" s="5">
        <v>-8.3999999999999986</v>
      </c>
      <c r="OM421" s="5">
        <v>-8.3999999999999986</v>
      </c>
      <c r="ON421" s="5">
        <v>0</v>
      </c>
      <c r="OO421" s="5">
        <v>-25.075000000000045</v>
      </c>
      <c r="OP421" s="5">
        <v>-25.075000000000045</v>
      </c>
      <c r="OQ421" s="5">
        <v>0</v>
      </c>
      <c r="OR421" s="5">
        <v>22.671999999999997</v>
      </c>
      <c r="OS421" s="5">
        <v>22.671999999999997</v>
      </c>
      <c r="OT421" s="5">
        <v>0</v>
      </c>
      <c r="OU421" s="5">
        <v>0</v>
      </c>
      <c r="OV421" s="5">
        <v>0</v>
      </c>
      <c r="OW421" s="5">
        <v>0</v>
      </c>
      <c r="OX421" s="5">
        <v>21.399999999999991</v>
      </c>
      <c r="OY421" s="5">
        <v>10.699999999999996</v>
      </c>
      <c r="OZ421" s="5">
        <v>-785.6</v>
      </c>
      <c r="PA421" s="5">
        <v>195.84300000000002</v>
      </c>
      <c r="PB421" s="5">
        <v>97.921000000000021</v>
      </c>
      <c r="PC421" s="5">
        <v>-16043.9537</v>
      </c>
      <c r="PD421" s="5">
        <v>130.96</v>
      </c>
      <c r="PE421" s="5">
        <v>65.479700000000008</v>
      </c>
      <c r="PF421" s="5">
        <v>-915.59799999999996</v>
      </c>
      <c r="PG421" s="5">
        <v>0</v>
      </c>
      <c r="PH421" s="5">
        <v>0</v>
      </c>
      <c r="PI421" s="5">
        <v>0</v>
      </c>
      <c r="PJ421" s="5">
        <v>-6.1999999999999957</v>
      </c>
      <c r="PK421" s="5">
        <v>-3.1000000000000014</v>
      </c>
      <c r="PL421" s="5">
        <v>328.29999999999995</v>
      </c>
      <c r="PM421" s="5">
        <v>134.471</v>
      </c>
      <c r="PN421" s="5">
        <v>67.235000000000014</v>
      </c>
      <c r="PO421" s="5">
        <v>32159.07</v>
      </c>
      <c r="PP421" s="5">
        <v>48.31450000000001</v>
      </c>
      <c r="PQ421" s="5">
        <v>0</v>
      </c>
      <c r="PR421" s="5">
        <v>9085.14</v>
      </c>
      <c r="PS421" s="5">
        <v>-1</v>
      </c>
      <c r="QE421" s="5">
        <v>-1</v>
      </c>
      <c r="QQ421" s="5">
        <v>0</v>
      </c>
      <c r="QR421" s="5">
        <v>80.099999999999994</v>
      </c>
      <c r="QS421" s="5">
        <v>-90.300000000000011</v>
      </c>
      <c r="QT421" s="5">
        <v>0</v>
      </c>
      <c r="QU421" s="5">
        <v>13</v>
      </c>
      <c r="QV421" s="5">
        <v>2.2999999999999972</v>
      </c>
      <c r="QW421" s="5">
        <v>-785.6</v>
      </c>
      <c r="QX421" s="5">
        <v>170.76799999999992</v>
      </c>
      <c r="QY421" s="5">
        <v>72.845999999999947</v>
      </c>
      <c r="QZ421" s="5">
        <v>-16043.9537</v>
      </c>
      <c r="RA421" s="5">
        <v>153.63200000000001</v>
      </c>
      <c r="RB421" s="5">
        <v>88.151699999999977</v>
      </c>
      <c r="RC421" s="5">
        <v>-915.59799999999996</v>
      </c>
      <c r="RD421" s="5">
        <v>0</v>
      </c>
      <c r="RE421" s="5">
        <v>0</v>
      </c>
      <c r="RF421" s="5">
        <v>6.7999999999999829</v>
      </c>
      <c r="RG421" s="5">
        <v>-0.79999999999999716</v>
      </c>
      <c r="RH421" s="5">
        <v>-457.30000000000007</v>
      </c>
      <c r="RI421" s="5">
        <v>305.23900000000003</v>
      </c>
      <c r="RJ421" s="5">
        <v>140.08100000000002</v>
      </c>
      <c r="RK421" s="5">
        <v>16115.116300000002</v>
      </c>
      <c r="RL421" s="5">
        <v>201.94650000000001</v>
      </c>
      <c r="RM421" s="5">
        <v>88.151699999999977</v>
      </c>
      <c r="RN421" s="5">
        <v>8169.5419999999995</v>
      </c>
      <c r="RO421" s="5">
        <v>-1</v>
      </c>
    </row>
    <row r="422" spans="1:483" x14ac:dyDescent="0.8">
      <c r="A422" s="14" t="s">
        <v>503</v>
      </c>
      <c r="B422" s="5">
        <v>419</v>
      </c>
      <c r="C422" s="14">
        <v>20</v>
      </c>
      <c r="D422" s="14">
        <v>20.2</v>
      </c>
      <c r="E422" s="49">
        <f t="shared" ref="E422:E453" si="9">E421</f>
        <v>0</v>
      </c>
      <c r="K422" s="36"/>
      <c r="L422" s="36"/>
      <c r="M422" s="20">
        <v>0.18181818181818182</v>
      </c>
      <c r="N422" s="20">
        <v>0.18</v>
      </c>
      <c r="O422" s="22">
        <v>1</v>
      </c>
      <c r="P422" s="22">
        <v>1</v>
      </c>
      <c r="Q422" s="20">
        <v>9.14</v>
      </c>
      <c r="R422" s="20">
        <v>7.4</v>
      </c>
      <c r="S422" s="5">
        <v>4.55</v>
      </c>
      <c r="T422" s="5">
        <v>0.3</v>
      </c>
      <c r="U422" s="5">
        <v>0.55723100000000003</v>
      </c>
      <c r="V422" s="5">
        <v>0.56312600000000002</v>
      </c>
      <c r="W422" s="5">
        <v>0.57069499999999995</v>
      </c>
      <c r="X422" s="5">
        <v>0.66538200000000003</v>
      </c>
      <c r="Y422" s="5">
        <v>0.82760800000000001</v>
      </c>
      <c r="AF422" s="14">
        <v>-62.8</v>
      </c>
      <c r="AG422" s="14">
        <v>-3100</v>
      </c>
      <c r="AH422" s="14"/>
      <c r="AI422" s="5">
        <v>311</v>
      </c>
      <c r="AN422" s="23"/>
      <c r="AO422" s="23"/>
      <c r="AQ422" s="23"/>
      <c r="AV422" s="23"/>
      <c r="AY422" s="23"/>
      <c r="BI422" s="20">
        <v>31</v>
      </c>
      <c r="BJ422" s="20">
        <v>-47.813699999999997</v>
      </c>
      <c r="BK422" s="20">
        <v>2210</v>
      </c>
      <c r="BL422" s="20">
        <v>-31.953800000000001</v>
      </c>
      <c r="BM422" s="20">
        <v>15.8599</v>
      </c>
      <c r="BN422" s="20">
        <v>9.9437300000000004</v>
      </c>
      <c r="BO422" s="20">
        <v>25.803699999999999</v>
      </c>
      <c r="BP422" s="20">
        <v>0.19262499999999999</v>
      </c>
      <c r="BQ422" s="20">
        <v>0.108352</v>
      </c>
      <c r="BR422" s="20">
        <v>87.751999999999995</v>
      </c>
      <c r="BS422" s="20">
        <v>-92.237899999999996</v>
      </c>
      <c r="BT422" s="20">
        <v>-42.467700000000001</v>
      </c>
      <c r="BU422" s="20">
        <v>5.3459899999999996</v>
      </c>
      <c r="BV422" s="20">
        <v>0.645177</v>
      </c>
      <c r="BW422" s="20">
        <v>0</v>
      </c>
      <c r="BX422" s="20">
        <v>0</v>
      </c>
      <c r="BY422" s="20">
        <v>0</v>
      </c>
      <c r="BZ422" s="20">
        <v>0.579017</v>
      </c>
      <c r="CA422" s="20">
        <v>0.746452</v>
      </c>
      <c r="CD422" s="23">
        <v>-13.379929999999998</v>
      </c>
      <c r="CE422" s="23">
        <v>-6.5744280000000002</v>
      </c>
      <c r="CF422" s="25"/>
      <c r="CH422" s="5">
        <v>0</v>
      </c>
      <c r="CI422" s="23">
        <v>1</v>
      </c>
      <c r="CJ422" s="23">
        <v>0</v>
      </c>
      <c r="CK422" s="23">
        <v>0</v>
      </c>
      <c r="CL422" s="23">
        <v>0</v>
      </c>
      <c r="CM422" s="23">
        <v>0</v>
      </c>
      <c r="CN422" s="23">
        <v>0</v>
      </c>
      <c r="CO422" s="23"/>
      <c r="CP422" s="23">
        <v>1</v>
      </c>
      <c r="CQ422" s="23">
        <v>1</v>
      </c>
      <c r="CR422" s="23">
        <v>0</v>
      </c>
      <c r="CS422" s="5">
        <v>1</v>
      </c>
      <c r="CT422" s="23">
        <v>0</v>
      </c>
      <c r="CU422" s="5">
        <v>70.900000000000006</v>
      </c>
      <c r="CV422" s="5">
        <v>220.642</v>
      </c>
      <c r="CW422" s="5">
        <v>23.5</v>
      </c>
      <c r="CX422" s="5">
        <v>13.5</v>
      </c>
      <c r="CY422" s="5">
        <v>1.7467999999999999</v>
      </c>
      <c r="CZ422" s="5">
        <v>0.71220000000000006</v>
      </c>
      <c r="DA422" s="5">
        <v>0.83720000000000006</v>
      </c>
      <c r="DB422" s="5">
        <v>0.55220000000000002</v>
      </c>
      <c r="DC422" s="5">
        <v>0.50729999999999997</v>
      </c>
      <c r="DD422" s="5">
        <v>3</v>
      </c>
      <c r="DN422" s="5">
        <v>1</v>
      </c>
      <c r="DO422" s="5">
        <v>3</v>
      </c>
      <c r="DP422" s="5">
        <v>243.5</v>
      </c>
      <c r="DQ422" s="5">
        <v>81.2</v>
      </c>
      <c r="DR422" s="5">
        <v>4321.7</v>
      </c>
      <c r="DS422" s="5">
        <v>2256.7399999999998</v>
      </c>
      <c r="DT422" s="5">
        <v>752.24800000000005</v>
      </c>
      <c r="DU422" s="5">
        <v>353109</v>
      </c>
      <c r="DV422" s="5">
        <v>1749.85</v>
      </c>
      <c r="DW422" s="5">
        <v>583.28399999999999</v>
      </c>
      <c r="DX422" s="5">
        <v>200670</v>
      </c>
      <c r="DY422" s="5">
        <v>3</v>
      </c>
      <c r="DZ422" s="5">
        <v>2</v>
      </c>
      <c r="GT422" s="5">
        <v>2</v>
      </c>
      <c r="GU422" s="5">
        <v>3</v>
      </c>
      <c r="GV422" s="5">
        <v>5</v>
      </c>
      <c r="GW422" s="5">
        <v>204.1</v>
      </c>
      <c r="GX422" s="5">
        <v>102.1</v>
      </c>
      <c r="GY422" s="5">
        <v>1562.17</v>
      </c>
      <c r="GZ422" s="5">
        <v>781.08699999999999</v>
      </c>
      <c r="HA422" s="5">
        <v>1112.28</v>
      </c>
      <c r="HB422" s="5">
        <v>556.14200000000005</v>
      </c>
      <c r="HC422" s="5">
        <v>1224.75</v>
      </c>
      <c r="HD422" s="5">
        <v>1</v>
      </c>
      <c r="HE422" s="5">
        <v>2</v>
      </c>
      <c r="HF422" s="5">
        <v>87.1</v>
      </c>
      <c r="HG422" s="5">
        <v>43.5</v>
      </c>
      <c r="HH422" s="5">
        <v>158.19999999999999</v>
      </c>
      <c r="HI422" s="5">
        <v>821.23599999999999</v>
      </c>
      <c r="HJ422" s="5">
        <v>410.61799999999999</v>
      </c>
      <c r="HK422" s="5">
        <v>5951.98</v>
      </c>
      <c r="HL422" s="5">
        <v>649.37800000000004</v>
      </c>
      <c r="HM422" s="5">
        <v>324.68900000000002</v>
      </c>
      <c r="HN422" s="5">
        <v>111.292</v>
      </c>
      <c r="HO422" s="5">
        <v>2</v>
      </c>
      <c r="HP422" s="5">
        <v>2</v>
      </c>
      <c r="HQ422" s="5">
        <v>4</v>
      </c>
      <c r="HR422" s="5">
        <v>75.7</v>
      </c>
      <c r="HS422" s="5">
        <v>18.899999999999999</v>
      </c>
      <c r="HT422" s="5">
        <v>71.099999999999994</v>
      </c>
      <c r="HU422" s="5">
        <v>579.13599999999997</v>
      </c>
      <c r="HV422" s="5">
        <v>144.78399999999999</v>
      </c>
      <c r="HW422" s="5">
        <v>5034.16</v>
      </c>
      <c r="HX422" s="5">
        <v>400.69600000000003</v>
      </c>
      <c r="HY422" s="5">
        <v>100.17400000000001</v>
      </c>
      <c r="HZ422" s="5">
        <v>2851.92</v>
      </c>
      <c r="IA422" s="5">
        <v>1</v>
      </c>
      <c r="IB422" s="5">
        <v>3</v>
      </c>
      <c r="IC422" s="5">
        <v>2</v>
      </c>
      <c r="ID422" s="5">
        <v>41.4</v>
      </c>
      <c r="IE422" s="5">
        <v>20.7</v>
      </c>
      <c r="IF422" s="5">
        <v>2.8</v>
      </c>
      <c r="IG422" s="5">
        <v>161.80199999999999</v>
      </c>
      <c r="IH422" s="5">
        <v>80.900999999999996</v>
      </c>
      <c r="II422" s="5">
        <v>216.59899999999999</v>
      </c>
      <c r="IJ422" s="5">
        <v>31.104800000000001</v>
      </c>
      <c r="IK422" s="5">
        <v>0</v>
      </c>
      <c r="IL422" s="5">
        <v>58.3611</v>
      </c>
      <c r="IM422" s="5">
        <v>0</v>
      </c>
      <c r="IY422" s="5">
        <v>0</v>
      </c>
      <c r="JK422" s="5">
        <v>0</v>
      </c>
      <c r="JL422" s="5">
        <v>70.739999999999995</v>
      </c>
      <c r="JM422" s="5">
        <v>120.5</v>
      </c>
      <c r="JN422" s="5">
        <v>6</v>
      </c>
      <c r="JO422" s="5">
        <v>162.80000000000001</v>
      </c>
      <c r="JP422" s="5">
        <v>62.4</v>
      </c>
      <c r="JQ422" s="5">
        <v>229.29999999999998</v>
      </c>
      <c r="JR422" s="5">
        <v>1400.3719999999998</v>
      </c>
      <c r="JS422" s="5">
        <v>555.40200000000004</v>
      </c>
      <c r="JT422" s="5">
        <v>10986.14</v>
      </c>
      <c r="JU422" s="5">
        <v>1050.0740000000001</v>
      </c>
      <c r="JV422" s="5">
        <v>424.86300000000006</v>
      </c>
      <c r="JW422" s="5">
        <v>2963.212</v>
      </c>
      <c r="JX422" s="5">
        <v>3</v>
      </c>
      <c r="JY422" s="5">
        <v>8</v>
      </c>
      <c r="JZ422" s="5">
        <v>204.20000000000002</v>
      </c>
      <c r="KA422" s="5">
        <v>83.1</v>
      </c>
      <c r="KB422" s="5">
        <v>232.1</v>
      </c>
      <c r="KC422" s="5">
        <v>1562.1739999999998</v>
      </c>
      <c r="KD422" s="5">
        <v>636.303</v>
      </c>
      <c r="KE422" s="5">
        <v>11202.739</v>
      </c>
      <c r="KF422" s="5">
        <v>1081.1788000000001</v>
      </c>
      <c r="KG422" s="5">
        <v>424.86300000000006</v>
      </c>
      <c r="KH422" s="5">
        <v>3021.5731000000001</v>
      </c>
      <c r="KI422" s="5">
        <v>3</v>
      </c>
      <c r="KJ422" s="5">
        <v>1</v>
      </c>
      <c r="KT422" s="5">
        <v>1</v>
      </c>
      <c r="KU422" s="5">
        <v>1</v>
      </c>
      <c r="KV422" s="5">
        <v>156.4</v>
      </c>
      <c r="KW422" s="5">
        <v>156.4</v>
      </c>
      <c r="KX422" s="5">
        <v>0</v>
      </c>
      <c r="KY422" s="5">
        <v>1435.51</v>
      </c>
      <c r="KZ422" s="5">
        <v>1435.51</v>
      </c>
      <c r="LA422" s="5">
        <v>0</v>
      </c>
      <c r="LB422" s="5">
        <v>1100.47</v>
      </c>
      <c r="LC422" s="5">
        <v>1100.47</v>
      </c>
      <c r="LD422" s="5">
        <v>0</v>
      </c>
      <c r="LE422" s="5">
        <v>1</v>
      </c>
      <c r="LF422" s="5">
        <v>2</v>
      </c>
      <c r="LG422" s="5">
        <v>2</v>
      </c>
      <c r="NZ422" s="5">
        <v>1</v>
      </c>
      <c r="OJ422" s="5">
        <v>0</v>
      </c>
      <c r="OK422" s="5">
        <v>1</v>
      </c>
      <c r="OL422" s="5">
        <v>-69.300000000000011</v>
      </c>
      <c r="OM422" s="5">
        <v>-112.9</v>
      </c>
      <c r="ON422" s="5">
        <v>158.19999999999999</v>
      </c>
      <c r="OO422" s="5">
        <v>-614.274</v>
      </c>
      <c r="OP422" s="5">
        <v>-1024.8920000000001</v>
      </c>
      <c r="OQ422" s="5">
        <v>5951.98</v>
      </c>
      <c r="OR422" s="5">
        <v>-451.09199999999998</v>
      </c>
      <c r="OS422" s="5">
        <v>-775.78099999999995</v>
      </c>
      <c r="OT422" s="5">
        <v>111.292</v>
      </c>
      <c r="OU422" s="5">
        <v>1</v>
      </c>
      <c r="OV422" s="5">
        <v>0</v>
      </c>
      <c r="OW422" s="5">
        <v>2</v>
      </c>
    </row>
    <row r="423" spans="1:483" x14ac:dyDescent="0.8">
      <c r="A423" s="14" t="s">
        <v>504</v>
      </c>
      <c r="B423" s="5">
        <v>420</v>
      </c>
      <c r="C423" s="14">
        <v>28</v>
      </c>
      <c r="D423" s="14">
        <v>27</v>
      </c>
      <c r="E423" s="49">
        <f t="shared" si="9"/>
        <v>0</v>
      </c>
      <c r="K423" s="36"/>
      <c r="L423" s="36"/>
      <c r="O423" s="22">
        <v>1</v>
      </c>
      <c r="P423" s="22">
        <v>1</v>
      </c>
      <c r="Q423" s="20">
        <v>9.26</v>
      </c>
      <c r="R423" s="20">
        <v>6.78</v>
      </c>
      <c r="S423" s="5">
        <v>2.3199999999999998</v>
      </c>
      <c r="T423" s="5">
        <v>0.22600000000000001</v>
      </c>
      <c r="AI423" s="5">
        <v>357</v>
      </c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5">
        <v>15</v>
      </c>
      <c r="BJ423" s="5">
        <v>-51.502400000000002</v>
      </c>
      <c r="BK423" s="5">
        <v>2860</v>
      </c>
      <c r="BL423" s="5">
        <v>-34.723999999999997</v>
      </c>
      <c r="BM423" s="5">
        <v>16.778400000000001</v>
      </c>
      <c r="BN423" s="5">
        <v>9.8656299999999995</v>
      </c>
      <c r="BO423" s="5">
        <v>26.644100000000002</v>
      </c>
      <c r="BP423" s="5">
        <v>0.16883600000000001</v>
      </c>
      <c r="BQ423" s="5">
        <v>0.100191</v>
      </c>
      <c r="BR423" s="5">
        <v>92.5</v>
      </c>
      <c r="BS423" s="5"/>
      <c r="BT423" s="5">
        <v>-46.577100000000002</v>
      </c>
      <c r="BU423" s="5">
        <v>4.9253200000000001</v>
      </c>
      <c r="BV423" s="5">
        <v>0.58625000000000005</v>
      </c>
      <c r="BZ423" s="5">
        <v>0.52308299999999996</v>
      </c>
      <c r="CA423" s="5">
        <v>0.67600000000000005</v>
      </c>
      <c r="CB423" s="5"/>
      <c r="CC423" s="5"/>
      <c r="CD423" s="23"/>
      <c r="CE423" s="23"/>
      <c r="CF423" s="25"/>
      <c r="CN423" s="23"/>
      <c r="CO423" s="23"/>
      <c r="CT423" s="23"/>
    </row>
    <row r="424" spans="1:483" x14ac:dyDescent="0.8">
      <c r="A424" s="14" t="s">
        <v>505</v>
      </c>
      <c r="B424" s="5">
        <v>421</v>
      </c>
      <c r="C424" s="14">
        <v>28</v>
      </c>
      <c r="D424" s="14">
        <v>27</v>
      </c>
      <c r="E424" s="49">
        <f t="shared" si="9"/>
        <v>0</v>
      </c>
      <c r="K424" s="36"/>
      <c r="L424" s="36"/>
      <c r="M424" s="20">
        <v>0.6428571428571429</v>
      </c>
      <c r="N424" s="20">
        <v>0.64</v>
      </c>
      <c r="O424" s="22">
        <v>2</v>
      </c>
      <c r="P424" s="22">
        <v>2</v>
      </c>
      <c r="Q424" s="20">
        <v>24.09</v>
      </c>
      <c r="R424" s="20">
        <v>14.92</v>
      </c>
      <c r="S424" s="5">
        <v>10.57</v>
      </c>
      <c r="T424" s="5">
        <v>0.58299999999999996</v>
      </c>
      <c r="U424" s="5">
        <v>0.54112899999999997</v>
      </c>
      <c r="V424" s="5">
        <v>0.55252900000000005</v>
      </c>
      <c r="W424" s="5">
        <v>0.56407799999999997</v>
      </c>
      <c r="X424" s="5">
        <v>0.59046100000000001</v>
      </c>
      <c r="Y424" s="5">
        <v>0.66190499999999997</v>
      </c>
      <c r="AI424" s="5">
        <v>87</v>
      </c>
      <c r="AQ424" s="23"/>
      <c r="BI424" s="5">
        <v>20</v>
      </c>
      <c r="BJ424" s="5">
        <v>-46.221800000000002</v>
      </c>
      <c r="BK424" s="5">
        <v>800</v>
      </c>
      <c r="BL424" s="5">
        <v>-31.073</v>
      </c>
      <c r="BM424" s="5">
        <v>15.1488</v>
      </c>
      <c r="BN424" s="5">
        <v>18.810500000000001</v>
      </c>
      <c r="BO424" s="5">
        <v>33.959299999999999</v>
      </c>
      <c r="BP424" s="5">
        <v>0.35952400000000001</v>
      </c>
      <c r="BQ424" s="5">
        <v>0.16440299999999999</v>
      </c>
      <c r="BR424" s="5">
        <v>110</v>
      </c>
      <c r="BS424" s="5"/>
      <c r="BT424" s="5">
        <v>-40.364100000000001</v>
      </c>
      <c r="BU424" s="5">
        <v>5.8577300000000001</v>
      </c>
      <c r="BV424" s="5">
        <v>1.2799499999999999</v>
      </c>
      <c r="BZ424" s="5">
        <v>0.71904900000000005</v>
      </c>
      <c r="CA424" s="5">
        <v>0.98150000000000004</v>
      </c>
      <c r="CB424" s="5"/>
      <c r="CC424" s="5"/>
      <c r="CD424" s="23"/>
      <c r="CF424" s="25"/>
      <c r="CN424" s="23"/>
      <c r="CO424" s="23"/>
      <c r="CT424" s="23"/>
    </row>
    <row r="425" spans="1:483" x14ac:dyDescent="0.8">
      <c r="A425" s="14" t="s">
        <v>506</v>
      </c>
      <c r="B425" s="5">
        <v>422</v>
      </c>
      <c r="C425" s="14">
        <v>28</v>
      </c>
      <c r="D425" s="14">
        <v>27</v>
      </c>
      <c r="E425" s="49">
        <f t="shared" si="9"/>
        <v>0</v>
      </c>
      <c r="K425" s="36"/>
      <c r="L425" s="36"/>
      <c r="O425" s="22">
        <v>0</v>
      </c>
      <c r="P425" s="22">
        <v>0</v>
      </c>
      <c r="AQ425" s="23"/>
      <c r="AV425" s="23"/>
      <c r="AY425" s="23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Z425" s="5"/>
      <c r="CA425" s="5"/>
      <c r="CB425" s="5"/>
      <c r="CC425" s="5"/>
      <c r="CD425" s="23"/>
      <c r="CE425" s="23"/>
      <c r="CF425" s="25"/>
      <c r="CI425" s="23"/>
      <c r="CN425" s="23"/>
      <c r="CO425" s="23"/>
      <c r="CT425" s="23"/>
    </row>
    <row r="426" spans="1:483" x14ac:dyDescent="0.8">
      <c r="A426" s="14" t="s">
        <v>507</v>
      </c>
      <c r="B426" s="5">
        <v>423</v>
      </c>
      <c r="C426" s="14">
        <v>29</v>
      </c>
      <c r="D426" s="14">
        <v>29.1</v>
      </c>
      <c r="E426" s="49">
        <f t="shared" si="9"/>
        <v>0</v>
      </c>
      <c r="K426" s="36"/>
      <c r="L426" s="36"/>
      <c r="M426" s="20">
        <v>2.6315789473684209E-2</v>
      </c>
      <c r="N426" s="20">
        <v>0.03</v>
      </c>
      <c r="O426" s="20">
        <v>2.5</v>
      </c>
      <c r="P426" s="22">
        <v>2</v>
      </c>
      <c r="Q426" s="20">
        <v>29.7</v>
      </c>
      <c r="R426" s="20">
        <v>14.62</v>
      </c>
      <c r="S426" s="5">
        <v>16.7</v>
      </c>
      <c r="T426" s="5">
        <v>0.86499999999999999</v>
      </c>
      <c r="U426" s="5">
        <v>0.404173</v>
      </c>
      <c r="V426" s="5">
        <v>0.40822399999999998</v>
      </c>
      <c r="W426" s="5">
        <v>0.41657899999999998</v>
      </c>
      <c r="X426" s="5">
        <v>0.45552900000000002</v>
      </c>
      <c r="Y426" s="5">
        <v>0.52294300000000005</v>
      </c>
      <c r="Z426" s="5">
        <v>-10.75</v>
      </c>
      <c r="AA426" s="5">
        <v>6.65625</v>
      </c>
      <c r="AB426" s="5">
        <v>5.3125</v>
      </c>
      <c r="AC426" s="5">
        <v>-10.1875</v>
      </c>
      <c r="AD426" s="5">
        <v>6.3125</v>
      </c>
      <c r="AE426" s="5">
        <v>4.40625</v>
      </c>
      <c r="AF426" s="5">
        <v>0</v>
      </c>
      <c r="AG426" s="5">
        <v>0</v>
      </c>
      <c r="AH426" s="5">
        <v>250</v>
      </c>
      <c r="AI426" s="5">
        <v>90</v>
      </c>
      <c r="AJ426" s="23">
        <v>170</v>
      </c>
      <c r="AK426" s="23">
        <v>-51.662999999999997</v>
      </c>
      <c r="AL426" s="23">
        <v>58.823500000000003</v>
      </c>
      <c r="AM426" s="29">
        <v>4108.54</v>
      </c>
      <c r="AN426" s="5">
        <v>170</v>
      </c>
      <c r="AO426" s="5">
        <v>-41.722000000000001</v>
      </c>
      <c r="AP426" s="5">
        <v>170.58799999999999</v>
      </c>
      <c r="AQ426" s="5">
        <v>11347.6</v>
      </c>
      <c r="AR426" s="27">
        <v>170</v>
      </c>
      <c r="AS426" s="23">
        <v>-40.171999999999997</v>
      </c>
      <c r="AT426" s="23">
        <v>158.82400000000001</v>
      </c>
      <c r="AU426" s="29">
        <v>35995.300000000003</v>
      </c>
      <c r="AV426" s="23">
        <v>160</v>
      </c>
      <c r="AW426" s="23">
        <v>-24</v>
      </c>
      <c r="AX426" s="23">
        <v>512</v>
      </c>
      <c r="AY426" s="23">
        <v>318580</v>
      </c>
      <c r="AZ426" s="5">
        <v>170</v>
      </c>
      <c r="BA426" s="5">
        <v>-38.366</v>
      </c>
      <c r="BB426" s="5">
        <v>188.23500000000001</v>
      </c>
      <c r="BC426" s="5">
        <v>84601.5</v>
      </c>
      <c r="BD426" s="14">
        <v>24.167882352941177</v>
      </c>
      <c r="BE426" s="14">
        <v>66.750588235294117</v>
      </c>
      <c r="BF426" s="14">
        <v>211.73705882352942</v>
      </c>
      <c r="BG426" s="14">
        <v>1991.125</v>
      </c>
      <c r="BH426" s="14">
        <v>497.65588235294115</v>
      </c>
      <c r="BI426" s="5">
        <v>19</v>
      </c>
      <c r="BJ426" s="5">
        <v>-48.119700000000002</v>
      </c>
      <c r="BK426" s="5">
        <v>420</v>
      </c>
      <c r="BL426" s="5">
        <v>-26.56</v>
      </c>
      <c r="BM426" s="5">
        <v>21.559699999999999</v>
      </c>
      <c r="BN426" s="5">
        <v>45.163600000000002</v>
      </c>
      <c r="BO426" s="5">
        <v>66.723299999999995</v>
      </c>
      <c r="BP426" s="5">
        <v>0.182725</v>
      </c>
      <c r="BQ426" s="5">
        <v>0.119473</v>
      </c>
      <c r="BR426" s="5">
        <v>408.964</v>
      </c>
      <c r="BS426" s="5"/>
      <c r="BT426" s="5">
        <v>-49.254899999999999</v>
      </c>
      <c r="BU426" s="5">
        <v>-1.1352500000000001</v>
      </c>
      <c r="BV426" s="5">
        <v>0.66589600000000004</v>
      </c>
      <c r="BZ426" s="5">
        <v>1.9335800000000001</v>
      </c>
      <c r="CA426" s="5">
        <v>2.1447400000000001</v>
      </c>
      <c r="CB426" s="5">
        <v>1.4586601282051281</v>
      </c>
      <c r="CC426" s="5">
        <v>0.54489553225806431</v>
      </c>
      <c r="CD426" s="23"/>
      <c r="CE426" s="23"/>
      <c r="CF426" s="25"/>
      <c r="CI426" s="23"/>
      <c r="CJ426" s="23"/>
      <c r="CK426" s="23"/>
      <c r="CL426" s="23"/>
      <c r="CM426" s="23"/>
      <c r="CN426" s="23"/>
      <c r="CO426" s="23"/>
      <c r="CT426" s="23"/>
    </row>
    <row r="427" spans="1:483" x14ac:dyDescent="0.8">
      <c r="A427" s="14" t="s">
        <v>508</v>
      </c>
      <c r="B427" s="5">
        <v>424</v>
      </c>
      <c r="C427" s="14">
        <v>29</v>
      </c>
      <c r="D427" s="14">
        <v>29.1</v>
      </c>
      <c r="E427" s="49">
        <f t="shared" si="9"/>
        <v>0</v>
      </c>
      <c r="K427" s="36"/>
      <c r="L427" s="36"/>
      <c r="M427" s="20">
        <v>0</v>
      </c>
      <c r="N427" s="20">
        <v>0</v>
      </c>
      <c r="O427" s="20">
        <v>2.5</v>
      </c>
      <c r="P427" s="22">
        <v>2</v>
      </c>
      <c r="Q427" s="20">
        <v>27.27</v>
      </c>
      <c r="R427" s="20">
        <v>14.3</v>
      </c>
      <c r="S427" s="5">
        <v>10.65</v>
      </c>
      <c r="T427" s="5">
        <v>0.61899999999999999</v>
      </c>
      <c r="U427" s="5">
        <v>0.54865200000000003</v>
      </c>
      <c r="V427" s="5">
        <v>0.53010299999999999</v>
      </c>
      <c r="W427" s="5">
        <v>0.51957500000000001</v>
      </c>
      <c r="X427" s="5">
        <v>0.53512899999999997</v>
      </c>
      <c r="Y427" s="5">
        <v>0.56206299999999998</v>
      </c>
      <c r="Z427" s="5">
        <v>-10.625</v>
      </c>
      <c r="AA427" s="5">
        <v>9.96875</v>
      </c>
      <c r="AB427" s="5">
        <v>4.34375</v>
      </c>
      <c r="AC427" s="5">
        <v>-10.375</v>
      </c>
      <c r="AD427" s="5">
        <v>8.25</v>
      </c>
      <c r="AE427" s="5">
        <v>3.875</v>
      </c>
      <c r="AI427" s="5">
        <v>209</v>
      </c>
      <c r="AJ427" s="23">
        <v>170</v>
      </c>
      <c r="AK427" s="23">
        <v>-58.978999999999999</v>
      </c>
      <c r="AL427" s="23">
        <v>41.176499999999997</v>
      </c>
      <c r="AM427" s="29">
        <v>1710.23</v>
      </c>
      <c r="AN427" s="5">
        <v>170</v>
      </c>
      <c r="AO427" s="5">
        <v>-49.045999999999999</v>
      </c>
      <c r="AP427" s="5">
        <v>152.941</v>
      </c>
      <c r="AQ427" s="23">
        <v>1916.59</v>
      </c>
      <c r="AR427" s="27">
        <v>170</v>
      </c>
      <c r="AS427" s="23">
        <v>-44.152999999999999</v>
      </c>
      <c r="AT427" s="23">
        <v>400</v>
      </c>
      <c r="AU427" s="29">
        <v>5154.42</v>
      </c>
      <c r="AV427" s="5">
        <v>170</v>
      </c>
      <c r="AW427" s="5">
        <v>-34.636000000000003</v>
      </c>
      <c r="AX427" s="5">
        <v>511.76499999999999</v>
      </c>
      <c r="AY427" s="5">
        <v>95238.399999999994</v>
      </c>
      <c r="AZ427" s="5">
        <v>170</v>
      </c>
      <c r="BA427" s="5">
        <v>-39.121000000000002</v>
      </c>
      <c r="BB427" s="5">
        <v>429.41199999999998</v>
      </c>
      <c r="BC427" s="5">
        <v>33067.599999999999</v>
      </c>
      <c r="BD427" s="14">
        <v>10.060176470588235</v>
      </c>
      <c r="BE427" s="14">
        <v>11.274058823529412</v>
      </c>
      <c r="BF427" s="14">
        <v>30.320117647058822</v>
      </c>
      <c r="BG427" s="14">
        <v>560.2258823529412</v>
      </c>
      <c r="BH427" s="14">
        <v>194.51529411764704</v>
      </c>
      <c r="BI427" s="5">
        <v>29</v>
      </c>
      <c r="BJ427" s="5">
        <v>-55.064100000000003</v>
      </c>
      <c r="BK427" s="5">
        <v>470</v>
      </c>
      <c r="BL427" s="5">
        <v>-34.005600000000001</v>
      </c>
      <c r="BM427" s="5">
        <v>21.058499999999999</v>
      </c>
      <c r="BN427" s="5">
        <v>51.710299999999997</v>
      </c>
      <c r="BO427" s="5">
        <v>72.768799999999999</v>
      </c>
      <c r="BP427" s="5">
        <v>0.16961499999999999</v>
      </c>
      <c r="BQ427" s="5">
        <v>0.10451299999999999</v>
      </c>
      <c r="BR427" s="5">
        <v>522.84500000000003</v>
      </c>
      <c r="BS427" s="5"/>
      <c r="BT427" s="5">
        <v>-59.248899999999999</v>
      </c>
      <c r="BU427" s="5">
        <v>-4.18485</v>
      </c>
      <c r="BV427" s="5">
        <v>0.59577100000000005</v>
      </c>
      <c r="BZ427" s="5">
        <v>1.1959500000000001</v>
      </c>
      <c r="CA427" s="5">
        <v>1.39276</v>
      </c>
      <c r="CB427" s="5">
        <v>1.1104334999999999</v>
      </c>
      <c r="CC427" s="5">
        <v>0.54788881578947368</v>
      </c>
      <c r="CD427" s="23"/>
      <c r="CF427" s="25"/>
      <c r="CI427" s="23"/>
      <c r="CJ427" s="23"/>
      <c r="CK427" s="23"/>
      <c r="CL427" s="23"/>
      <c r="CM427" s="23"/>
      <c r="CN427" s="23"/>
      <c r="CO427" s="23"/>
      <c r="CT427" s="23"/>
    </row>
    <row r="428" spans="1:483" x14ac:dyDescent="0.8">
      <c r="A428" s="14" t="s">
        <v>509</v>
      </c>
      <c r="B428" s="5">
        <v>425</v>
      </c>
      <c r="C428" s="14">
        <v>31</v>
      </c>
      <c r="D428" s="14">
        <v>37</v>
      </c>
      <c r="E428" s="49">
        <f t="shared" si="9"/>
        <v>0</v>
      </c>
      <c r="K428" s="36"/>
      <c r="L428" s="36"/>
      <c r="O428" s="22">
        <v>0</v>
      </c>
      <c r="P428" s="22">
        <v>0</v>
      </c>
      <c r="AQ428" s="23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CD428" s="23"/>
      <c r="CF428" s="25"/>
      <c r="CN428" s="23"/>
      <c r="CO428" s="23"/>
      <c r="CT428" s="23"/>
    </row>
    <row r="429" spans="1:483" x14ac:dyDescent="0.8">
      <c r="A429" s="14" t="s">
        <v>510</v>
      </c>
      <c r="B429" s="5">
        <v>426</v>
      </c>
      <c r="C429" s="14">
        <v>31</v>
      </c>
      <c r="D429" s="14">
        <v>37</v>
      </c>
      <c r="E429" s="49">
        <f t="shared" si="9"/>
        <v>0</v>
      </c>
      <c r="G429" s="5">
        <v>1</v>
      </c>
      <c r="H429" s="5">
        <v>1</v>
      </c>
      <c r="K429" s="36"/>
      <c r="L429" s="36"/>
      <c r="O429" s="22">
        <v>0</v>
      </c>
      <c r="P429" s="22">
        <v>0</v>
      </c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CD429" s="23"/>
      <c r="CF429" s="25"/>
      <c r="CI429" s="23"/>
      <c r="CJ429" s="23"/>
      <c r="CK429" s="23"/>
      <c r="CL429" s="23"/>
      <c r="CM429" s="23"/>
      <c r="CN429" s="23"/>
      <c r="CO429" s="23"/>
      <c r="CT429" s="23"/>
    </row>
    <row r="430" spans="1:483" x14ac:dyDescent="0.8">
      <c r="A430" s="14" t="s">
        <v>511</v>
      </c>
      <c r="B430" s="5">
        <v>427</v>
      </c>
      <c r="C430" s="14">
        <v>31</v>
      </c>
      <c r="D430" s="14">
        <v>37</v>
      </c>
      <c r="E430" s="49">
        <f t="shared" si="9"/>
        <v>0</v>
      </c>
      <c r="F430" s="5">
        <v>1</v>
      </c>
      <c r="K430" s="36"/>
      <c r="L430" s="36"/>
      <c r="M430" s="20">
        <v>0.21919014084507046</v>
      </c>
      <c r="N430" s="20">
        <v>0.21919014084507046</v>
      </c>
      <c r="O430" s="22">
        <v>1</v>
      </c>
      <c r="P430" s="22">
        <v>1</v>
      </c>
      <c r="Q430" s="20">
        <v>7.58</v>
      </c>
      <c r="R430" s="20">
        <v>4.97</v>
      </c>
      <c r="S430" s="5">
        <v>1.87</v>
      </c>
      <c r="T430" s="5">
        <v>0.27600000000000002</v>
      </c>
      <c r="U430" s="5">
        <v>0.45134999999999997</v>
      </c>
      <c r="V430" s="5">
        <v>0.46209600000000001</v>
      </c>
      <c r="W430" s="5">
        <v>0.48193900000000001</v>
      </c>
      <c r="X430" s="5">
        <v>0.55025599999999997</v>
      </c>
      <c r="Y430" s="5">
        <v>0.65102199999999999</v>
      </c>
      <c r="AI430" s="5">
        <v>374</v>
      </c>
      <c r="AY430" s="23"/>
      <c r="BI430" s="5">
        <v>34</v>
      </c>
      <c r="BJ430" s="5">
        <v>-49.657600000000002</v>
      </c>
      <c r="BK430" s="5">
        <v>1970</v>
      </c>
      <c r="BL430" s="5">
        <v>-40.150300000000001</v>
      </c>
      <c r="BM430" s="5">
        <v>9.5073600000000003</v>
      </c>
      <c r="BN430" s="5">
        <v>13.897500000000001</v>
      </c>
      <c r="BO430" s="5">
        <v>23.404900000000001</v>
      </c>
      <c r="BP430" s="5">
        <v>0.20313000000000001</v>
      </c>
      <c r="BQ430" s="5">
        <v>0.12224699999999999</v>
      </c>
      <c r="BR430" s="5">
        <v>107.491</v>
      </c>
      <c r="BS430" s="5"/>
      <c r="BT430" s="5">
        <v>-51.2776</v>
      </c>
      <c r="BU430" s="5">
        <v>-1.6199399999999999</v>
      </c>
      <c r="BV430" s="5">
        <v>0.656837</v>
      </c>
      <c r="BZ430" s="5">
        <v>0.49757499999999999</v>
      </c>
      <c r="CA430" s="5">
        <v>0.68735299999999999</v>
      </c>
      <c r="CB430" s="5"/>
      <c r="CC430" s="5"/>
      <c r="CD430" s="23">
        <v>-6.4775259999999992</v>
      </c>
      <c r="CE430" s="23"/>
      <c r="CF430" s="25"/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23">
        <v>0</v>
      </c>
      <c r="CP430" s="5">
        <v>0</v>
      </c>
      <c r="CQ430" s="5">
        <v>0</v>
      </c>
      <c r="CR430" s="5">
        <v>0</v>
      </c>
      <c r="CS430" s="5">
        <v>0</v>
      </c>
      <c r="CT430" s="23">
        <v>0</v>
      </c>
      <c r="CU430" s="5">
        <v>75</v>
      </c>
      <c r="CV430" s="5">
        <v>254.32</v>
      </c>
      <c r="CW430" s="5">
        <v>33.5</v>
      </c>
      <c r="CX430" s="5">
        <v>11.7</v>
      </c>
      <c r="CY430" s="5">
        <v>2.8738000000000001</v>
      </c>
      <c r="CZ430" s="5">
        <v>0.53649999999999998</v>
      </c>
      <c r="DA430" s="5">
        <v>0.97340000000000004</v>
      </c>
      <c r="DB430" s="5">
        <v>0.56869999999999998</v>
      </c>
      <c r="DC430" s="5">
        <v>0.2878</v>
      </c>
      <c r="DD430" s="5">
        <v>2</v>
      </c>
      <c r="DN430" s="5">
        <v>1</v>
      </c>
      <c r="DO430" s="5">
        <v>2</v>
      </c>
      <c r="DP430" s="5">
        <v>53.4</v>
      </c>
      <c r="DQ430" s="5">
        <v>26.7</v>
      </c>
      <c r="DR430" s="5">
        <v>974.6</v>
      </c>
      <c r="DS430" s="5">
        <v>613.87</v>
      </c>
      <c r="DT430" s="5">
        <v>306.935</v>
      </c>
      <c r="DU430" s="5">
        <v>134603</v>
      </c>
      <c r="DV430" s="5">
        <v>563.48900000000003</v>
      </c>
      <c r="DW430" s="5">
        <v>281.74400000000003</v>
      </c>
      <c r="DX430" s="5">
        <v>118511</v>
      </c>
      <c r="DY430" s="5">
        <v>2</v>
      </c>
      <c r="DZ430" s="5">
        <v>2</v>
      </c>
      <c r="EA430" s="5">
        <v>4</v>
      </c>
      <c r="EB430" s="5">
        <v>259.7</v>
      </c>
      <c r="EC430" s="5">
        <v>64.900000000000006</v>
      </c>
      <c r="ED430" s="5">
        <v>1717</v>
      </c>
      <c r="EE430" s="5">
        <v>2024.51</v>
      </c>
      <c r="EF430" s="5">
        <v>506.12799999999999</v>
      </c>
      <c r="EG430" s="5">
        <v>65586.899999999994</v>
      </c>
      <c r="EH430" s="5">
        <v>1326.04</v>
      </c>
      <c r="EI430" s="5">
        <v>331.50900000000001</v>
      </c>
      <c r="EJ430" s="5">
        <v>14960.4</v>
      </c>
      <c r="EK430" s="5">
        <v>3</v>
      </c>
      <c r="EL430" s="5">
        <v>3</v>
      </c>
      <c r="FX430" s="5">
        <v>6</v>
      </c>
      <c r="FY430" s="5">
        <v>313.09999999999997</v>
      </c>
      <c r="FZ430" s="5">
        <v>91.600000000000009</v>
      </c>
      <c r="GA430" s="5">
        <v>2691.6</v>
      </c>
      <c r="GB430" s="5">
        <v>2638.38</v>
      </c>
      <c r="GC430" s="5">
        <v>813.06299999999999</v>
      </c>
      <c r="GD430" s="5">
        <v>200189.9</v>
      </c>
      <c r="GE430" s="5">
        <v>1889.529</v>
      </c>
      <c r="GF430" s="5">
        <v>613.25300000000004</v>
      </c>
      <c r="GG430" s="5">
        <v>133471.4</v>
      </c>
      <c r="GH430" s="5">
        <v>5</v>
      </c>
      <c r="GT430" s="5">
        <v>1</v>
      </c>
      <c r="HD430" s="5">
        <v>1</v>
      </c>
      <c r="HE430" s="5">
        <v>1</v>
      </c>
      <c r="HF430" s="5">
        <v>4.5999999999999996</v>
      </c>
      <c r="HG430" s="5">
        <v>4.5999999999999996</v>
      </c>
      <c r="HH430" s="5">
        <v>0</v>
      </c>
      <c r="HI430" s="5">
        <v>47.5092</v>
      </c>
      <c r="HJ430" s="5">
        <v>47.5092</v>
      </c>
      <c r="HK430" s="5">
        <v>0</v>
      </c>
      <c r="HL430" s="5">
        <v>38.319400000000002</v>
      </c>
      <c r="HM430" s="5">
        <v>38.319400000000002</v>
      </c>
      <c r="HN430" s="5">
        <v>0</v>
      </c>
      <c r="HO430" s="5">
        <v>1</v>
      </c>
      <c r="HP430" s="5">
        <v>2</v>
      </c>
      <c r="HQ430" s="5">
        <v>2</v>
      </c>
      <c r="HR430" s="5">
        <v>148.30000000000001</v>
      </c>
      <c r="HS430" s="5">
        <v>74.099999999999994</v>
      </c>
      <c r="HT430" s="5">
        <v>3456.7</v>
      </c>
      <c r="HU430" s="5">
        <v>1175.5999999999999</v>
      </c>
      <c r="HV430" s="5">
        <v>587.80100000000004</v>
      </c>
      <c r="HW430" s="5">
        <v>131266</v>
      </c>
      <c r="HX430" s="5">
        <v>772.44799999999998</v>
      </c>
      <c r="HY430" s="5">
        <v>386.22399999999999</v>
      </c>
      <c r="HZ430" s="5">
        <v>26721.3</v>
      </c>
      <c r="IA430" s="5">
        <v>2</v>
      </c>
      <c r="IB430" s="5">
        <v>3</v>
      </c>
      <c r="IC430" s="5">
        <v>4</v>
      </c>
      <c r="ID430" s="5">
        <v>56.2</v>
      </c>
      <c r="IE430" s="5">
        <v>14</v>
      </c>
      <c r="IF430" s="5">
        <v>48.7</v>
      </c>
      <c r="IG430" s="5">
        <v>395.84800000000001</v>
      </c>
      <c r="IH430" s="5">
        <v>98.962100000000007</v>
      </c>
      <c r="II430" s="5">
        <v>2763.54</v>
      </c>
      <c r="IJ430" s="5">
        <v>60.140099999999997</v>
      </c>
      <c r="IK430" s="5">
        <v>0</v>
      </c>
      <c r="IL430" s="5">
        <v>1527.17</v>
      </c>
      <c r="IM430" s="5">
        <v>2</v>
      </c>
      <c r="IN430" s="5">
        <v>4</v>
      </c>
      <c r="IO430" s="5">
        <v>4</v>
      </c>
      <c r="IP430" s="5">
        <v>59.9</v>
      </c>
      <c r="IQ430" s="5">
        <v>15</v>
      </c>
      <c r="IR430" s="5">
        <v>105.8</v>
      </c>
      <c r="IS430" s="5">
        <v>293.24099999999999</v>
      </c>
      <c r="IT430" s="5">
        <v>73.310100000000006</v>
      </c>
      <c r="IU430" s="5">
        <v>2200.61</v>
      </c>
      <c r="IV430" s="5">
        <v>132.53800000000001</v>
      </c>
      <c r="IW430" s="5">
        <v>33.134599999999999</v>
      </c>
      <c r="IX430" s="5">
        <v>559.97699999999998</v>
      </c>
      <c r="IY430" s="5">
        <v>0</v>
      </c>
      <c r="JN430" s="5">
        <v>3</v>
      </c>
      <c r="JO430" s="5">
        <v>152.9</v>
      </c>
      <c r="JP430" s="5">
        <v>78.699999999999989</v>
      </c>
      <c r="JQ430" s="5">
        <v>3456.7</v>
      </c>
      <c r="JR430" s="5">
        <v>1223.1091999999999</v>
      </c>
      <c r="JS430" s="5">
        <v>635.31020000000001</v>
      </c>
      <c r="JT430" s="5">
        <v>131266</v>
      </c>
      <c r="JU430" s="5">
        <v>810.76739999999995</v>
      </c>
      <c r="JV430" s="5">
        <v>424.54340000000002</v>
      </c>
      <c r="JW430" s="5">
        <v>26721.3</v>
      </c>
      <c r="JX430" s="5">
        <v>3</v>
      </c>
      <c r="JY430" s="5">
        <v>7</v>
      </c>
      <c r="JZ430" s="5">
        <v>209.10000000000002</v>
      </c>
      <c r="KA430" s="5">
        <v>92.699999999999989</v>
      </c>
      <c r="KB430" s="5">
        <v>3505.3999999999996</v>
      </c>
      <c r="KC430" s="5">
        <v>1618.9571999999998</v>
      </c>
      <c r="KD430" s="5">
        <v>734.27229999999997</v>
      </c>
      <c r="KE430" s="5">
        <v>134029.54</v>
      </c>
      <c r="KF430" s="5">
        <v>870.90749999999991</v>
      </c>
      <c r="KG430" s="5">
        <v>424.54340000000002</v>
      </c>
      <c r="KH430" s="5">
        <v>28248.47</v>
      </c>
      <c r="KI430" s="5">
        <v>5</v>
      </c>
      <c r="KJ430" s="5">
        <v>1</v>
      </c>
      <c r="KT430" s="5">
        <v>1</v>
      </c>
      <c r="KU430" s="5">
        <v>1</v>
      </c>
      <c r="KV430" s="5">
        <v>48.8</v>
      </c>
      <c r="KW430" s="5">
        <v>48.8</v>
      </c>
      <c r="KX430" s="5">
        <v>0</v>
      </c>
      <c r="KY430" s="5">
        <v>566.36</v>
      </c>
      <c r="KZ430" s="5">
        <v>566.36</v>
      </c>
      <c r="LA430" s="5">
        <v>0</v>
      </c>
      <c r="LB430" s="5">
        <v>525.16899999999998</v>
      </c>
      <c r="LC430" s="5">
        <v>525.16899999999998</v>
      </c>
      <c r="LD430" s="5">
        <v>0</v>
      </c>
      <c r="LE430" s="5">
        <v>1</v>
      </c>
      <c r="LF430" s="5">
        <v>2</v>
      </c>
      <c r="LG430" s="5">
        <v>2</v>
      </c>
      <c r="LH430" s="5">
        <v>111.5</v>
      </c>
      <c r="LI430" s="5">
        <v>55.7</v>
      </c>
      <c r="LJ430" s="5">
        <v>1355.6</v>
      </c>
      <c r="LK430" s="5">
        <v>848.91099999999994</v>
      </c>
      <c r="LL430" s="5">
        <v>424.45600000000002</v>
      </c>
      <c r="LM430" s="5">
        <v>38812.800000000003</v>
      </c>
      <c r="LN430" s="5">
        <v>553.58900000000006</v>
      </c>
      <c r="LO430" s="5">
        <v>276.79500000000002</v>
      </c>
      <c r="LP430" s="5">
        <v>6185.25</v>
      </c>
      <c r="LQ430" s="5">
        <v>1</v>
      </c>
      <c r="LR430" s="5">
        <v>3</v>
      </c>
      <c r="ND430" s="5">
        <v>3</v>
      </c>
      <c r="NE430" s="5">
        <v>160.30000000000001</v>
      </c>
      <c r="NF430" s="5">
        <v>104.5</v>
      </c>
      <c r="NG430" s="5">
        <v>1355.6</v>
      </c>
      <c r="NH430" s="5">
        <v>1415.271</v>
      </c>
      <c r="NI430" s="5">
        <v>990.81600000000003</v>
      </c>
      <c r="NJ430" s="5">
        <v>38812.800000000003</v>
      </c>
      <c r="NK430" s="5">
        <v>1078.758</v>
      </c>
      <c r="NL430" s="5">
        <v>801.96399999999994</v>
      </c>
      <c r="NM430" s="5">
        <v>6185.25</v>
      </c>
      <c r="NN430" s="5">
        <v>2</v>
      </c>
      <c r="NZ430" s="5">
        <v>0</v>
      </c>
      <c r="OJ430" s="5">
        <v>0</v>
      </c>
      <c r="OK430" s="5">
        <v>0</v>
      </c>
      <c r="OL430" s="5">
        <v>-44.199999999999996</v>
      </c>
      <c r="OM430" s="5">
        <v>-44.199999999999996</v>
      </c>
      <c r="ON430" s="5">
        <v>0</v>
      </c>
      <c r="OO430" s="5">
        <v>-518.85080000000005</v>
      </c>
      <c r="OP430" s="5">
        <v>-518.85080000000005</v>
      </c>
      <c r="OQ430" s="5">
        <v>0</v>
      </c>
      <c r="OR430" s="5">
        <v>-486.84960000000001</v>
      </c>
      <c r="OS430" s="5">
        <v>-486.84960000000001</v>
      </c>
      <c r="OT430" s="5">
        <v>0</v>
      </c>
      <c r="OU430" s="5">
        <v>0</v>
      </c>
      <c r="OV430" s="5">
        <v>0</v>
      </c>
      <c r="OW430" s="5">
        <v>0</v>
      </c>
      <c r="OX430" s="5">
        <v>36.800000000000011</v>
      </c>
      <c r="OY430" s="5">
        <v>18.399999999999991</v>
      </c>
      <c r="OZ430" s="5">
        <v>2101.1</v>
      </c>
      <c r="PA430" s="5">
        <v>326.68899999999996</v>
      </c>
      <c r="PB430" s="5">
        <v>163.34500000000003</v>
      </c>
      <c r="PC430" s="5">
        <v>92453.2</v>
      </c>
      <c r="PD430" s="5">
        <v>218.85899999999992</v>
      </c>
      <c r="PE430" s="5">
        <v>109.42899999999997</v>
      </c>
      <c r="PF430" s="5">
        <v>20536.05</v>
      </c>
      <c r="PG430" s="5">
        <v>1</v>
      </c>
      <c r="PH430" s="5">
        <v>0</v>
      </c>
      <c r="QT430" s="5">
        <v>0</v>
      </c>
      <c r="QU430" s="5">
        <v>-7.4000000000000057</v>
      </c>
      <c r="QV430" s="5">
        <v>-25.800000000000011</v>
      </c>
      <c r="QW430" s="5">
        <v>2101.1</v>
      </c>
      <c r="QX430" s="5">
        <v>-192.16180000000008</v>
      </c>
      <c r="QY430" s="5">
        <v>-355.50580000000002</v>
      </c>
      <c r="QZ430" s="5">
        <v>92453.2</v>
      </c>
      <c r="RA430" s="5">
        <v>-267.99060000000009</v>
      </c>
      <c r="RB430" s="5">
        <v>-377.42059999999992</v>
      </c>
      <c r="RC430" s="5">
        <v>20536.05</v>
      </c>
      <c r="RD430" s="5">
        <v>1</v>
      </c>
    </row>
    <row r="431" spans="1:483" x14ac:dyDescent="0.8">
      <c r="A431" s="14" t="s">
        <v>512</v>
      </c>
      <c r="B431" s="5">
        <v>428</v>
      </c>
      <c r="C431" s="14">
        <v>31</v>
      </c>
      <c r="D431" s="14">
        <v>37</v>
      </c>
      <c r="E431" s="49">
        <f t="shared" si="9"/>
        <v>0</v>
      </c>
      <c r="K431" s="36"/>
      <c r="L431" s="36"/>
      <c r="M431" s="20">
        <v>0.46239316239316242</v>
      </c>
      <c r="N431" s="20">
        <v>0.46239316239316242</v>
      </c>
      <c r="O431" s="22">
        <v>0</v>
      </c>
      <c r="P431" s="22">
        <v>0</v>
      </c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CD431" s="23"/>
      <c r="CE431" s="23"/>
      <c r="CF431" s="25"/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23">
        <v>0</v>
      </c>
      <c r="CP431" s="5">
        <v>0</v>
      </c>
      <c r="CQ431" s="5">
        <v>0</v>
      </c>
      <c r="CR431" s="5">
        <v>0</v>
      </c>
      <c r="CS431" s="5">
        <v>0</v>
      </c>
      <c r="CT431" s="23">
        <v>0</v>
      </c>
    </row>
    <row r="432" spans="1:483" x14ac:dyDescent="0.8">
      <c r="A432" s="14" t="s">
        <v>513</v>
      </c>
      <c r="B432" s="5">
        <v>429</v>
      </c>
      <c r="C432" s="14">
        <v>31</v>
      </c>
      <c r="D432" s="14">
        <v>37</v>
      </c>
      <c r="E432" s="49">
        <f t="shared" si="9"/>
        <v>0</v>
      </c>
      <c r="F432" s="5">
        <v>0</v>
      </c>
      <c r="K432" s="36"/>
      <c r="L432" s="36"/>
      <c r="M432" s="20">
        <v>0.33841218925421007</v>
      </c>
      <c r="N432" s="20">
        <v>0.33841218925421007</v>
      </c>
      <c r="O432" s="22">
        <v>1.5</v>
      </c>
      <c r="P432" s="22">
        <v>1</v>
      </c>
      <c r="Q432" s="20">
        <v>9.69</v>
      </c>
      <c r="R432" s="20">
        <v>8.43</v>
      </c>
      <c r="S432" s="5">
        <v>2.99</v>
      </c>
      <c r="T432" s="5">
        <v>0.24099999999999999</v>
      </c>
      <c r="U432" s="5">
        <v>0.77460099999999998</v>
      </c>
      <c r="V432" s="5">
        <v>0.76238099999999998</v>
      </c>
      <c r="W432" s="5">
        <v>0.747807</v>
      </c>
      <c r="X432" s="5">
        <v>0.76886600000000005</v>
      </c>
      <c r="Y432" s="5">
        <v>0.86020600000000003</v>
      </c>
      <c r="AI432" s="5">
        <v>363</v>
      </c>
      <c r="AQ432" s="23"/>
      <c r="AY432" s="23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Z432" s="5"/>
      <c r="CA432" s="5"/>
      <c r="CB432" s="5"/>
      <c r="CC432" s="5"/>
      <c r="CD432" s="23">
        <v>0</v>
      </c>
      <c r="CE432" s="23">
        <v>0</v>
      </c>
      <c r="CF432" s="25"/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23">
        <v>0</v>
      </c>
      <c r="CP432" s="5">
        <v>0</v>
      </c>
      <c r="CQ432" s="5">
        <v>0</v>
      </c>
      <c r="CR432" s="5">
        <v>0</v>
      </c>
      <c r="CT432" s="23"/>
    </row>
    <row r="433" spans="1:483" x14ac:dyDescent="0.8">
      <c r="A433" s="14" t="s">
        <v>514</v>
      </c>
      <c r="B433" s="5">
        <v>430</v>
      </c>
      <c r="C433" s="14">
        <v>32</v>
      </c>
      <c r="D433" s="14">
        <v>40.5</v>
      </c>
      <c r="E433" s="49">
        <f t="shared" si="9"/>
        <v>0</v>
      </c>
      <c r="K433" s="36"/>
      <c r="L433" s="36"/>
      <c r="O433" s="22">
        <v>0</v>
      </c>
      <c r="P433" s="22">
        <v>0</v>
      </c>
      <c r="CD433" s="23"/>
      <c r="CE433" s="23"/>
      <c r="CF433" s="25"/>
      <c r="CN433" s="23"/>
      <c r="CO433" s="23"/>
      <c r="CT433" s="23"/>
    </row>
    <row r="434" spans="1:483" x14ac:dyDescent="0.8">
      <c r="A434" s="14" t="s">
        <v>515</v>
      </c>
      <c r="B434" s="5">
        <v>431</v>
      </c>
      <c r="C434" s="14">
        <v>32</v>
      </c>
      <c r="D434" s="14">
        <v>40.5</v>
      </c>
      <c r="E434" s="49">
        <f t="shared" si="9"/>
        <v>0</v>
      </c>
      <c r="F434" s="5">
        <v>1</v>
      </c>
      <c r="K434" s="36"/>
      <c r="L434" s="36"/>
      <c r="M434" s="20">
        <v>0.46971428571428575</v>
      </c>
      <c r="N434" s="20">
        <v>0.46971428571428575</v>
      </c>
      <c r="O434" s="22">
        <v>1</v>
      </c>
      <c r="P434" s="22">
        <v>1</v>
      </c>
      <c r="Q434" s="20">
        <v>6.54</v>
      </c>
      <c r="R434" s="20">
        <v>5.74</v>
      </c>
      <c r="S434" s="5">
        <v>1.95</v>
      </c>
      <c r="T434" s="5">
        <v>0.214</v>
      </c>
      <c r="U434" s="5">
        <v>0.78038300000000005</v>
      </c>
      <c r="V434" s="5">
        <v>0.81821200000000005</v>
      </c>
      <c r="W434" s="5">
        <v>0.784883</v>
      </c>
      <c r="X434" s="5">
        <v>0.76691600000000004</v>
      </c>
      <c r="Y434" s="5">
        <v>0.82750500000000005</v>
      </c>
      <c r="BI434" s="20">
        <v>21</v>
      </c>
      <c r="BJ434" s="20">
        <v>-51.892400000000002</v>
      </c>
      <c r="BK434" s="20">
        <v>1430</v>
      </c>
      <c r="BL434" s="20">
        <v>-43.459800000000001</v>
      </c>
      <c r="BM434" s="20">
        <v>8.4326399999999992</v>
      </c>
      <c r="BN434" s="20">
        <v>10.1533</v>
      </c>
      <c r="BO434" s="20">
        <v>18.585899999999999</v>
      </c>
      <c r="BP434" s="20">
        <v>0.19065099999999999</v>
      </c>
      <c r="BQ434" s="20">
        <v>0.110537</v>
      </c>
      <c r="BR434" s="20">
        <v>88.020799999999994</v>
      </c>
      <c r="BS434" s="20">
        <v>-91.964299999999994</v>
      </c>
      <c r="BT434" s="20">
        <v>-51.511899999999997</v>
      </c>
      <c r="BU434" s="20">
        <v>0.38053700000000001</v>
      </c>
      <c r="BV434" s="20">
        <v>0.61554799999999998</v>
      </c>
      <c r="BZ434" s="20">
        <v>0.53159500000000004</v>
      </c>
      <c r="CA434" s="20">
        <v>0.701905</v>
      </c>
      <c r="CD434" s="23">
        <v>0</v>
      </c>
      <c r="CE434" s="16">
        <v>0</v>
      </c>
      <c r="CF434" s="25"/>
      <c r="CH434" s="5">
        <v>3</v>
      </c>
      <c r="CI434" s="5">
        <v>1</v>
      </c>
      <c r="CJ434" s="5">
        <v>0</v>
      </c>
      <c r="CK434" s="5">
        <v>0</v>
      </c>
      <c r="CL434" s="5">
        <v>0</v>
      </c>
      <c r="CM434" s="5">
        <v>0</v>
      </c>
      <c r="CN434" s="23">
        <v>0</v>
      </c>
      <c r="CO434" s="23">
        <v>1</v>
      </c>
      <c r="CP434" s="23">
        <v>1</v>
      </c>
      <c r="CQ434" s="23">
        <v>1</v>
      </c>
      <c r="CR434" s="23">
        <v>0</v>
      </c>
      <c r="CS434" s="23">
        <v>1</v>
      </c>
      <c r="CT434" s="23">
        <v>0</v>
      </c>
      <c r="CU434" s="5">
        <v>63.8</v>
      </c>
      <c r="CV434" s="5">
        <v>239.881</v>
      </c>
      <c r="CW434" s="5">
        <v>24.3</v>
      </c>
      <c r="CX434" s="5">
        <v>13</v>
      </c>
      <c r="CY434" s="5">
        <v>1.8717999999999999</v>
      </c>
      <c r="CZ434" s="5">
        <v>0.71919999999999995</v>
      </c>
      <c r="DA434" s="5">
        <v>0.95879999999999999</v>
      </c>
      <c r="DB434" s="5">
        <v>0.7399</v>
      </c>
      <c r="DC434" s="5">
        <v>0.51729999999999998</v>
      </c>
      <c r="DD434" s="5">
        <v>2</v>
      </c>
      <c r="DE434" s="5">
        <v>7</v>
      </c>
      <c r="DN434" s="5">
        <v>1</v>
      </c>
      <c r="DO434" s="5">
        <v>2</v>
      </c>
      <c r="DP434" s="5">
        <v>56.6</v>
      </c>
      <c r="DQ434" s="5">
        <v>28.3</v>
      </c>
      <c r="DR434" s="5">
        <v>7</v>
      </c>
      <c r="DS434" s="5">
        <v>509.733</v>
      </c>
      <c r="DT434" s="5">
        <v>254.86600000000001</v>
      </c>
      <c r="DU434" s="5">
        <v>12192.9</v>
      </c>
      <c r="DV434" s="5">
        <v>424.26299999999998</v>
      </c>
      <c r="DW434" s="5">
        <v>212.131</v>
      </c>
      <c r="DX434" s="5">
        <v>31026.3</v>
      </c>
      <c r="DY434" s="5">
        <v>2</v>
      </c>
      <c r="DZ434" s="5">
        <v>2</v>
      </c>
      <c r="EA434" s="5">
        <v>4</v>
      </c>
      <c r="EB434" s="5">
        <v>159</v>
      </c>
      <c r="EC434" s="5">
        <v>39.700000000000003</v>
      </c>
      <c r="ED434" s="5">
        <v>1010.9</v>
      </c>
      <c r="EE434" s="5">
        <v>874.41700000000003</v>
      </c>
      <c r="EF434" s="5">
        <v>218.60400000000001</v>
      </c>
      <c r="EG434" s="5">
        <v>30372.7</v>
      </c>
      <c r="EH434" s="5">
        <v>445.83199999999999</v>
      </c>
      <c r="EI434" s="5">
        <v>111.458</v>
      </c>
      <c r="EJ434" s="5">
        <v>9900.18</v>
      </c>
      <c r="EK434" s="5">
        <v>3</v>
      </c>
      <c r="EL434" s="5">
        <v>3</v>
      </c>
      <c r="FX434" s="5">
        <v>6</v>
      </c>
      <c r="FY434" s="5">
        <v>215.6</v>
      </c>
      <c r="FZ434" s="5">
        <v>68</v>
      </c>
      <c r="GA434" s="5">
        <v>1017.9</v>
      </c>
      <c r="GB434" s="5">
        <v>1384.15</v>
      </c>
      <c r="GC434" s="5">
        <v>473.47</v>
      </c>
      <c r="GD434" s="5">
        <v>42565.599999999999</v>
      </c>
      <c r="GE434" s="5">
        <v>870.09500000000003</v>
      </c>
      <c r="GF434" s="5">
        <v>323.589</v>
      </c>
      <c r="GG434" s="5">
        <v>40926.479999999996</v>
      </c>
      <c r="GH434" s="5">
        <v>5</v>
      </c>
      <c r="GT434" s="5">
        <v>1</v>
      </c>
      <c r="GU434" s="5">
        <v>5</v>
      </c>
      <c r="GV434" s="5">
        <v>6</v>
      </c>
      <c r="GW434" s="5">
        <v>348.6</v>
      </c>
      <c r="GX434" s="5">
        <v>348.6</v>
      </c>
      <c r="GY434" s="5">
        <v>2186.4499999999998</v>
      </c>
      <c r="GZ434" s="5">
        <v>2186.4499999999998</v>
      </c>
      <c r="HA434" s="5">
        <v>1266.18</v>
      </c>
      <c r="HB434" s="5">
        <v>1266.18</v>
      </c>
      <c r="HC434" s="5">
        <v>7668.41</v>
      </c>
      <c r="HD434" s="5">
        <v>1</v>
      </c>
      <c r="HE434" s="5">
        <v>1</v>
      </c>
      <c r="HF434" s="5">
        <v>26.4</v>
      </c>
      <c r="HG434" s="5">
        <v>26.4</v>
      </c>
      <c r="HH434" s="5">
        <v>0</v>
      </c>
      <c r="HI434" s="5">
        <v>332.94600000000003</v>
      </c>
      <c r="HJ434" s="5">
        <v>332.94600000000003</v>
      </c>
      <c r="HK434" s="5">
        <v>0</v>
      </c>
      <c r="HL434" s="5">
        <v>336.68299999999999</v>
      </c>
      <c r="HM434" s="5">
        <v>336.68299999999999</v>
      </c>
      <c r="HN434" s="5">
        <v>0</v>
      </c>
      <c r="HO434" s="5">
        <v>1</v>
      </c>
      <c r="HP434" s="5">
        <v>2</v>
      </c>
      <c r="HQ434" s="5">
        <v>2</v>
      </c>
      <c r="HR434" s="5">
        <v>116.7</v>
      </c>
      <c r="HS434" s="5">
        <v>58.4</v>
      </c>
      <c r="HT434" s="5">
        <v>1557.4</v>
      </c>
      <c r="HU434" s="5">
        <v>713.62699999999995</v>
      </c>
      <c r="HV434" s="5">
        <v>356.81400000000002</v>
      </c>
      <c r="HW434" s="5">
        <v>13295.7</v>
      </c>
      <c r="HX434" s="5">
        <v>393.95699999999999</v>
      </c>
      <c r="HY434" s="5">
        <v>196.97800000000001</v>
      </c>
      <c r="HZ434" s="5">
        <v>268.24099999999999</v>
      </c>
      <c r="IA434" s="5">
        <v>2</v>
      </c>
      <c r="IB434" s="5">
        <v>3</v>
      </c>
      <c r="IC434" s="5">
        <v>4</v>
      </c>
      <c r="ID434" s="5">
        <v>177.1</v>
      </c>
      <c r="IE434" s="5">
        <v>44.3</v>
      </c>
      <c r="IF434" s="5">
        <v>1884.5</v>
      </c>
      <c r="IG434" s="5">
        <v>990.59500000000003</v>
      </c>
      <c r="IH434" s="5">
        <v>247.649</v>
      </c>
      <c r="II434" s="5">
        <v>59460.3</v>
      </c>
      <c r="IJ434" s="5">
        <v>117.637</v>
      </c>
      <c r="IK434" s="5">
        <v>0</v>
      </c>
      <c r="IL434" s="5">
        <v>14406.5</v>
      </c>
      <c r="IM434" s="5">
        <v>2</v>
      </c>
      <c r="IN434" s="5">
        <v>4</v>
      </c>
      <c r="IO434" s="5">
        <v>4</v>
      </c>
      <c r="IP434" s="5">
        <v>28.3</v>
      </c>
      <c r="IQ434" s="5">
        <v>7.1</v>
      </c>
      <c r="IR434" s="5">
        <v>16</v>
      </c>
      <c r="IS434" s="5">
        <v>149.27799999999999</v>
      </c>
      <c r="IT434" s="5">
        <v>37.319499999999998</v>
      </c>
      <c r="IU434" s="5">
        <v>708.77</v>
      </c>
      <c r="IV434" s="5">
        <v>64.990499999999997</v>
      </c>
      <c r="IW434" s="5">
        <v>16.247599999999998</v>
      </c>
      <c r="IX434" s="5">
        <v>184.828</v>
      </c>
      <c r="IY434" s="5">
        <v>0</v>
      </c>
      <c r="IZ434" s="5">
        <v>0</v>
      </c>
      <c r="JK434" s="5">
        <v>0</v>
      </c>
      <c r="JL434" s="5">
        <v>129.94999999999999</v>
      </c>
      <c r="JM434" s="5">
        <v>348.6</v>
      </c>
      <c r="JN434" s="5">
        <v>3</v>
      </c>
      <c r="JO434" s="5">
        <v>143.1</v>
      </c>
      <c r="JP434" s="5">
        <v>84.8</v>
      </c>
      <c r="JQ434" s="5">
        <v>1557.4</v>
      </c>
      <c r="JR434" s="5">
        <v>1046.5729999999999</v>
      </c>
      <c r="JS434" s="5">
        <v>689.76</v>
      </c>
      <c r="JT434" s="5">
        <v>13295.7</v>
      </c>
      <c r="JU434" s="5">
        <v>730.64</v>
      </c>
      <c r="JV434" s="5">
        <v>533.66100000000006</v>
      </c>
      <c r="JW434" s="5">
        <v>268.24099999999999</v>
      </c>
      <c r="JX434" s="5">
        <v>3</v>
      </c>
      <c r="JY434" s="5">
        <v>7</v>
      </c>
      <c r="JZ434" s="5">
        <v>320.2</v>
      </c>
      <c r="KA434" s="5">
        <v>129.1</v>
      </c>
      <c r="KB434" s="5">
        <v>3441.9</v>
      </c>
      <c r="KC434" s="5">
        <v>2037.1679999999999</v>
      </c>
      <c r="KD434" s="5">
        <v>937.40899999999999</v>
      </c>
      <c r="KE434" s="5">
        <v>72756</v>
      </c>
      <c r="KF434" s="5">
        <v>848.27700000000004</v>
      </c>
      <c r="KG434" s="5">
        <v>533.66100000000006</v>
      </c>
      <c r="KH434" s="5">
        <v>14674.741</v>
      </c>
      <c r="KI434" s="5">
        <v>5</v>
      </c>
      <c r="KJ434" s="5">
        <v>2</v>
      </c>
      <c r="KT434" s="5">
        <v>1</v>
      </c>
      <c r="KU434" s="5">
        <v>2</v>
      </c>
      <c r="KV434" s="5">
        <v>47.2</v>
      </c>
      <c r="KW434" s="5">
        <v>23.6</v>
      </c>
      <c r="KX434" s="5">
        <v>87.1</v>
      </c>
      <c r="KY434" s="5">
        <v>337.238</v>
      </c>
      <c r="KZ434" s="5">
        <v>168.619</v>
      </c>
      <c r="LA434" s="5">
        <v>133.417</v>
      </c>
      <c r="LB434" s="5">
        <v>209.41399999999999</v>
      </c>
      <c r="LC434" s="5">
        <v>104.70699999999999</v>
      </c>
      <c r="LD434" s="5">
        <v>586.69899999999996</v>
      </c>
      <c r="LE434" s="5">
        <v>2</v>
      </c>
      <c r="LF434" s="5">
        <v>2</v>
      </c>
      <c r="LG434" s="5">
        <v>4</v>
      </c>
      <c r="LH434" s="5">
        <v>166</v>
      </c>
      <c r="LI434" s="5">
        <v>41.5</v>
      </c>
      <c r="LJ434" s="5">
        <v>768.6</v>
      </c>
      <c r="LK434" s="5">
        <v>684.79200000000003</v>
      </c>
      <c r="LL434" s="5">
        <v>171.19800000000001</v>
      </c>
      <c r="LM434" s="5">
        <v>11479.2</v>
      </c>
      <c r="LN434" s="5">
        <v>250.18899999999999</v>
      </c>
      <c r="LO434" s="5">
        <v>62.5473</v>
      </c>
      <c r="LP434" s="5">
        <v>2133.3200000000002</v>
      </c>
      <c r="LQ434" s="5">
        <v>2</v>
      </c>
      <c r="LR434" s="5">
        <v>3</v>
      </c>
      <c r="ND434" s="5">
        <v>6</v>
      </c>
      <c r="NE434" s="5">
        <v>213.2</v>
      </c>
      <c r="NF434" s="5">
        <v>65.099999999999994</v>
      </c>
      <c r="NG434" s="5">
        <v>855.7</v>
      </c>
      <c r="NH434" s="5">
        <v>1022.03</v>
      </c>
      <c r="NI434" s="5">
        <v>339.81700000000001</v>
      </c>
      <c r="NJ434" s="5">
        <v>11612.617</v>
      </c>
      <c r="NK434" s="5">
        <v>459.60299999999995</v>
      </c>
      <c r="NL434" s="5">
        <v>167.2543</v>
      </c>
      <c r="NM434" s="5">
        <v>2720.0190000000002</v>
      </c>
      <c r="NN434" s="5">
        <v>4</v>
      </c>
      <c r="NZ434" s="5">
        <v>-1</v>
      </c>
      <c r="OJ434" s="5">
        <v>0</v>
      </c>
      <c r="OK434" s="5">
        <v>-1</v>
      </c>
      <c r="OL434" s="5">
        <v>-20.800000000000004</v>
      </c>
      <c r="OM434" s="5">
        <v>2.7999999999999972</v>
      </c>
      <c r="ON434" s="5">
        <v>-87.1</v>
      </c>
      <c r="OO434" s="5">
        <v>-4.2919999999999732</v>
      </c>
      <c r="OP434" s="5">
        <v>164.32700000000003</v>
      </c>
      <c r="OQ434" s="5">
        <v>-133.417</v>
      </c>
      <c r="OR434" s="5">
        <v>127.26900000000001</v>
      </c>
      <c r="OS434" s="5">
        <v>231.976</v>
      </c>
      <c r="OT434" s="5">
        <v>-586.69899999999996</v>
      </c>
      <c r="OU434" s="5">
        <v>-1</v>
      </c>
      <c r="OV434" s="5">
        <v>0</v>
      </c>
      <c r="OW434" s="5">
        <v>-2</v>
      </c>
      <c r="OX434" s="5">
        <v>-49.3</v>
      </c>
      <c r="OY434" s="5">
        <v>16.899999999999999</v>
      </c>
      <c r="OZ434" s="5">
        <v>788.80000000000007</v>
      </c>
      <c r="PA434" s="5">
        <v>28.834999999999923</v>
      </c>
      <c r="PB434" s="5">
        <v>185.61600000000001</v>
      </c>
      <c r="PC434" s="5">
        <v>1816.5</v>
      </c>
      <c r="PD434" s="5">
        <v>143.768</v>
      </c>
      <c r="PE434" s="5">
        <v>134.4307</v>
      </c>
      <c r="PF434" s="5">
        <v>-1865.0790000000002</v>
      </c>
      <c r="PG434" s="5">
        <v>0</v>
      </c>
      <c r="PH434" s="5">
        <v>0</v>
      </c>
      <c r="QT434" s="5">
        <v>-3</v>
      </c>
      <c r="QU434" s="5">
        <v>-70.099999999999994</v>
      </c>
      <c r="QV434" s="5">
        <v>19.700000000000003</v>
      </c>
      <c r="QW434" s="5">
        <v>701.7</v>
      </c>
      <c r="QX434" s="5">
        <v>24.542999999999893</v>
      </c>
      <c r="QY434" s="5">
        <v>349.94299999999998</v>
      </c>
      <c r="QZ434" s="5">
        <v>1683.0830000000005</v>
      </c>
      <c r="RA434" s="5">
        <v>271.03700000000003</v>
      </c>
      <c r="RB434" s="5">
        <v>366.40670000000006</v>
      </c>
      <c r="RC434" s="5">
        <v>-2451.7780000000002</v>
      </c>
      <c r="RD434" s="5">
        <v>-1</v>
      </c>
    </row>
    <row r="435" spans="1:483" x14ac:dyDescent="0.8">
      <c r="A435" s="14" t="s">
        <v>516</v>
      </c>
      <c r="B435" s="5">
        <v>432</v>
      </c>
      <c r="C435" s="14">
        <v>32</v>
      </c>
      <c r="D435" s="14">
        <v>40.5</v>
      </c>
      <c r="E435" s="49">
        <f t="shared" si="9"/>
        <v>0</v>
      </c>
      <c r="K435" s="36"/>
      <c r="L435" s="36"/>
      <c r="M435" s="20">
        <v>8.2285714285714281E-2</v>
      </c>
      <c r="N435" s="20">
        <v>8.2285714285714281E-2</v>
      </c>
      <c r="O435" s="22">
        <v>2</v>
      </c>
      <c r="P435" s="22">
        <v>2</v>
      </c>
      <c r="Q435" s="20">
        <v>17.23</v>
      </c>
      <c r="R435" s="20">
        <v>9.8699999999999992</v>
      </c>
      <c r="S435" s="20">
        <v>10.98</v>
      </c>
      <c r="V435" s="5">
        <v>0.53001500000000001</v>
      </c>
      <c r="W435" s="5">
        <v>0.54860500000000001</v>
      </c>
      <c r="X435" s="5">
        <v>0.58279999999999998</v>
      </c>
      <c r="Y435" s="5">
        <v>0.66864900000000005</v>
      </c>
      <c r="Z435" s="5">
        <v>-8.375</v>
      </c>
      <c r="AA435" s="5">
        <v>10.5312</v>
      </c>
      <c r="AB435" s="5">
        <v>3.9375</v>
      </c>
      <c r="AC435" s="5">
        <v>-8.375</v>
      </c>
      <c r="AD435" s="5">
        <v>10.5312</v>
      </c>
      <c r="AE435" s="5">
        <v>3.9375</v>
      </c>
      <c r="BI435" s="20">
        <v>37</v>
      </c>
      <c r="BJ435" s="20">
        <v>-49.579599999999999</v>
      </c>
      <c r="BK435" s="20">
        <v>610</v>
      </c>
      <c r="BL435" s="20">
        <v>-36.293599999999998</v>
      </c>
      <c r="BM435" s="20">
        <v>13.286</v>
      </c>
      <c r="BN435" s="20">
        <v>48.625599999999999</v>
      </c>
      <c r="BO435" s="20">
        <v>61.9116</v>
      </c>
      <c r="BP435" s="20">
        <v>0.20072999999999999</v>
      </c>
      <c r="BQ435" s="20">
        <v>0.123656</v>
      </c>
      <c r="BR435" s="20">
        <v>411.74</v>
      </c>
      <c r="BT435" s="20">
        <v>-51.942599999999999</v>
      </c>
      <c r="BU435" s="20">
        <v>-2.36293</v>
      </c>
      <c r="BV435" s="20">
        <v>0.64182099999999997</v>
      </c>
      <c r="BZ435" s="20">
        <v>0.94547599999999998</v>
      </c>
      <c r="CA435" s="20">
        <v>1.15784</v>
      </c>
      <c r="CD435" s="23">
        <v>0</v>
      </c>
      <c r="CE435" s="16">
        <v>0</v>
      </c>
      <c r="CF435" s="25"/>
      <c r="CH435" s="5">
        <v>4</v>
      </c>
      <c r="CI435" s="5">
        <v>1</v>
      </c>
      <c r="CJ435" s="5">
        <v>0</v>
      </c>
      <c r="CK435" s="5">
        <v>0</v>
      </c>
      <c r="CL435" s="5">
        <v>0</v>
      </c>
      <c r="CM435" s="5">
        <v>0</v>
      </c>
      <c r="CN435" s="23">
        <v>0</v>
      </c>
      <c r="CO435" s="23">
        <v>0</v>
      </c>
      <c r="CP435" s="23">
        <v>1</v>
      </c>
      <c r="CQ435" s="23">
        <v>1</v>
      </c>
      <c r="CR435" s="23">
        <v>0</v>
      </c>
      <c r="CS435" s="23">
        <v>1</v>
      </c>
      <c r="CT435" s="23">
        <v>0</v>
      </c>
      <c r="CU435" s="5">
        <v>56.9</v>
      </c>
      <c r="CV435" s="5">
        <v>235.303</v>
      </c>
      <c r="CW435" s="5">
        <v>18.100000000000001</v>
      </c>
      <c r="CX435" s="5">
        <v>17</v>
      </c>
      <c r="CY435" s="5">
        <v>1.0649</v>
      </c>
      <c r="CZ435" s="5">
        <v>0.95799999999999996</v>
      </c>
      <c r="DA435" s="5">
        <v>0.97350000000000003</v>
      </c>
      <c r="DB435" s="5">
        <v>0.91479999999999995</v>
      </c>
      <c r="DC435" s="5">
        <v>0.91769999999999996</v>
      </c>
      <c r="DD435" s="5">
        <v>3</v>
      </c>
      <c r="DE435" s="5">
        <v>8</v>
      </c>
      <c r="DF435" s="5">
        <v>12</v>
      </c>
      <c r="DG435" s="5">
        <v>827.2</v>
      </c>
      <c r="DH435" s="5">
        <v>275.7</v>
      </c>
      <c r="DI435" s="5">
        <v>3633.89</v>
      </c>
      <c r="DJ435" s="5">
        <v>1211.3</v>
      </c>
      <c r="DK435" s="5">
        <v>1477.54</v>
      </c>
      <c r="DL435" s="5">
        <v>492.512</v>
      </c>
      <c r="DM435" s="5">
        <v>10478.200000000001</v>
      </c>
      <c r="DN435" s="5">
        <v>1</v>
      </c>
      <c r="DO435" s="5">
        <v>3</v>
      </c>
      <c r="DP435" s="5">
        <v>84</v>
      </c>
      <c r="DQ435" s="5">
        <v>28</v>
      </c>
      <c r="DR435" s="5">
        <v>708.8</v>
      </c>
      <c r="DS435" s="5">
        <v>410.30099999999999</v>
      </c>
      <c r="DT435" s="5">
        <v>136.767</v>
      </c>
      <c r="DU435" s="5">
        <v>28905.7</v>
      </c>
      <c r="DV435" s="5">
        <v>188.721</v>
      </c>
      <c r="DW435" s="5">
        <v>62.906999999999996</v>
      </c>
      <c r="DX435" s="5">
        <v>8614.44</v>
      </c>
      <c r="DY435" s="5">
        <v>3</v>
      </c>
      <c r="DZ435" s="5">
        <v>2</v>
      </c>
      <c r="EA435" s="5">
        <v>6</v>
      </c>
      <c r="EB435" s="5">
        <v>213.5</v>
      </c>
      <c r="EC435" s="5">
        <v>35.6</v>
      </c>
      <c r="ED435" s="5">
        <v>897.8</v>
      </c>
      <c r="EE435" s="5">
        <v>1138.1400000000001</v>
      </c>
      <c r="EF435" s="5">
        <v>189.68899999999999</v>
      </c>
      <c r="EG435" s="5">
        <v>30298.5</v>
      </c>
      <c r="EH435" s="5">
        <v>544.17499999999995</v>
      </c>
      <c r="EI435" s="5">
        <v>90.695800000000006</v>
      </c>
      <c r="EJ435" s="5">
        <v>7424.02</v>
      </c>
      <c r="EK435" s="5">
        <v>3</v>
      </c>
      <c r="EL435" s="5">
        <v>3</v>
      </c>
      <c r="EM435" s="5">
        <v>7</v>
      </c>
      <c r="EN435" s="5">
        <v>382.5</v>
      </c>
      <c r="EO435" s="5">
        <v>54.6</v>
      </c>
      <c r="EP435" s="5">
        <v>1886.9</v>
      </c>
      <c r="EQ435" s="5">
        <v>1622.04</v>
      </c>
      <c r="ER435" s="5">
        <v>231.72</v>
      </c>
      <c r="ES435" s="5">
        <v>29706</v>
      </c>
      <c r="ET435" s="5">
        <v>87.714299999999994</v>
      </c>
      <c r="EU435" s="5">
        <v>0</v>
      </c>
      <c r="EV435" s="5">
        <v>3797.69</v>
      </c>
      <c r="EW435" s="5">
        <v>1</v>
      </c>
      <c r="EX435" s="5">
        <v>4</v>
      </c>
      <c r="EY435" s="5">
        <v>2</v>
      </c>
      <c r="EZ435" s="5">
        <v>108.4</v>
      </c>
      <c r="FA435" s="5">
        <v>54.2</v>
      </c>
      <c r="FB435" s="5">
        <v>1031.2</v>
      </c>
      <c r="FC435" s="5">
        <v>319.98700000000002</v>
      </c>
      <c r="FD435" s="5">
        <v>159.99299999999999</v>
      </c>
      <c r="FE435" s="5">
        <v>13099.8</v>
      </c>
      <c r="FF435" s="5">
        <v>83.466399999999993</v>
      </c>
      <c r="FG435" s="5">
        <v>41.733199999999997</v>
      </c>
      <c r="FH435" s="5">
        <v>986.42600000000004</v>
      </c>
      <c r="FI435" s="5">
        <v>1</v>
      </c>
      <c r="FJ435" s="5">
        <v>5</v>
      </c>
      <c r="FK435" s="5">
        <v>2</v>
      </c>
      <c r="FL435" s="5">
        <v>38.9</v>
      </c>
      <c r="FM435" s="5">
        <v>19.399999999999999</v>
      </c>
      <c r="FN435" s="5">
        <v>236.1</v>
      </c>
      <c r="FO435" s="5">
        <v>143.43</v>
      </c>
      <c r="FP435" s="5">
        <v>71.715000000000003</v>
      </c>
      <c r="FQ435" s="5">
        <v>3856.09</v>
      </c>
      <c r="FR435" s="5">
        <v>47.172699999999999</v>
      </c>
      <c r="FS435" s="5">
        <v>23.586400000000001</v>
      </c>
      <c r="FT435" s="5">
        <v>450.30099999999999</v>
      </c>
      <c r="FU435" s="5">
        <v>0</v>
      </c>
      <c r="FV435" s="5">
        <v>122.075</v>
      </c>
      <c r="FW435" s="5">
        <v>419</v>
      </c>
      <c r="FX435" s="5">
        <v>9</v>
      </c>
      <c r="FY435" s="5">
        <v>297.5</v>
      </c>
      <c r="FZ435" s="5">
        <v>63.6</v>
      </c>
      <c r="GA435" s="5">
        <v>1606.6</v>
      </c>
      <c r="GB435" s="5">
        <v>1548.441</v>
      </c>
      <c r="GC435" s="5">
        <v>326.45600000000002</v>
      </c>
      <c r="GD435" s="5">
        <v>59204.2</v>
      </c>
      <c r="GE435" s="5">
        <v>732.89599999999996</v>
      </c>
      <c r="GF435" s="5">
        <v>153.6028</v>
      </c>
      <c r="GG435" s="5">
        <v>16038.460000000001</v>
      </c>
      <c r="GH435" s="5">
        <v>6</v>
      </c>
      <c r="GI435" s="5">
        <v>16</v>
      </c>
      <c r="GJ435" s="5">
        <v>680</v>
      </c>
      <c r="GK435" s="5">
        <v>118.2</v>
      </c>
      <c r="GL435" s="5">
        <v>3493.5</v>
      </c>
      <c r="GM435" s="5">
        <v>3170.4809999999998</v>
      </c>
      <c r="GN435" s="5">
        <v>558.17600000000004</v>
      </c>
      <c r="GO435" s="5">
        <v>88910.2</v>
      </c>
      <c r="GP435" s="5">
        <v>820.61029999999994</v>
      </c>
      <c r="GQ435" s="5">
        <v>153.6028</v>
      </c>
      <c r="GR435" s="5">
        <v>19836.150000000001</v>
      </c>
      <c r="GS435" s="5">
        <v>7</v>
      </c>
      <c r="GT435" s="5">
        <v>2</v>
      </c>
      <c r="GU435" s="5">
        <v>7</v>
      </c>
      <c r="GV435" s="5">
        <v>10</v>
      </c>
      <c r="GW435" s="5">
        <v>772.9</v>
      </c>
      <c r="GX435" s="5">
        <v>386.4</v>
      </c>
      <c r="GY435" s="5">
        <v>3489.73</v>
      </c>
      <c r="GZ435" s="5">
        <v>1744.87</v>
      </c>
      <c r="HA435" s="5">
        <v>1443.5</v>
      </c>
      <c r="HB435" s="5">
        <v>721.75</v>
      </c>
      <c r="HC435" s="5">
        <v>13138.6</v>
      </c>
      <c r="HD435" s="5">
        <v>1</v>
      </c>
      <c r="HE435" s="5">
        <v>2</v>
      </c>
      <c r="HF435" s="5">
        <v>53.7</v>
      </c>
      <c r="HG435" s="5">
        <v>26.8</v>
      </c>
      <c r="HH435" s="5">
        <v>1409.7</v>
      </c>
      <c r="HI435" s="5">
        <v>329.98599999999999</v>
      </c>
      <c r="HJ435" s="5">
        <v>164.99299999999999</v>
      </c>
      <c r="HK435" s="5">
        <v>53031.199999999997</v>
      </c>
      <c r="HL435" s="5">
        <v>170.80500000000001</v>
      </c>
      <c r="HM435" s="5">
        <v>85.402500000000003</v>
      </c>
      <c r="HN435" s="5">
        <v>14192.6</v>
      </c>
      <c r="HO435" s="5">
        <v>2</v>
      </c>
      <c r="HP435" s="5">
        <v>2</v>
      </c>
      <c r="HQ435" s="5">
        <v>4</v>
      </c>
      <c r="HR435" s="5">
        <v>189.4</v>
      </c>
      <c r="HS435" s="5">
        <v>47.4</v>
      </c>
      <c r="HT435" s="5">
        <v>942</v>
      </c>
      <c r="HU435" s="5">
        <v>1074.29</v>
      </c>
      <c r="HV435" s="5">
        <v>268.57299999999998</v>
      </c>
      <c r="HW435" s="5">
        <v>25605</v>
      </c>
      <c r="HX435" s="5">
        <v>528.05600000000004</v>
      </c>
      <c r="HY435" s="5">
        <v>132.01400000000001</v>
      </c>
      <c r="HZ435" s="5">
        <v>5543.93</v>
      </c>
      <c r="IA435" s="5">
        <v>3</v>
      </c>
      <c r="IB435" s="5">
        <v>3</v>
      </c>
      <c r="IC435" s="5">
        <v>7</v>
      </c>
      <c r="ID435" s="5">
        <v>382.5</v>
      </c>
      <c r="IE435" s="5">
        <v>54.6</v>
      </c>
      <c r="IF435" s="5">
        <v>1886.9</v>
      </c>
      <c r="IG435" s="5">
        <v>1622.04</v>
      </c>
      <c r="IH435" s="5">
        <v>231.72</v>
      </c>
      <c r="II435" s="5">
        <v>29706</v>
      </c>
      <c r="IJ435" s="5">
        <v>87.714299999999994</v>
      </c>
      <c r="IK435" s="5">
        <v>0</v>
      </c>
      <c r="IL435" s="5">
        <v>3797.69</v>
      </c>
      <c r="IM435" s="5">
        <v>1</v>
      </c>
      <c r="IN435" s="5">
        <v>4</v>
      </c>
      <c r="IO435" s="5">
        <v>2</v>
      </c>
      <c r="IP435" s="5">
        <v>108.4</v>
      </c>
      <c r="IQ435" s="5">
        <v>54.2</v>
      </c>
      <c r="IR435" s="5">
        <v>1031.2</v>
      </c>
      <c r="IS435" s="5">
        <v>319.98700000000002</v>
      </c>
      <c r="IT435" s="5">
        <v>159.99299999999999</v>
      </c>
      <c r="IU435" s="5">
        <v>13099.8</v>
      </c>
      <c r="IV435" s="5">
        <v>83.466399999999993</v>
      </c>
      <c r="IW435" s="5">
        <v>41.733199999999997</v>
      </c>
      <c r="IX435" s="5">
        <v>986.42600000000004</v>
      </c>
      <c r="IY435" s="5">
        <v>1</v>
      </c>
      <c r="IZ435" s="5">
        <v>5</v>
      </c>
      <c r="JA435" s="5">
        <v>2</v>
      </c>
      <c r="JB435" s="5">
        <v>38.9</v>
      </c>
      <c r="JC435" s="5">
        <v>19.399999999999999</v>
      </c>
      <c r="JD435" s="5">
        <v>236.1</v>
      </c>
      <c r="JE435" s="5">
        <v>143.43</v>
      </c>
      <c r="JF435" s="5">
        <v>71.715000000000003</v>
      </c>
      <c r="JG435" s="5">
        <v>3856.09</v>
      </c>
      <c r="JH435" s="5">
        <v>47.172699999999999</v>
      </c>
      <c r="JI435" s="5">
        <v>23.586400000000001</v>
      </c>
      <c r="JJ435" s="5">
        <v>450.30099999999999</v>
      </c>
      <c r="JK435" s="5">
        <v>0</v>
      </c>
      <c r="JL435" s="5">
        <v>138.03</v>
      </c>
      <c r="JM435" s="5">
        <v>419</v>
      </c>
      <c r="JN435" s="5">
        <v>6</v>
      </c>
      <c r="JO435" s="5">
        <v>243.10000000000002</v>
      </c>
      <c r="JP435" s="5">
        <v>74.2</v>
      </c>
      <c r="JQ435" s="5">
        <v>2351.6999999999998</v>
      </c>
      <c r="JR435" s="5">
        <v>1404.2759999999998</v>
      </c>
      <c r="JS435" s="5">
        <v>433.56599999999997</v>
      </c>
      <c r="JT435" s="5">
        <v>78636.2</v>
      </c>
      <c r="JU435" s="5">
        <v>698.8610000000001</v>
      </c>
      <c r="JV435" s="5">
        <v>217.41650000000001</v>
      </c>
      <c r="JW435" s="5">
        <v>19736.53</v>
      </c>
      <c r="JX435" s="5">
        <v>5</v>
      </c>
      <c r="JY435" s="5">
        <v>13</v>
      </c>
      <c r="JZ435" s="5">
        <v>625.6</v>
      </c>
      <c r="KA435" s="5">
        <v>128.80000000000001</v>
      </c>
      <c r="KB435" s="5">
        <v>4238.6000000000004</v>
      </c>
      <c r="KC435" s="5">
        <v>3026.3159999999998</v>
      </c>
      <c r="KD435" s="5">
        <v>665.28599999999994</v>
      </c>
      <c r="KE435" s="5">
        <v>108342.2</v>
      </c>
      <c r="KF435" s="5">
        <v>786.57530000000008</v>
      </c>
      <c r="KG435" s="5">
        <v>217.41650000000001</v>
      </c>
      <c r="KH435" s="5">
        <v>23534.219999999998</v>
      </c>
      <c r="KI435" s="5">
        <v>6</v>
      </c>
      <c r="KJ435" s="5">
        <v>1</v>
      </c>
      <c r="KK435" s="5">
        <v>1</v>
      </c>
      <c r="KL435" s="5">
        <v>2</v>
      </c>
      <c r="KM435" s="5">
        <v>54.4</v>
      </c>
      <c r="KN435" s="5">
        <v>54.4</v>
      </c>
      <c r="KO435" s="5">
        <v>144.16</v>
      </c>
      <c r="KP435" s="5">
        <v>144.16</v>
      </c>
      <c r="KQ435" s="5">
        <v>34.034599999999998</v>
      </c>
      <c r="KR435" s="5">
        <v>34.034599999999998</v>
      </c>
      <c r="KS435" s="5">
        <v>217.47</v>
      </c>
      <c r="KT435" s="5">
        <v>1</v>
      </c>
      <c r="KU435" s="5">
        <v>1</v>
      </c>
      <c r="KV435" s="5">
        <v>30.3</v>
      </c>
      <c r="KW435" s="5">
        <v>30.3</v>
      </c>
      <c r="KX435" s="5">
        <v>0</v>
      </c>
      <c r="KY435" s="5">
        <v>80.315100000000001</v>
      </c>
      <c r="KZ435" s="5">
        <v>80.315100000000001</v>
      </c>
      <c r="LA435" s="5">
        <v>0</v>
      </c>
      <c r="LB435" s="5">
        <v>17.916</v>
      </c>
      <c r="LC435" s="5">
        <v>17.916</v>
      </c>
      <c r="LD435" s="5">
        <v>0</v>
      </c>
      <c r="LE435" s="5">
        <v>1</v>
      </c>
      <c r="LF435" s="5">
        <v>2</v>
      </c>
      <c r="LG435" s="5">
        <v>2</v>
      </c>
      <c r="LH435" s="5">
        <v>24.1</v>
      </c>
      <c r="LI435" s="5">
        <v>12</v>
      </c>
      <c r="LJ435" s="5">
        <v>1.2</v>
      </c>
      <c r="LK435" s="5">
        <v>63.845199999999998</v>
      </c>
      <c r="LL435" s="5">
        <v>31.922599999999999</v>
      </c>
      <c r="LM435" s="5">
        <v>6.7557400000000003</v>
      </c>
      <c r="LN435" s="5">
        <v>16.118600000000001</v>
      </c>
      <c r="LO435" s="5">
        <v>8.0593000000000004</v>
      </c>
      <c r="LP435" s="5">
        <v>1.9056200000000001</v>
      </c>
      <c r="LQ435" s="5">
        <v>0</v>
      </c>
      <c r="LR435" s="5">
        <v>0</v>
      </c>
      <c r="MO435" s="5">
        <v>0</v>
      </c>
      <c r="MP435" s="5">
        <v>0</v>
      </c>
      <c r="NA435" s="5">
        <v>0</v>
      </c>
      <c r="NB435" s="5">
        <v>1.5</v>
      </c>
      <c r="NC435" s="5">
        <v>54.4</v>
      </c>
      <c r="ND435" s="5">
        <v>3</v>
      </c>
      <c r="NE435" s="5">
        <v>54.400000000000006</v>
      </c>
      <c r="NF435" s="5">
        <v>42.3</v>
      </c>
      <c r="NG435" s="5">
        <v>1.2</v>
      </c>
      <c r="NH435" s="5">
        <v>144.16030000000001</v>
      </c>
      <c r="NI435" s="5">
        <v>112.2377</v>
      </c>
      <c r="NJ435" s="5">
        <v>6.7557400000000003</v>
      </c>
      <c r="NK435" s="5">
        <v>34.034599999999998</v>
      </c>
      <c r="NL435" s="5">
        <v>25.975300000000001</v>
      </c>
      <c r="NM435" s="5">
        <v>1.9056200000000001</v>
      </c>
      <c r="NN435" s="5">
        <v>1</v>
      </c>
      <c r="NZ435" s="5">
        <v>1</v>
      </c>
      <c r="OA435" s="5">
        <v>6</v>
      </c>
      <c r="OB435" s="5">
        <v>8</v>
      </c>
      <c r="OC435" s="5">
        <v>718.5</v>
      </c>
      <c r="OD435" s="5">
        <v>332</v>
      </c>
      <c r="OE435" s="5">
        <v>3345.57</v>
      </c>
      <c r="OF435" s="5">
        <v>1600.7099999999998</v>
      </c>
      <c r="OG435" s="5">
        <v>1409.4654</v>
      </c>
      <c r="OH435" s="5">
        <v>687.71540000000005</v>
      </c>
      <c r="OI435" s="5">
        <v>12921.130000000001</v>
      </c>
      <c r="OJ435" s="5">
        <v>0</v>
      </c>
      <c r="OK435" s="5">
        <v>1</v>
      </c>
      <c r="OL435" s="5">
        <v>23.400000000000002</v>
      </c>
      <c r="OM435" s="5">
        <v>-3.5</v>
      </c>
      <c r="ON435" s="5">
        <v>1409.7</v>
      </c>
      <c r="OO435" s="5">
        <v>249.67089999999999</v>
      </c>
      <c r="OP435" s="5">
        <v>84.677899999999994</v>
      </c>
      <c r="OQ435" s="5">
        <v>53031.199999999997</v>
      </c>
      <c r="OR435" s="5">
        <v>152.88900000000001</v>
      </c>
      <c r="OS435" s="5">
        <v>67.486500000000007</v>
      </c>
      <c r="OT435" s="5">
        <v>14192.6</v>
      </c>
      <c r="OU435" s="5">
        <v>1</v>
      </c>
      <c r="OV435" s="5">
        <v>0</v>
      </c>
      <c r="OW435" s="5">
        <v>2</v>
      </c>
      <c r="OX435" s="5">
        <v>165.3</v>
      </c>
      <c r="OY435" s="5">
        <v>35.4</v>
      </c>
      <c r="OZ435" s="5">
        <v>940.8</v>
      </c>
      <c r="PA435" s="5">
        <v>1010.4448</v>
      </c>
      <c r="PB435" s="5">
        <v>236.65039999999999</v>
      </c>
      <c r="PC435" s="5">
        <v>25598.244259999999</v>
      </c>
      <c r="PD435" s="5">
        <v>511.93740000000003</v>
      </c>
      <c r="PE435" s="5">
        <v>123.9547</v>
      </c>
      <c r="PF435" s="5">
        <v>5542.0243799999998</v>
      </c>
      <c r="PG435" s="5">
        <v>3</v>
      </c>
      <c r="PH435" s="5">
        <v>3</v>
      </c>
      <c r="QE435" s="5">
        <v>1</v>
      </c>
      <c r="QF435" s="5">
        <v>5</v>
      </c>
      <c r="QQ435" s="5">
        <v>0</v>
      </c>
      <c r="QR435" s="5">
        <v>136.53</v>
      </c>
      <c r="QS435" s="5">
        <v>364.6</v>
      </c>
      <c r="QT435" s="5">
        <v>3</v>
      </c>
      <c r="QU435" s="5">
        <v>188.70000000000002</v>
      </c>
      <c r="QV435" s="5">
        <v>31.900000000000006</v>
      </c>
      <c r="QW435" s="5">
        <v>2350.5</v>
      </c>
      <c r="QX435" s="5">
        <v>1260.1156999999998</v>
      </c>
      <c r="QY435" s="5">
        <v>321.32829999999996</v>
      </c>
      <c r="QZ435" s="5">
        <v>78629.444260000004</v>
      </c>
      <c r="RA435" s="5">
        <v>664.82640000000015</v>
      </c>
      <c r="RB435" s="5">
        <v>191.44120000000001</v>
      </c>
      <c r="RC435" s="5">
        <v>19734.624379999997</v>
      </c>
      <c r="RD435" s="5">
        <v>4</v>
      </c>
    </row>
    <row r="436" spans="1:483" x14ac:dyDescent="0.8">
      <c r="A436" s="14" t="s">
        <v>517</v>
      </c>
      <c r="B436" s="5">
        <v>433</v>
      </c>
      <c r="C436" s="14">
        <v>32</v>
      </c>
      <c r="D436" s="14">
        <v>40.5</v>
      </c>
      <c r="E436" s="49">
        <f t="shared" si="9"/>
        <v>0</v>
      </c>
      <c r="K436" s="36"/>
      <c r="L436" s="36"/>
      <c r="M436" s="20">
        <v>2.9755579171094584E-2</v>
      </c>
      <c r="N436" s="20">
        <v>2.9755579171094584E-2</v>
      </c>
      <c r="O436" s="20">
        <v>2</v>
      </c>
      <c r="P436" s="22">
        <v>2</v>
      </c>
      <c r="Q436" s="20">
        <v>27.65</v>
      </c>
      <c r="R436" s="20">
        <v>11.57</v>
      </c>
      <c r="S436" s="5">
        <v>15.73</v>
      </c>
      <c r="U436" s="5">
        <v>0.41178199999999998</v>
      </c>
      <c r="V436" s="5">
        <v>0.41780800000000001</v>
      </c>
      <c r="W436" s="5">
        <v>0.42161999999999999</v>
      </c>
      <c r="X436" s="5">
        <v>0.45046700000000001</v>
      </c>
      <c r="Y436" s="5">
        <v>0.49498799999999998</v>
      </c>
      <c r="AV436" s="23"/>
      <c r="AY436" s="23"/>
      <c r="BI436" s="20">
        <v>24</v>
      </c>
      <c r="BJ436" s="20">
        <v>-49.336500000000001</v>
      </c>
      <c r="BK436" s="20">
        <v>590</v>
      </c>
      <c r="BL436" s="20">
        <v>-24.917300000000001</v>
      </c>
      <c r="BM436" s="20">
        <v>24.4191</v>
      </c>
      <c r="BN436" s="20">
        <v>39.8262</v>
      </c>
      <c r="BO436" s="20">
        <v>64.2453</v>
      </c>
      <c r="BP436" s="20">
        <v>0.18825600000000001</v>
      </c>
      <c r="BQ436" s="20">
        <v>0.11194900000000001</v>
      </c>
      <c r="BR436" s="20">
        <v>359.44</v>
      </c>
      <c r="BT436" s="20">
        <v>-45.417999999999999</v>
      </c>
      <c r="BU436" s="20">
        <v>3.9184999999999999</v>
      </c>
      <c r="BV436" s="20">
        <v>0.66369999999999996</v>
      </c>
      <c r="BZ436" s="20">
        <v>1.47672</v>
      </c>
      <c r="CA436" s="20">
        <v>1.67458</v>
      </c>
      <c r="CD436" s="23">
        <v>0</v>
      </c>
      <c r="CE436" s="16">
        <v>0</v>
      </c>
      <c r="CF436" s="25"/>
      <c r="CH436" s="5">
        <v>0</v>
      </c>
      <c r="CI436" s="23">
        <v>0</v>
      </c>
      <c r="CJ436" s="23">
        <v>0</v>
      </c>
      <c r="CK436" s="23">
        <v>0</v>
      </c>
      <c r="CL436" s="23">
        <v>0</v>
      </c>
      <c r="CM436" s="23">
        <v>0</v>
      </c>
      <c r="CN436" s="23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23">
        <v>0</v>
      </c>
      <c r="CU436" s="5">
        <v>57.8</v>
      </c>
      <c r="CV436" s="5">
        <v>166.584</v>
      </c>
      <c r="CW436" s="5">
        <v>18.7</v>
      </c>
      <c r="CX436" s="5">
        <v>11.3</v>
      </c>
      <c r="CY436" s="5">
        <v>1.6489</v>
      </c>
      <c r="CZ436" s="5">
        <v>0.77939999999999998</v>
      </c>
      <c r="DA436" s="5">
        <v>0.83530000000000004</v>
      </c>
      <c r="DB436" s="5">
        <v>0.62580000000000002</v>
      </c>
      <c r="DC436" s="5">
        <v>0.60750000000000004</v>
      </c>
      <c r="DD436" s="5">
        <v>4</v>
      </c>
      <c r="DE436" s="5">
        <v>12</v>
      </c>
      <c r="DN436" s="5">
        <v>1</v>
      </c>
      <c r="DO436" s="5">
        <v>4</v>
      </c>
      <c r="GT436" s="5">
        <v>2</v>
      </c>
      <c r="GU436" s="5">
        <v>6</v>
      </c>
      <c r="JK436" s="5">
        <v>0</v>
      </c>
      <c r="JL436" s="5">
        <v>144.07499999999999</v>
      </c>
      <c r="JM436" s="5">
        <v>399.6</v>
      </c>
      <c r="KJ436" s="5">
        <v>2</v>
      </c>
      <c r="KT436" s="5">
        <v>1</v>
      </c>
      <c r="KU436" s="5">
        <v>2</v>
      </c>
      <c r="KV436" s="5">
        <v>49.5</v>
      </c>
      <c r="KW436" s="5">
        <v>24.7</v>
      </c>
      <c r="KX436" s="5">
        <v>34</v>
      </c>
      <c r="KY436" s="5">
        <v>280.22300000000001</v>
      </c>
      <c r="KZ436" s="5">
        <v>140.11199999999999</v>
      </c>
      <c r="LA436" s="5">
        <v>222.10900000000001</v>
      </c>
      <c r="LB436" s="5">
        <v>130.19499999999999</v>
      </c>
      <c r="LC436" s="5">
        <v>65.0976</v>
      </c>
      <c r="LD436" s="5">
        <v>6.3303700000000003</v>
      </c>
      <c r="LE436" s="5">
        <v>2</v>
      </c>
      <c r="LF436" s="5">
        <v>2</v>
      </c>
      <c r="LG436" s="5">
        <v>4</v>
      </c>
      <c r="LH436" s="5">
        <v>190</v>
      </c>
      <c r="LI436" s="5">
        <v>47.5</v>
      </c>
      <c r="LJ436" s="5">
        <v>1963.9</v>
      </c>
      <c r="LK436" s="5">
        <v>562.745</v>
      </c>
      <c r="LL436" s="5">
        <v>140.68600000000001</v>
      </c>
      <c r="LM436" s="5">
        <v>11450.2</v>
      </c>
      <c r="LN436" s="5">
        <v>156.375</v>
      </c>
      <c r="LO436" s="5">
        <v>39.093899999999998</v>
      </c>
      <c r="LP436" s="5">
        <v>657.61199999999997</v>
      </c>
      <c r="LQ436" s="5">
        <v>2</v>
      </c>
      <c r="LR436" s="5">
        <v>3</v>
      </c>
      <c r="ND436" s="5">
        <v>6</v>
      </c>
      <c r="NE436" s="5">
        <v>239.5</v>
      </c>
      <c r="NF436" s="5">
        <v>72.2</v>
      </c>
      <c r="NG436" s="5">
        <v>1997.9</v>
      </c>
      <c r="NH436" s="5">
        <v>842.96800000000007</v>
      </c>
      <c r="NI436" s="5">
        <v>280.798</v>
      </c>
      <c r="NJ436" s="5">
        <v>11672.309000000001</v>
      </c>
      <c r="NK436" s="5">
        <v>286.57</v>
      </c>
      <c r="NL436" s="5">
        <v>104.19149999999999</v>
      </c>
      <c r="NM436" s="5">
        <v>663.94236999999998</v>
      </c>
      <c r="NN436" s="5">
        <v>4</v>
      </c>
      <c r="NZ436" s="5">
        <v>0</v>
      </c>
    </row>
    <row r="437" spans="1:483" x14ac:dyDescent="0.8">
      <c r="A437" s="14" t="s">
        <v>518</v>
      </c>
      <c r="B437" s="5">
        <v>434</v>
      </c>
      <c r="C437" s="14">
        <v>32</v>
      </c>
      <c r="D437" s="14">
        <v>40.5</v>
      </c>
      <c r="E437" s="49">
        <f t="shared" si="9"/>
        <v>0</v>
      </c>
      <c r="K437" s="36"/>
      <c r="L437" s="36"/>
      <c r="M437" s="20">
        <v>0.13283740701381508</v>
      </c>
      <c r="N437" s="20">
        <v>0.13283740701381508</v>
      </c>
      <c r="O437" s="22">
        <v>2</v>
      </c>
      <c r="P437" s="22">
        <v>2</v>
      </c>
      <c r="Q437" s="20">
        <v>20.21</v>
      </c>
      <c r="R437" s="20">
        <v>10.54</v>
      </c>
      <c r="S437" s="5">
        <v>8.27</v>
      </c>
      <c r="U437" s="5">
        <v>0.47719600000000001</v>
      </c>
      <c r="V437" s="5">
        <v>0.48982199999999998</v>
      </c>
      <c r="W437" s="5">
        <v>0.48138900000000001</v>
      </c>
      <c r="X437" s="5">
        <v>0.49338500000000002</v>
      </c>
      <c r="Y437" s="5">
        <v>0.53431799999999996</v>
      </c>
      <c r="Z437" s="5">
        <v>-8.9375</v>
      </c>
      <c r="AA437" s="5">
        <v>8.75</v>
      </c>
      <c r="AB437" s="5">
        <v>4.3125</v>
      </c>
      <c r="AC437" s="5">
        <v>-8.9375</v>
      </c>
      <c r="AD437" s="5">
        <v>8.75</v>
      </c>
      <c r="AE437" s="5">
        <v>4.3125</v>
      </c>
      <c r="BI437" s="5">
        <v>30</v>
      </c>
      <c r="BJ437" s="5">
        <v>-49.954099999999997</v>
      </c>
      <c r="BK437" s="5">
        <v>710</v>
      </c>
      <c r="BL437" s="5">
        <v>-29.856000000000002</v>
      </c>
      <c r="BM437" s="5">
        <v>20.098099999999999</v>
      </c>
      <c r="BN437" s="5">
        <v>48.923699999999997</v>
      </c>
      <c r="BO437" s="5">
        <v>69.021799999999999</v>
      </c>
      <c r="BP437" s="5">
        <v>0.16106699999999999</v>
      </c>
      <c r="BQ437" s="5">
        <v>0.104653</v>
      </c>
      <c r="BR437" s="5">
        <v>497.03100000000001</v>
      </c>
      <c r="BS437" s="5"/>
      <c r="BT437" s="5">
        <v>-53.405200000000001</v>
      </c>
      <c r="BU437" s="5">
        <v>-3.45113</v>
      </c>
      <c r="BV437" s="5">
        <v>0.55222099999999996</v>
      </c>
      <c r="BZ437" s="5">
        <v>1.17411</v>
      </c>
      <c r="CA437" s="5">
        <v>1.369</v>
      </c>
      <c r="CB437" s="5"/>
      <c r="CC437" s="5"/>
      <c r="CD437" s="23">
        <v>0</v>
      </c>
      <c r="CE437" s="23">
        <v>0</v>
      </c>
      <c r="CF437" s="25"/>
      <c r="CH437" s="5">
        <v>0</v>
      </c>
      <c r="CI437" s="23">
        <v>0</v>
      </c>
      <c r="CJ437" s="23">
        <v>0</v>
      </c>
      <c r="CK437" s="23">
        <v>0</v>
      </c>
      <c r="CL437" s="23">
        <v>0</v>
      </c>
      <c r="CM437" s="23">
        <v>0</v>
      </c>
      <c r="CN437" s="23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0</v>
      </c>
      <c r="CT437" s="23">
        <v>0</v>
      </c>
      <c r="CU437" s="5">
        <v>45.8</v>
      </c>
      <c r="CV437" s="5">
        <v>121.667</v>
      </c>
      <c r="CW437" s="5">
        <v>15</v>
      </c>
      <c r="CX437" s="5">
        <v>11</v>
      </c>
      <c r="CY437" s="5">
        <v>1.3668</v>
      </c>
      <c r="CZ437" s="5">
        <v>0.82950000000000002</v>
      </c>
      <c r="DA437" s="5">
        <v>0.88939999999999997</v>
      </c>
      <c r="DB437" s="5">
        <v>0.72940000000000005</v>
      </c>
      <c r="DC437" s="5">
        <v>0.68810000000000004</v>
      </c>
      <c r="DD437" s="5">
        <v>3</v>
      </c>
      <c r="DE437" s="5">
        <v>9</v>
      </c>
      <c r="DF437" s="5">
        <v>12</v>
      </c>
      <c r="DG437" s="5">
        <v>686</v>
      </c>
      <c r="DH437" s="5">
        <v>228.7</v>
      </c>
      <c r="DI437" s="5">
        <v>2234.21</v>
      </c>
      <c r="DJ437" s="5">
        <v>744.73500000000001</v>
      </c>
      <c r="DK437" s="5">
        <v>681.27300000000002</v>
      </c>
      <c r="DL437" s="5">
        <v>227.09100000000001</v>
      </c>
      <c r="DM437" s="5">
        <v>9146.08</v>
      </c>
      <c r="DN437" s="5">
        <v>1</v>
      </c>
      <c r="DO437" s="5">
        <v>3</v>
      </c>
      <c r="DP437" s="5">
        <v>121.1</v>
      </c>
      <c r="DQ437" s="5">
        <v>40.4</v>
      </c>
      <c r="DR437" s="5">
        <v>1287.0999999999999</v>
      </c>
      <c r="DS437" s="5">
        <v>493.21800000000002</v>
      </c>
      <c r="DT437" s="5">
        <v>164.40600000000001</v>
      </c>
      <c r="DU437" s="5">
        <v>20097.400000000001</v>
      </c>
      <c r="DV437" s="5">
        <v>175.67699999999999</v>
      </c>
      <c r="DW437" s="5">
        <v>58.558900000000001</v>
      </c>
      <c r="DX437" s="5">
        <v>2445.13</v>
      </c>
      <c r="DY437" s="5">
        <v>3</v>
      </c>
      <c r="DZ437" s="5">
        <v>2</v>
      </c>
      <c r="EA437" s="5">
        <v>6</v>
      </c>
      <c r="EB437" s="5">
        <v>183.5</v>
      </c>
      <c r="EC437" s="5">
        <v>30.6</v>
      </c>
      <c r="ED437" s="5">
        <v>235.6</v>
      </c>
      <c r="EE437" s="5">
        <v>569.33399999999995</v>
      </c>
      <c r="EF437" s="5">
        <v>94.889099999999999</v>
      </c>
      <c r="EG437" s="5">
        <v>501.245</v>
      </c>
      <c r="EH437" s="5">
        <v>180.94</v>
      </c>
      <c r="EI437" s="5">
        <v>30.156700000000001</v>
      </c>
      <c r="EJ437" s="5">
        <v>171.20099999999999</v>
      </c>
      <c r="EK437" s="5">
        <v>3</v>
      </c>
      <c r="EL437" s="5">
        <v>3</v>
      </c>
      <c r="EM437" s="5">
        <v>6</v>
      </c>
      <c r="EN437" s="5">
        <v>307.39999999999998</v>
      </c>
      <c r="EO437" s="5">
        <v>51.2</v>
      </c>
      <c r="EP437" s="5">
        <v>807.6</v>
      </c>
      <c r="EQ437" s="5">
        <v>982.77800000000002</v>
      </c>
      <c r="ER437" s="5">
        <v>163.79599999999999</v>
      </c>
      <c r="ES437" s="5">
        <v>8662.9500000000007</v>
      </c>
      <c r="ET437" s="5">
        <v>46.839199999999998</v>
      </c>
      <c r="EU437" s="5">
        <v>0</v>
      </c>
      <c r="EV437" s="5">
        <v>757.34299999999996</v>
      </c>
      <c r="EW437" s="5">
        <v>2</v>
      </c>
      <c r="EX437" s="5">
        <v>4</v>
      </c>
      <c r="EY437" s="5">
        <v>4</v>
      </c>
      <c r="EZ437" s="5">
        <v>62.8</v>
      </c>
      <c r="FA437" s="5">
        <v>15.7</v>
      </c>
      <c r="FB437" s="5">
        <v>75.3</v>
      </c>
      <c r="FC437" s="5">
        <v>159.958</v>
      </c>
      <c r="FD437" s="5">
        <v>39.989600000000003</v>
      </c>
      <c r="FE437" s="5">
        <v>286.60300000000001</v>
      </c>
      <c r="FF437" s="5">
        <v>36.879800000000003</v>
      </c>
      <c r="FG437" s="5">
        <v>9.2199500000000008</v>
      </c>
      <c r="FH437" s="5">
        <v>11.032999999999999</v>
      </c>
      <c r="FI437" s="5">
        <v>1</v>
      </c>
      <c r="FJ437" s="5">
        <v>5</v>
      </c>
      <c r="FK437" s="5">
        <v>2</v>
      </c>
      <c r="FL437" s="5">
        <v>11.2</v>
      </c>
      <c r="FM437" s="5">
        <v>5.6</v>
      </c>
      <c r="FN437" s="5">
        <v>1.1000000000000001</v>
      </c>
      <c r="FO437" s="5">
        <v>28.9163</v>
      </c>
      <c r="FP437" s="5">
        <v>14.4581</v>
      </c>
      <c r="FQ437" s="5">
        <v>8.6041500000000006</v>
      </c>
      <c r="FR437" s="5">
        <v>6.7411899999999996</v>
      </c>
      <c r="FS437" s="5">
        <v>3.3706</v>
      </c>
      <c r="FT437" s="5">
        <v>0.277138</v>
      </c>
      <c r="FU437" s="5">
        <v>0</v>
      </c>
      <c r="FV437" s="5">
        <v>106.383</v>
      </c>
      <c r="FW437" s="5">
        <v>259.7</v>
      </c>
      <c r="FX437" s="5">
        <v>9</v>
      </c>
      <c r="FY437" s="5">
        <v>304.60000000000002</v>
      </c>
      <c r="FZ437" s="5">
        <v>71</v>
      </c>
      <c r="GA437" s="5">
        <v>1522.6999999999998</v>
      </c>
      <c r="GB437" s="5">
        <v>1062.5519999999999</v>
      </c>
      <c r="GC437" s="5">
        <v>259.29509999999999</v>
      </c>
      <c r="GD437" s="5">
        <v>20598.645</v>
      </c>
      <c r="GE437" s="5">
        <v>356.61699999999996</v>
      </c>
      <c r="GF437" s="5">
        <v>88.715599999999995</v>
      </c>
      <c r="GG437" s="5">
        <v>2616.3310000000001</v>
      </c>
      <c r="GH437" s="5">
        <v>6</v>
      </c>
      <c r="GI437" s="5">
        <v>15</v>
      </c>
      <c r="GJ437" s="5">
        <v>612</v>
      </c>
      <c r="GK437" s="5">
        <v>122.2</v>
      </c>
      <c r="GL437" s="5">
        <v>2330.2999999999997</v>
      </c>
      <c r="GM437" s="5">
        <v>2045.33</v>
      </c>
      <c r="GN437" s="5">
        <v>423.09109999999998</v>
      </c>
      <c r="GO437" s="5">
        <v>29261.595000000001</v>
      </c>
      <c r="GP437" s="5">
        <v>403.45619999999997</v>
      </c>
      <c r="GQ437" s="5">
        <v>88.715599999999995</v>
      </c>
      <c r="GR437" s="5">
        <v>3373.674</v>
      </c>
      <c r="GS437" s="5">
        <v>8</v>
      </c>
      <c r="GT437" s="5">
        <v>2</v>
      </c>
      <c r="GU437" s="5">
        <v>6</v>
      </c>
      <c r="GV437" s="5">
        <v>8</v>
      </c>
      <c r="GW437" s="5">
        <v>473.8</v>
      </c>
      <c r="GX437" s="5">
        <v>236.9</v>
      </c>
      <c r="GY437" s="5">
        <v>1596.52</v>
      </c>
      <c r="GZ437" s="5">
        <v>798.26099999999997</v>
      </c>
      <c r="HA437" s="5">
        <v>485.63299999999998</v>
      </c>
      <c r="HB437" s="5">
        <v>242.81700000000001</v>
      </c>
      <c r="HC437" s="5">
        <v>6396.7</v>
      </c>
      <c r="HD437" s="5">
        <v>1</v>
      </c>
      <c r="HE437" s="5">
        <v>2</v>
      </c>
      <c r="HF437" s="5">
        <v>114.4</v>
      </c>
      <c r="HG437" s="5">
        <v>57.2</v>
      </c>
      <c r="HH437" s="5">
        <v>871.4</v>
      </c>
      <c r="HI437" s="5">
        <v>457.36399999999998</v>
      </c>
      <c r="HJ437" s="5">
        <v>228.68199999999999</v>
      </c>
      <c r="HK437" s="5">
        <v>15406.3</v>
      </c>
      <c r="HL437" s="5">
        <v>160.28700000000001</v>
      </c>
      <c r="HM437" s="5">
        <v>80.143299999999996</v>
      </c>
      <c r="HN437" s="5">
        <v>2094.96</v>
      </c>
      <c r="HO437" s="5">
        <v>2</v>
      </c>
      <c r="HP437" s="5">
        <v>2</v>
      </c>
      <c r="HQ437" s="5">
        <v>4</v>
      </c>
      <c r="HR437" s="5">
        <v>118.3</v>
      </c>
      <c r="HS437" s="5">
        <v>29.6</v>
      </c>
      <c r="HT437" s="5">
        <v>54.6</v>
      </c>
      <c r="HU437" s="5">
        <v>401.3</v>
      </c>
      <c r="HV437" s="5">
        <v>100.325</v>
      </c>
      <c r="HW437" s="5">
        <v>508.053</v>
      </c>
      <c r="HX437" s="5">
        <v>125.55</v>
      </c>
      <c r="HY437" s="5">
        <v>31.3874</v>
      </c>
      <c r="HZ437" s="5">
        <v>250.60499999999999</v>
      </c>
      <c r="IA437" s="5">
        <v>2</v>
      </c>
      <c r="IB437" s="5">
        <v>3</v>
      </c>
      <c r="IC437" s="5">
        <v>4</v>
      </c>
      <c r="ID437" s="5">
        <v>203.8</v>
      </c>
      <c r="IE437" s="5">
        <v>50.9</v>
      </c>
      <c r="IF437" s="5">
        <v>1168.8</v>
      </c>
      <c r="IG437" s="5">
        <v>643.76300000000003</v>
      </c>
      <c r="IH437" s="5">
        <v>160.941</v>
      </c>
      <c r="II437" s="5">
        <v>10277.9</v>
      </c>
      <c r="IJ437" s="5">
        <v>44.551400000000001</v>
      </c>
      <c r="IK437" s="5">
        <v>0</v>
      </c>
      <c r="IL437" s="5">
        <v>665.34299999999996</v>
      </c>
      <c r="IM437" s="5">
        <v>1</v>
      </c>
      <c r="IN437" s="5">
        <v>4</v>
      </c>
      <c r="IO437" s="5">
        <v>2</v>
      </c>
      <c r="IP437" s="5">
        <v>26.1</v>
      </c>
      <c r="IQ437" s="5">
        <v>13.1</v>
      </c>
      <c r="IR437" s="5">
        <v>71.5</v>
      </c>
      <c r="IS437" s="5">
        <v>65.179000000000002</v>
      </c>
      <c r="IT437" s="5">
        <v>32.589500000000001</v>
      </c>
      <c r="IU437" s="5">
        <v>236.26900000000001</v>
      </c>
      <c r="IV437" s="5">
        <v>14.850300000000001</v>
      </c>
      <c r="IW437" s="5">
        <v>7.4251500000000004</v>
      </c>
      <c r="IX437" s="5">
        <v>7.5839699999999999</v>
      </c>
      <c r="IY437" s="5">
        <v>1</v>
      </c>
      <c r="IZ437" s="5">
        <v>5</v>
      </c>
      <c r="JA437" s="5">
        <v>2</v>
      </c>
      <c r="JB437" s="5">
        <v>11.2</v>
      </c>
      <c r="JC437" s="5">
        <v>5.6</v>
      </c>
      <c r="JD437" s="5">
        <v>1.1000000000000001</v>
      </c>
      <c r="JE437" s="5">
        <v>28.9163</v>
      </c>
      <c r="JF437" s="5">
        <v>14.4581</v>
      </c>
      <c r="JG437" s="5">
        <v>8.6041500000000006</v>
      </c>
      <c r="JH437" s="5">
        <v>6.7411899999999996</v>
      </c>
      <c r="JI437" s="5">
        <v>3.3706</v>
      </c>
      <c r="JJ437" s="5">
        <v>0.277138</v>
      </c>
      <c r="JK437" s="5">
        <v>0</v>
      </c>
      <c r="JL437" s="5">
        <v>123.562</v>
      </c>
      <c r="JM437" s="5">
        <v>259.7</v>
      </c>
      <c r="JN437" s="5">
        <v>6</v>
      </c>
      <c r="JO437" s="5">
        <v>232.7</v>
      </c>
      <c r="JP437" s="5">
        <v>86.800000000000011</v>
      </c>
      <c r="JQ437" s="5">
        <v>926</v>
      </c>
      <c r="JR437" s="5">
        <v>858.66399999999999</v>
      </c>
      <c r="JS437" s="5">
        <v>329.00700000000001</v>
      </c>
      <c r="JT437" s="5">
        <v>15914.352999999999</v>
      </c>
      <c r="JU437" s="5">
        <v>285.83699999999999</v>
      </c>
      <c r="JV437" s="5">
        <v>111.5307</v>
      </c>
      <c r="JW437" s="5">
        <v>2345.5650000000001</v>
      </c>
      <c r="JX437" s="5">
        <v>4</v>
      </c>
      <c r="JY437" s="5">
        <v>10</v>
      </c>
      <c r="JZ437" s="5">
        <v>436.5</v>
      </c>
      <c r="KA437" s="5">
        <v>137.70000000000002</v>
      </c>
      <c r="KB437" s="5">
        <v>2094.8000000000002</v>
      </c>
      <c r="KC437" s="5">
        <v>1502.4270000000001</v>
      </c>
      <c r="KD437" s="5">
        <v>489.94799999999998</v>
      </c>
      <c r="KE437" s="5">
        <v>26192.252999999997</v>
      </c>
      <c r="KF437" s="5">
        <v>330.38839999999999</v>
      </c>
      <c r="KG437" s="5">
        <v>111.5307</v>
      </c>
      <c r="KH437" s="5">
        <v>3010.9079999999999</v>
      </c>
      <c r="KI437" s="5">
        <v>5</v>
      </c>
      <c r="KJ437" s="5">
        <v>1</v>
      </c>
      <c r="KK437" s="5">
        <v>3</v>
      </c>
      <c r="KL437" s="5">
        <v>4</v>
      </c>
      <c r="KM437" s="5">
        <v>212.1</v>
      </c>
      <c r="KN437" s="5">
        <v>212.1</v>
      </c>
      <c r="KO437" s="5">
        <v>637.68299999999999</v>
      </c>
      <c r="KP437" s="5">
        <v>637.68299999999999</v>
      </c>
      <c r="KQ437" s="5">
        <v>195.64</v>
      </c>
      <c r="KR437" s="5">
        <v>195.64</v>
      </c>
      <c r="KS437" s="5">
        <v>2757.64</v>
      </c>
      <c r="KT437" s="5">
        <v>1</v>
      </c>
      <c r="KU437" s="5">
        <v>1</v>
      </c>
      <c r="KV437" s="5">
        <v>6.7</v>
      </c>
      <c r="KW437" s="5">
        <v>6.7</v>
      </c>
      <c r="KX437" s="5">
        <v>0</v>
      </c>
      <c r="KY437" s="5">
        <v>35.853999999999999</v>
      </c>
      <c r="KZ437" s="5">
        <v>35.853999999999999</v>
      </c>
      <c r="LA437" s="5">
        <v>0</v>
      </c>
      <c r="LB437" s="5">
        <v>15.3902</v>
      </c>
      <c r="LC437" s="5">
        <v>15.3902</v>
      </c>
      <c r="LD437" s="5">
        <v>0</v>
      </c>
      <c r="LE437" s="5">
        <v>1</v>
      </c>
      <c r="LF437" s="5">
        <v>2</v>
      </c>
      <c r="LG437" s="5">
        <v>2</v>
      </c>
      <c r="LH437" s="5">
        <v>65.2</v>
      </c>
      <c r="LI437" s="5">
        <v>32.6</v>
      </c>
      <c r="LJ437" s="5">
        <v>1002.1</v>
      </c>
      <c r="LK437" s="5">
        <v>168.035</v>
      </c>
      <c r="LL437" s="5">
        <v>84.017300000000006</v>
      </c>
      <c r="LM437" s="5">
        <v>627.48</v>
      </c>
      <c r="LN437" s="5">
        <v>55.3904</v>
      </c>
      <c r="LO437" s="5">
        <v>27.6952</v>
      </c>
      <c r="LP437" s="5">
        <v>86.0154</v>
      </c>
      <c r="LQ437" s="5">
        <v>1</v>
      </c>
      <c r="LR437" s="5">
        <v>3</v>
      </c>
      <c r="LS437" s="5">
        <v>2</v>
      </c>
      <c r="LT437" s="5">
        <v>103.6</v>
      </c>
      <c r="LU437" s="5">
        <v>51.8</v>
      </c>
      <c r="LV437" s="5">
        <v>531</v>
      </c>
      <c r="LW437" s="5">
        <v>339.01499999999999</v>
      </c>
      <c r="LX437" s="5">
        <v>169.50800000000001</v>
      </c>
      <c r="LY437" s="5">
        <v>12383.2</v>
      </c>
      <c r="LZ437" s="5">
        <v>51.414700000000003</v>
      </c>
      <c r="MA437" s="5">
        <v>0</v>
      </c>
      <c r="MB437" s="5">
        <v>1727.88</v>
      </c>
      <c r="MC437" s="5">
        <v>1</v>
      </c>
      <c r="MD437" s="5">
        <v>4</v>
      </c>
      <c r="ME437" s="5">
        <v>2</v>
      </c>
      <c r="MF437" s="5">
        <v>36.700000000000003</v>
      </c>
      <c r="MG437" s="5">
        <v>18.3</v>
      </c>
      <c r="MH437" s="5">
        <v>126.7</v>
      </c>
      <c r="MI437" s="5">
        <v>94.779399999999995</v>
      </c>
      <c r="MJ437" s="5">
        <v>47.389699999999998</v>
      </c>
      <c r="MK437" s="5">
        <v>404.495</v>
      </c>
      <c r="ML437" s="5">
        <v>22.029499999999999</v>
      </c>
      <c r="MM437" s="5">
        <v>11.014799999999999</v>
      </c>
      <c r="MN437" s="5">
        <v>12.629799999999999</v>
      </c>
      <c r="MO437" s="5">
        <v>0</v>
      </c>
      <c r="MP437" s="5">
        <v>0</v>
      </c>
      <c r="NA437" s="5">
        <v>0</v>
      </c>
      <c r="NB437" s="5">
        <v>1.5</v>
      </c>
      <c r="NC437" s="5">
        <v>212.1</v>
      </c>
      <c r="ND437" s="5">
        <v>3</v>
      </c>
      <c r="NE437" s="5">
        <v>71.900000000000006</v>
      </c>
      <c r="NF437" s="5">
        <v>39.300000000000004</v>
      </c>
      <c r="NG437" s="5">
        <v>1002.1</v>
      </c>
      <c r="NH437" s="5">
        <v>203.88900000000001</v>
      </c>
      <c r="NI437" s="5">
        <v>119.87130000000001</v>
      </c>
      <c r="NJ437" s="5">
        <v>627.48</v>
      </c>
      <c r="NK437" s="5">
        <v>70.780599999999993</v>
      </c>
      <c r="NL437" s="5">
        <v>43.0854</v>
      </c>
      <c r="NM437" s="5">
        <v>86.0154</v>
      </c>
      <c r="NN437" s="5">
        <v>2</v>
      </c>
      <c r="NO437" s="5">
        <v>5</v>
      </c>
      <c r="NP437" s="5">
        <v>175.5</v>
      </c>
      <c r="NQ437" s="5">
        <v>91.1</v>
      </c>
      <c r="NR437" s="5">
        <v>1533.1</v>
      </c>
      <c r="NS437" s="5">
        <v>542.904</v>
      </c>
      <c r="NT437" s="5">
        <v>289.3793</v>
      </c>
      <c r="NU437" s="5">
        <v>13010.68</v>
      </c>
      <c r="NV437" s="5">
        <v>122.1953</v>
      </c>
      <c r="NW437" s="5">
        <v>43.0854</v>
      </c>
      <c r="NX437" s="5">
        <v>1813.8954000000001</v>
      </c>
      <c r="NY437" s="5">
        <v>3</v>
      </c>
      <c r="NZ437" s="5">
        <v>1</v>
      </c>
      <c r="OA437" s="5">
        <v>3</v>
      </c>
      <c r="OB437" s="5">
        <v>4</v>
      </c>
      <c r="OC437" s="5">
        <v>261.70000000000005</v>
      </c>
      <c r="OD437" s="5">
        <v>24.800000000000011</v>
      </c>
      <c r="OE437" s="5">
        <v>958.83699999999999</v>
      </c>
      <c r="OF437" s="5">
        <v>160.57799999999997</v>
      </c>
      <c r="OG437" s="5">
        <v>289.99299999999999</v>
      </c>
      <c r="OH437" s="5">
        <v>47.177000000000021</v>
      </c>
      <c r="OI437" s="5">
        <v>3639.06</v>
      </c>
      <c r="OJ437" s="5">
        <v>0</v>
      </c>
      <c r="OK437" s="5">
        <v>1</v>
      </c>
      <c r="OL437" s="5">
        <v>107.7</v>
      </c>
      <c r="OM437" s="5">
        <v>50.5</v>
      </c>
      <c r="ON437" s="5">
        <v>871.4</v>
      </c>
      <c r="OO437" s="5">
        <v>421.51</v>
      </c>
      <c r="OP437" s="5">
        <v>192.82799999999997</v>
      </c>
      <c r="OQ437" s="5">
        <v>15406.3</v>
      </c>
      <c r="OR437" s="5">
        <v>144.89680000000001</v>
      </c>
      <c r="OS437" s="5">
        <v>64.753099999999989</v>
      </c>
      <c r="OT437" s="5">
        <v>2094.96</v>
      </c>
      <c r="OU437" s="5">
        <v>1</v>
      </c>
      <c r="OV437" s="5">
        <v>0</v>
      </c>
      <c r="OW437" s="5">
        <v>2</v>
      </c>
      <c r="OX437" s="5">
        <v>53.099999999999994</v>
      </c>
      <c r="OY437" s="5">
        <v>-3</v>
      </c>
      <c r="OZ437" s="5">
        <v>-947.5</v>
      </c>
      <c r="PA437" s="5">
        <v>233.26500000000001</v>
      </c>
      <c r="PB437" s="5">
        <v>16.307699999999997</v>
      </c>
      <c r="PC437" s="5">
        <v>-119.42700000000002</v>
      </c>
      <c r="PD437" s="5">
        <v>70.159599999999998</v>
      </c>
      <c r="PE437" s="5">
        <v>3.6921999999999997</v>
      </c>
      <c r="PF437" s="5">
        <v>164.58959999999999</v>
      </c>
      <c r="PG437" s="5">
        <v>1</v>
      </c>
      <c r="PH437" s="5">
        <v>0</v>
      </c>
      <c r="PI437" s="5">
        <v>2</v>
      </c>
      <c r="PJ437" s="5">
        <v>100.20000000000002</v>
      </c>
      <c r="PK437" s="5">
        <v>-0.89999999999999858</v>
      </c>
      <c r="PL437" s="5">
        <v>637.79999999999995</v>
      </c>
      <c r="PM437" s="5">
        <v>304.74800000000005</v>
      </c>
      <c r="PN437" s="5">
        <v>-8.5670000000000073</v>
      </c>
      <c r="PO437" s="5">
        <v>-2105.3000000000011</v>
      </c>
      <c r="PP437" s="5">
        <v>-6.8633000000000024</v>
      </c>
      <c r="PQ437" s="5">
        <v>0</v>
      </c>
      <c r="PR437" s="5">
        <v>-1062.5370000000003</v>
      </c>
      <c r="PS437" s="5">
        <v>0</v>
      </c>
      <c r="PT437" s="5">
        <v>0</v>
      </c>
      <c r="PU437" s="5">
        <v>0</v>
      </c>
      <c r="PV437" s="5">
        <v>-10.600000000000001</v>
      </c>
      <c r="PW437" s="5">
        <v>-5.2000000000000011</v>
      </c>
      <c r="PX437" s="5">
        <v>-55.2</v>
      </c>
      <c r="PY437" s="5">
        <v>-29.600399999999993</v>
      </c>
      <c r="PZ437" s="5">
        <v>-14.800199999999997</v>
      </c>
      <c r="QA437" s="5">
        <v>-168.226</v>
      </c>
      <c r="QB437" s="5">
        <v>-7.179199999999998</v>
      </c>
      <c r="QC437" s="5">
        <v>-3.5896499999999989</v>
      </c>
      <c r="QD437" s="5">
        <v>-5.0458299999999996</v>
      </c>
      <c r="QE437" s="5">
        <v>1</v>
      </c>
      <c r="QF437" s="5">
        <v>5</v>
      </c>
      <c r="QQ437" s="5">
        <v>0</v>
      </c>
      <c r="QR437" s="5">
        <v>122.062</v>
      </c>
      <c r="QS437" s="5">
        <v>47.599999999999994</v>
      </c>
      <c r="QT437" s="5">
        <v>3</v>
      </c>
      <c r="QU437" s="5">
        <v>160.79999999999998</v>
      </c>
      <c r="QV437" s="5">
        <v>47.500000000000007</v>
      </c>
      <c r="QW437" s="5">
        <v>-76.100000000000023</v>
      </c>
      <c r="QX437" s="5">
        <v>654.77499999999998</v>
      </c>
      <c r="QY437" s="5">
        <v>209.13569999999999</v>
      </c>
      <c r="QZ437" s="5">
        <v>15286.873</v>
      </c>
      <c r="RA437" s="5">
        <v>215.0564</v>
      </c>
      <c r="RB437" s="5">
        <v>68.445300000000003</v>
      </c>
      <c r="RC437" s="5">
        <v>2259.5496000000003</v>
      </c>
      <c r="RD437" s="5">
        <v>2</v>
      </c>
      <c r="RE437" s="5">
        <v>5</v>
      </c>
      <c r="RF437" s="5">
        <v>261</v>
      </c>
      <c r="RG437" s="5">
        <v>46.600000000000023</v>
      </c>
      <c r="RH437" s="5">
        <v>561.70000000000027</v>
      </c>
      <c r="RI437" s="5">
        <v>959.52300000000014</v>
      </c>
      <c r="RJ437" s="5">
        <v>200.56869999999998</v>
      </c>
      <c r="RK437" s="5">
        <v>13181.572999999997</v>
      </c>
      <c r="RL437" s="5">
        <v>208.19309999999999</v>
      </c>
      <c r="RM437" s="5">
        <v>68.445300000000003</v>
      </c>
      <c r="RN437" s="5">
        <v>1197.0125999999998</v>
      </c>
      <c r="RO437" s="5">
        <v>2</v>
      </c>
    </row>
    <row r="438" spans="1:483" x14ac:dyDescent="0.8">
      <c r="A438" s="14" t="s">
        <v>519</v>
      </c>
      <c r="B438" s="5">
        <v>435</v>
      </c>
      <c r="C438" s="14">
        <v>32</v>
      </c>
      <c r="D438" s="14">
        <v>40.5</v>
      </c>
      <c r="E438" s="49">
        <f t="shared" si="9"/>
        <v>0</v>
      </c>
      <c r="K438" s="36"/>
      <c r="L438" s="36"/>
      <c r="O438" s="22">
        <v>0</v>
      </c>
      <c r="P438" s="22">
        <v>0</v>
      </c>
      <c r="AY438" s="23"/>
      <c r="CD438" s="23"/>
      <c r="CF438" s="25"/>
      <c r="CN438" s="23"/>
      <c r="CO438" s="23"/>
      <c r="CT438" s="23"/>
    </row>
    <row r="439" spans="1:483" x14ac:dyDescent="0.8">
      <c r="A439" s="14" t="s">
        <v>520</v>
      </c>
      <c r="B439" s="5">
        <v>436</v>
      </c>
      <c r="C439" s="14">
        <v>32</v>
      </c>
      <c r="D439" s="14">
        <v>40.5</v>
      </c>
      <c r="E439" s="49">
        <f t="shared" si="9"/>
        <v>0</v>
      </c>
      <c r="K439" s="36"/>
      <c r="L439" s="36"/>
      <c r="O439" s="20">
        <v>2.5</v>
      </c>
      <c r="P439" s="22">
        <v>2</v>
      </c>
      <c r="Q439" s="20">
        <v>26.23</v>
      </c>
      <c r="R439" s="20">
        <v>10.45</v>
      </c>
      <c r="S439" s="5">
        <v>21.38</v>
      </c>
      <c r="T439" s="5">
        <v>0.69599999999999995</v>
      </c>
      <c r="U439" s="5">
        <v>0.37529400000000002</v>
      </c>
      <c r="V439" s="5">
        <v>0.38352000000000003</v>
      </c>
      <c r="W439" s="5">
        <v>0.40742</v>
      </c>
      <c r="X439" s="5">
        <v>0.45242199999999999</v>
      </c>
      <c r="Y439" s="5">
        <v>0.52729700000000002</v>
      </c>
      <c r="Z439" s="5">
        <v>-8.625</v>
      </c>
      <c r="AA439" s="5">
        <v>6.59375</v>
      </c>
      <c r="AB439" s="5">
        <v>5.15625</v>
      </c>
      <c r="AC439" s="5">
        <v>-8.15625</v>
      </c>
      <c r="AD439" s="5">
        <v>6.53125</v>
      </c>
      <c r="AE439" s="5">
        <v>4.15625</v>
      </c>
      <c r="AF439" s="5">
        <v>0</v>
      </c>
      <c r="AG439" s="5">
        <v>0</v>
      </c>
      <c r="AH439" s="5">
        <v>250</v>
      </c>
      <c r="AJ439" s="23">
        <v>120</v>
      </c>
      <c r="AK439" s="23">
        <v>-49.558999999999997</v>
      </c>
      <c r="AL439" s="23">
        <v>41.666699999999999</v>
      </c>
      <c r="AM439" s="29">
        <v>2526.35</v>
      </c>
      <c r="AN439" s="5">
        <v>120</v>
      </c>
      <c r="AO439" s="5">
        <v>-39.902000000000001</v>
      </c>
      <c r="AP439" s="5">
        <v>116.667</v>
      </c>
      <c r="AQ439" s="5">
        <v>3238.72</v>
      </c>
      <c r="AR439" s="27">
        <v>120</v>
      </c>
      <c r="AS439" s="23">
        <v>-38.588999999999999</v>
      </c>
      <c r="AT439" s="23">
        <v>183.333</v>
      </c>
      <c r="AU439" s="29">
        <v>4208.17</v>
      </c>
      <c r="AV439" s="23">
        <v>120</v>
      </c>
      <c r="AW439" s="5">
        <v>-37.392000000000003</v>
      </c>
      <c r="AX439" s="5">
        <v>175</v>
      </c>
      <c r="AY439" s="23">
        <v>9940.9500000000007</v>
      </c>
      <c r="BD439" s="14">
        <v>21.052916666666665</v>
      </c>
      <c r="BE439" s="14">
        <v>26.989333333333331</v>
      </c>
      <c r="BF439" s="14">
        <v>35.068083333333334</v>
      </c>
      <c r="BG439" s="14">
        <v>82.841250000000002</v>
      </c>
      <c r="BH439" s="14"/>
      <c r="BI439" s="5">
        <v>8</v>
      </c>
      <c r="BJ439" s="5">
        <v>-45.211399999999998</v>
      </c>
      <c r="BK439" s="5">
        <v>450</v>
      </c>
      <c r="BL439" s="5">
        <v>-23.949300000000001</v>
      </c>
      <c r="BM439" s="5">
        <v>21.262</v>
      </c>
      <c r="BN439" s="5">
        <v>41.746200000000002</v>
      </c>
      <c r="BO439" s="5">
        <v>63.008200000000002</v>
      </c>
      <c r="BP439" s="5">
        <v>0.182614</v>
      </c>
      <c r="BQ439" s="5">
        <v>0.117919</v>
      </c>
      <c r="BR439" s="5">
        <v>370.89800000000002</v>
      </c>
      <c r="BS439" s="5"/>
      <c r="BT439" s="5">
        <v>-49.363300000000002</v>
      </c>
      <c r="BU439" s="5">
        <v>-4.1519300000000001</v>
      </c>
      <c r="BV439" s="5">
        <v>0.65442400000000001</v>
      </c>
      <c r="BZ439" s="5">
        <v>1.80433</v>
      </c>
      <c r="CA439" s="5">
        <v>2.0125000000000002</v>
      </c>
      <c r="CB439" s="5"/>
      <c r="CC439" s="5"/>
      <c r="CD439" s="23"/>
      <c r="CF439" s="25"/>
      <c r="CN439" s="23"/>
      <c r="CO439" s="23"/>
      <c r="CT439" s="23"/>
    </row>
    <row r="440" spans="1:483" x14ac:dyDescent="0.8">
      <c r="A440" s="14" t="s">
        <v>521</v>
      </c>
      <c r="B440" s="5">
        <v>437</v>
      </c>
      <c r="C440" s="14">
        <v>32</v>
      </c>
      <c r="D440" s="14">
        <v>40.5</v>
      </c>
      <c r="E440" s="49">
        <f t="shared" si="9"/>
        <v>0</v>
      </c>
      <c r="F440" s="5">
        <v>0</v>
      </c>
      <c r="K440" s="36"/>
      <c r="L440" s="36"/>
      <c r="M440" s="20">
        <v>0.90476190476190477</v>
      </c>
      <c r="O440" s="22">
        <v>1</v>
      </c>
      <c r="P440" s="22">
        <v>1</v>
      </c>
      <c r="Q440" s="20">
        <v>8.76</v>
      </c>
      <c r="R440" s="20">
        <v>5.98</v>
      </c>
      <c r="S440" s="5">
        <v>1.76</v>
      </c>
      <c r="T440" s="5">
        <v>0.26600000000000001</v>
      </c>
      <c r="U440" s="5">
        <v>0.61234999999999995</v>
      </c>
      <c r="V440" s="5">
        <v>0.60467300000000002</v>
      </c>
      <c r="W440" s="5">
        <v>0.58729699999999996</v>
      </c>
      <c r="X440" s="5">
        <v>0.60575299999999999</v>
      </c>
      <c r="Y440" s="5">
        <v>0.66874599999999995</v>
      </c>
      <c r="AI440" s="5">
        <v>340</v>
      </c>
      <c r="AN440" s="23"/>
      <c r="AQ440" s="23"/>
      <c r="AY440" s="23"/>
      <c r="BI440" s="5">
        <v>34</v>
      </c>
      <c r="BJ440" s="5">
        <v>-51.338000000000001</v>
      </c>
      <c r="BK440" s="5">
        <v>2030</v>
      </c>
      <c r="BL440" s="5">
        <v>-36.601999999999997</v>
      </c>
      <c r="BM440" s="5">
        <v>14.736000000000001</v>
      </c>
      <c r="BN440" s="5">
        <v>9.0487099999999998</v>
      </c>
      <c r="BO440" s="5">
        <v>23.784700000000001</v>
      </c>
      <c r="BP440" s="5"/>
      <c r="BQ440" s="5"/>
      <c r="BR440" s="5">
        <v>75.873199999999997</v>
      </c>
      <c r="BS440" s="5">
        <v>-98.759200000000007</v>
      </c>
      <c r="BT440" s="5">
        <v>-48.591000000000001</v>
      </c>
      <c r="BU440" s="5">
        <v>2.7469999999999999</v>
      </c>
      <c r="BV440" s="5"/>
      <c r="BZ440" s="5"/>
      <c r="CA440" s="5">
        <v>0.74</v>
      </c>
      <c r="CB440" s="5"/>
      <c r="CC440" s="5"/>
      <c r="CD440" s="23"/>
      <c r="CE440" s="23"/>
      <c r="CF440" s="25"/>
      <c r="CI440" s="23"/>
      <c r="CN440" s="23"/>
      <c r="CO440" s="23"/>
      <c r="CT440" s="23"/>
    </row>
    <row r="441" spans="1:483" x14ac:dyDescent="0.8">
      <c r="A441" s="14" t="s">
        <v>522</v>
      </c>
      <c r="B441" s="5">
        <v>438</v>
      </c>
      <c r="C441" s="14">
        <v>32</v>
      </c>
      <c r="D441" s="14">
        <v>44.8</v>
      </c>
      <c r="E441" s="49">
        <f t="shared" si="9"/>
        <v>0</v>
      </c>
      <c r="F441" s="14">
        <v>2</v>
      </c>
      <c r="K441" s="36"/>
      <c r="L441" s="36"/>
      <c r="O441" s="20">
        <v>3.5</v>
      </c>
      <c r="P441" s="22">
        <v>3</v>
      </c>
      <c r="Q441" s="20">
        <v>40.54</v>
      </c>
      <c r="R441" s="20">
        <v>24.86</v>
      </c>
      <c r="S441" s="5">
        <v>34.57</v>
      </c>
      <c r="T441" s="5">
        <v>1.25</v>
      </c>
      <c r="U441" s="5">
        <v>0.48702699999999999</v>
      </c>
      <c r="V441" s="5">
        <v>0.52099600000000001</v>
      </c>
      <c r="W441" s="5">
        <v>0.54453399999999996</v>
      </c>
      <c r="X441" s="5">
        <v>0.57608300000000001</v>
      </c>
      <c r="Y441" s="5">
        <v>0.65816399999999997</v>
      </c>
      <c r="Z441" s="5">
        <v>-1.6875</v>
      </c>
      <c r="AA441" s="5">
        <v>9.84375</v>
      </c>
      <c r="AB441" s="5">
        <v>3.0625</v>
      </c>
      <c r="AC441" s="5">
        <v>-1.5</v>
      </c>
      <c r="AD441" s="5">
        <v>9.625</v>
      </c>
      <c r="AE441" s="5">
        <v>2.75</v>
      </c>
      <c r="AJ441" s="23">
        <v>100</v>
      </c>
      <c r="AK441" s="23">
        <v>-58.152000000000001</v>
      </c>
      <c r="AL441" s="23">
        <v>10</v>
      </c>
      <c r="AM441" s="29">
        <v>3406.74</v>
      </c>
      <c r="AN441" s="5">
        <v>100</v>
      </c>
      <c r="AO441" s="5">
        <v>-43.353000000000002</v>
      </c>
      <c r="AP441" s="5">
        <v>50</v>
      </c>
      <c r="AQ441" s="5">
        <v>25115.5</v>
      </c>
      <c r="AV441" s="5">
        <v>100</v>
      </c>
      <c r="AW441" s="5">
        <v>-41.741</v>
      </c>
      <c r="AX441" s="5">
        <v>80</v>
      </c>
      <c r="AY441" s="23">
        <v>52028</v>
      </c>
      <c r="BD441" s="14">
        <v>34.067399999999999</v>
      </c>
      <c r="BE441" s="14">
        <v>251.155</v>
      </c>
      <c r="BF441" s="14"/>
      <c r="BG441" s="14">
        <v>520.28</v>
      </c>
      <c r="BH441" s="14"/>
      <c r="BI441" s="5">
        <v>32</v>
      </c>
      <c r="BJ441" s="5">
        <v>-54.523800000000001</v>
      </c>
      <c r="BK441" s="5">
        <v>450</v>
      </c>
      <c r="BL441" s="5">
        <v>-29.8797</v>
      </c>
      <c r="BM441" s="20">
        <v>24.643999999999998</v>
      </c>
      <c r="BN441" s="5">
        <v>34.125799999999998</v>
      </c>
      <c r="BO441" s="5">
        <v>58.7699</v>
      </c>
      <c r="BP441" s="5">
        <v>0.18865899999999999</v>
      </c>
      <c r="BQ441" s="5">
        <v>0.114217</v>
      </c>
      <c r="BR441" s="5">
        <v>307.76400000000001</v>
      </c>
      <c r="BS441" s="5">
        <v>-250.87899999999999</v>
      </c>
      <c r="BT441" s="5">
        <v>-48.314500000000002</v>
      </c>
      <c r="BU441" s="20">
        <v>6.2093400000000001</v>
      </c>
      <c r="BV441" s="5">
        <v>0.75842600000000004</v>
      </c>
      <c r="BZ441" s="5">
        <v>2.32376</v>
      </c>
      <c r="CA441" s="5">
        <v>2.5306299999999999</v>
      </c>
      <c r="CB441" s="5"/>
      <c r="CC441" s="5"/>
      <c r="CD441" s="23"/>
      <c r="CF441" s="25"/>
      <c r="CN441" s="23"/>
      <c r="CO441" s="23"/>
      <c r="CT441" s="23"/>
    </row>
    <row r="442" spans="1:483" x14ac:dyDescent="0.8">
      <c r="A442" s="14" t="s">
        <v>523</v>
      </c>
      <c r="B442" s="5">
        <v>439</v>
      </c>
      <c r="C442" s="14">
        <v>32</v>
      </c>
      <c r="D442" s="14">
        <v>32.4</v>
      </c>
      <c r="E442" s="49">
        <f t="shared" si="9"/>
        <v>0</v>
      </c>
      <c r="K442" s="36"/>
      <c r="L442" s="36"/>
      <c r="M442" s="20">
        <v>8.1871345029239762E-2</v>
      </c>
      <c r="N442" s="20">
        <v>8.1871345029239762E-2</v>
      </c>
      <c r="O442" s="20">
        <v>0</v>
      </c>
      <c r="P442" s="20">
        <v>0</v>
      </c>
      <c r="AY442" s="23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Z442" s="5"/>
      <c r="CA442" s="5"/>
      <c r="CB442" s="5"/>
      <c r="CC442" s="5"/>
      <c r="CD442" s="23"/>
      <c r="CE442" s="23"/>
      <c r="CF442" s="25"/>
      <c r="CH442" s="5">
        <v>0</v>
      </c>
      <c r="CN442" s="23"/>
      <c r="CO442" s="23"/>
      <c r="CT442" s="23"/>
    </row>
    <row r="443" spans="1:483" x14ac:dyDescent="0.8">
      <c r="A443" s="14" t="s">
        <v>524</v>
      </c>
      <c r="B443" s="5">
        <v>440</v>
      </c>
      <c r="C443" s="14">
        <v>32</v>
      </c>
      <c r="D443" s="14">
        <v>32.4</v>
      </c>
      <c r="E443" s="49">
        <f t="shared" si="9"/>
        <v>0</v>
      </c>
      <c r="G443" s="5">
        <v>1</v>
      </c>
      <c r="H443" s="5">
        <v>1</v>
      </c>
      <c r="K443" s="36"/>
      <c r="L443" s="36"/>
      <c r="M443" s="20">
        <v>0.5362731152204836</v>
      </c>
      <c r="N443" s="20">
        <v>0.5362731152204836</v>
      </c>
      <c r="O443" s="20">
        <v>3</v>
      </c>
      <c r="P443" s="22">
        <v>3</v>
      </c>
      <c r="Q443" s="20">
        <v>161.1</v>
      </c>
      <c r="R443" s="20">
        <v>113</v>
      </c>
      <c r="S443" s="5">
        <v>130.53700000000001</v>
      </c>
      <c r="U443" s="5">
        <v>0.67621900000000001</v>
      </c>
      <c r="V443" s="5">
        <v>0.70120099999999996</v>
      </c>
      <c r="W443" s="5">
        <v>0.75917299999999999</v>
      </c>
      <c r="X443" s="5">
        <v>0.82875100000000002</v>
      </c>
      <c r="AY443" s="23"/>
      <c r="BI443" s="5">
        <v>16</v>
      </c>
      <c r="BJ443" s="5">
        <v>-64.974999999999994</v>
      </c>
      <c r="BK443" s="5">
        <v>52.5</v>
      </c>
      <c r="BL443" s="5">
        <v>-40.6813</v>
      </c>
      <c r="BM443" s="5">
        <v>24.293600000000001</v>
      </c>
      <c r="BN443" s="5">
        <v>64.804400000000001</v>
      </c>
      <c r="BO443" s="5">
        <v>89.097999999999999</v>
      </c>
      <c r="BP443" s="5">
        <v>0.234928</v>
      </c>
      <c r="BQ443" s="5">
        <v>0.129131</v>
      </c>
      <c r="BR443" s="5">
        <v>504.39499999999998</v>
      </c>
      <c r="BS443" s="5">
        <v>-364.06200000000001</v>
      </c>
      <c r="BT443" s="5">
        <v>-62.681600000000003</v>
      </c>
      <c r="BU443" s="5">
        <v>2.29332</v>
      </c>
      <c r="BV443" s="5">
        <v>0.837557</v>
      </c>
      <c r="BW443" s="20">
        <v>0</v>
      </c>
      <c r="BX443" s="20">
        <v>0</v>
      </c>
      <c r="BY443" s="20">
        <v>0</v>
      </c>
      <c r="BZ443" s="5">
        <v>95.187399999999997</v>
      </c>
      <c r="CA443" s="5">
        <v>95.418700000000001</v>
      </c>
      <c r="CB443" s="5"/>
      <c r="CC443" s="5"/>
      <c r="CD443" s="23">
        <v>0</v>
      </c>
      <c r="CE443" s="14">
        <v>0</v>
      </c>
      <c r="CF443" s="25"/>
      <c r="CH443" s="5">
        <v>0</v>
      </c>
      <c r="CI443" s="23">
        <v>0</v>
      </c>
      <c r="CJ443" s="23">
        <v>0</v>
      </c>
      <c r="CK443" s="23">
        <v>0</v>
      </c>
      <c r="CL443" s="23">
        <v>0</v>
      </c>
      <c r="CM443" s="23">
        <v>0</v>
      </c>
      <c r="CN443" s="23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0</v>
      </c>
      <c r="CT443" s="23">
        <v>0</v>
      </c>
      <c r="CU443" s="5">
        <v>69</v>
      </c>
      <c r="CV443" s="5">
        <v>307.89499999999998</v>
      </c>
      <c r="CW443" s="5">
        <v>22.2</v>
      </c>
      <c r="CX443" s="5">
        <v>19.600000000000001</v>
      </c>
      <c r="CY443" s="5">
        <v>1.1359999999999999</v>
      </c>
      <c r="CZ443" s="5">
        <v>0.89119999999999999</v>
      </c>
      <c r="DA443" s="5">
        <v>0.95689999999999997</v>
      </c>
      <c r="DB443" s="5">
        <v>0.81340000000000001</v>
      </c>
      <c r="DC443" s="5">
        <v>0.79430000000000001</v>
      </c>
      <c r="DD443" s="5">
        <v>6</v>
      </c>
      <c r="DE443" s="5">
        <v>15</v>
      </c>
      <c r="DN443" s="5">
        <v>1</v>
      </c>
      <c r="DO443" s="5">
        <v>6</v>
      </c>
    </row>
    <row r="444" spans="1:483" x14ac:dyDescent="0.8">
      <c r="A444" s="14" t="s">
        <v>525</v>
      </c>
      <c r="B444" s="5">
        <v>441</v>
      </c>
      <c r="C444" s="14">
        <v>32</v>
      </c>
      <c r="D444" s="14">
        <v>32.4</v>
      </c>
      <c r="E444" s="49">
        <f t="shared" si="9"/>
        <v>0</v>
      </c>
      <c r="K444" s="36"/>
      <c r="L444" s="36"/>
      <c r="O444" s="20">
        <v>3</v>
      </c>
      <c r="P444" s="22">
        <v>3</v>
      </c>
      <c r="Q444" s="20">
        <v>94.29</v>
      </c>
      <c r="R444" s="20">
        <v>59.46</v>
      </c>
      <c r="S444" s="5">
        <v>37.578000000000003</v>
      </c>
      <c r="U444" s="5">
        <v>0.47481400000000001</v>
      </c>
      <c r="V444" s="5">
        <v>0.47949599999999998</v>
      </c>
      <c r="W444" s="5">
        <v>0.50631599999999999</v>
      </c>
      <c r="X444" s="5">
        <v>0.52689799999999998</v>
      </c>
      <c r="AY444" s="23"/>
      <c r="BI444" s="5">
        <v>15</v>
      </c>
      <c r="BJ444" s="5">
        <v>-58.198999999999998</v>
      </c>
      <c r="BK444" s="5">
        <v>235</v>
      </c>
      <c r="BL444" s="5">
        <v>-33.842300000000002</v>
      </c>
      <c r="BM444" s="5">
        <v>24.3567</v>
      </c>
      <c r="BN444" s="5">
        <v>46.092300000000002</v>
      </c>
      <c r="BO444" s="5">
        <v>70.448999999999998</v>
      </c>
      <c r="BP444" s="5">
        <v>0.25777</v>
      </c>
      <c r="BQ444" s="5">
        <v>0.15501400000000001</v>
      </c>
      <c r="BR444" s="5">
        <v>318.125</v>
      </c>
      <c r="BS444" s="5">
        <v>-243.125</v>
      </c>
      <c r="BT444" s="5">
        <v>-53.9833</v>
      </c>
      <c r="BU444" s="5">
        <v>4.2156599999999997</v>
      </c>
      <c r="BV444" s="5">
        <v>0.88359399999999999</v>
      </c>
      <c r="BW444" s="20">
        <v>0</v>
      </c>
      <c r="BX444" s="20">
        <v>0</v>
      </c>
      <c r="BY444" s="20">
        <v>0</v>
      </c>
      <c r="BZ444" s="5">
        <v>4.4257400000000002</v>
      </c>
      <c r="CA444" s="5">
        <v>4.7039999999999997</v>
      </c>
      <c r="CB444" s="5"/>
      <c r="CC444" s="5"/>
      <c r="CD444" s="23"/>
      <c r="CE444" s="16"/>
      <c r="CF444" s="25"/>
      <c r="CI444" s="23"/>
      <c r="CJ444" s="23"/>
      <c r="CK444" s="23"/>
      <c r="CL444" s="23"/>
      <c r="CM444" s="23"/>
      <c r="CN444" s="23"/>
      <c r="CT444" s="23"/>
    </row>
    <row r="445" spans="1:483" x14ac:dyDescent="0.8">
      <c r="A445" s="14" t="s">
        <v>526</v>
      </c>
      <c r="B445" s="5">
        <v>442</v>
      </c>
      <c r="C445" s="14">
        <v>37</v>
      </c>
      <c r="D445" s="14">
        <v>42.6</v>
      </c>
      <c r="E445" s="49">
        <f t="shared" si="9"/>
        <v>0</v>
      </c>
      <c r="F445" s="5">
        <v>1</v>
      </c>
      <c r="K445" s="36"/>
      <c r="L445" s="36"/>
      <c r="M445" s="20">
        <v>8.6474501108647447E-2</v>
      </c>
      <c r="O445" s="20">
        <v>2.5</v>
      </c>
      <c r="P445" s="22">
        <v>2</v>
      </c>
      <c r="Q445" s="20">
        <v>27.69</v>
      </c>
      <c r="R445" s="20">
        <v>13.65</v>
      </c>
      <c r="S445" s="20">
        <v>11.59</v>
      </c>
      <c r="T445" s="20">
        <v>0.78400000000000003</v>
      </c>
      <c r="U445" s="5">
        <v>0.48011999999999999</v>
      </c>
      <c r="V445" s="5">
        <v>0.47249400000000003</v>
      </c>
      <c r="W445" s="5">
        <v>0.47924800000000001</v>
      </c>
      <c r="X445" s="5">
        <v>0.50897099999999995</v>
      </c>
      <c r="Y445" s="5">
        <v>0.58522099999999999</v>
      </c>
      <c r="Z445" s="5">
        <v>-9.1875</v>
      </c>
      <c r="AA445" s="5">
        <v>11.8125</v>
      </c>
      <c r="AB445" s="5">
        <v>3.46875</v>
      </c>
      <c r="AC445" s="5">
        <v>-9.1875</v>
      </c>
      <c r="AD445" s="5">
        <v>11.8125</v>
      </c>
      <c r="AE445" s="5">
        <v>3.46875</v>
      </c>
      <c r="AJ445" s="23">
        <v>170</v>
      </c>
      <c r="AK445" s="23">
        <v>-57.476999999999997</v>
      </c>
      <c r="AL445" s="23">
        <v>64.7059</v>
      </c>
      <c r="AM445" s="29">
        <v>8228.7000000000007</v>
      </c>
      <c r="AN445" s="5">
        <v>170</v>
      </c>
      <c r="AO445" s="5">
        <v>-47.095999999999997</v>
      </c>
      <c r="AP445" s="5">
        <v>205.88200000000001</v>
      </c>
      <c r="AQ445" s="5">
        <v>5449.76</v>
      </c>
      <c r="AR445" s="27">
        <v>170</v>
      </c>
      <c r="AS445" s="23">
        <v>-43.082999999999998</v>
      </c>
      <c r="AT445" s="23">
        <v>282.35300000000001</v>
      </c>
      <c r="AU445" s="29">
        <v>13858.5</v>
      </c>
      <c r="AV445" s="5">
        <v>170</v>
      </c>
      <c r="AW445" s="5">
        <v>-38.904000000000003</v>
      </c>
      <c r="AX445" s="5">
        <v>305.88200000000001</v>
      </c>
      <c r="AY445" s="5">
        <v>125486</v>
      </c>
      <c r="AZ445" s="5">
        <v>170</v>
      </c>
      <c r="BA445" s="5">
        <v>-41.207000000000001</v>
      </c>
      <c r="BB445" s="5">
        <v>341.17599999999999</v>
      </c>
      <c r="BC445" s="5">
        <v>41766.199999999997</v>
      </c>
      <c r="BD445" s="14">
        <v>48.404117647058825</v>
      </c>
      <c r="BE445" s="14">
        <v>32.057411764705883</v>
      </c>
      <c r="BF445" s="14">
        <v>81.520588235294113</v>
      </c>
      <c r="BG445" s="14">
        <v>738.15294117647056</v>
      </c>
      <c r="BH445" s="14">
        <v>245.68352941176468</v>
      </c>
      <c r="BI445" s="5">
        <v>35</v>
      </c>
      <c r="BJ445" s="5">
        <v>-57.385100000000001</v>
      </c>
      <c r="BK445" s="5">
        <v>850</v>
      </c>
      <c r="BL445" s="5">
        <v>-38.918999999999997</v>
      </c>
      <c r="BM445" s="5">
        <v>18.466100000000001</v>
      </c>
      <c r="BN445" s="5">
        <v>57.941299999999998</v>
      </c>
      <c r="BO445" s="5">
        <v>76.407399999999996</v>
      </c>
      <c r="BP445" s="5">
        <v>0.17707600000000001</v>
      </c>
      <c r="BQ445" s="5">
        <v>0.104283</v>
      </c>
      <c r="BR445" s="5">
        <v>571.02700000000004</v>
      </c>
      <c r="BS445" s="5"/>
      <c r="BT445" s="5">
        <v>-56.0929</v>
      </c>
      <c r="BU445" s="5">
        <v>1.2922499999999999</v>
      </c>
      <c r="BV445" s="5">
        <v>0.56541799999999998</v>
      </c>
      <c r="BZ445" s="5">
        <v>1.0505800000000001</v>
      </c>
      <c r="CA445" s="5">
        <v>1.2382899999999999</v>
      </c>
      <c r="CB445" s="5"/>
      <c r="CC445" s="5"/>
      <c r="CD445" s="23"/>
      <c r="CE445" s="23"/>
      <c r="CF445" s="25"/>
      <c r="CI445" s="23"/>
      <c r="CN445" s="23"/>
      <c r="CO445" s="23"/>
      <c r="CT445" s="23"/>
    </row>
    <row r="446" spans="1:483" x14ac:dyDescent="0.8">
      <c r="A446" s="14" t="s">
        <v>527</v>
      </c>
      <c r="B446" s="5">
        <v>443</v>
      </c>
      <c r="C446" s="14">
        <v>37</v>
      </c>
      <c r="D446" s="14">
        <v>42.6</v>
      </c>
      <c r="E446" s="49">
        <f t="shared" si="9"/>
        <v>0</v>
      </c>
      <c r="G446" s="5">
        <v>1</v>
      </c>
      <c r="K446" s="36"/>
      <c r="L446" s="36"/>
      <c r="O446" s="20">
        <v>3.5</v>
      </c>
      <c r="P446" s="22">
        <v>3</v>
      </c>
      <c r="Q446" s="20">
        <v>44.5</v>
      </c>
      <c r="R446" s="20">
        <v>26.68</v>
      </c>
      <c r="S446" s="20">
        <v>22.13</v>
      </c>
      <c r="U446" s="5">
        <v>0.513324</v>
      </c>
      <c r="V446" s="5">
        <v>0.53010100000000004</v>
      </c>
      <c r="W446" s="5">
        <v>0.57320899999999997</v>
      </c>
      <c r="X446" s="5">
        <v>0.61816300000000002</v>
      </c>
      <c r="Y446" s="5">
        <v>0.62536000000000003</v>
      </c>
      <c r="Z446" s="5">
        <v>-5.71875</v>
      </c>
      <c r="AA446" s="5">
        <v>7.59375</v>
      </c>
      <c r="AB446" s="5">
        <v>4.6875</v>
      </c>
      <c r="AC446" s="5">
        <v>-5.34375</v>
      </c>
      <c r="AD446" s="5">
        <v>8.125</v>
      </c>
      <c r="AE446" s="5">
        <v>4</v>
      </c>
      <c r="AJ446" s="23">
        <v>170</v>
      </c>
      <c r="AK446" s="23">
        <v>-55.192</v>
      </c>
      <c r="AL446" s="23">
        <v>41.176499999999997</v>
      </c>
      <c r="AM446" s="29">
        <v>10430.9</v>
      </c>
      <c r="AN446" s="5">
        <v>170</v>
      </c>
      <c r="AO446" s="5">
        <v>-43.398000000000003</v>
      </c>
      <c r="AP446" s="5">
        <v>82.352900000000005</v>
      </c>
      <c r="AQ446" s="5">
        <v>39323.699999999997</v>
      </c>
      <c r="AR446" s="27">
        <v>170</v>
      </c>
      <c r="AS446" s="23">
        <v>-47.679000000000002</v>
      </c>
      <c r="AT446" s="23">
        <v>64.7059</v>
      </c>
      <c r="AU446" s="29">
        <v>17259.900000000001</v>
      </c>
      <c r="AV446" s="5">
        <v>170</v>
      </c>
      <c r="AW446" s="5">
        <v>-38.039000000000001</v>
      </c>
      <c r="AX446" s="5">
        <v>117.64700000000001</v>
      </c>
      <c r="AY446" s="23">
        <v>404804</v>
      </c>
      <c r="AZ446" s="5">
        <v>170</v>
      </c>
      <c r="BA446" s="5">
        <v>-41.204999999999998</v>
      </c>
      <c r="BB446" s="5">
        <v>105.88200000000001</v>
      </c>
      <c r="BC446" s="5">
        <v>50229.9</v>
      </c>
      <c r="BD446" s="14">
        <v>61.358235294117648</v>
      </c>
      <c r="BE446" s="14">
        <v>231.31588235294117</v>
      </c>
      <c r="BF446" s="14">
        <v>101.52882352941177</v>
      </c>
      <c r="BG446" s="14">
        <v>2381.1999999999998</v>
      </c>
      <c r="BH446" s="14">
        <v>295.47000000000003</v>
      </c>
      <c r="BI446" s="5">
        <v>1</v>
      </c>
      <c r="BJ446" s="5">
        <v>-53.756599999999999</v>
      </c>
      <c r="BK446" s="5">
        <v>500</v>
      </c>
      <c r="BL446" s="5">
        <v>-29.410799999999998</v>
      </c>
      <c r="BM446" s="5">
        <v>24.345800000000001</v>
      </c>
      <c r="BN446" s="5">
        <v>45.6295</v>
      </c>
      <c r="BO446" s="5">
        <v>69.975300000000004</v>
      </c>
      <c r="BP446" s="5">
        <v>0.157558</v>
      </c>
      <c r="BQ446" s="5">
        <v>0.103366</v>
      </c>
      <c r="BR446" s="5">
        <v>445.31200000000001</v>
      </c>
      <c r="BS446" s="5">
        <v>-414.06200000000001</v>
      </c>
      <c r="BT446" s="5">
        <v>-53.5</v>
      </c>
      <c r="BU446" s="5">
        <v>0.25658799999999998</v>
      </c>
      <c r="BV446" s="5">
        <v>0.55527300000000002</v>
      </c>
      <c r="BZ446" s="5">
        <v>2.1847300000000001</v>
      </c>
      <c r="CA446" s="5">
        <v>2.38</v>
      </c>
      <c r="CB446" s="5"/>
      <c r="CC446" s="5"/>
      <c r="CD446" s="23"/>
      <c r="CF446" s="25"/>
      <c r="CI446" s="23"/>
      <c r="CJ446" s="23"/>
      <c r="CK446" s="23"/>
      <c r="CL446" s="23"/>
      <c r="CM446" s="23"/>
      <c r="CN446" s="23"/>
      <c r="CO446" s="23"/>
      <c r="CT446" s="23"/>
    </row>
    <row r="447" spans="1:483" x14ac:dyDescent="0.8">
      <c r="A447" s="14" t="s">
        <v>528</v>
      </c>
      <c r="B447" s="5">
        <v>444</v>
      </c>
      <c r="C447" s="14">
        <v>37</v>
      </c>
      <c r="D447" s="14">
        <v>42.6</v>
      </c>
      <c r="E447" s="49">
        <f t="shared" si="9"/>
        <v>0</v>
      </c>
      <c r="K447" s="36"/>
      <c r="L447" s="36"/>
      <c r="M447" s="20">
        <v>0.8</v>
      </c>
      <c r="O447" s="20">
        <v>3</v>
      </c>
      <c r="P447" s="22">
        <v>3</v>
      </c>
      <c r="Q447" s="20">
        <v>328</v>
      </c>
      <c r="R447" s="20">
        <v>122</v>
      </c>
      <c r="S447" s="5">
        <v>139</v>
      </c>
      <c r="U447" s="5">
        <v>0.46385300000000002</v>
      </c>
      <c r="V447" s="5">
        <v>0.50192000000000003</v>
      </c>
      <c r="W447" s="5">
        <v>0.52419099999999996</v>
      </c>
      <c r="Z447" s="5">
        <v>-5.5</v>
      </c>
      <c r="AA447" s="5">
        <v>4.28125</v>
      </c>
      <c r="AB447" s="5">
        <v>3.875</v>
      </c>
      <c r="AC447" s="5">
        <v>-2.1875</v>
      </c>
      <c r="AD447" s="5">
        <v>3.46875</v>
      </c>
      <c r="AE447" s="5">
        <v>1.53125</v>
      </c>
      <c r="AY447" s="23"/>
      <c r="BI447" s="5">
        <v>32</v>
      </c>
      <c r="BJ447" s="20">
        <v>-65.913899999999998</v>
      </c>
      <c r="BK447" s="20">
        <v>50</v>
      </c>
      <c r="BL447" s="20">
        <v>-33.310699999999997</v>
      </c>
      <c r="BM447" s="20">
        <v>32.603200000000001</v>
      </c>
      <c r="BN447" s="20">
        <v>41.010899999999999</v>
      </c>
      <c r="BO447" s="20">
        <v>73.614099999999993</v>
      </c>
      <c r="BP447" s="20">
        <v>0.34451500000000002</v>
      </c>
      <c r="BQ447" s="20">
        <v>0.184028</v>
      </c>
      <c r="BR447" s="20">
        <v>216.69900000000001</v>
      </c>
      <c r="BS447" s="20">
        <v>-162.45099999999999</v>
      </c>
      <c r="BT447" s="20">
        <v>-52.631799999999998</v>
      </c>
      <c r="BU447" s="20">
        <v>13.282</v>
      </c>
      <c r="BV447" s="20">
        <v>1.2955300000000001</v>
      </c>
      <c r="BW447" s="20">
        <v>-30.56</v>
      </c>
      <c r="BX447" s="20">
        <v>35.353899999999996</v>
      </c>
      <c r="BY447" s="20">
        <v>17.04</v>
      </c>
      <c r="BZ447" s="20">
        <v>28.122900000000001</v>
      </c>
      <c r="CA447" s="20">
        <v>28.424700000000001</v>
      </c>
      <c r="CD447" s="23"/>
      <c r="CF447" s="25"/>
      <c r="CI447" s="23"/>
      <c r="CJ447" s="23"/>
      <c r="CK447" s="23"/>
      <c r="CL447" s="23"/>
      <c r="CM447" s="23"/>
      <c r="CN447" s="23"/>
      <c r="CO447" s="23"/>
      <c r="CT447" s="23"/>
    </row>
    <row r="448" spans="1:483" x14ac:dyDescent="0.8">
      <c r="A448" s="14" t="s">
        <v>529</v>
      </c>
      <c r="B448" s="5">
        <v>445</v>
      </c>
      <c r="C448" s="14">
        <v>37</v>
      </c>
      <c r="D448" s="14">
        <v>42.6</v>
      </c>
      <c r="E448" s="49">
        <f t="shared" si="9"/>
        <v>0</v>
      </c>
      <c r="F448" s="5">
        <v>1</v>
      </c>
      <c r="K448" s="35"/>
      <c r="L448" s="36"/>
      <c r="M448" s="20">
        <v>0.35812672176308541</v>
      </c>
      <c r="N448" s="20">
        <v>0.36</v>
      </c>
      <c r="O448" s="22">
        <v>1</v>
      </c>
      <c r="P448" s="22">
        <v>1</v>
      </c>
      <c r="Q448" s="20">
        <v>6.71</v>
      </c>
      <c r="R448" s="20">
        <v>4.99</v>
      </c>
      <c r="S448" s="5">
        <v>3.94</v>
      </c>
      <c r="T448" s="5">
        <v>0.254</v>
      </c>
      <c r="U448" s="5">
        <v>0.62947699999999995</v>
      </c>
      <c r="V448" s="5">
        <v>0.62617500000000004</v>
      </c>
      <c r="W448" s="5">
        <v>0.60885800000000001</v>
      </c>
      <c r="X448" s="5">
        <v>0.62346500000000005</v>
      </c>
      <c r="Y448" s="5">
        <v>0.69550400000000001</v>
      </c>
      <c r="AI448" s="5">
        <v>353</v>
      </c>
      <c r="AN448" s="23"/>
      <c r="AQ448" s="23"/>
      <c r="BI448" s="5">
        <v>15</v>
      </c>
      <c r="BJ448" s="5">
        <v>-51.626399999999997</v>
      </c>
      <c r="BK448" s="5">
        <v>3200</v>
      </c>
      <c r="BL448" s="5">
        <v>-36.942700000000002</v>
      </c>
      <c r="BM448" s="5">
        <v>14.6837</v>
      </c>
      <c r="BN448" s="5">
        <v>7.9780800000000003</v>
      </c>
      <c r="BO448" s="5">
        <v>22.661799999999999</v>
      </c>
      <c r="BP448" s="5">
        <v>0.17588300000000001</v>
      </c>
      <c r="BQ448" s="5">
        <v>0.101367</v>
      </c>
      <c r="BR448" s="5">
        <v>74.895799999999994</v>
      </c>
      <c r="BS448" s="5">
        <v>-86.770799999999994</v>
      </c>
      <c r="BT448" s="5">
        <v>-47.541699999999999</v>
      </c>
      <c r="BU448" s="5">
        <v>4.0847300000000004</v>
      </c>
      <c r="BV448" s="5">
        <v>0.61665000000000003</v>
      </c>
      <c r="BZ448" s="5">
        <v>0.55201699999999998</v>
      </c>
      <c r="CA448" s="5">
        <v>0.70533299999999999</v>
      </c>
      <c r="CB448" s="5"/>
      <c r="CC448" s="5"/>
      <c r="CD448" s="23"/>
      <c r="CE448" s="23"/>
      <c r="CF448" s="25"/>
      <c r="CH448" s="5">
        <v>1</v>
      </c>
      <c r="CI448" s="5">
        <v>1</v>
      </c>
      <c r="CJ448" s="5">
        <v>0</v>
      </c>
      <c r="CK448" s="5">
        <v>0</v>
      </c>
      <c r="CL448" s="5">
        <v>0</v>
      </c>
      <c r="CM448" s="5">
        <v>0</v>
      </c>
      <c r="CN448" s="23">
        <v>0</v>
      </c>
      <c r="CO448" s="23">
        <v>1</v>
      </c>
      <c r="CP448" s="23">
        <v>1</v>
      </c>
      <c r="CQ448" s="23">
        <v>1</v>
      </c>
      <c r="CR448" s="23">
        <v>0</v>
      </c>
      <c r="CS448" s="5">
        <v>1</v>
      </c>
      <c r="CT448" s="23">
        <v>0</v>
      </c>
      <c r="CU448" s="5">
        <v>77.2</v>
      </c>
      <c r="CV448" s="5">
        <v>318.42500000000001</v>
      </c>
      <c r="CW448" s="5">
        <v>32</v>
      </c>
      <c r="CX448" s="5">
        <v>14</v>
      </c>
      <c r="CY448" s="5">
        <v>2.2898000000000001</v>
      </c>
      <c r="CZ448" s="5">
        <v>0.63009999999999999</v>
      </c>
      <c r="DA448" s="5">
        <v>0.99319999999999997</v>
      </c>
      <c r="DB448" s="5">
        <v>0.67100000000000004</v>
      </c>
      <c r="DC448" s="5">
        <v>0.39700000000000002</v>
      </c>
      <c r="DD448" s="5">
        <v>4</v>
      </c>
      <c r="DE448" s="5">
        <v>4</v>
      </c>
      <c r="DF448" s="5">
        <v>8</v>
      </c>
      <c r="DG448" s="5">
        <v>523.79999999999995</v>
      </c>
      <c r="DH448" s="5">
        <v>131</v>
      </c>
      <c r="DI448" s="5">
        <v>3763.19</v>
      </c>
      <c r="DJ448" s="5">
        <v>940.798</v>
      </c>
      <c r="DK448" s="5">
        <v>2274.87</v>
      </c>
      <c r="DL448" s="5">
        <v>568.71799999999996</v>
      </c>
      <c r="DM448" s="5">
        <v>2357.23</v>
      </c>
      <c r="DN448" s="5">
        <v>1</v>
      </c>
      <c r="DO448" s="5">
        <v>4</v>
      </c>
      <c r="DP448" s="5">
        <v>243.3</v>
      </c>
      <c r="DQ448" s="5">
        <v>60.8</v>
      </c>
      <c r="DR448" s="5">
        <v>1657.2</v>
      </c>
      <c r="DS448" s="5">
        <v>1803.04</v>
      </c>
      <c r="DT448" s="5">
        <v>450.76100000000002</v>
      </c>
      <c r="DU448" s="5">
        <v>62991</v>
      </c>
      <c r="DV448" s="5">
        <v>1120.0999999999999</v>
      </c>
      <c r="DW448" s="5">
        <v>280.02600000000001</v>
      </c>
      <c r="DX448" s="5">
        <v>13055.6</v>
      </c>
      <c r="DY448" s="5">
        <v>2</v>
      </c>
      <c r="DZ448" s="5">
        <v>2</v>
      </c>
      <c r="EA448" s="5">
        <v>4</v>
      </c>
      <c r="EB448" s="5">
        <v>177.9</v>
      </c>
      <c r="EC448" s="5">
        <v>44.5</v>
      </c>
      <c r="ED448" s="5">
        <v>306.60000000000002</v>
      </c>
      <c r="EE448" s="5">
        <v>1329.13</v>
      </c>
      <c r="EF448" s="5">
        <v>332.28199999999998</v>
      </c>
      <c r="EG448" s="5">
        <v>16233.7</v>
      </c>
      <c r="EH448" s="5">
        <v>833.52700000000004</v>
      </c>
      <c r="EI448" s="5">
        <v>208.38200000000001</v>
      </c>
      <c r="EJ448" s="5">
        <v>7897.05</v>
      </c>
      <c r="EK448" s="5">
        <v>2</v>
      </c>
      <c r="EL448" s="5">
        <v>3</v>
      </c>
      <c r="EM448" s="5">
        <v>4</v>
      </c>
      <c r="EN448" s="5">
        <v>102.6</v>
      </c>
      <c r="EO448" s="5">
        <v>25.6</v>
      </c>
      <c r="EP448" s="5">
        <v>213.8</v>
      </c>
      <c r="EQ448" s="5">
        <v>631.01900000000001</v>
      </c>
      <c r="ER448" s="5">
        <v>157.755</v>
      </c>
      <c r="ES448" s="5">
        <v>7943.41</v>
      </c>
      <c r="ET448" s="5">
        <v>80.310500000000005</v>
      </c>
      <c r="EU448" s="5">
        <v>0</v>
      </c>
      <c r="EV448" s="5">
        <v>1898.57</v>
      </c>
      <c r="EW448" s="5">
        <v>0</v>
      </c>
      <c r="EX448" s="5">
        <v>0</v>
      </c>
      <c r="EY448" s="5">
        <v>0</v>
      </c>
      <c r="FI448" s="5">
        <v>0</v>
      </c>
      <c r="FJ448" s="5">
        <v>0</v>
      </c>
      <c r="FK448" s="5">
        <v>0</v>
      </c>
      <c r="FU448" s="5">
        <v>0</v>
      </c>
      <c r="FV448" s="5">
        <v>84.587500000000006</v>
      </c>
      <c r="FW448" s="5">
        <v>187.9</v>
      </c>
      <c r="FX448" s="5">
        <v>8</v>
      </c>
      <c r="FY448" s="5">
        <v>421.20000000000005</v>
      </c>
      <c r="FZ448" s="5">
        <v>105.3</v>
      </c>
      <c r="GA448" s="5">
        <v>1963.8000000000002</v>
      </c>
      <c r="GB448" s="5">
        <v>3132.17</v>
      </c>
      <c r="GC448" s="5">
        <v>783.04300000000001</v>
      </c>
      <c r="GD448" s="5">
        <v>79224.7</v>
      </c>
      <c r="GE448" s="5">
        <v>1953.627</v>
      </c>
      <c r="GF448" s="5">
        <v>488.40800000000002</v>
      </c>
      <c r="GG448" s="5">
        <v>20952.650000000001</v>
      </c>
      <c r="GH448" s="5">
        <v>4</v>
      </c>
      <c r="GI448" s="5">
        <v>12</v>
      </c>
      <c r="GJ448" s="5">
        <v>523.80000000000007</v>
      </c>
      <c r="GK448" s="5">
        <v>130.9</v>
      </c>
      <c r="GL448" s="5">
        <v>2177.6000000000004</v>
      </c>
      <c r="GM448" s="5">
        <v>3763.1890000000003</v>
      </c>
      <c r="GN448" s="5">
        <v>940.798</v>
      </c>
      <c r="GO448" s="5">
        <v>87168.11</v>
      </c>
      <c r="GP448" s="5">
        <v>2033.9375</v>
      </c>
      <c r="GQ448" s="5">
        <v>488.40800000000002</v>
      </c>
      <c r="GR448" s="5">
        <v>22851.22</v>
      </c>
      <c r="GS448" s="5">
        <v>4</v>
      </c>
      <c r="GT448" s="5">
        <v>2</v>
      </c>
      <c r="GU448" s="5">
        <v>1</v>
      </c>
      <c r="GV448" s="5">
        <v>3</v>
      </c>
      <c r="GW448" s="5">
        <v>250.5</v>
      </c>
      <c r="GX448" s="5">
        <v>125.2</v>
      </c>
      <c r="GY448" s="5">
        <v>1715.4</v>
      </c>
      <c r="GZ448" s="5">
        <v>857.69799999999998</v>
      </c>
      <c r="HA448" s="5">
        <v>966.78499999999997</v>
      </c>
      <c r="HB448" s="5">
        <v>483.39299999999997</v>
      </c>
      <c r="HC448" s="5">
        <v>626.20899999999995</v>
      </c>
      <c r="HD448" s="5">
        <v>1</v>
      </c>
      <c r="HE448" s="5">
        <v>2</v>
      </c>
      <c r="HF448" s="5">
        <v>147</v>
      </c>
      <c r="HG448" s="5">
        <v>73.5</v>
      </c>
      <c r="HH448" s="5">
        <v>1542</v>
      </c>
      <c r="HI448" s="5">
        <v>1052.97</v>
      </c>
      <c r="HJ448" s="5">
        <v>526.48599999999999</v>
      </c>
      <c r="HK448" s="5">
        <v>65961.3</v>
      </c>
      <c r="HL448" s="5">
        <v>617.77</v>
      </c>
      <c r="HM448" s="5">
        <v>308.88499999999999</v>
      </c>
      <c r="HN448" s="5">
        <v>20137.900000000001</v>
      </c>
      <c r="HO448" s="5">
        <v>1</v>
      </c>
      <c r="HP448" s="5">
        <v>2</v>
      </c>
      <c r="HQ448" s="5">
        <v>2</v>
      </c>
      <c r="HR448" s="5">
        <v>103.4</v>
      </c>
      <c r="HS448" s="5">
        <v>51.7</v>
      </c>
      <c r="HT448" s="5">
        <v>115.8</v>
      </c>
      <c r="HU448" s="5">
        <v>662.42200000000003</v>
      </c>
      <c r="HV448" s="5">
        <v>331.21100000000001</v>
      </c>
      <c r="HW448" s="5">
        <v>14633.8</v>
      </c>
      <c r="HX448" s="5">
        <v>349.01499999999999</v>
      </c>
      <c r="HY448" s="5">
        <v>174.50800000000001</v>
      </c>
      <c r="HZ448" s="5">
        <v>7988.71</v>
      </c>
      <c r="IA448" s="5">
        <v>0</v>
      </c>
      <c r="IB448" s="5">
        <v>0</v>
      </c>
      <c r="IM448" s="5">
        <v>0</v>
      </c>
      <c r="IN448" s="5">
        <v>0</v>
      </c>
      <c r="IO448" s="5">
        <v>0</v>
      </c>
      <c r="IY448" s="5">
        <v>0</v>
      </c>
      <c r="IZ448" s="5">
        <v>0</v>
      </c>
      <c r="JA448" s="5">
        <v>0</v>
      </c>
      <c r="JK448" s="5">
        <v>0</v>
      </c>
      <c r="JL448" s="5">
        <v>98.7667</v>
      </c>
      <c r="JM448" s="5">
        <v>149.19999999999999</v>
      </c>
      <c r="JN448" s="5">
        <v>4</v>
      </c>
      <c r="JO448" s="5">
        <v>250.4</v>
      </c>
      <c r="JP448" s="5">
        <v>125.2</v>
      </c>
      <c r="JQ448" s="5">
        <v>1657.8</v>
      </c>
      <c r="JR448" s="5">
        <v>1715.3920000000001</v>
      </c>
      <c r="JS448" s="5">
        <v>857.697</v>
      </c>
      <c r="JT448" s="5">
        <v>80595.100000000006</v>
      </c>
      <c r="JU448" s="5">
        <v>966.78499999999997</v>
      </c>
      <c r="JV448" s="5">
        <v>483.39300000000003</v>
      </c>
      <c r="JW448" s="5">
        <v>28126.61</v>
      </c>
      <c r="JX448" s="5">
        <v>1</v>
      </c>
      <c r="KJ448" s="5">
        <v>2</v>
      </c>
      <c r="KK448" s="5">
        <v>3</v>
      </c>
      <c r="KL448" s="5">
        <v>5</v>
      </c>
      <c r="KM448" s="5">
        <v>273.3</v>
      </c>
      <c r="KN448" s="5">
        <v>136.69999999999999</v>
      </c>
      <c r="KO448" s="5">
        <v>2047.8</v>
      </c>
      <c r="KP448" s="5">
        <v>1023.9</v>
      </c>
      <c r="KQ448" s="5">
        <v>1308.0899999999999</v>
      </c>
      <c r="KR448" s="5">
        <v>654.04399999999998</v>
      </c>
      <c r="KS448" s="5">
        <v>1776.74</v>
      </c>
      <c r="KT448" s="5">
        <v>1</v>
      </c>
      <c r="KU448" s="5">
        <v>2</v>
      </c>
      <c r="KV448" s="5">
        <v>96.3</v>
      </c>
      <c r="KW448" s="5">
        <v>48.1</v>
      </c>
      <c r="KX448" s="5">
        <v>2785.4</v>
      </c>
      <c r="KY448" s="5">
        <v>750.072</v>
      </c>
      <c r="KZ448" s="5">
        <v>375.036</v>
      </c>
      <c r="LA448" s="5">
        <v>100075</v>
      </c>
      <c r="LB448" s="5">
        <v>502.334</v>
      </c>
      <c r="LC448" s="5">
        <v>251.167</v>
      </c>
      <c r="LD448" s="5">
        <v>15697.4</v>
      </c>
      <c r="LE448" s="5">
        <v>1</v>
      </c>
      <c r="LF448" s="5">
        <v>2</v>
      </c>
      <c r="LG448" s="5">
        <v>2</v>
      </c>
      <c r="LH448" s="5">
        <v>74.5</v>
      </c>
      <c r="LI448" s="5">
        <v>37.200000000000003</v>
      </c>
      <c r="LJ448" s="5">
        <v>594.70000000000005</v>
      </c>
      <c r="LK448" s="5">
        <v>666.70600000000002</v>
      </c>
      <c r="LL448" s="5">
        <v>333.35300000000001</v>
      </c>
      <c r="LM448" s="5">
        <v>34062.5</v>
      </c>
      <c r="LN448" s="5">
        <v>484.51100000000002</v>
      </c>
      <c r="LO448" s="5">
        <v>242.256</v>
      </c>
      <c r="LP448" s="5">
        <v>11112.7</v>
      </c>
      <c r="LQ448" s="5">
        <v>2</v>
      </c>
      <c r="LR448" s="5">
        <v>3</v>
      </c>
      <c r="LS448" s="5">
        <v>4</v>
      </c>
      <c r="LT448" s="5">
        <v>102.6</v>
      </c>
      <c r="LU448" s="5">
        <v>25.6</v>
      </c>
      <c r="LV448" s="5">
        <v>213.8</v>
      </c>
      <c r="LW448" s="5">
        <v>631.01900000000001</v>
      </c>
      <c r="LX448" s="5">
        <v>157.755</v>
      </c>
      <c r="LY448" s="5">
        <v>7943.41</v>
      </c>
      <c r="LZ448" s="5">
        <v>80.310500000000005</v>
      </c>
      <c r="MA448" s="5">
        <v>0</v>
      </c>
      <c r="MB448" s="5">
        <v>1898.57</v>
      </c>
      <c r="MC448" s="5">
        <v>0</v>
      </c>
      <c r="MD448" s="5">
        <v>0</v>
      </c>
      <c r="ME448" s="5">
        <v>0</v>
      </c>
      <c r="MO448" s="5">
        <v>0</v>
      </c>
      <c r="MP448" s="5">
        <v>0</v>
      </c>
      <c r="MQ448" s="5">
        <v>0</v>
      </c>
      <c r="NA448" s="5">
        <v>0</v>
      </c>
      <c r="NB448" s="5">
        <v>2.8</v>
      </c>
      <c r="NC448" s="5">
        <v>187.9</v>
      </c>
      <c r="ND448" s="5">
        <v>4</v>
      </c>
      <c r="NE448" s="5">
        <v>170.8</v>
      </c>
      <c r="NF448" s="5">
        <v>85.300000000000011</v>
      </c>
      <c r="NG448" s="5">
        <v>3380.1000000000004</v>
      </c>
      <c r="NH448" s="5">
        <v>1416.778</v>
      </c>
      <c r="NI448" s="5">
        <v>708.38900000000001</v>
      </c>
      <c r="NJ448" s="5">
        <v>134137.5</v>
      </c>
      <c r="NK448" s="5">
        <v>986.84500000000003</v>
      </c>
      <c r="NL448" s="5">
        <v>493.423</v>
      </c>
      <c r="NM448" s="5">
        <v>26810.1</v>
      </c>
      <c r="NN448" s="5">
        <v>3</v>
      </c>
      <c r="NO448" s="5">
        <v>8</v>
      </c>
      <c r="NP448" s="5">
        <v>273.39999999999998</v>
      </c>
      <c r="NQ448" s="5">
        <v>110.9</v>
      </c>
      <c r="NR448" s="5">
        <v>3593.9000000000005</v>
      </c>
      <c r="NS448" s="5">
        <v>2047.797</v>
      </c>
      <c r="NT448" s="5">
        <v>866.14400000000001</v>
      </c>
      <c r="NU448" s="5">
        <v>142080.91</v>
      </c>
      <c r="NV448" s="5">
        <v>1067.1555000000001</v>
      </c>
      <c r="NW448" s="5">
        <v>493.423</v>
      </c>
      <c r="NX448" s="5">
        <v>28708.67</v>
      </c>
      <c r="NY448" s="5">
        <v>3</v>
      </c>
      <c r="NZ448" s="5">
        <v>0</v>
      </c>
      <c r="OA448" s="5">
        <v>-2</v>
      </c>
      <c r="OB448" s="5">
        <v>-2</v>
      </c>
      <c r="OC448" s="5">
        <v>-22.800000000000011</v>
      </c>
      <c r="OD448" s="5">
        <v>-11.499999999999986</v>
      </c>
      <c r="OE448" s="5">
        <v>-332.39999999999986</v>
      </c>
      <c r="OF448" s="5">
        <v>-166.202</v>
      </c>
      <c r="OG448" s="5">
        <v>-341.30499999999995</v>
      </c>
      <c r="OH448" s="5">
        <v>-170.65100000000001</v>
      </c>
      <c r="OI448" s="5">
        <v>-1150.5309999999999</v>
      </c>
      <c r="OJ448" s="5">
        <v>0</v>
      </c>
      <c r="OK448" s="5">
        <v>0</v>
      </c>
      <c r="OL448" s="5">
        <v>50.7</v>
      </c>
      <c r="OM448" s="5">
        <v>25.4</v>
      </c>
      <c r="ON448" s="5">
        <v>-1243.4000000000001</v>
      </c>
      <c r="OO448" s="5">
        <v>302.89800000000002</v>
      </c>
      <c r="OP448" s="5">
        <v>151.44999999999999</v>
      </c>
      <c r="OQ448" s="5">
        <v>-34113.699999999997</v>
      </c>
      <c r="OR448" s="5">
        <v>115.43599999999998</v>
      </c>
      <c r="OS448" s="5">
        <v>57.717999999999989</v>
      </c>
      <c r="OT448" s="5">
        <v>4440.5000000000018</v>
      </c>
      <c r="OU448" s="5">
        <v>0</v>
      </c>
      <c r="OV448" s="5">
        <v>0</v>
      </c>
      <c r="OW448" s="5">
        <v>0</v>
      </c>
      <c r="OX448" s="5">
        <v>28.900000000000006</v>
      </c>
      <c r="OY448" s="5">
        <v>14.5</v>
      </c>
      <c r="OZ448" s="5">
        <v>-478.90000000000003</v>
      </c>
      <c r="PA448" s="5">
        <v>-4.2839999999999918</v>
      </c>
      <c r="PB448" s="5">
        <v>-2.1419999999999959</v>
      </c>
      <c r="PC448" s="5">
        <v>-19428.7</v>
      </c>
      <c r="PD448" s="5">
        <v>-135.49600000000004</v>
      </c>
      <c r="PE448" s="5">
        <v>-67.74799999999999</v>
      </c>
      <c r="PF448" s="5">
        <v>-3123.9900000000007</v>
      </c>
      <c r="PG448" s="5">
        <v>-2</v>
      </c>
      <c r="PH448" s="5">
        <v>-3</v>
      </c>
      <c r="PS448" s="5">
        <v>0</v>
      </c>
      <c r="PT448" s="5">
        <v>0</v>
      </c>
      <c r="PU448" s="5">
        <v>0</v>
      </c>
      <c r="QE448" s="5">
        <v>0</v>
      </c>
      <c r="QF448" s="5">
        <v>0</v>
      </c>
      <c r="QG448" s="5">
        <v>0</v>
      </c>
      <c r="QQ448" s="5">
        <v>0</v>
      </c>
      <c r="QR448" s="5">
        <v>95.966700000000003</v>
      </c>
      <c r="QS448" s="5">
        <v>-38.700000000000017</v>
      </c>
      <c r="QT448" s="5">
        <v>0</v>
      </c>
      <c r="QU448" s="5">
        <v>79.599999999999994</v>
      </c>
      <c r="QV448" s="5">
        <v>39.899999999999991</v>
      </c>
      <c r="QW448" s="5">
        <v>-1722.3000000000004</v>
      </c>
      <c r="QX448" s="5">
        <v>298.61400000000003</v>
      </c>
      <c r="QY448" s="5">
        <v>149.30799999999999</v>
      </c>
      <c r="QZ448" s="5">
        <v>-53542.399999999994</v>
      </c>
      <c r="RA448" s="5">
        <v>-20.060000000000059</v>
      </c>
      <c r="RB448" s="5">
        <v>-10.029999999999973</v>
      </c>
      <c r="RC448" s="5">
        <v>1316.510000000002</v>
      </c>
      <c r="RD448" s="5">
        <v>-2</v>
      </c>
    </row>
    <row r="449" spans="1:483" x14ac:dyDescent="0.8">
      <c r="A449" s="14" t="s">
        <v>530</v>
      </c>
      <c r="B449" s="5">
        <v>446</v>
      </c>
      <c r="C449" s="14">
        <v>37</v>
      </c>
      <c r="D449" s="14">
        <v>42.6</v>
      </c>
      <c r="E449" s="49">
        <f t="shared" si="9"/>
        <v>0</v>
      </c>
      <c r="F449" s="5">
        <v>0</v>
      </c>
      <c r="I449" s="3"/>
      <c r="J449" s="3"/>
      <c r="K449" s="35"/>
      <c r="L449" s="36"/>
      <c r="M449" s="20">
        <v>0.78723404255319152</v>
      </c>
      <c r="N449" s="20">
        <v>0.78723404255319152</v>
      </c>
      <c r="O449" s="20">
        <v>1.5</v>
      </c>
      <c r="P449" s="22">
        <v>1</v>
      </c>
      <c r="Q449" s="20">
        <v>13.59</v>
      </c>
      <c r="R449" s="20">
        <v>8.3800000000000008</v>
      </c>
      <c r="S449" s="5">
        <v>2.98</v>
      </c>
      <c r="T449" s="5">
        <v>0.373</v>
      </c>
      <c r="U449" s="5">
        <v>0.47422500000000001</v>
      </c>
      <c r="V449" s="5">
        <v>0.49631799999999998</v>
      </c>
      <c r="W449" s="5">
        <v>0.52174900000000002</v>
      </c>
      <c r="X449" s="5">
        <v>0.56550400000000001</v>
      </c>
      <c r="Y449" s="5">
        <v>0.68891199999999997</v>
      </c>
      <c r="AI449" s="5">
        <v>237</v>
      </c>
      <c r="AY449" s="23"/>
      <c r="BI449" s="20">
        <v>22</v>
      </c>
      <c r="BJ449" s="20">
        <v>-52.464500000000001</v>
      </c>
      <c r="BK449" s="20">
        <v>1690</v>
      </c>
      <c r="BL449" s="20">
        <v>-38.395499999999998</v>
      </c>
      <c r="BM449" s="20">
        <v>14.069000000000001</v>
      </c>
      <c r="BN449" s="20">
        <v>28.976500000000001</v>
      </c>
      <c r="BO449" s="20">
        <v>43.045499999999997</v>
      </c>
      <c r="BP449" s="20">
        <v>0.22286800000000001</v>
      </c>
      <c r="BQ449" s="20">
        <v>0.152194</v>
      </c>
      <c r="BR449" s="20">
        <v>182.244</v>
      </c>
      <c r="BS449" s="20">
        <v>-230.46899999999999</v>
      </c>
      <c r="BT449" s="20">
        <v>-55.2727</v>
      </c>
      <c r="BU449" s="20">
        <v>-2.8082099999999999</v>
      </c>
      <c r="BV449" s="20">
        <v>0.69745299999999999</v>
      </c>
      <c r="BZ449" s="20">
        <v>0.62663800000000003</v>
      </c>
      <c r="CA449" s="20">
        <v>0.86727299999999996</v>
      </c>
      <c r="CD449" s="23"/>
      <c r="CF449" s="25"/>
      <c r="CH449" s="5">
        <v>1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23">
        <v>0</v>
      </c>
      <c r="CO449" s="23">
        <v>0</v>
      </c>
      <c r="CP449" s="23">
        <v>1</v>
      </c>
      <c r="CQ449" s="23">
        <v>0</v>
      </c>
      <c r="CR449" s="23">
        <v>0</v>
      </c>
      <c r="CS449" s="23">
        <v>0</v>
      </c>
      <c r="CT449" s="23">
        <v>0</v>
      </c>
      <c r="CU449" s="5">
        <v>61</v>
      </c>
      <c r="CV449" s="5">
        <v>232.58099999999999</v>
      </c>
      <c r="CW449" s="5">
        <v>23.3</v>
      </c>
      <c r="CX449" s="5">
        <v>13.9</v>
      </c>
      <c r="CY449" s="5">
        <v>1.6812</v>
      </c>
      <c r="CZ449" s="5">
        <v>0.73750000000000004</v>
      </c>
      <c r="DA449" s="5">
        <v>0.96599999999999997</v>
      </c>
      <c r="DB449" s="5">
        <v>0.78610000000000002</v>
      </c>
      <c r="DC449" s="5">
        <v>0.54400000000000004</v>
      </c>
      <c r="DD449" s="5">
        <v>3</v>
      </c>
      <c r="DE449" s="5">
        <v>6</v>
      </c>
      <c r="DF449" s="5">
        <v>9</v>
      </c>
      <c r="DG449" s="5">
        <v>919.7</v>
      </c>
      <c r="DH449" s="5">
        <v>306.60000000000002</v>
      </c>
      <c r="DI449" s="5">
        <v>3082.91</v>
      </c>
      <c r="DJ449" s="5">
        <v>1027.6400000000001</v>
      </c>
      <c r="DK449" s="5">
        <v>1083.22</v>
      </c>
      <c r="DL449" s="5">
        <v>361.07299999999998</v>
      </c>
      <c r="DM449" s="5">
        <v>8277.08</v>
      </c>
      <c r="DN449" s="5">
        <v>1</v>
      </c>
      <c r="DO449" s="5">
        <v>3</v>
      </c>
      <c r="DP449" s="5">
        <v>58.6</v>
      </c>
      <c r="DQ449" s="5">
        <v>19.5</v>
      </c>
      <c r="DR449" s="5">
        <v>149.6</v>
      </c>
      <c r="DS449" s="5">
        <v>443.666</v>
      </c>
      <c r="DT449" s="5">
        <v>147.88900000000001</v>
      </c>
      <c r="DU449" s="5">
        <v>13046.3</v>
      </c>
      <c r="DV449" s="5">
        <v>296.08199999999999</v>
      </c>
      <c r="DW449" s="5">
        <v>98.694000000000003</v>
      </c>
      <c r="DX449" s="5">
        <v>9410.6200000000008</v>
      </c>
      <c r="DY449" s="5">
        <v>3</v>
      </c>
      <c r="DZ449" s="5">
        <v>2</v>
      </c>
      <c r="EA449" s="5">
        <v>6</v>
      </c>
      <c r="EB449" s="5">
        <v>313.39999999999998</v>
      </c>
      <c r="EC449" s="5">
        <v>52.2</v>
      </c>
      <c r="ED449" s="5">
        <v>3618.8</v>
      </c>
      <c r="EE449" s="5">
        <v>759.55700000000002</v>
      </c>
      <c r="EF449" s="5">
        <v>126.593</v>
      </c>
      <c r="EG449" s="5">
        <v>18430.5</v>
      </c>
      <c r="EH449" s="5">
        <v>206.89500000000001</v>
      </c>
      <c r="EI449" s="5">
        <v>34.482500000000002</v>
      </c>
      <c r="EJ449" s="5">
        <v>1171.21</v>
      </c>
      <c r="EK449" s="5">
        <v>1</v>
      </c>
      <c r="EL449" s="5">
        <v>3</v>
      </c>
      <c r="EM449" s="5">
        <v>2</v>
      </c>
      <c r="EN449" s="5">
        <v>198.6</v>
      </c>
      <c r="EO449" s="5">
        <v>99.3</v>
      </c>
      <c r="EP449" s="5">
        <v>11095.5</v>
      </c>
      <c r="EQ449" s="5">
        <v>671.524</v>
      </c>
      <c r="ER449" s="5">
        <v>335.762</v>
      </c>
      <c r="ES449" s="5">
        <v>72719.600000000006</v>
      </c>
      <c r="ET449" s="5">
        <v>106.161</v>
      </c>
      <c r="EU449" s="5">
        <v>0</v>
      </c>
      <c r="EV449" s="5">
        <v>2795.7</v>
      </c>
      <c r="EW449" s="5">
        <v>1</v>
      </c>
      <c r="EX449" s="5">
        <v>4</v>
      </c>
      <c r="EY449" s="5">
        <v>2</v>
      </c>
      <c r="EZ449" s="5">
        <v>144</v>
      </c>
      <c r="FA449" s="5">
        <v>72</v>
      </c>
      <c r="FB449" s="5">
        <v>4469.7</v>
      </c>
      <c r="FC449" s="5">
        <v>520.35</v>
      </c>
      <c r="FD449" s="5">
        <v>260.17500000000001</v>
      </c>
      <c r="FE449" s="5">
        <v>28840.1</v>
      </c>
      <c r="FF449" s="5">
        <v>169.13200000000001</v>
      </c>
      <c r="FG449" s="5">
        <v>84.566000000000003</v>
      </c>
      <c r="FH449" s="5">
        <v>724.05200000000002</v>
      </c>
      <c r="FI449" s="5">
        <v>1</v>
      </c>
      <c r="FJ449" s="5">
        <v>5</v>
      </c>
      <c r="FK449" s="5">
        <v>2</v>
      </c>
      <c r="FL449" s="5">
        <v>205.2</v>
      </c>
      <c r="FM449" s="5">
        <v>102.6</v>
      </c>
      <c r="FN449" s="5">
        <v>118.8</v>
      </c>
      <c r="FO449" s="5">
        <v>687.81299999999999</v>
      </c>
      <c r="FP449" s="5">
        <v>343.90699999999998</v>
      </c>
      <c r="FQ449" s="5">
        <v>660.34500000000003</v>
      </c>
      <c r="FR449" s="5">
        <v>198.78899999999999</v>
      </c>
      <c r="FS449" s="5">
        <v>99.394499999999994</v>
      </c>
      <c r="FT449" s="5">
        <v>14.8043</v>
      </c>
      <c r="FU449" s="5">
        <v>0</v>
      </c>
      <c r="FV449" s="5">
        <v>126.85599999999999</v>
      </c>
      <c r="FW449" s="5">
        <v>643.79999999999995</v>
      </c>
      <c r="FX449" s="5">
        <v>9</v>
      </c>
      <c r="FY449" s="5">
        <v>372</v>
      </c>
      <c r="FZ449" s="5">
        <v>71.7</v>
      </c>
      <c r="GA449" s="5">
        <v>3768.4</v>
      </c>
      <c r="GB449" s="5">
        <v>1203.223</v>
      </c>
      <c r="GC449" s="5">
        <v>274.48200000000003</v>
      </c>
      <c r="GD449" s="5">
        <v>31476.799999999999</v>
      </c>
      <c r="GE449" s="5">
        <v>502.97699999999998</v>
      </c>
      <c r="GF449" s="5">
        <v>133.1765</v>
      </c>
      <c r="GG449" s="5">
        <v>10581.830000000002</v>
      </c>
      <c r="GH449" s="5">
        <v>4</v>
      </c>
      <c r="GI449" s="5">
        <v>11</v>
      </c>
      <c r="GJ449" s="5">
        <v>570.6</v>
      </c>
      <c r="GK449" s="5">
        <v>171</v>
      </c>
      <c r="GL449" s="5">
        <v>14863.9</v>
      </c>
      <c r="GM449" s="5">
        <v>1874.7469999999998</v>
      </c>
      <c r="GN449" s="5">
        <v>610.24400000000003</v>
      </c>
      <c r="GO449" s="5">
        <v>104196.40000000001</v>
      </c>
      <c r="GP449" s="5">
        <v>609.13799999999992</v>
      </c>
      <c r="GQ449" s="5">
        <v>133.1765</v>
      </c>
      <c r="GR449" s="5">
        <v>13377.530000000002</v>
      </c>
      <c r="GS449" s="5">
        <v>5</v>
      </c>
      <c r="GT449" s="5">
        <v>1</v>
      </c>
      <c r="GU449" s="5">
        <v>4</v>
      </c>
      <c r="GV449" s="5">
        <v>5</v>
      </c>
      <c r="GW449" s="5">
        <v>643.79999999999995</v>
      </c>
      <c r="GX449" s="5">
        <v>643.79999999999995</v>
      </c>
      <c r="GY449" s="5">
        <v>2334.21</v>
      </c>
      <c r="GZ449" s="5">
        <v>2334.21</v>
      </c>
      <c r="HA449" s="5">
        <v>850.745</v>
      </c>
      <c r="HB449" s="5">
        <v>850.745</v>
      </c>
      <c r="HC449" s="5">
        <v>12232.4</v>
      </c>
      <c r="HD449" s="5">
        <v>1</v>
      </c>
      <c r="HE449" s="5">
        <v>1</v>
      </c>
      <c r="HF449" s="5">
        <v>28.2</v>
      </c>
      <c r="HG449" s="5">
        <v>28.2</v>
      </c>
      <c r="HH449" s="5">
        <v>0</v>
      </c>
      <c r="HI449" s="5">
        <v>270.85899999999998</v>
      </c>
      <c r="HJ449" s="5">
        <v>270.85899999999998</v>
      </c>
      <c r="HK449" s="5">
        <v>0</v>
      </c>
      <c r="HL449" s="5">
        <v>209.46299999999999</v>
      </c>
      <c r="HM449" s="5">
        <v>209.46299999999999</v>
      </c>
      <c r="HN449" s="5">
        <v>0</v>
      </c>
      <c r="HO449" s="5">
        <v>1</v>
      </c>
      <c r="HP449" s="5">
        <v>2</v>
      </c>
      <c r="HQ449" s="5">
        <v>2</v>
      </c>
      <c r="HR449" s="5">
        <v>67.8</v>
      </c>
      <c r="HS449" s="5">
        <v>33.9</v>
      </c>
      <c r="HT449" s="5">
        <v>2107.1</v>
      </c>
      <c r="HU449" s="5">
        <v>183.66800000000001</v>
      </c>
      <c r="HV449" s="5">
        <v>91.834100000000007</v>
      </c>
      <c r="HW449" s="5">
        <v>10712.3</v>
      </c>
      <c r="HX449" s="5">
        <v>61.039299999999997</v>
      </c>
      <c r="HY449" s="5">
        <v>30.519600000000001</v>
      </c>
      <c r="HZ449" s="5">
        <v>285.59300000000002</v>
      </c>
      <c r="IA449" s="5">
        <v>1</v>
      </c>
      <c r="IB449" s="5">
        <v>3</v>
      </c>
      <c r="IC449" s="5">
        <v>2</v>
      </c>
      <c r="ID449" s="5">
        <v>198.6</v>
      </c>
      <c r="IE449" s="5">
        <v>99.3</v>
      </c>
      <c r="IF449" s="5">
        <v>11095.5</v>
      </c>
      <c r="IG449" s="5">
        <v>671.524</v>
      </c>
      <c r="IH449" s="5">
        <v>335.762</v>
      </c>
      <c r="II449" s="5">
        <v>72719.600000000006</v>
      </c>
      <c r="IJ449" s="5">
        <v>106.161</v>
      </c>
      <c r="IK449" s="5">
        <v>0</v>
      </c>
      <c r="IL449" s="5">
        <v>2795.7</v>
      </c>
      <c r="IM449" s="5">
        <v>1</v>
      </c>
      <c r="IN449" s="5">
        <v>4</v>
      </c>
      <c r="IO449" s="5">
        <v>2</v>
      </c>
      <c r="IP449" s="5">
        <v>144</v>
      </c>
      <c r="IQ449" s="5">
        <v>72</v>
      </c>
      <c r="IR449" s="5">
        <v>4469.7</v>
      </c>
      <c r="IS449" s="5">
        <v>520.35</v>
      </c>
      <c r="IT449" s="5">
        <v>260.17500000000001</v>
      </c>
      <c r="IU449" s="5">
        <v>28840.1</v>
      </c>
      <c r="IV449" s="5">
        <v>169.13200000000001</v>
      </c>
      <c r="IW449" s="5">
        <v>84.566000000000003</v>
      </c>
      <c r="IX449" s="5">
        <v>724.05200000000002</v>
      </c>
      <c r="IY449" s="5">
        <v>1</v>
      </c>
      <c r="IZ449" s="5">
        <v>5</v>
      </c>
      <c r="JA449" s="5">
        <v>2</v>
      </c>
      <c r="JB449" s="5">
        <v>205.2</v>
      </c>
      <c r="JC449" s="5">
        <v>102.6</v>
      </c>
      <c r="JD449" s="5">
        <v>118.8</v>
      </c>
      <c r="JE449" s="5">
        <v>687.81299999999999</v>
      </c>
      <c r="JF449" s="5">
        <v>343.90699999999998</v>
      </c>
      <c r="JG449" s="5">
        <v>660.34500000000003</v>
      </c>
      <c r="JH449" s="5">
        <v>198.78899999999999</v>
      </c>
      <c r="JI449" s="5">
        <v>99.394499999999994</v>
      </c>
      <c r="JJ449" s="5">
        <v>14.8043</v>
      </c>
      <c r="JK449" s="5">
        <v>0</v>
      </c>
      <c r="JL449" s="5">
        <v>167.1</v>
      </c>
      <c r="JM449" s="5">
        <v>643.79999999999995</v>
      </c>
      <c r="JN449" s="5">
        <v>3</v>
      </c>
      <c r="JO449" s="5">
        <v>96</v>
      </c>
      <c r="JP449" s="5">
        <v>62.099999999999994</v>
      </c>
      <c r="JQ449" s="5">
        <v>2107.1</v>
      </c>
      <c r="JR449" s="5">
        <v>454.52699999999999</v>
      </c>
      <c r="JS449" s="5">
        <v>362.69309999999996</v>
      </c>
      <c r="JT449" s="5">
        <v>10712.3</v>
      </c>
      <c r="JU449" s="5">
        <v>270.50229999999999</v>
      </c>
      <c r="JV449" s="5">
        <v>239.98259999999999</v>
      </c>
      <c r="JW449" s="5">
        <v>285.59300000000002</v>
      </c>
      <c r="JX449" s="5">
        <v>2</v>
      </c>
      <c r="JY449" s="5">
        <v>5</v>
      </c>
      <c r="JZ449" s="5">
        <v>294.60000000000002</v>
      </c>
      <c r="KA449" s="5">
        <v>161.39999999999998</v>
      </c>
      <c r="KB449" s="5">
        <v>13202.6</v>
      </c>
      <c r="KC449" s="5">
        <v>1126.0509999999999</v>
      </c>
      <c r="KD449" s="5">
        <v>698.4550999999999</v>
      </c>
      <c r="KE449" s="5">
        <v>83431.900000000009</v>
      </c>
      <c r="KF449" s="5">
        <v>376.66329999999999</v>
      </c>
      <c r="KG449" s="5">
        <v>239.98259999999999</v>
      </c>
      <c r="KH449" s="5">
        <v>3081.2929999999997</v>
      </c>
      <c r="KI449" s="5">
        <v>3</v>
      </c>
      <c r="KJ449" s="5">
        <v>2</v>
      </c>
      <c r="KK449" s="5">
        <v>2</v>
      </c>
      <c r="KL449" s="5">
        <v>4</v>
      </c>
      <c r="KM449" s="5">
        <v>275.89999999999998</v>
      </c>
      <c r="KN449" s="5">
        <v>137.9</v>
      </c>
      <c r="KO449" s="5">
        <v>748.69500000000005</v>
      </c>
      <c r="KP449" s="5">
        <v>374.34800000000001</v>
      </c>
      <c r="KQ449" s="5">
        <v>232.47499999999999</v>
      </c>
      <c r="KR449" s="5">
        <v>116.23699999999999</v>
      </c>
      <c r="KS449" s="5">
        <v>1103.46</v>
      </c>
      <c r="KT449" s="5">
        <v>1</v>
      </c>
      <c r="KU449" s="5">
        <v>2</v>
      </c>
      <c r="KV449" s="5">
        <v>30.3</v>
      </c>
      <c r="KW449" s="5">
        <v>15.2</v>
      </c>
      <c r="KX449" s="5">
        <v>185.5</v>
      </c>
      <c r="KY449" s="5">
        <v>172.80699999999999</v>
      </c>
      <c r="KZ449" s="5">
        <v>86.403400000000005</v>
      </c>
      <c r="LA449" s="5">
        <v>3410.09</v>
      </c>
      <c r="LB449" s="5">
        <v>86.619</v>
      </c>
      <c r="LC449" s="5">
        <v>43.3095</v>
      </c>
      <c r="LD449" s="5">
        <v>416.613</v>
      </c>
      <c r="LE449" s="5">
        <v>2</v>
      </c>
      <c r="LF449" s="5">
        <v>2</v>
      </c>
      <c r="LG449" s="5">
        <v>4</v>
      </c>
      <c r="LH449" s="5">
        <v>245.5</v>
      </c>
      <c r="LI449" s="5">
        <v>61.4</v>
      </c>
      <c r="LJ449" s="5">
        <v>4994</v>
      </c>
      <c r="LK449" s="5">
        <v>575.88900000000001</v>
      </c>
      <c r="LL449" s="5">
        <v>143.97200000000001</v>
      </c>
      <c r="LM449" s="5">
        <v>25938.6</v>
      </c>
      <c r="LN449" s="5">
        <v>145.85599999999999</v>
      </c>
      <c r="LO449" s="5">
        <v>36.463900000000002</v>
      </c>
      <c r="LP449" s="5">
        <v>1841.12</v>
      </c>
      <c r="LQ449" s="5">
        <v>0</v>
      </c>
      <c r="LR449" s="5">
        <v>0</v>
      </c>
      <c r="MO449" s="5">
        <v>0</v>
      </c>
      <c r="MP449" s="5">
        <v>0</v>
      </c>
      <c r="MQ449" s="5">
        <v>0</v>
      </c>
      <c r="NA449" s="5">
        <v>0</v>
      </c>
      <c r="NB449" s="5">
        <v>3.5</v>
      </c>
      <c r="NC449" s="5">
        <v>202.5</v>
      </c>
      <c r="ND449" s="5">
        <v>6</v>
      </c>
      <c r="NE449" s="5">
        <v>275.8</v>
      </c>
      <c r="NF449" s="5">
        <v>76.599999999999994</v>
      </c>
      <c r="NG449" s="5">
        <v>5179.5</v>
      </c>
      <c r="NH449" s="5">
        <v>748.69600000000003</v>
      </c>
      <c r="NI449" s="5">
        <v>230.37540000000001</v>
      </c>
      <c r="NJ449" s="5">
        <v>29348.69</v>
      </c>
      <c r="NK449" s="5">
        <v>232.47499999999999</v>
      </c>
      <c r="NL449" s="5">
        <v>79.773400000000009</v>
      </c>
      <c r="NM449" s="5">
        <v>2257.7329999999997</v>
      </c>
      <c r="NN449" s="5">
        <v>2</v>
      </c>
      <c r="NZ449" s="5">
        <v>-1</v>
      </c>
      <c r="OA449" s="5">
        <v>2</v>
      </c>
      <c r="OB449" s="5">
        <v>1</v>
      </c>
      <c r="OC449" s="5">
        <v>367.9</v>
      </c>
      <c r="OD449" s="5">
        <v>505.9</v>
      </c>
      <c r="OE449" s="5">
        <v>1585.5149999999999</v>
      </c>
      <c r="OF449" s="5">
        <v>1959.8620000000001</v>
      </c>
      <c r="OG449" s="5">
        <v>618.27</v>
      </c>
      <c r="OH449" s="5">
        <v>734.50800000000004</v>
      </c>
      <c r="OI449" s="5">
        <v>11128.939999999999</v>
      </c>
      <c r="OJ449" s="5">
        <v>0</v>
      </c>
      <c r="OK449" s="5">
        <v>-1</v>
      </c>
      <c r="OL449" s="5">
        <v>-2.1000000000000014</v>
      </c>
      <c r="OM449" s="5">
        <v>13</v>
      </c>
      <c r="ON449" s="5">
        <v>-185.5</v>
      </c>
      <c r="OO449" s="5">
        <v>98.051999999999992</v>
      </c>
      <c r="OP449" s="5">
        <v>184.45559999999998</v>
      </c>
      <c r="OQ449" s="5">
        <v>-3410.09</v>
      </c>
      <c r="OR449" s="5">
        <v>122.84399999999999</v>
      </c>
      <c r="OS449" s="5">
        <v>166.15350000000001</v>
      </c>
      <c r="OT449" s="5">
        <v>-416.613</v>
      </c>
      <c r="OU449" s="5">
        <v>-1</v>
      </c>
      <c r="OV449" s="5">
        <v>0</v>
      </c>
      <c r="OW449" s="5">
        <v>-2</v>
      </c>
      <c r="OX449" s="5">
        <v>-177.7</v>
      </c>
      <c r="OY449" s="5">
        <v>-27.5</v>
      </c>
      <c r="OZ449" s="5">
        <v>-2886.9</v>
      </c>
      <c r="PA449" s="5">
        <v>-392.221</v>
      </c>
      <c r="PB449" s="5">
        <v>-52.137900000000002</v>
      </c>
      <c r="PC449" s="5">
        <v>-15226.3</v>
      </c>
      <c r="PD449" s="5">
        <v>-84.816699999999997</v>
      </c>
      <c r="PE449" s="5">
        <v>-5.9443000000000019</v>
      </c>
      <c r="PF449" s="5">
        <v>-1555.5269999999998</v>
      </c>
      <c r="PG449" s="5">
        <v>1</v>
      </c>
      <c r="PH449" s="5">
        <v>3</v>
      </c>
      <c r="QE449" s="5">
        <v>1</v>
      </c>
      <c r="QF449" s="5">
        <v>5</v>
      </c>
      <c r="QG449" s="5">
        <v>2</v>
      </c>
      <c r="QQ449" s="5">
        <v>0</v>
      </c>
      <c r="QR449" s="5">
        <v>163.6</v>
      </c>
      <c r="QS449" s="5">
        <v>441.29999999999995</v>
      </c>
      <c r="QT449" s="5">
        <v>-3</v>
      </c>
      <c r="QU449" s="5">
        <v>-179.8</v>
      </c>
      <c r="QV449" s="5">
        <v>-14.5</v>
      </c>
      <c r="QW449" s="5">
        <v>-3072.4</v>
      </c>
      <c r="QX449" s="5">
        <v>-294.16900000000004</v>
      </c>
      <c r="QY449" s="5">
        <v>132.31769999999995</v>
      </c>
      <c r="QZ449" s="5">
        <v>-18636.39</v>
      </c>
      <c r="RA449" s="5">
        <v>38.027299999999997</v>
      </c>
      <c r="RB449" s="5">
        <v>160.20919999999998</v>
      </c>
      <c r="RC449" s="5">
        <v>-1972.1399999999996</v>
      </c>
      <c r="RD449" s="5">
        <v>0</v>
      </c>
    </row>
    <row r="450" spans="1:483" x14ac:dyDescent="0.8">
      <c r="A450" s="14" t="s">
        <v>531</v>
      </c>
      <c r="B450" s="5">
        <v>447</v>
      </c>
      <c r="C450" s="14">
        <v>37</v>
      </c>
      <c r="D450" s="14">
        <v>42.6</v>
      </c>
      <c r="E450" s="49">
        <f t="shared" si="9"/>
        <v>0</v>
      </c>
      <c r="F450" s="5">
        <v>0</v>
      </c>
      <c r="I450" s="3"/>
      <c r="J450" s="3"/>
      <c r="K450" s="35"/>
      <c r="L450" s="36"/>
      <c r="M450" s="20">
        <v>9.6875000000000003E-2</v>
      </c>
      <c r="N450" s="20">
        <v>9.6875000000000003E-2</v>
      </c>
      <c r="O450" s="22">
        <v>1.5</v>
      </c>
      <c r="P450" s="22">
        <v>1</v>
      </c>
      <c r="Q450" s="20">
        <v>12.27</v>
      </c>
      <c r="R450" s="20">
        <v>5.61</v>
      </c>
      <c r="S450" s="5">
        <v>1.94</v>
      </c>
      <c r="T450" s="5">
        <v>0.34</v>
      </c>
      <c r="U450" s="5">
        <v>0.35196899999999998</v>
      </c>
      <c r="V450" s="5">
        <v>0.35385800000000001</v>
      </c>
      <c r="W450" s="5">
        <v>0.37325000000000003</v>
      </c>
      <c r="X450" s="5">
        <v>0.43207600000000002</v>
      </c>
      <c r="Y450" s="5">
        <v>0.55901400000000001</v>
      </c>
      <c r="BI450" s="5">
        <v>12</v>
      </c>
      <c r="BJ450" s="5">
        <v>-53.0762</v>
      </c>
      <c r="BK450" s="5">
        <v>1750</v>
      </c>
      <c r="BL450" s="5">
        <v>-40.787999999999997</v>
      </c>
      <c r="BM450" s="5">
        <v>12.2881</v>
      </c>
      <c r="BN450" s="5">
        <v>49.217700000000001</v>
      </c>
      <c r="BO450" s="5">
        <v>61.505899999999997</v>
      </c>
      <c r="BP450" s="5">
        <v>0.183175</v>
      </c>
      <c r="BQ450" s="5">
        <v>0.122632</v>
      </c>
      <c r="BR450" s="5">
        <v>438.28100000000001</v>
      </c>
      <c r="BS450" s="5">
        <v>-399.47899999999998</v>
      </c>
      <c r="BT450" s="5">
        <v>-59.934899999999999</v>
      </c>
      <c r="BU450" s="5">
        <v>-6.8587300000000004</v>
      </c>
      <c r="BV450" s="5">
        <v>0.59450899999999995</v>
      </c>
      <c r="BZ450" s="5">
        <v>0.55965799999999999</v>
      </c>
      <c r="CA450" s="5">
        <v>0.77083299999999999</v>
      </c>
      <c r="CB450" s="5"/>
      <c r="CC450" s="5"/>
      <c r="CD450" s="23">
        <v>11.240632</v>
      </c>
      <c r="CE450" s="23">
        <v>4.9457289999999992</v>
      </c>
      <c r="CF450" s="25"/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23">
        <v>0</v>
      </c>
      <c r="CO450" s="23">
        <v>1</v>
      </c>
      <c r="CP450" s="5">
        <v>0</v>
      </c>
      <c r="CQ450" s="5">
        <v>1</v>
      </c>
      <c r="CR450" s="5">
        <v>0</v>
      </c>
      <c r="CS450" s="5">
        <v>0</v>
      </c>
      <c r="CT450" s="23">
        <v>0</v>
      </c>
      <c r="CU450" s="5">
        <v>56</v>
      </c>
      <c r="CV450" s="5">
        <v>166.29499999999999</v>
      </c>
      <c r="CW450" s="5">
        <v>21.8</v>
      </c>
      <c r="CX450" s="5">
        <v>11.3</v>
      </c>
      <c r="CY450" s="5">
        <v>1.9382999999999999</v>
      </c>
      <c r="CZ450" s="5">
        <v>0.66679999999999995</v>
      </c>
      <c r="DA450" s="5">
        <v>0.92649999999999999</v>
      </c>
      <c r="DB450" s="5">
        <v>0.6663</v>
      </c>
      <c r="DC450" s="5">
        <v>0.44469999999999998</v>
      </c>
      <c r="DD450" s="5">
        <v>2</v>
      </c>
      <c r="DN450" s="5">
        <v>1</v>
      </c>
      <c r="DO450" s="5">
        <v>2</v>
      </c>
      <c r="DP450" s="5">
        <v>28.4</v>
      </c>
      <c r="DQ450" s="5">
        <v>14.2</v>
      </c>
      <c r="DR450" s="5">
        <v>35.700000000000003</v>
      </c>
      <c r="DS450" s="5">
        <v>273.45999999999998</v>
      </c>
      <c r="DT450" s="5">
        <v>136.72999999999999</v>
      </c>
      <c r="DU450" s="5">
        <v>2198.4699999999998</v>
      </c>
      <c r="DV450" s="5">
        <v>211.613</v>
      </c>
      <c r="DW450" s="5">
        <v>105.806</v>
      </c>
      <c r="DX450" s="5">
        <v>809.77800000000002</v>
      </c>
      <c r="DY450" s="5">
        <v>2</v>
      </c>
      <c r="DZ450" s="5">
        <v>2</v>
      </c>
      <c r="GT450" s="5">
        <v>1</v>
      </c>
      <c r="GU450" s="5">
        <v>5</v>
      </c>
      <c r="GV450" s="5">
        <v>6</v>
      </c>
      <c r="GW450" s="5">
        <v>335</v>
      </c>
      <c r="GX450" s="5">
        <v>335</v>
      </c>
      <c r="GY450" s="5">
        <v>1258.52</v>
      </c>
      <c r="GZ450" s="5">
        <v>1258.52</v>
      </c>
      <c r="HA450" s="5">
        <v>490.017</v>
      </c>
      <c r="HB450" s="5">
        <v>490.017</v>
      </c>
      <c r="HC450" s="5">
        <v>8040.68</v>
      </c>
      <c r="HD450" s="5">
        <v>1</v>
      </c>
      <c r="HE450" s="5">
        <v>1</v>
      </c>
      <c r="HF450" s="5">
        <v>10</v>
      </c>
      <c r="HG450" s="5">
        <v>10</v>
      </c>
      <c r="HH450" s="5">
        <v>0</v>
      </c>
      <c r="HI450" s="5">
        <v>103.575</v>
      </c>
      <c r="HJ450" s="5">
        <v>103.575</v>
      </c>
      <c r="HK450" s="5">
        <v>0</v>
      </c>
      <c r="HL450" s="5">
        <v>85.684600000000003</v>
      </c>
      <c r="HM450" s="5">
        <v>85.684600000000003</v>
      </c>
      <c r="HN450" s="5">
        <v>0</v>
      </c>
      <c r="HO450" s="5">
        <v>1</v>
      </c>
      <c r="HP450" s="5">
        <v>2</v>
      </c>
      <c r="HQ450" s="5">
        <v>2</v>
      </c>
      <c r="HR450" s="5">
        <v>96.8</v>
      </c>
      <c r="HS450" s="5">
        <v>48.4</v>
      </c>
      <c r="HT450" s="5">
        <v>2076</v>
      </c>
      <c r="HU450" s="5">
        <v>296.702</v>
      </c>
      <c r="HV450" s="5">
        <v>148.351</v>
      </c>
      <c r="HW450" s="5">
        <v>3356.31</v>
      </c>
      <c r="HX450" s="5">
        <v>99.620800000000003</v>
      </c>
      <c r="HY450" s="5">
        <v>49.810400000000001</v>
      </c>
      <c r="HZ450" s="5">
        <v>102.095</v>
      </c>
      <c r="IA450" s="5">
        <v>1</v>
      </c>
      <c r="IB450" s="5">
        <v>3</v>
      </c>
      <c r="IC450" s="5">
        <v>2</v>
      </c>
      <c r="ID450" s="5">
        <v>37.5</v>
      </c>
      <c r="IE450" s="5">
        <v>18.8</v>
      </c>
      <c r="IF450" s="5">
        <v>18</v>
      </c>
      <c r="IG450" s="5">
        <v>161.114</v>
      </c>
      <c r="IH450" s="5">
        <v>80.556899999999999</v>
      </c>
      <c r="II450" s="5">
        <v>949.10199999999998</v>
      </c>
      <c r="IJ450" s="5">
        <v>30.442799999999998</v>
      </c>
      <c r="IK450" s="5">
        <v>0</v>
      </c>
      <c r="IL450" s="5">
        <v>206.40600000000001</v>
      </c>
      <c r="IM450" s="5">
        <v>2</v>
      </c>
      <c r="IN450" s="5">
        <v>4</v>
      </c>
      <c r="IO450" s="5">
        <v>4</v>
      </c>
      <c r="IP450" s="5">
        <v>128.80000000000001</v>
      </c>
      <c r="IQ450" s="5">
        <v>32.200000000000003</v>
      </c>
      <c r="IR450" s="5">
        <v>217</v>
      </c>
      <c r="IS450" s="5">
        <v>393.86700000000002</v>
      </c>
      <c r="IT450" s="5">
        <v>98.466700000000003</v>
      </c>
      <c r="IU450" s="5">
        <v>440.13099999999997</v>
      </c>
      <c r="IV450" s="5">
        <v>120.95399999999999</v>
      </c>
      <c r="IW450" s="5">
        <v>30.238399999999999</v>
      </c>
      <c r="IX450" s="5">
        <v>123.759</v>
      </c>
      <c r="IY450" s="5">
        <v>1</v>
      </c>
      <c r="IZ450" s="5">
        <v>5</v>
      </c>
      <c r="JA450" s="5">
        <v>2</v>
      </c>
      <c r="JB450" s="5">
        <v>61.9</v>
      </c>
      <c r="JC450" s="5">
        <v>31</v>
      </c>
      <c r="JD450" s="5">
        <v>294.8</v>
      </c>
      <c r="JE450" s="5">
        <v>303.262</v>
      </c>
      <c r="JF450" s="5">
        <v>151.631</v>
      </c>
      <c r="JG450" s="5">
        <v>10652.8</v>
      </c>
      <c r="JH450" s="5">
        <v>122.873</v>
      </c>
      <c r="JI450" s="5">
        <v>61.436399999999999</v>
      </c>
      <c r="JJ450" s="5">
        <v>2235.75</v>
      </c>
      <c r="JK450" s="5">
        <v>0</v>
      </c>
      <c r="JL450" s="5">
        <v>87.383300000000006</v>
      </c>
      <c r="JM450" s="5">
        <v>335</v>
      </c>
      <c r="JN450" s="5">
        <v>3</v>
      </c>
      <c r="JO450" s="5">
        <v>106.8</v>
      </c>
      <c r="JP450" s="5">
        <v>58.4</v>
      </c>
      <c r="JQ450" s="5">
        <v>2076</v>
      </c>
      <c r="JR450" s="5">
        <v>400.27699999999999</v>
      </c>
      <c r="JS450" s="5">
        <v>251.92599999999999</v>
      </c>
      <c r="JT450" s="5">
        <v>3356.31</v>
      </c>
      <c r="JU450" s="5">
        <v>185.30540000000002</v>
      </c>
      <c r="JV450" s="5">
        <v>135.495</v>
      </c>
      <c r="JW450" s="5">
        <v>102.095</v>
      </c>
      <c r="JX450" s="5">
        <v>2</v>
      </c>
      <c r="JY450" s="5">
        <v>5</v>
      </c>
      <c r="JZ450" s="5">
        <v>144.30000000000001</v>
      </c>
      <c r="KA450" s="5">
        <v>77.2</v>
      </c>
      <c r="KB450" s="5">
        <v>2094</v>
      </c>
      <c r="KC450" s="5">
        <v>561.39099999999996</v>
      </c>
      <c r="KD450" s="5">
        <v>332.48289999999997</v>
      </c>
      <c r="KE450" s="5">
        <v>4305.4120000000003</v>
      </c>
      <c r="KF450" s="5">
        <v>215.74820000000003</v>
      </c>
      <c r="KG450" s="5">
        <v>135.495</v>
      </c>
      <c r="KH450" s="5">
        <v>308.50099999999998</v>
      </c>
      <c r="KI450" s="5">
        <v>4</v>
      </c>
      <c r="KJ450" s="5">
        <v>1</v>
      </c>
      <c r="KT450" s="5">
        <v>1</v>
      </c>
      <c r="KU450" s="5">
        <v>1</v>
      </c>
      <c r="KV450" s="5">
        <v>18.399999999999999</v>
      </c>
      <c r="KW450" s="5">
        <v>18.399999999999999</v>
      </c>
      <c r="KX450" s="5">
        <v>0</v>
      </c>
      <c r="KY450" s="5">
        <v>169.88499999999999</v>
      </c>
      <c r="KZ450" s="5">
        <v>169.88499999999999</v>
      </c>
      <c r="LA450" s="5">
        <v>0</v>
      </c>
      <c r="LB450" s="5">
        <v>125.928</v>
      </c>
      <c r="LC450" s="5">
        <v>125.928</v>
      </c>
      <c r="LD450" s="5">
        <v>0</v>
      </c>
      <c r="LE450" s="5">
        <v>1</v>
      </c>
      <c r="LF450" s="5">
        <v>2</v>
      </c>
      <c r="LG450" s="5">
        <v>2</v>
      </c>
      <c r="NZ450" s="5">
        <v>0</v>
      </c>
      <c r="OJ450" s="5">
        <v>0</v>
      </c>
      <c r="OK450" s="5">
        <v>0</v>
      </c>
      <c r="OL450" s="5">
        <v>-8.3999999999999986</v>
      </c>
      <c r="OM450" s="5">
        <v>-8.3999999999999986</v>
      </c>
      <c r="ON450" s="5">
        <v>0</v>
      </c>
      <c r="OO450" s="5">
        <v>-66.309999999999988</v>
      </c>
      <c r="OP450" s="5">
        <v>-66.309999999999988</v>
      </c>
      <c r="OQ450" s="5">
        <v>0</v>
      </c>
      <c r="OR450" s="5">
        <v>-40.243399999999994</v>
      </c>
      <c r="OS450" s="5">
        <v>-40.243399999999994</v>
      </c>
      <c r="OT450" s="5">
        <v>0</v>
      </c>
      <c r="OU450" s="5">
        <v>0</v>
      </c>
      <c r="OV450" s="5">
        <v>0</v>
      </c>
      <c r="OW450" s="5">
        <v>0</v>
      </c>
    </row>
    <row r="451" spans="1:483" x14ac:dyDescent="0.8">
      <c r="A451" s="14" t="s">
        <v>532</v>
      </c>
      <c r="B451" s="5">
        <v>448</v>
      </c>
      <c r="C451" s="14">
        <v>17</v>
      </c>
      <c r="D451" s="14">
        <v>14.3</v>
      </c>
      <c r="E451" s="49">
        <f t="shared" si="9"/>
        <v>0</v>
      </c>
      <c r="F451" s="5">
        <v>1</v>
      </c>
      <c r="G451" s="14"/>
      <c r="H451" s="14"/>
      <c r="I451" s="3"/>
      <c r="J451" s="3"/>
      <c r="K451" s="35"/>
      <c r="L451" s="36"/>
      <c r="M451" s="20">
        <v>0.30282776349614393</v>
      </c>
      <c r="N451" s="20">
        <v>0.30282776349614393</v>
      </c>
      <c r="O451" s="20">
        <v>1.5</v>
      </c>
      <c r="P451" s="22">
        <v>1</v>
      </c>
      <c r="Q451" s="20">
        <v>9.9600000000000009</v>
      </c>
      <c r="R451" s="20">
        <v>6.98</v>
      </c>
      <c r="S451" s="5">
        <v>2.44</v>
      </c>
      <c r="T451" s="5">
        <v>0.30299999999999999</v>
      </c>
      <c r="U451" s="5">
        <v>0.633683</v>
      </c>
      <c r="V451" s="5">
        <v>0.61884799999999995</v>
      </c>
      <c r="W451" s="5">
        <v>0.59166099999999999</v>
      </c>
      <c r="X451" s="5">
        <v>0.60129999999999995</v>
      </c>
      <c r="Y451" s="5">
        <v>0.69218800000000003</v>
      </c>
      <c r="AI451" s="5">
        <v>341</v>
      </c>
      <c r="AY451" s="23"/>
      <c r="BI451" s="5">
        <v>41</v>
      </c>
      <c r="BJ451" s="5">
        <v>-51.130699999999997</v>
      </c>
      <c r="BK451" s="5">
        <v>1350</v>
      </c>
      <c r="BL451" s="5">
        <v>-43.213700000000003</v>
      </c>
      <c r="BM451" s="5">
        <v>7.9169799999999997</v>
      </c>
      <c r="BN451" s="5">
        <v>27.564399999999999</v>
      </c>
      <c r="BO451" s="5">
        <v>35.481299999999997</v>
      </c>
      <c r="BP451" s="5">
        <v>0.23338900000000001</v>
      </c>
      <c r="BQ451" s="5">
        <v>0.14069599999999999</v>
      </c>
      <c r="BR451" s="5">
        <v>184.375</v>
      </c>
      <c r="BS451" s="5">
        <v>-190.66300000000001</v>
      </c>
      <c r="BT451" s="5">
        <v>-54.298000000000002</v>
      </c>
      <c r="BU451" s="5">
        <v>-3.1672899999999999</v>
      </c>
      <c r="BV451" s="5">
        <v>0.71863299999999997</v>
      </c>
      <c r="BZ451" s="5">
        <v>0.552342</v>
      </c>
      <c r="CA451" s="5">
        <v>0.77853700000000003</v>
      </c>
      <c r="CB451" s="5"/>
      <c r="CC451" s="5"/>
      <c r="CD451" s="23">
        <v>0</v>
      </c>
      <c r="CE451" s="16">
        <v>0</v>
      </c>
      <c r="CF451" s="25"/>
      <c r="CG451" s="16">
        <v>1</v>
      </c>
      <c r="CH451" s="5">
        <v>3</v>
      </c>
      <c r="CI451" s="23">
        <v>0</v>
      </c>
      <c r="CJ451" s="23">
        <v>0</v>
      </c>
      <c r="CK451" s="23">
        <v>0</v>
      </c>
      <c r="CL451" s="23">
        <v>0</v>
      </c>
      <c r="CM451" s="23">
        <v>0</v>
      </c>
      <c r="CN451" s="23">
        <v>0</v>
      </c>
      <c r="CO451" s="23">
        <v>0</v>
      </c>
      <c r="CP451" s="23">
        <v>1</v>
      </c>
      <c r="CQ451" s="23">
        <v>1</v>
      </c>
      <c r="CR451" s="23">
        <v>0</v>
      </c>
      <c r="CS451" s="23">
        <v>1</v>
      </c>
      <c r="CT451" s="23">
        <v>0</v>
      </c>
      <c r="CU451" s="5">
        <v>61.2</v>
      </c>
      <c r="CV451" s="5">
        <v>227.845</v>
      </c>
      <c r="CW451" s="5">
        <v>24.1</v>
      </c>
      <c r="CX451" s="5">
        <v>12.8</v>
      </c>
      <c r="CY451" s="5">
        <v>1.8803000000000001</v>
      </c>
      <c r="CZ451" s="5">
        <v>0.70760000000000001</v>
      </c>
      <c r="DA451" s="5">
        <v>0.99009999999999998</v>
      </c>
      <c r="DB451" s="5">
        <v>0.76500000000000001</v>
      </c>
      <c r="DC451" s="5">
        <v>0.50070000000000003</v>
      </c>
      <c r="DD451" s="5">
        <v>3</v>
      </c>
      <c r="DE451" s="5">
        <v>6</v>
      </c>
      <c r="DN451" s="5">
        <v>1</v>
      </c>
      <c r="DO451" s="5">
        <v>3</v>
      </c>
      <c r="GT451" s="5">
        <v>1</v>
      </c>
      <c r="GU451" s="5">
        <v>3</v>
      </c>
      <c r="GV451" s="5">
        <v>4</v>
      </c>
      <c r="GW451" s="5">
        <v>159.4</v>
      </c>
      <c r="GX451" s="5">
        <v>159.4</v>
      </c>
      <c r="GY451" s="5">
        <v>1265.95</v>
      </c>
      <c r="GZ451" s="5">
        <v>1265.95</v>
      </c>
      <c r="HA451" s="5">
        <v>873.25099999999998</v>
      </c>
      <c r="HB451" s="5">
        <v>873.25099999999998</v>
      </c>
      <c r="HC451" s="5">
        <v>2072.09</v>
      </c>
      <c r="HD451" s="5">
        <v>1</v>
      </c>
      <c r="HE451" s="5">
        <v>1</v>
      </c>
      <c r="HF451" s="5">
        <v>31.3</v>
      </c>
      <c r="HG451" s="5">
        <v>31.3</v>
      </c>
      <c r="HH451" s="5">
        <v>0</v>
      </c>
      <c r="HI451" s="5">
        <v>350.274</v>
      </c>
      <c r="HJ451" s="5">
        <v>350.274</v>
      </c>
      <c r="HK451" s="5">
        <v>0</v>
      </c>
      <c r="HL451" s="5">
        <v>317.09300000000002</v>
      </c>
      <c r="HM451" s="5">
        <v>317.09300000000002</v>
      </c>
      <c r="HN451" s="5">
        <v>0</v>
      </c>
      <c r="HO451" s="5">
        <v>1</v>
      </c>
      <c r="HP451" s="5">
        <v>2</v>
      </c>
      <c r="HQ451" s="5">
        <v>2</v>
      </c>
      <c r="HR451" s="5">
        <v>104.3</v>
      </c>
      <c r="HS451" s="5">
        <v>52.2</v>
      </c>
      <c r="HT451" s="5">
        <v>0.5</v>
      </c>
      <c r="HU451" s="5">
        <v>721.71799999999996</v>
      </c>
      <c r="HV451" s="5">
        <v>360.85899999999998</v>
      </c>
      <c r="HW451" s="5">
        <v>14475.6</v>
      </c>
      <c r="HX451" s="5">
        <v>429.12400000000002</v>
      </c>
      <c r="HY451" s="5">
        <v>214.56200000000001</v>
      </c>
      <c r="HZ451" s="5">
        <v>18051.099999999999</v>
      </c>
      <c r="IA451" s="5">
        <v>1</v>
      </c>
      <c r="IB451" s="5">
        <v>3</v>
      </c>
      <c r="IC451" s="5">
        <v>2</v>
      </c>
      <c r="JK451" s="5">
        <v>0</v>
      </c>
      <c r="JL451" s="5">
        <v>91.174999999999997</v>
      </c>
      <c r="JM451" s="5">
        <v>159.4</v>
      </c>
      <c r="JN451" s="5">
        <v>3</v>
      </c>
      <c r="JO451" s="5">
        <v>135.6</v>
      </c>
      <c r="JP451" s="5">
        <v>83.5</v>
      </c>
      <c r="JQ451" s="5">
        <v>0.5</v>
      </c>
      <c r="JR451" s="5">
        <v>1071.992</v>
      </c>
      <c r="JS451" s="5">
        <v>711.13300000000004</v>
      </c>
      <c r="JT451" s="5">
        <v>14475.6</v>
      </c>
      <c r="JU451" s="5">
        <v>746.2170000000001</v>
      </c>
      <c r="JV451" s="5">
        <v>531.65499999999997</v>
      </c>
      <c r="JW451" s="5">
        <v>18051.099999999999</v>
      </c>
      <c r="JX451" s="5">
        <v>2</v>
      </c>
      <c r="KJ451" s="5">
        <v>2</v>
      </c>
      <c r="KT451" s="5">
        <v>1</v>
      </c>
      <c r="KU451" s="5">
        <v>2</v>
      </c>
      <c r="NZ451" s="5">
        <v>-1</v>
      </c>
      <c r="OJ451" s="5">
        <v>0</v>
      </c>
      <c r="OK451" s="5">
        <v>-1</v>
      </c>
    </row>
    <row r="452" spans="1:483" x14ac:dyDescent="0.8">
      <c r="A452" s="14" t="s">
        <v>533</v>
      </c>
      <c r="B452" s="5">
        <v>449</v>
      </c>
      <c r="C452" s="14">
        <v>17</v>
      </c>
      <c r="D452" s="14">
        <v>14.3</v>
      </c>
      <c r="E452" s="49">
        <f t="shared" si="9"/>
        <v>0</v>
      </c>
      <c r="F452" s="5">
        <v>0</v>
      </c>
      <c r="G452" s="14"/>
      <c r="H452" s="14"/>
      <c r="I452" s="3"/>
      <c r="J452" s="3"/>
      <c r="K452" s="35"/>
      <c r="L452" s="36"/>
      <c r="O452" s="20">
        <v>3.5</v>
      </c>
      <c r="P452" s="22">
        <v>3</v>
      </c>
      <c r="Q452" s="20">
        <v>32.880000000000003</v>
      </c>
      <c r="R452" s="20">
        <v>12.45</v>
      </c>
      <c r="S452" s="5">
        <v>15.29</v>
      </c>
      <c r="T452" s="5">
        <v>1.0089999999999999</v>
      </c>
      <c r="U452" s="5">
        <v>0.30682300000000001</v>
      </c>
      <c r="V452" s="5">
        <v>0.31659100000000001</v>
      </c>
      <c r="W452" s="5">
        <v>0.32687500000000003</v>
      </c>
      <c r="X452" s="5">
        <v>0.35732399999999997</v>
      </c>
      <c r="Y452" s="5">
        <v>0.40621099999999999</v>
      </c>
      <c r="Z452" s="5">
        <v>-14.3125</v>
      </c>
      <c r="AA452" s="5">
        <v>8.25</v>
      </c>
      <c r="AB452" s="5">
        <v>7.3125</v>
      </c>
      <c r="AC452" s="5">
        <v>-13.0625</v>
      </c>
      <c r="AD452" s="5">
        <v>6.8125</v>
      </c>
      <c r="AE452" s="5">
        <v>6.15625</v>
      </c>
      <c r="AI452" s="5">
        <v>69</v>
      </c>
      <c r="AJ452" s="23">
        <v>170</v>
      </c>
      <c r="AK452" s="23">
        <v>-54.195</v>
      </c>
      <c r="AL452" s="23">
        <v>94.117599999999996</v>
      </c>
      <c r="AM452" s="29">
        <v>6722.58</v>
      </c>
      <c r="AN452" s="23">
        <v>170</v>
      </c>
      <c r="AO452" s="23">
        <v>-45.375999999999998</v>
      </c>
      <c r="AP452" s="5">
        <v>64.7059</v>
      </c>
      <c r="AQ452" s="23">
        <v>18602.099999999999</v>
      </c>
      <c r="AV452" s="23">
        <v>170</v>
      </c>
      <c r="AW452" s="5">
        <v>-43.866</v>
      </c>
      <c r="AX452" s="5">
        <v>105.88200000000001</v>
      </c>
      <c r="AY452" s="23">
        <v>142423</v>
      </c>
      <c r="BI452" s="5">
        <v>27</v>
      </c>
      <c r="BJ452" s="5">
        <v>-50.508099999999999</v>
      </c>
      <c r="BK452" s="5">
        <v>390</v>
      </c>
      <c r="BL452" s="5">
        <v>-34.732700000000001</v>
      </c>
      <c r="BM452" s="20">
        <v>15.775399999999999</v>
      </c>
      <c r="BN452" s="5">
        <v>58.630899999999997</v>
      </c>
      <c r="BO452" s="5">
        <v>74.406300000000002</v>
      </c>
      <c r="BP452" s="5">
        <v>0.20643700000000001</v>
      </c>
      <c r="BQ452" s="5">
        <v>0.11594500000000001</v>
      </c>
      <c r="BR452" s="5">
        <v>531.77099999999996</v>
      </c>
      <c r="BS452" s="5"/>
      <c r="BT452" s="5">
        <v>-47.754600000000003</v>
      </c>
      <c r="BU452" s="20">
        <v>2.7534900000000002</v>
      </c>
      <c r="BV452" s="5">
        <v>0.675709</v>
      </c>
      <c r="BZ452" s="5">
        <v>1.60429</v>
      </c>
      <c r="CA452" s="5">
        <v>1.82111</v>
      </c>
      <c r="CB452" s="5"/>
      <c r="CC452" s="5"/>
      <c r="CD452" s="23"/>
      <c r="CE452" s="23"/>
      <c r="CF452" s="25"/>
      <c r="CI452" s="23"/>
      <c r="CJ452" s="23"/>
      <c r="CK452" s="23"/>
      <c r="CL452" s="23"/>
      <c r="CM452" s="23"/>
      <c r="CN452" s="23"/>
      <c r="CO452" s="23"/>
      <c r="CT452" s="23"/>
    </row>
    <row r="453" spans="1:483" x14ac:dyDescent="0.8">
      <c r="A453" s="14" t="s">
        <v>534</v>
      </c>
      <c r="B453" s="5">
        <v>450</v>
      </c>
      <c r="C453" s="14">
        <v>17</v>
      </c>
      <c r="D453" s="14">
        <v>14.3</v>
      </c>
      <c r="E453" s="49">
        <f t="shared" si="9"/>
        <v>0</v>
      </c>
      <c r="F453" s="5">
        <v>1</v>
      </c>
      <c r="G453" s="5">
        <v>1</v>
      </c>
      <c r="I453" s="3"/>
      <c r="J453" s="3"/>
      <c r="K453" s="35"/>
      <c r="L453" s="36"/>
      <c r="O453" s="20">
        <v>1.5</v>
      </c>
      <c r="P453" s="22">
        <v>1</v>
      </c>
      <c r="Q453" s="20">
        <v>12.32</v>
      </c>
      <c r="R453" s="20">
        <v>11.79</v>
      </c>
      <c r="S453" s="5">
        <v>4.34</v>
      </c>
      <c r="AY453" s="23"/>
      <c r="BI453" s="5">
        <v>1</v>
      </c>
      <c r="BJ453" s="5">
        <v>-50.891399999999997</v>
      </c>
      <c r="BK453" s="5">
        <v>1100</v>
      </c>
      <c r="BL453" s="5"/>
      <c r="BM453" s="5">
        <v>15.110099999999999</v>
      </c>
      <c r="BN453" s="5">
        <v>26.406199999999998</v>
      </c>
      <c r="BO453" s="5">
        <v>41.516399999999997</v>
      </c>
      <c r="BP453" s="5">
        <v>0.21446200000000001</v>
      </c>
      <c r="BQ453" s="5">
        <v>0.12856100000000001</v>
      </c>
      <c r="BR453" s="5">
        <v>183.59399999999999</v>
      </c>
      <c r="BS453" s="5">
        <v>-203.90600000000001</v>
      </c>
      <c r="BT453" s="5">
        <v>-50.218800000000002</v>
      </c>
      <c r="BU453" s="5">
        <v>0.67260699999999995</v>
      </c>
      <c r="BV453" s="5">
        <v>0.66</v>
      </c>
      <c r="BZ453" s="5">
        <v>0.54</v>
      </c>
      <c r="CA453" s="5">
        <v>0.74</v>
      </c>
      <c r="CB453" s="5"/>
      <c r="CC453" s="5"/>
      <c r="CD453" s="23"/>
      <c r="CE453" s="23"/>
      <c r="CF453" s="25"/>
      <c r="CI453" s="23"/>
      <c r="CJ453" s="23"/>
      <c r="CK453" s="23"/>
      <c r="CL453" s="23"/>
      <c r="CM453" s="23"/>
      <c r="CN453" s="23"/>
      <c r="CO453" s="23"/>
      <c r="CT453" s="23"/>
    </row>
    <row r="454" spans="1:483" x14ac:dyDescent="0.8">
      <c r="A454" s="14" t="s">
        <v>535</v>
      </c>
      <c r="B454" s="5">
        <v>451</v>
      </c>
      <c r="C454" s="14">
        <v>39</v>
      </c>
      <c r="D454" s="14">
        <v>51.4</v>
      </c>
      <c r="E454" s="49">
        <f t="shared" ref="E454:E485" si="10">E453</f>
        <v>0</v>
      </c>
      <c r="F454" s="14">
        <v>1</v>
      </c>
      <c r="G454" s="5">
        <v>1</v>
      </c>
      <c r="I454" s="3"/>
      <c r="J454" s="3"/>
      <c r="K454" s="35"/>
      <c r="L454" s="36"/>
      <c r="O454" s="20">
        <v>0</v>
      </c>
      <c r="P454" s="20">
        <v>0</v>
      </c>
      <c r="Q454" s="20">
        <v>6.76</v>
      </c>
      <c r="R454" s="20">
        <v>5.73</v>
      </c>
      <c r="S454" s="5">
        <v>3.65</v>
      </c>
      <c r="T454" s="5">
        <v>0.245</v>
      </c>
      <c r="AN454" s="23"/>
      <c r="AQ454" s="23"/>
      <c r="AV454" s="23"/>
      <c r="AY454" s="23"/>
      <c r="CD454" s="23"/>
      <c r="CE454" s="23"/>
      <c r="CF454" s="25"/>
      <c r="CI454" s="23"/>
      <c r="CJ454" s="23"/>
      <c r="CK454" s="23"/>
      <c r="CL454" s="23"/>
      <c r="CM454" s="23"/>
      <c r="CN454" s="23"/>
      <c r="CO454" s="23"/>
      <c r="CT454" s="23"/>
    </row>
    <row r="455" spans="1:483" x14ac:dyDescent="0.8">
      <c r="A455" s="14" t="s">
        <v>536</v>
      </c>
      <c r="B455" s="5">
        <v>452</v>
      </c>
      <c r="C455" s="14">
        <v>39</v>
      </c>
      <c r="D455" s="14">
        <v>52.4</v>
      </c>
      <c r="E455" s="49">
        <f t="shared" si="10"/>
        <v>0</v>
      </c>
      <c r="G455" s="5">
        <v>1</v>
      </c>
      <c r="I455" s="3"/>
      <c r="J455" s="3"/>
      <c r="K455" s="35"/>
      <c r="L455" s="36"/>
      <c r="O455" s="20">
        <v>1.5</v>
      </c>
      <c r="P455" s="22">
        <v>1</v>
      </c>
      <c r="Q455" s="20">
        <v>11.65</v>
      </c>
      <c r="R455" s="20">
        <v>8.3699999999999992</v>
      </c>
      <c r="S455" s="5">
        <v>4.49</v>
      </c>
      <c r="T455" s="5">
        <v>0.35299999999999998</v>
      </c>
      <c r="BI455" s="5">
        <v>47</v>
      </c>
      <c r="BJ455" s="5">
        <v>-49.337699999999998</v>
      </c>
      <c r="BK455" s="5">
        <v>1270</v>
      </c>
      <c r="BL455" s="5"/>
      <c r="BM455" s="5">
        <v>24.967400000000001</v>
      </c>
      <c r="BN455" s="5">
        <v>30.8218</v>
      </c>
      <c r="BO455" s="5">
        <v>55.789200000000001</v>
      </c>
      <c r="BP455" s="5">
        <v>0.17257400000000001</v>
      </c>
      <c r="BQ455" s="5">
        <v>8.3072999999999994E-2</v>
      </c>
      <c r="BR455" s="5">
        <v>344.44799999999998</v>
      </c>
      <c r="BS455" s="5">
        <v>-297.20699999999999</v>
      </c>
      <c r="BT455" s="5">
        <v>-52.0565</v>
      </c>
      <c r="BU455" s="5">
        <v>-2.7187800000000002</v>
      </c>
      <c r="BV455" s="5">
        <v>0.57744700000000004</v>
      </c>
      <c r="BZ455" s="5">
        <v>0.64042600000000005</v>
      </c>
      <c r="CA455" s="5">
        <v>0.77042600000000006</v>
      </c>
      <c r="CB455" s="5"/>
      <c r="CC455" s="5"/>
      <c r="CD455" s="23"/>
      <c r="CF455" s="25"/>
      <c r="CI455" s="23"/>
      <c r="CJ455" s="23"/>
      <c r="CK455" s="23"/>
      <c r="CL455" s="23"/>
      <c r="CM455" s="23"/>
      <c r="CN455" s="23"/>
      <c r="CO455" s="23"/>
      <c r="CT455" s="23"/>
    </row>
    <row r="456" spans="1:483" x14ac:dyDescent="0.8">
      <c r="A456" s="14" t="s">
        <v>537</v>
      </c>
      <c r="B456" s="5">
        <v>453</v>
      </c>
      <c r="C456" s="14">
        <v>39</v>
      </c>
      <c r="D456" s="14">
        <v>52.4</v>
      </c>
      <c r="E456" s="49">
        <f t="shared" si="10"/>
        <v>0</v>
      </c>
      <c r="G456" s="5">
        <v>1</v>
      </c>
      <c r="H456" s="5">
        <v>1</v>
      </c>
      <c r="I456" s="3"/>
      <c r="J456" s="3"/>
      <c r="K456" s="35"/>
      <c r="L456" s="36"/>
      <c r="O456" s="20">
        <v>0</v>
      </c>
      <c r="P456" s="20">
        <v>0</v>
      </c>
      <c r="AN456" s="23"/>
      <c r="AQ456" s="23"/>
      <c r="AV456" s="23"/>
      <c r="AY456" s="23"/>
      <c r="CD456" s="23"/>
      <c r="CE456" s="23"/>
      <c r="CF456" s="25"/>
      <c r="CI456" s="23"/>
      <c r="CJ456" s="23"/>
      <c r="CK456" s="23"/>
      <c r="CL456" s="23"/>
      <c r="CM456" s="23"/>
      <c r="CN456" s="23"/>
      <c r="CO456" s="23"/>
      <c r="CT456" s="23"/>
    </row>
    <row r="457" spans="1:483" x14ac:dyDescent="0.8">
      <c r="A457" s="14" t="s">
        <v>538</v>
      </c>
      <c r="B457" s="5">
        <v>454</v>
      </c>
      <c r="C457" s="14">
        <v>39</v>
      </c>
      <c r="D457" s="14">
        <v>52.4</v>
      </c>
      <c r="E457" s="49">
        <f t="shared" si="10"/>
        <v>0</v>
      </c>
      <c r="F457" s="5">
        <v>0</v>
      </c>
      <c r="I457" s="3"/>
      <c r="J457" s="3"/>
      <c r="K457" s="35"/>
      <c r="L457" s="36"/>
      <c r="O457" s="22">
        <v>1</v>
      </c>
      <c r="P457" s="22">
        <v>1</v>
      </c>
      <c r="Q457" s="20">
        <v>6.55</v>
      </c>
      <c r="R457" s="20">
        <v>4.79</v>
      </c>
      <c r="S457" s="5">
        <v>2.27</v>
      </c>
      <c r="T457" s="5">
        <v>0.22800000000000001</v>
      </c>
      <c r="U457" s="5">
        <v>0.66293800000000003</v>
      </c>
      <c r="V457" s="5">
        <v>0.643594</v>
      </c>
      <c r="W457" s="5">
        <v>0.620811</v>
      </c>
      <c r="X457" s="5">
        <v>0.634934</v>
      </c>
      <c r="Y457" s="5">
        <v>0.71622799999999998</v>
      </c>
      <c r="AI457" s="5">
        <v>270</v>
      </c>
      <c r="BI457" s="5">
        <v>21</v>
      </c>
      <c r="BJ457" s="5">
        <v>-48.694600000000001</v>
      </c>
      <c r="BK457" s="5">
        <v>3350</v>
      </c>
      <c r="BL457" s="5">
        <v>-34.715600000000002</v>
      </c>
      <c r="BM457" s="5">
        <v>13.978999999999999</v>
      </c>
      <c r="BN457" s="5">
        <v>7.7379100000000003</v>
      </c>
      <c r="BO457" s="5">
        <v>21.716899999999999</v>
      </c>
      <c r="BP457" s="5">
        <v>0.16009000000000001</v>
      </c>
      <c r="BQ457" s="5">
        <v>9.3971799999999994E-2</v>
      </c>
      <c r="BR457" s="5">
        <v>77.604200000000006</v>
      </c>
      <c r="BS457" s="5"/>
      <c r="BT457" s="5">
        <v>-44.589300000000001</v>
      </c>
      <c r="BU457" s="5">
        <v>4.1052999999999997</v>
      </c>
      <c r="BV457" s="5">
        <v>0.57353900000000002</v>
      </c>
      <c r="BZ457" s="5">
        <v>0.53598500000000004</v>
      </c>
      <c r="CA457" s="5">
        <v>0.678095</v>
      </c>
      <c r="CB457" s="5"/>
      <c r="CC457" s="5"/>
      <c r="CD457" s="23">
        <v>5.3370639999999998</v>
      </c>
      <c r="CE457" s="23"/>
      <c r="CF457" s="25"/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23">
        <v>0</v>
      </c>
      <c r="CO457" s="23">
        <v>0</v>
      </c>
      <c r="CP457" s="23">
        <v>0</v>
      </c>
      <c r="CQ457" s="23">
        <v>0</v>
      </c>
      <c r="CR457" s="23">
        <v>0</v>
      </c>
      <c r="CS457" s="23">
        <v>0</v>
      </c>
      <c r="CT457" s="23"/>
      <c r="CU457" s="5">
        <v>88.1</v>
      </c>
      <c r="CV457" s="5">
        <v>394.35399999999998</v>
      </c>
      <c r="CW457" s="5">
        <v>34.6</v>
      </c>
      <c r="CX457" s="5">
        <v>15.1</v>
      </c>
      <c r="CY457" s="5">
        <v>2.298</v>
      </c>
      <c r="CZ457" s="5">
        <v>0.64729999999999999</v>
      </c>
      <c r="DA457" s="5">
        <v>0.94840000000000002</v>
      </c>
      <c r="DB457" s="5">
        <v>0.63870000000000005</v>
      </c>
      <c r="DC457" s="5">
        <v>0.41899999999999998</v>
      </c>
      <c r="DD457" s="5">
        <v>3</v>
      </c>
      <c r="DE457" s="5">
        <v>7</v>
      </c>
      <c r="DN457" s="5">
        <v>1</v>
      </c>
      <c r="DO457" s="5">
        <v>3</v>
      </c>
      <c r="DP457" s="5">
        <v>132.1</v>
      </c>
      <c r="DQ457" s="5">
        <v>44</v>
      </c>
      <c r="DR457" s="5">
        <v>1914.9</v>
      </c>
      <c r="DS457" s="5">
        <v>1001.38</v>
      </c>
      <c r="DT457" s="5">
        <v>333.79199999999997</v>
      </c>
      <c r="DU457" s="5">
        <v>17123.3</v>
      </c>
      <c r="DV457" s="5">
        <v>778.66</v>
      </c>
      <c r="DW457" s="5">
        <v>259.553</v>
      </c>
      <c r="DX457" s="5">
        <v>1515.94</v>
      </c>
      <c r="DY457" s="5">
        <v>2</v>
      </c>
      <c r="DZ457" s="5">
        <v>2</v>
      </c>
      <c r="EA457" s="5">
        <v>4</v>
      </c>
      <c r="GT457" s="5">
        <v>1</v>
      </c>
      <c r="GU457" s="5">
        <v>1</v>
      </c>
      <c r="GV457" s="5">
        <v>2</v>
      </c>
      <c r="GW457" s="5">
        <v>223.5</v>
      </c>
      <c r="GX457" s="5">
        <v>223.5</v>
      </c>
      <c r="GY457" s="5">
        <v>1920.63</v>
      </c>
      <c r="GZ457" s="5">
        <v>1920.63</v>
      </c>
      <c r="HA457" s="5">
        <v>1433.54</v>
      </c>
      <c r="HB457" s="5">
        <v>1433.54</v>
      </c>
      <c r="HC457" s="5">
        <v>894.072</v>
      </c>
      <c r="HD457" s="5">
        <v>1</v>
      </c>
      <c r="HE457" s="5">
        <v>1</v>
      </c>
      <c r="HF457" s="5">
        <v>20</v>
      </c>
      <c r="HG457" s="5">
        <v>20</v>
      </c>
      <c r="HH457" s="5">
        <v>0</v>
      </c>
      <c r="HI457" s="5">
        <v>268.779</v>
      </c>
      <c r="HJ457" s="5">
        <v>268.779</v>
      </c>
      <c r="HK457" s="5">
        <v>0</v>
      </c>
      <c r="HL457" s="5">
        <v>287.59199999999998</v>
      </c>
      <c r="HM457" s="5">
        <v>287.59199999999998</v>
      </c>
      <c r="HN457" s="5">
        <v>0</v>
      </c>
      <c r="HO457" s="5">
        <v>1</v>
      </c>
      <c r="HP457" s="5">
        <v>2</v>
      </c>
      <c r="HQ457" s="5">
        <v>2</v>
      </c>
      <c r="HR457" s="5">
        <v>203.5</v>
      </c>
      <c r="HS457" s="5">
        <v>101.7</v>
      </c>
      <c r="HT457" s="5">
        <v>194.4</v>
      </c>
      <c r="HU457" s="5">
        <v>1651.85</v>
      </c>
      <c r="HV457" s="5">
        <v>825.923</v>
      </c>
      <c r="HW457" s="5">
        <v>54562.400000000001</v>
      </c>
      <c r="HX457" s="5">
        <v>1145.94</v>
      </c>
      <c r="HY457" s="5">
        <v>572.97199999999998</v>
      </c>
      <c r="HZ457" s="5">
        <v>44716.5</v>
      </c>
      <c r="IA457" s="5">
        <v>0</v>
      </c>
      <c r="IB457" s="5">
        <v>0</v>
      </c>
      <c r="IM457" s="5">
        <v>0</v>
      </c>
      <c r="IN457" s="5">
        <v>0</v>
      </c>
      <c r="IO457" s="5">
        <v>0</v>
      </c>
      <c r="IY457" s="5">
        <v>0</v>
      </c>
      <c r="IZ457" s="5">
        <v>0</v>
      </c>
      <c r="JA457" s="5">
        <v>0</v>
      </c>
      <c r="JK457" s="5">
        <v>0</v>
      </c>
      <c r="JL457" s="5">
        <v>121.75</v>
      </c>
      <c r="JM457" s="5">
        <v>223.5</v>
      </c>
      <c r="JN457" s="5">
        <v>3</v>
      </c>
      <c r="JO457" s="5">
        <v>223.5</v>
      </c>
      <c r="JP457" s="5">
        <v>121.7</v>
      </c>
      <c r="JQ457" s="5">
        <v>194.4</v>
      </c>
      <c r="JR457" s="5">
        <v>1920.6289999999999</v>
      </c>
      <c r="JS457" s="5">
        <v>1094.702</v>
      </c>
      <c r="JT457" s="5">
        <v>54562.400000000001</v>
      </c>
      <c r="JU457" s="5">
        <v>1433.5320000000002</v>
      </c>
      <c r="JV457" s="5">
        <v>860.56399999999996</v>
      </c>
      <c r="JW457" s="5">
        <v>44716.5</v>
      </c>
      <c r="JX457" s="5">
        <v>1</v>
      </c>
      <c r="KJ457" s="5">
        <v>2</v>
      </c>
      <c r="KT457" s="5">
        <v>1</v>
      </c>
      <c r="KU457" s="5">
        <v>2</v>
      </c>
      <c r="KV457" s="5">
        <v>112.1</v>
      </c>
      <c r="KW457" s="5">
        <v>56</v>
      </c>
      <c r="KX457" s="5">
        <v>2965.5</v>
      </c>
      <c r="KY457" s="5">
        <v>732.59799999999996</v>
      </c>
      <c r="KZ457" s="5">
        <v>366.29899999999998</v>
      </c>
      <c r="LA457" s="5">
        <v>27906.6</v>
      </c>
      <c r="LB457" s="5">
        <v>491.06799999999998</v>
      </c>
      <c r="LC457" s="5">
        <v>245.53399999999999</v>
      </c>
      <c r="LD457" s="5">
        <v>1852.63</v>
      </c>
      <c r="LE457" s="5">
        <v>1</v>
      </c>
      <c r="LF457" s="5">
        <v>2</v>
      </c>
      <c r="LG457" s="5">
        <v>2</v>
      </c>
      <c r="NZ457" s="5">
        <v>-1</v>
      </c>
      <c r="OJ457" s="5">
        <v>0</v>
      </c>
      <c r="OK457" s="5">
        <v>-1</v>
      </c>
      <c r="OL457" s="5">
        <v>-92.1</v>
      </c>
      <c r="OM457" s="5">
        <v>-36</v>
      </c>
      <c r="ON457" s="5">
        <v>-2965.5</v>
      </c>
      <c r="OO457" s="5">
        <v>-463.81899999999996</v>
      </c>
      <c r="OP457" s="5">
        <v>-97.519999999999982</v>
      </c>
      <c r="OQ457" s="5">
        <v>-27906.6</v>
      </c>
      <c r="OR457" s="5">
        <v>-203.476</v>
      </c>
      <c r="OS457" s="5">
        <v>42.057999999999993</v>
      </c>
      <c r="OT457" s="5">
        <v>-1852.63</v>
      </c>
      <c r="OU457" s="5">
        <v>0</v>
      </c>
      <c r="OV457" s="5">
        <v>0</v>
      </c>
      <c r="OW457" s="5">
        <v>0</v>
      </c>
    </row>
    <row r="458" spans="1:483" x14ac:dyDescent="0.8">
      <c r="A458" s="14" t="s">
        <v>539</v>
      </c>
      <c r="B458" s="5">
        <v>455</v>
      </c>
      <c r="C458" s="14">
        <v>39</v>
      </c>
      <c r="D458" s="14">
        <v>52.4</v>
      </c>
      <c r="E458" s="49">
        <f t="shared" si="10"/>
        <v>0</v>
      </c>
      <c r="F458" s="5">
        <v>0</v>
      </c>
      <c r="G458" s="5">
        <v>1</v>
      </c>
      <c r="I458" s="3"/>
      <c r="J458" s="3"/>
      <c r="K458" s="35"/>
      <c r="L458" s="36"/>
      <c r="O458" s="22">
        <v>1</v>
      </c>
      <c r="P458" s="22">
        <v>1</v>
      </c>
      <c r="S458" s="5">
        <v>2.35</v>
      </c>
      <c r="T458" s="5">
        <v>0.216</v>
      </c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5">
        <v>17</v>
      </c>
      <c r="BJ458" s="5">
        <v>-50.1952</v>
      </c>
      <c r="BK458" s="5">
        <v>2980</v>
      </c>
      <c r="BL458" s="5"/>
      <c r="BM458" s="5">
        <v>11.959899999999999</v>
      </c>
      <c r="BN458" s="5">
        <v>7.8235299999999999</v>
      </c>
      <c r="BO458" s="5">
        <v>19.7835</v>
      </c>
      <c r="BP458" s="5">
        <v>0.17602300000000001</v>
      </c>
      <c r="BQ458" s="5">
        <v>9.8435900000000007E-2</v>
      </c>
      <c r="BR458" s="5">
        <v>77.022099999999995</v>
      </c>
      <c r="BS458" s="5">
        <v>-81.8934</v>
      </c>
      <c r="BT458" s="5">
        <v>-46.3842</v>
      </c>
      <c r="BU458" s="5">
        <v>3.8110300000000001</v>
      </c>
      <c r="BV458" s="5">
        <v>0.565882</v>
      </c>
      <c r="BZ458" s="5">
        <v>0.44823499999999999</v>
      </c>
      <c r="CA458" s="5">
        <v>0.59941199999999994</v>
      </c>
      <c r="CB458" s="5"/>
      <c r="CC458" s="5"/>
      <c r="CD458" s="23"/>
      <c r="CE458" s="23"/>
      <c r="CF458" s="25"/>
      <c r="CH458" s="5">
        <v>0</v>
      </c>
      <c r="CI458" s="23">
        <v>0</v>
      </c>
      <c r="CJ458" s="23">
        <v>0</v>
      </c>
      <c r="CK458" s="23">
        <v>0</v>
      </c>
      <c r="CL458" s="23">
        <v>0</v>
      </c>
      <c r="CM458" s="23">
        <v>0</v>
      </c>
      <c r="CN458" s="23">
        <v>0</v>
      </c>
      <c r="CO458" s="23">
        <v>0</v>
      </c>
      <c r="CP458" s="23">
        <v>0</v>
      </c>
      <c r="CQ458" s="23">
        <v>0</v>
      </c>
      <c r="CR458" s="23">
        <v>0</v>
      </c>
      <c r="CS458" s="23">
        <v>0</v>
      </c>
      <c r="CT458" s="23"/>
      <c r="CU458" s="5">
        <v>65.599999999999994</v>
      </c>
      <c r="CV458" s="5">
        <v>261.86900000000003</v>
      </c>
      <c r="CW458" s="5">
        <v>26</v>
      </c>
      <c r="CX458" s="5">
        <v>13.6</v>
      </c>
      <c r="CY458" s="5">
        <v>1.9081999999999999</v>
      </c>
      <c r="CZ458" s="5">
        <v>0.70340000000000003</v>
      </c>
      <c r="DA458" s="5">
        <v>0.97699999999999998</v>
      </c>
      <c r="DB458" s="5">
        <v>0.76529999999999998</v>
      </c>
      <c r="DC458" s="5">
        <v>0.49480000000000002</v>
      </c>
      <c r="DD458" s="5">
        <v>2</v>
      </c>
      <c r="DE458" s="5">
        <v>6</v>
      </c>
      <c r="DF458" s="5">
        <v>8</v>
      </c>
      <c r="DG458" s="5">
        <v>581.6</v>
      </c>
      <c r="DH458" s="5">
        <v>290.8</v>
      </c>
      <c r="DI458" s="5">
        <v>5016.72</v>
      </c>
      <c r="DJ458" s="5">
        <v>2508.36</v>
      </c>
      <c r="DK458" s="5">
        <v>3985.23</v>
      </c>
      <c r="DL458" s="5">
        <v>1992.62</v>
      </c>
      <c r="DM458" s="5">
        <v>7270.4</v>
      </c>
      <c r="DN458" s="5">
        <v>1</v>
      </c>
      <c r="DO458" s="5">
        <v>2</v>
      </c>
      <c r="DP458" s="5">
        <v>18.8</v>
      </c>
      <c r="DQ458" s="5">
        <v>9.4</v>
      </c>
      <c r="DR458" s="5">
        <v>48.4</v>
      </c>
      <c r="DS458" s="5">
        <v>348.56299999999999</v>
      </c>
      <c r="DT458" s="5">
        <v>174.28200000000001</v>
      </c>
      <c r="DU458" s="5">
        <v>3680.16</v>
      </c>
      <c r="DV458" s="5">
        <v>569.81500000000005</v>
      </c>
      <c r="DW458" s="5">
        <v>284.90699999999998</v>
      </c>
      <c r="DX458" s="5">
        <v>843.10799999999995</v>
      </c>
      <c r="DY458" s="5">
        <v>2</v>
      </c>
      <c r="DZ458" s="5">
        <v>2</v>
      </c>
      <c r="EA458" s="5">
        <v>4</v>
      </c>
      <c r="EB458" s="5">
        <v>321.89999999999998</v>
      </c>
      <c r="EC458" s="5">
        <v>80.5</v>
      </c>
      <c r="ED458" s="5">
        <v>1816.6</v>
      </c>
      <c r="EE458" s="5">
        <v>2996.22</v>
      </c>
      <c r="EF458" s="5">
        <v>749.05499999999995</v>
      </c>
      <c r="EG458" s="5">
        <v>102600</v>
      </c>
      <c r="EH458" s="5">
        <v>2375.81</v>
      </c>
      <c r="EI458" s="5">
        <v>593.952</v>
      </c>
      <c r="EJ458" s="5">
        <v>53800.6</v>
      </c>
      <c r="EK458" s="5">
        <v>3</v>
      </c>
      <c r="EL458" s="5">
        <v>3</v>
      </c>
      <c r="EM458" s="5">
        <v>6</v>
      </c>
      <c r="EN458" s="5">
        <v>225.5</v>
      </c>
      <c r="EO458" s="5">
        <v>37.6</v>
      </c>
      <c r="EP458" s="5">
        <v>394.1</v>
      </c>
      <c r="EQ458" s="5">
        <v>1623.16</v>
      </c>
      <c r="ER458" s="5">
        <v>270.52699999999999</v>
      </c>
      <c r="ES458" s="5">
        <v>26789.599999999999</v>
      </c>
      <c r="ET458" s="5">
        <v>170.75800000000001</v>
      </c>
      <c r="EU458" s="5">
        <v>0</v>
      </c>
      <c r="EV458" s="5">
        <v>11926.5</v>
      </c>
      <c r="EW458" s="5">
        <v>1</v>
      </c>
      <c r="EX458" s="5">
        <v>4</v>
      </c>
      <c r="EY458" s="5">
        <v>2</v>
      </c>
      <c r="EZ458" s="5">
        <v>15.5</v>
      </c>
      <c r="FA458" s="5">
        <v>7.7</v>
      </c>
      <c r="FB458" s="5">
        <v>21.3</v>
      </c>
      <c r="FC458" s="5">
        <v>48.772399999999998</v>
      </c>
      <c r="FD458" s="5">
        <v>24.386199999999999</v>
      </c>
      <c r="FE458" s="5">
        <v>70.622500000000002</v>
      </c>
      <c r="FF458" s="5">
        <v>15.060600000000001</v>
      </c>
      <c r="FG458" s="5">
        <v>7.5303100000000001</v>
      </c>
      <c r="FH458" s="5">
        <v>4.33528</v>
      </c>
      <c r="FI458" s="5">
        <v>0</v>
      </c>
      <c r="FJ458" s="5">
        <v>0</v>
      </c>
      <c r="FK458" s="5">
        <v>0</v>
      </c>
      <c r="FU458" s="5">
        <v>0</v>
      </c>
      <c r="FV458" s="5">
        <v>115.02500000000001</v>
      </c>
      <c r="FW458" s="5">
        <v>309.60000000000002</v>
      </c>
      <c r="FX458" s="5">
        <v>6</v>
      </c>
      <c r="FY458" s="5">
        <v>340.7</v>
      </c>
      <c r="FZ458" s="5">
        <v>89.9</v>
      </c>
      <c r="GA458" s="5">
        <v>1865</v>
      </c>
      <c r="GB458" s="5">
        <v>3344.7829999999999</v>
      </c>
      <c r="GC458" s="5">
        <v>923.33699999999999</v>
      </c>
      <c r="GD458" s="5">
        <v>106280.16</v>
      </c>
      <c r="GE458" s="5">
        <v>2945.625</v>
      </c>
      <c r="GF458" s="5">
        <v>878.85899999999992</v>
      </c>
      <c r="GG458" s="5">
        <v>54643.707999999999</v>
      </c>
      <c r="GH458" s="5">
        <v>5</v>
      </c>
      <c r="GI458" s="5">
        <v>12</v>
      </c>
      <c r="GJ458" s="5">
        <v>566.20000000000005</v>
      </c>
      <c r="GK458" s="5">
        <v>127.5</v>
      </c>
      <c r="GL458" s="5">
        <v>2259.1</v>
      </c>
      <c r="GM458" s="5">
        <v>4967.9430000000002</v>
      </c>
      <c r="GN458" s="5">
        <v>1193.864</v>
      </c>
      <c r="GO458" s="5">
        <v>133069.76000000001</v>
      </c>
      <c r="GP458" s="5">
        <v>3116.3829999999998</v>
      </c>
      <c r="GQ458" s="5">
        <v>878.85899999999992</v>
      </c>
      <c r="GR458" s="5">
        <v>66570.207999999999</v>
      </c>
      <c r="GS458" s="5">
        <v>6</v>
      </c>
      <c r="GT458" s="5">
        <v>1</v>
      </c>
      <c r="GU458" s="5">
        <v>4</v>
      </c>
      <c r="GV458" s="5">
        <v>5</v>
      </c>
      <c r="GW458" s="5">
        <v>309.60000000000002</v>
      </c>
      <c r="GX458" s="5">
        <v>309.60000000000002</v>
      </c>
      <c r="GY458" s="5">
        <v>2533.1999999999998</v>
      </c>
      <c r="GZ458" s="5">
        <v>2533.1999999999998</v>
      </c>
      <c r="HA458" s="5">
        <v>1870.73</v>
      </c>
      <c r="HB458" s="5">
        <v>1870.73</v>
      </c>
      <c r="HC458" s="5">
        <v>5262.38</v>
      </c>
      <c r="HD458" s="5">
        <v>1</v>
      </c>
      <c r="HE458" s="5">
        <v>1</v>
      </c>
      <c r="HF458" s="5">
        <v>14.3</v>
      </c>
      <c r="HG458" s="5">
        <v>14.3</v>
      </c>
      <c r="HH458" s="5">
        <v>0</v>
      </c>
      <c r="HI458" s="5">
        <v>217.178</v>
      </c>
      <c r="HJ458" s="5">
        <v>217.178</v>
      </c>
      <c r="HK458" s="5">
        <v>0</v>
      </c>
      <c r="HL458" s="5">
        <v>264.375</v>
      </c>
      <c r="HM458" s="5">
        <v>264.375</v>
      </c>
      <c r="HN458" s="5">
        <v>0</v>
      </c>
      <c r="HO458" s="5">
        <v>1</v>
      </c>
      <c r="HP458" s="5">
        <v>2</v>
      </c>
      <c r="HQ458" s="5">
        <v>2</v>
      </c>
      <c r="HR458" s="5">
        <v>103.7</v>
      </c>
      <c r="HS458" s="5">
        <v>51.8</v>
      </c>
      <c r="HT458" s="5">
        <v>135.9</v>
      </c>
      <c r="HU458" s="5">
        <v>1011.92</v>
      </c>
      <c r="HV458" s="5">
        <v>505.96</v>
      </c>
      <c r="HW458" s="5">
        <v>1631.53</v>
      </c>
      <c r="HX458" s="5">
        <v>809.90099999999995</v>
      </c>
      <c r="HY458" s="5">
        <v>404.95</v>
      </c>
      <c r="HZ458" s="5">
        <v>611.45500000000004</v>
      </c>
      <c r="IA458" s="5">
        <v>2</v>
      </c>
      <c r="IB458" s="5">
        <v>3</v>
      </c>
      <c r="IC458" s="5">
        <v>4</v>
      </c>
      <c r="ID458" s="5">
        <v>176.1</v>
      </c>
      <c r="IE458" s="5">
        <v>44</v>
      </c>
      <c r="IF458" s="5">
        <v>432.6</v>
      </c>
      <c r="IG458" s="5">
        <v>1255.33</v>
      </c>
      <c r="IH458" s="5">
        <v>313.83300000000003</v>
      </c>
      <c r="II458" s="5">
        <v>32117</v>
      </c>
      <c r="IJ458" s="5">
        <v>195.34899999999999</v>
      </c>
      <c r="IK458" s="5">
        <v>0</v>
      </c>
      <c r="IL458" s="5">
        <v>15141.1</v>
      </c>
      <c r="IM458" s="5">
        <v>1</v>
      </c>
      <c r="IN458" s="5">
        <v>4</v>
      </c>
      <c r="IO458" s="5">
        <v>2</v>
      </c>
      <c r="IP458" s="5">
        <v>15.5</v>
      </c>
      <c r="IQ458" s="5">
        <v>7.7</v>
      </c>
      <c r="IR458" s="5">
        <v>21.3</v>
      </c>
      <c r="IS458" s="5">
        <v>48.772399999999998</v>
      </c>
      <c r="IT458" s="5">
        <v>24.386199999999999</v>
      </c>
      <c r="IU458" s="5">
        <v>70.622500000000002</v>
      </c>
      <c r="IV458" s="5">
        <v>15.060600000000001</v>
      </c>
      <c r="IW458" s="5">
        <v>7.5303100000000001</v>
      </c>
      <c r="IX458" s="5">
        <v>4.33528</v>
      </c>
      <c r="IY458" s="5">
        <v>0</v>
      </c>
      <c r="IZ458" s="5">
        <v>0</v>
      </c>
      <c r="JA458" s="5">
        <v>0</v>
      </c>
      <c r="JK458" s="5">
        <v>0</v>
      </c>
      <c r="JL458" s="5">
        <v>112.4</v>
      </c>
      <c r="JM458" s="5">
        <v>309.60000000000002</v>
      </c>
      <c r="JN458" s="5">
        <v>3</v>
      </c>
      <c r="JO458" s="5">
        <v>118</v>
      </c>
      <c r="JP458" s="5">
        <v>66.099999999999994</v>
      </c>
      <c r="JQ458" s="5">
        <v>135.9</v>
      </c>
      <c r="JR458" s="5">
        <v>1229.098</v>
      </c>
      <c r="JS458" s="5">
        <v>723.13799999999992</v>
      </c>
      <c r="JT458" s="5">
        <v>1631.53</v>
      </c>
      <c r="JU458" s="5">
        <v>1074.2759999999998</v>
      </c>
      <c r="JV458" s="5">
        <v>669.32500000000005</v>
      </c>
      <c r="JW458" s="5">
        <v>611.45500000000004</v>
      </c>
      <c r="JX458" s="5">
        <v>3</v>
      </c>
      <c r="JY458" s="5">
        <v>7</v>
      </c>
      <c r="JZ458" s="5">
        <v>294.10000000000002</v>
      </c>
      <c r="KA458" s="5">
        <v>110.1</v>
      </c>
      <c r="KB458" s="5">
        <v>568.5</v>
      </c>
      <c r="KC458" s="5">
        <v>2484.4279999999999</v>
      </c>
      <c r="KD458" s="5">
        <v>1036.971</v>
      </c>
      <c r="KE458" s="5">
        <v>33748.53</v>
      </c>
      <c r="KF458" s="5">
        <v>1269.6249999999998</v>
      </c>
      <c r="KG458" s="5">
        <v>669.32500000000005</v>
      </c>
      <c r="KH458" s="5">
        <v>15752.555</v>
      </c>
      <c r="KI458" s="5">
        <v>4</v>
      </c>
      <c r="KJ458" s="5">
        <v>1</v>
      </c>
      <c r="KK458" s="5">
        <v>2</v>
      </c>
      <c r="KL458" s="5">
        <v>3</v>
      </c>
      <c r="KM458" s="5">
        <v>272.10000000000002</v>
      </c>
      <c r="KN458" s="5">
        <v>272.10000000000002</v>
      </c>
      <c r="KO458" s="5">
        <v>2483.5100000000002</v>
      </c>
      <c r="KP458" s="5">
        <v>2483.5100000000002</v>
      </c>
      <c r="KQ458" s="5">
        <v>2114.5</v>
      </c>
      <c r="KR458" s="5">
        <v>2114.5</v>
      </c>
      <c r="KS458" s="5">
        <v>2176.64</v>
      </c>
      <c r="KT458" s="5">
        <v>1</v>
      </c>
      <c r="KU458" s="5">
        <v>1</v>
      </c>
      <c r="KV458" s="5">
        <v>4.5</v>
      </c>
      <c r="KW458" s="5">
        <v>4.5</v>
      </c>
      <c r="KX458" s="5">
        <v>0</v>
      </c>
      <c r="KY458" s="5">
        <v>131.386</v>
      </c>
      <c r="KZ458" s="5">
        <v>131.386</v>
      </c>
      <c r="LA458" s="5">
        <v>0</v>
      </c>
      <c r="LB458" s="5">
        <v>305.43900000000002</v>
      </c>
      <c r="LC458" s="5">
        <v>305.43900000000002</v>
      </c>
      <c r="LD458" s="5">
        <v>0</v>
      </c>
      <c r="LE458" s="5">
        <v>1</v>
      </c>
      <c r="LF458" s="5">
        <v>2</v>
      </c>
      <c r="LG458" s="5">
        <v>2</v>
      </c>
      <c r="LH458" s="5">
        <v>218.2</v>
      </c>
      <c r="LI458" s="5">
        <v>109.1</v>
      </c>
      <c r="LJ458" s="5">
        <v>2036.2</v>
      </c>
      <c r="LK458" s="5">
        <v>1984.3</v>
      </c>
      <c r="LL458" s="5">
        <v>992.15</v>
      </c>
      <c r="LM458" s="5">
        <v>69789</v>
      </c>
      <c r="LN458" s="5">
        <v>1565.91</v>
      </c>
      <c r="LO458" s="5">
        <v>782.95399999999995</v>
      </c>
      <c r="LP458" s="5">
        <v>17903.3</v>
      </c>
      <c r="LQ458" s="5">
        <v>1</v>
      </c>
      <c r="LR458" s="5">
        <v>3</v>
      </c>
      <c r="LS458" s="5">
        <v>2</v>
      </c>
      <c r="LT458" s="5">
        <v>49.4</v>
      </c>
      <c r="LU458" s="5">
        <v>24.7</v>
      </c>
      <c r="LV458" s="5">
        <v>175.6</v>
      </c>
      <c r="LW458" s="5">
        <v>367.82900000000001</v>
      </c>
      <c r="LX458" s="5">
        <v>183.91399999999999</v>
      </c>
      <c r="LY458" s="5">
        <v>15091.7</v>
      </c>
      <c r="LZ458" s="5">
        <v>121.578</v>
      </c>
      <c r="MA458" s="5">
        <v>0</v>
      </c>
      <c r="MB458" s="5">
        <v>6953.07</v>
      </c>
      <c r="MC458" s="5">
        <v>0</v>
      </c>
      <c r="MD458" s="5">
        <v>0</v>
      </c>
      <c r="ME458" s="5">
        <v>0</v>
      </c>
      <c r="MO458" s="5">
        <v>0</v>
      </c>
      <c r="MP458" s="5">
        <v>0</v>
      </c>
      <c r="MQ458" s="5">
        <v>0</v>
      </c>
      <c r="NA458" s="5">
        <v>0</v>
      </c>
      <c r="NB458" s="5">
        <v>1.6666700000000001</v>
      </c>
      <c r="NC458" s="5">
        <v>272.10000000000002</v>
      </c>
      <c r="ND458" s="5">
        <v>3</v>
      </c>
      <c r="NE458" s="5">
        <v>222.7</v>
      </c>
      <c r="NF458" s="5">
        <v>113.6</v>
      </c>
      <c r="NG458" s="5">
        <v>2036.2</v>
      </c>
      <c r="NH458" s="5">
        <v>2115.6860000000001</v>
      </c>
      <c r="NI458" s="5">
        <v>1123.5360000000001</v>
      </c>
      <c r="NJ458" s="5">
        <v>69789</v>
      </c>
      <c r="NK458" s="5">
        <v>1871.3490000000002</v>
      </c>
      <c r="NL458" s="5">
        <v>1088.393</v>
      </c>
      <c r="NM458" s="5">
        <v>17903.3</v>
      </c>
      <c r="NN458" s="5">
        <v>2</v>
      </c>
      <c r="NO458" s="5">
        <v>5</v>
      </c>
      <c r="NP458" s="5">
        <v>272.09999999999997</v>
      </c>
      <c r="NQ458" s="5">
        <v>138.29999999999998</v>
      </c>
      <c r="NR458" s="5">
        <v>2211.8000000000002</v>
      </c>
      <c r="NS458" s="5">
        <v>2483.5150000000003</v>
      </c>
      <c r="NT458" s="5">
        <v>1307.45</v>
      </c>
      <c r="NU458" s="5">
        <v>84880.7</v>
      </c>
      <c r="NV458" s="5">
        <v>1992.9270000000001</v>
      </c>
      <c r="NW458" s="5">
        <v>1088.393</v>
      </c>
      <c r="NX458" s="5">
        <v>24856.37</v>
      </c>
      <c r="NY458" s="5">
        <v>2</v>
      </c>
      <c r="NZ458" s="5">
        <v>0</v>
      </c>
      <c r="OA458" s="5">
        <v>2</v>
      </c>
      <c r="OB458" s="5">
        <v>2</v>
      </c>
      <c r="OC458" s="5">
        <v>37.5</v>
      </c>
      <c r="OD458" s="5">
        <v>37.5</v>
      </c>
      <c r="OE458" s="5">
        <v>49.6899999999996</v>
      </c>
      <c r="OF458" s="5">
        <v>49.6899999999996</v>
      </c>
      <c r="OG458" s="5">
        <v>-243.76999999999998</v>
      </c>
      <c r="OH458" s="5">
        <v>-243.76999999999998</v>
      </c>
      <c r="OI458" s="5">
        <v>3085.7400000000002</v>
      </c>
      <c r="OJ458" s="5">
        <v>0</v>
      </c>
      <c r="OK458" s="5">
        <v>0</v>
      </c>
      <c r="OL458" s="5">
        <v>9.8000000000000007</v>
      </c>
      <c r="OM458" s="5">
        <v>9.8000000000000007</v>
      </c>
      <c r="ON458" s="5">
        <v>0</v>
      </c>
      <c r="OO458" s="5">
        <v>85.792000000000002</v>
      </c>
      <c r="OP458" s="5">
        <v>85.792000000000002</v>
      </c>
      <c r="OQ458" s="5">
        <v>0</v>
      </c>
      <c r="OR458" s="5">
        <v>-41.064000000000021</v>
      </c>
      <c r="OS458" s="5">
        <v>-41.064000000000021</v>
      </c>
      <c r="OT458" s="5">
        <v>0</v>
      </c>
      <c r="OU458" s="5">
        <v>0</v>
      </c>
      <c r="OV458" s="5">
        <v>0</v>
      </c>
      <c r="OW458" s="5">
        <v>0</v>
      </c>
      <c r="OX458" s="5">
        <v>-114.49999999999999</v>
      </c>
      <c r="OY458" s="5">
        <v>-57.3</v>
      </c>
      <c r="OZ458" s="5">
        <v>-1900.3</v>
      </c>
      <c r="PA458" s="5">
        <v>-972.38</v>
      </c>
      <c r="PB458" s="5">
        <v>-486.19</v>
      </c>
      <c r="PC458" s="5">
        <v>-68157.47</v>
      </c>
      <c r="PD458" s="5">
        <v>-756.00900000000013</v>
      </c>
      <c r="PE458" s="5">
        <v>-378.00399999999996</v>
      </c>
      <c r="PF458" s="5">
        <v>-17291.844999999998</v>
      </c>
      <c r="PG458" s="5">
        <v>1</v>
      </c>
      <c r="PH458" s="5">
        <v>0</v>
      </c>
      <c r="PI458" s="5">
        <v>2</v>
      </c>
      <c r="PJ458" s="5">
        <v>126.69999999999999</v>
      </c>
      <c r="PK458" s="5">
        <v>19.3</v>
      </c>
      <c r="PL458" s="5">
        <v>257</v>
      </c>
      <c r="PM458" s="5">
        <v>887.50099999999998</v>
      </c>
      <c r="PN458" s="5">
        <v>129.91900000000004</v>
      </c>
      <c r="PO458" s="5">
        <v>17025.3</v>
      </c>
      <c r="PP458" s="5">
        <v>73.770999999999987</v>
      </c>
      <c r="PQ458" s="5">
        <v>0</v>
      </c>
      <c r="PR458" s="5">
        <v>8188.0300000000007</v>
      </c>
      <c r="PS458" s="5">
        <v>1</v>
      </c>
      <c r="PT458" s="5">
        <v>4</v>
      </c>
      <c r="PU458" s="5">
        <v>2</v>
      </c>
      <c r="QE458" s="5">
        <v>0</v>
      </c>
      <c r="QF458" s="5">
        <v>0</v>
      </c>
      <c r="QG458" s="5">
        <v>0</v>
      </c>
      <c r="QQ458" s="5">
        <v>0</v>
      </c>
      <c r="QR458" s="5">
        <v>110.73333000000001</v>
      </c>
      <c r="QS458" s="5">
        <v>37.5</v>
      </c>
      <c r="QT458" s="5">
        <v>0</v>
      </c>
      <c r="QU458" s="5">
        <v>-104.69999999999999</v>
      </c>
      <c r="QV458" s="5">
        <v>-47.5</v>
      </c>
      <c r="QW458" s="5">
        <v>-1900.3</v>
      </c>
      <c r="QX458" s="5">
        <v>-886.58800000000019</v>
      </c>
      <c r="QY458" s="5">
        <v>-400.39800000000014</v>
      </c>
      <c r="QZ458" s="5">
        <v>-68157.47</v>
      </c>
      <c r="RA458" s="5">
        <v>-797.07300000000032</v>
      </c>
      <c r="RB458" s="5">
        <v>-419.06799999999998</v>
      </c>
      <c r="RC458" s="5">
        <v>-17291.844999999998</v>
      </c>
      <c r="RD458" s="5">
        <v>1</v>
      </c>
      <c r="RE458" s="5">
        <v>2</v>
      </c>
      <c r="RF458" s="5">
        <v>22.000000000000057</v>
      </c>
      <c r="RG458" s="5">
        <v>-28.199999999999989</v>
      </c>
      <c r="RH458" s="5">
        <v>-1643.3000000000002</v>
      </c>
      <c r="RI458" s="5">
        <v>0.91299999999955617</v>
      </c>
      <c r="RJ458" s="5">
        <v>-270.47900000000004</v>
      </c>
      <c r="RK458" s="5">
        <v>-51132.17</v>
      </c>
      <c r="RL458" s="5">
        <v>-723.30200000000036</v>
      </c>
      <c r="RM458" s="5">
        <v>-419.06799999999998</v>
      </c>
      <c r="RN458" s="5">
        <v>-9103.8149999999987</v>
      </c>
      <c r="RO458" s="5">
        <v>2</v>
      </c>
    </row>
    <row r="459" spans="1:483" x14ac:dyDescent="0.8">
      <c r="A459" s="14" t="s">
        <v>540</v>
      </c>
      <c r="B459" s="5">
        <v>456</v>
      </c>
      <c r="C459" s="14">
        <v>39</v>
      </c>
      <c r="D459" s="14">
        <v>52.4</v>
      </c>
      <c r="E459" s="49">
        <f t="shared" si="10"/>
        <v>0</v>
      </c>
      <c r="F459" s="5">
        <v>2</v>
      </c>
      <c r="I459" s="3"/>
      <c r="J459" s="3"/>
      <c r="K459" s="35"/>
      <c r="L459" s="36"/>
      <c r="O459" s="20">
        <v>2.5</v>
      </c>
      <c r="P459" s="22">
        <v>2</v>
      </c>
      <c r="Q459" s="20">
        <v>36.450000000000003</v>
      </c>
      <c r="R459" s="20">
        <v>12.84</v>
      </c>
      <c r="S459" s="5">
        <v>14.81</v>
      </c>
      <c r="T459" s="5">
        <v>0.90900000000000003</v>
      </c>
      <c r="U459" s="5">
        <v>0.32329400000000003</v>
      </c>
      <c r="V459" s="5">
        <v>0.34790399999999999</v>
      </c>
      <c r="W459" s="5">
        <v>0.36747099999999999</v>
      </c>
      <c r="X459" s="5">
        <v>0.42260900000000001</v>
      </c>
      <c r="Y459" s="5">
        <v>0.47883999999999999</v>
      </c>
      <c r="AC459" s="5">
        <v>-7.375</v>
      </c>
      <c r="AD459" s="5">
        <v>7.8125</v>
      </c>
      <c r="AE459" s="5">
        <v>4.28125</v>
      </c>
      <c r="AI459" s="5">
        <v>106</v>
      </c>
      <c r="BI459" s="5">
        <v>15</v>
      </c>
      <c r="BJ459" s="5">
        <v>-52.8581</v>
      </c>
      <c r="BK459" s="5">
        <v>490</v>
      </c>
      <c r="BL459" s="5">
        <v>-28.837800000000001</v>
      </c>
      <c r="BM459" s="5">
        <v>24.020199999999999</v>
      </c>
      <c r="BN459" s="5">
        <v>49.335799999999999</v>
      </c>
      <c r="BO459" s="5">
        <v>73.355999999999995</v>
      </c>
      <c r="BP459" s="5">
        <v>0.17587900000000001</v>
      </c>
      <c r="BQ459" s="5">
        <v>0.1099</v>
      </c>
      <c r="BR459" s="5">
        <v>474.06200000000001</v>
      </c>
      <c r="BS459" s="5"/>
      <c r="BT459" s="5">
        <v>-53.637500000000003</v>
      </c>
      <c r="BU459" s="5">
        <v>-0.779416</v>
      </c>
      <c r="BV459" s="5">
        <v>0.61926199999999998</v>
      </c>
      <c r="BZ459" s="5">
        <v>2.1574</v>
      </c>
      <c r="CA459" s="5">
        <v>2.3613300000000002</v>
      </c>
      <c r="CB459" s="5"/>
      <c r="CC459" s="5"/>
      <c r="CD459" s="23"/>
      <c r="CE459" s="23"/>
      <c r="CF459" s="25"/>
      <c r="CI459" s="23"/>
      <c r="CN459" s="23"/>
      <c r="CO459" s="23"/>
      <c r="CT459" s="23"/>
    </row>
    <row r="460" spans="1:483" x14ac:dyDescent="0.8">
      <c r="A460" s="14" t="s">
        <v>541</v>
      </c>
      <c r="B460" s="5">
        <v>457</v>
      </c>
      <c r="C460" s="14">
        <v>39</v>
      </c>
      <c r="D460" s="14">
        <v>52.4</v>
      </c>
      <c r="E460" s="49">
        <f t="shared" si="10"/>
        <v>0</v>
      </c>
      <c r="F460" s="14">
        <v>2</v>
      </c>
      <c r="I460" s="3"/>
      <c r="J460" s="3"/>
      <c r="K460" s="35"/>
      <c r="L460" s="36"/>
      <c r="O460" s="20">
        <v>2.5</v>
      </c>
      <c r="P460" s="22">
        <v>2</v>
      </c>
      <c r="Q460" s="20">
        <v>26.4</v>
      </c>
      <c r="R460" s="20">
        <v>14.21</v>
      </c>
      <c r="S460" s="5">
        <v>15.73</v>
      </c>
      <c r="T460" s="5">
        <v>0.72299999999999998</v>
      </c>
      <c r="U460" s="5">
        <v>0.47778799999999999</v>
      </c>
      <c r="V460" s="5">
        <v>0.47778799999999999</v>
      </c>
      <c r="W460" s="5">
        <v>0.50843700000000003</v>
      </c>
      <c r="X460" s="5">
        <v>0.54954099999999995</v>
      </c>
      <c r="Y460" s="5">
        <v>0.62861400000000001</v>
      </c>
      <c r="Z460" s="5">
        <v>-7.03125</v>
      </c>
      <c r="AA460" s="5">
        <v>9.78125</v>
      </c>
      <c r="AB460" s="5">
        <v>4.71875</v>
      </c>
      <c r="AC460" s="5">
        <v>-5.6875</v>
      </c>
      <c r="AD460" s="5">
        <v>8.03125</v>
      </c>
      <c r="AE460" s="5">
        <v>3.53125</v>
      </c>
      <c r="AF460" s="5">
        <v>0</v>
      </c>
      <c r="AG460" s="5">
        <v>0</v>
      </c>
      <c r="AH460" s="5">
        <v>250</v>
      </c>
      <c r="AI460" s="5">
        <v>142</v>
      </c>
      <c r="AN460" s="23"/>
      <c r="AQ460" s="23"/>
      <c r="AY460" s="23"/>
      <c r="BI460" s="5">
        <v>28</v>
      </c>
      <c r="BJ460" s="5">
        <v>-47.121600000000001</v>
      </c>
      <c r="BK460" s="5">
        <v>460</v>
      </c>
      <c r="BL460" s="5">
        <v>-28.477799999999998</v>
      </c>
      <c r="BM460" s="5">
        <v>18.643799999999999</v>
      </c>
      <c r="BN460" s="5">
        <v>44.838299999999997</v>
      </c>
      <c r="BO460" s="5">
        <v>63.482100000000003</v>
      </c>
      <c r="BP460" s="5">
        <v>0.18389900000000001</v>
      </c>
      <c r="BQ460" s="5">
        <v>0.11156199999999999</v>
      </c>
      <c r="BR460" s="5">
        <v>415.40199999999999</v>
      </c>
      <c r="BS460" s="5"/>
      <c r="BT460" s="5">
        <v>-49.082599999999999</v>
      </c>
      <c r="BU460" s="5">
        <v>-1.96099</v>
      </c>
      <c r="BV460" s="5">
        <v>0.619058</v>
      </c>
      <c r="BZ460" s="5">
        <v>1.6045100000000001</v>
      </c>
      <c r="CA460" s="5">
        <v>1.8057099999999999</v>
      </c>
      <c r="CB460" s="5"/>
      <c r="CC460" s="5"/>
      <c r="CD460" s="23"/>
      <c r="CE460" s="23"/>
      <c r="CF460" s="25"/>
      <c r="CI460" s="23"/>
      <c r="CJ460" s="23"/>
      <c r="CK460" s="23"/>
      <c r="CL460" s="23"/>
      <c r="CM460" s="23"/>
      <c r="CN460" s="23"/>
      <c r="CO460" s="23"/>
      <c r="CT460" s="23"/>
    </row>
    <row r="461" spans="1:483" x14ac:dyDescent="0.8">
      <c r="A461" s="14" t="s">
        <v>542</v>
      </c>
      <c r="B461" s="5">
        <v>458</v>
      </c>
      <c r="C461" s="14">
        <v>44</v>
      </c>
      <c r="D461" s="14">
        <v>51.7</v>
      </c>
      <c r="E461" s="49">
        <f t="shared" si="10"/>
        <v>0</v>
      </c>
      <c r="F461" s="5">
        <v>1</v>
      </c>
      <c r="I461" s="3"/>
      <c r="J461" s="3"/>
      <c r="K461" s="35"/>
      <c r="L461" s="36"/>
      <c r="M461" s="20">
        <v>0.88740458015267176</v>
      </c>
      <c r="N461" s="20">
        <v>0.89</v>
      </c>
      <c r="O461" s="22">
        <v>1.5</v>
      </c>
      <c r="P461" s="22">
        <v>1</v>
      </c>
      <c r="Q461" s="20">
        <v>6.88</v>
      </c>
      <c r="R461" s="20">
        <v>6.53</v>
      </c>
      <c r="S461" s="5">
        <v>3.06</v>
      </c>
      <c r="U461" s="5">
        <v>0.53524099999999997</v>
      </c>
      <c r="V461" s="5">
        <v>0.56488799999999995</v>
      </c>
      <c r="W461" s="5">
        <v>0.58542899999999998</v>
      </c>
      <c r="X461" s="5">
        <v>0.71081000000000005</v>
      </c>
      <c r="Y461" s="5">
        <v>0.73926599999999998</v>
      </c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Z461" s="5"/>
      <c r="CA461" s="5"/>
      <c r="CB461" s="5"/>
      <c r="CC461" s="5"/>
      <c r="CD461" s="23">
        <v>0</v>
      </c>
      <c r="CE461" s="14">
        <v>0</v>
      </c>
      <c r="CF461" s="25"/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23">
        <v>0</v>
      </c>
      <c r="CO461" s="23">
        <v>0</v>
      </c>
      <c r="CP461" s="23">
        <v>0</v>
      </c>
      <c r="CQ461" s="23">
        <v>0</v>
      </c>
      <c r="CR461" s="23">
        <v>0</v>
      </c>
      <c r="CS461" s="23">
        <v>0</v>
      </c>
      <c r="CT461" s="23"/>
      <c r="CU461" s="5">
        <v>59.6</v>
      </c>
      <c r="CV461" s="5">
        <v>188.92099999999999</v>
      </c>
      <c r="CW461" s="5">
        <v>16</v>
      </c>
      <c r="CX461" s="5">
        <v>15.3</v>
      </c>
      <c r="CY461" s="5">
        <v>1.0464</v>
      </c>
      <c r="CZ461" s="5">
        <v>0.96740000000000004</v>
      </c>
      <c r="DA461" s="5">
        <v>0.82440000000000002</v>
      </c>
      <c r="DB461" s="5">
        <v>0.66790000000000005</v>
      </c>
      <c r="DC461" s="5">
        <v>0.93589999999999995</v>
      </c>
      <c r="DD461" s="5">
        <v>4</v>
      </c>
      <c r="DE461" s="5">
        <v>28</v>
      </c>
      <c r="DN461" s="5">
        <v>1</v>
      </c>
      <c r="DO461" s="5">
        <v>4</v>
      </c>
    </row>
    <row r="462" spans="1:483" x14ac:dyDescent="0.8">
      <c r="A462" s="14" t="s">
        <v>543</v>
      </c>
      <c r="B462" s="5">
        <v>459</v>
      </c>
      <c r="C462" s="14">
        <v>45</v>
      </c>
      <c r="D462" s="14">
        <v>45</v>
      </c>
      <c r="E462" s="49">
        <f t="shared" si="10"/>
        <v>0</v>
      </c>
      <c r="F462" s="14">
        <v>0</v>
      </c>
      <c r="G462" s="5">
        <v>1</v>
      </c>
      <c r="I462" s="3"/>
      <c r="J462" s="3"/>
      <c r="K462" s="35"/>
      <c r="L462" s="36"/>
      <c r="O462" s="22">
        <v>1.5</v>
      </c>
      <c r="P462" s="22">
        <v>1</v>
      </c>
      <c r="Q462" s="20">
        <v>9.2799999999999994</v>
      </c>
      <c r="R462" s="20">
        <v>8.7899999999999991</v>
      </c>
      <c r="CD462" s="23"/>
      <c r="CF462" s="25"/>
      <c r="CI462" s="23"/>
      <c r="CJ462" s="23"/>
      <c r="CK462" s="23"/>
      <c r="CL462" s="23"/>
      <c r="CM462" s="23"/>
      <c r="CN462" s="23"/>
      <c r="CO462" s="23"/>
      <c r="CT462" s="23"/>
    </row>
    <row r="463" spans="1:483" hidden="1" x14ac:dyDescent="0.8">
      <c r="A463" s="30" t="s">
        <v>544</v>
      </c>
      <c r="B463" s="5">
        <v>460</v>
      </c>
      <c r="C463" s="30">
        <v>10</v>
      </c>
      <c r="D463" s="30">
        <v>10</v>
      </c>
      <c r="E463" s="49">
        <f t="shared" si="10"/>
        <v>0</v>
      </c>
      <c r="F463" s="30"/>
      <c r="G463" s="30"/>
      <c r="H463" s="30"/>
      <c r="I463" s="60"/>
      <c r="J463" s="60"/>
      <c r="K463" s="36"/>
      <c r="L463" s="36"/>
      <c r="M463" s="60"/>
      <c r="N463" s="60"/>
      <c r="O463" s="22">
        <v>0</v>
      </c>
      <c r="P463" s="22">
        <v>0</v>
      </c>
      <c r="Q463" s="60">
        <v>230</v>
      </c>
      <c r="R463" s="60">
        <v>224</v>
      </c>
      <c r="S463" s="30">
        <v>131</v>
      </c>
      <c r="T463" s="30">
        <v>12.9</v>
      </c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>
        <v>2</v>
      </c>
      <c r="AJ463" s="59"/>
      <c r="AK463" s="59"/>
      <c r="AL463" s="59"/>
      <c r="AM463" s="61"/>
      <c r="AN463" s="30"/>
      <c r="AO463" s="30"/>
      <c r="AP463" s="30"/>
      <c r="AQ463" s="30"/>
      <c r="AR463" s="63"/>
      <c r="AS463" s="59"/>
      <c r="AT463" s="59"/>
      <c r="AU463" s="61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>
        <v>12</v>
      </c>
      <c r="BJ463" s="30">
        <v>-66.343599999999995</v>
      </c>
      <c r="BK463" s="30">
        <v>54.166699999999999</v>
      </c>
      <c r="BL463" s="30">
        <v>-37.2057</v>
      </c>
      <c r="BM463" s="30">
        <v>29.137899999999998</v>
      </c>
      <c r="BN463" s="30">
        <v>70.809899999999999</v>
      </c>
      <c r="BO463" s="30">
        <v>99.947800000000001</v>
      </c>
      <c r="BP463" s="30">
        <v>0.615726</v>
      </c>
      <c r="BQ463" s="30">
        <v>0.24970700000000001</v>
      </c>
      <c r="BR463" s="30">
        <v>293.35899999999998</v>
      </c>
      <c r="BS463" s="30"/>
      <c r="BT463" s="30">
        <v>-51.8</v>
      </c>
      <c r="BU463" s="30">
        <v>14.400000000000006</v>
      </c>
      <c r="BV463" s="30">
        <v>2.23</v>
      </c>
      <c r="BW463" s="60"/>
      <c r="BX463" s="60"/>
      <c r="BY463" s="60"/>
      <c r="BZ463" s="30">
        <v>103.107</v>
      </c>
      <c r="CA463" s="30">
        <v>103.521</v>
      </c>
      <c r="CB463" s="30"/>
      <c r="CC463" s="30"/>
      <c r="CD463" s="59"/>
      <c r="CE463" s="59"/>
      <c r="CF463" s="62"/>
      <c r="CG463" s="30"/>
      <c r="CH463" s="30"/>
      <c r="CI463" s="59"/>
      <c r="CJ463" s="59"/>
      <c r="CK463" s="59"/>
      <c r="CL463" s="59"/>
      <c r="CM463" s="59"/>
      <c r="CN463" s="59"/>
      <c r="CO463" s="59"/>
      <c r="CP463" s="30"/>
      <c r="CQ463" s="30"/>
      <c r="CR463" s="30"/>
      <c r="CS463" s="30"/>
      <c r="CT463" s="59"/>
    </row>
    <row r="464" spans="1:483" hidden="1" x14ac:dyDescent="0.8">
      <c r="A464" s="30" t="s">
        <v>545</v>
      </c>
      <c r="B464" s="5">
        <v>461</v>
      </c>
      <c r="C464" s="30">
        <v>10</v>
      </c>
      <c r="D464" s="30">
        <v>10</v>
      </c>
      <c r="E464" s="49">
        <f t="shared" si="10"/>
        <v>0</v>
      </c>
      <c r="F464" s="30"/>
      <c r="G464" s="30"/>
      <c r="H464" s="30"/>
      <c r="I464" s="60"/>
      <c r="J464" s="60"/>
      <c r="K464" s="36"/>
      <c r="L464" s="36"/>
      <c r="M464" s="60"/>
      <c r="N464" s="60"/>
      <c r="O464" s="22">
        <v>1.5</v>
      </c>
      <c r="P464" s="22">
        <v>1</v>
      </c>
      <c r="Q464" s="60">
        <v>113</v>
      </c>
      <c r="R464" s="60">
        <v>53</v>
      </c>
      <c r="S464" s="30">
        <v>80.489999999999995</v>
      </c>
      <c r="T464" s="30">
        <v>11.65</v>
      </c>
      <c r="U464" s="30">
        <v>0.46525499999999997</v>
      </c>
      <c r="V464" s="30">
        <v>0.48716399999999999</v>
      </c>
      <c r="W464" s="30">
        <v>0.50254399999999999</v>
      </c>
      <c r="X464" s="30">
        <v>0.58022600000000002</v>
      </c>
      <c r="Y464" s="30">
        <v>0.62332399999999999</v>
      </c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59"/>
      <c r="AK464" s="59"/>
      <c r="AL464" s="59"/>
      <c r="AM464" s="61"/>
      <c r="AN464" s="30"/>
      <c r="AO464" s="30"/>
      <c r="AP464" s="30"/>
      <c r="AQ464" s="30"/>
      <c r="AR464" s="63"/>
      <c r="AS464" s="59"/>
      <c r="AT464" s="59"/>
      <c r="AU464" s="61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60"/>
      <c r="BX464" s="60"/>
      <c r="BY464" s="60"/>
      <c r="BZ464" s="30">
        <v>7.9115599999999997</v>
      </c>
      <c r="CA464" s="30">
        <v>8.1393699999999995</v>
      </c>
      <c r="CB464" s="30"/>
      <c r="CC464" s="30"/>
      <c r="CD464" s="59"/>
      <c r="CE464" s="59"/>
      <c r="CF464" s="62"/>
      <c r="CG464" s="30"/>
      <c r="CH464" s="30"/>
      <c r="CI464" s="59"/>
      <c r="CJ464" s="59"/>
      <c r="CK464" s="59"/>
      <c r="CL464" s="59"/>
      <c r="CM464" s="59"/>
      <c r="CN464" s="59"/>
      <c r="CO464" s="59"/>
      <c r="CP464" s="30"/>
      <c r="CQ464" s="30"/>
      <c r="CR464" s="30"/>
      <c r="CS464" s="30"/>
      <c r="CT464" s="59"/>
    </row>
    <row r="465" spans="1:483" hidden="1" x14ac:dyDescent="0.8">
      <c r="A465" s="30" t="s">
        <v>546</v>
      </c>
      <c r="B465" s="5">
        <v>462</v>
      </c>
      <c r="C465" s="30">
        <v>10</v>
      </c>
      <c r="D465" s="30">
        <v>10</v>
      </c>
      <c r="E465" s="49">
        <f t="shared" si="10"/>
        <v>0</v>
      </c>
      <c r="F465" s="30"/>
      <c r="G465" s="30"/>
      <c r="H465" s="30"/>
      <c r="I465" s="60"/>
      <c r="J465" s="60"/>
      <c r="K465" s="36"/>
      <c r="L465" s="36"/>
      <c r="M465" s="60"/>
      <c r="N465" s="60"/>
      <c r="O465" s="22">
        <v>0</v>
      </c>
      <c r="P465" s="22">
        <v>0</v>
      </c>
      <c r="Q465" s="60">
        <v>91</v>
      </c>
      <c r="R465" s="60">
        <v>33.5</v>
      </c>
      <c r="S465" s="30">
        <v>57.86</v>
      </c>
      <c r="T465" s="30">
        <v>8.1039999999999992</v>
      </c>
      <c r="U465" s="30">
        <v>0.34470899999999999</v>
      </c>
      <c r="V465" s="30">
        <v>0.38717299999999999</v>
      </c>
      <c r="W465" s="30">
        <v>0.41586299999999998</v>
      </c>
      <c r="X465" s="30">
        <v>0.476941</v>
      </c>
      <c r="Y465" s="30">
        <v>0.57226399999999999</v>
      </c>
      <c r="Z465" s="30"/>
      <c r="AA465" s="30"/>
      <c r="AB465" s="30"/>
      <c r="AC465" s="30"/>
      <c r="AD465" s="30"/>
      <c r="AE465" s="30"/>
      <c r="AF465" s="30"/>
      <c r="AG465" s="30"/>
      <c r="AH465" s="30"/>
      <c r="AI465" s="30">
        <v>5.9</v>
      </c>
      <c r="AJ465" s="59"/>
      <c r="AK465" s="59"/>
      <c r="AL465" s="59"/>
      <c r="AM465" s="61"/>
      <c r="AN465" s="30"/>
      <c r="AO465" s="30"/>
      <c r="AP465" s="30"/>
      <c r="AQ465" s="30"/>
      <c r="AR465" s="63"/>
      <c r="AS465" s="59"/>
      <c r="AT465" s="59"/>
      <c r="AU465" s="61"/>
      <c r="AV465" s="30"/>
      <c r="AW465" s="30"/>
      <c r="AX465" s="30"/>
      <c r="AY465" s="59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>
        <v>49</v>
      </c>
      <c r="BJ465" s="30">
        <v>-53.960700000000003</v>
      </c>
      <c r="BK465" s="30">
        <v>475</v>
      </c>
      <c r="BL465" s="30">
        <v>-14.384600000000001</v>
      </c>
      <c r="BM465" s="30">
        <v>39.576099999999997</v>
      </c>
      <c r="BN465" s="30">
        <v>33.107100000000003</v>
      </c>
      <c r="BO465" s="30">
        <v>72.683300000000003</v>
      </c>
      <c r="BP465" s="30">
        <v>0.31040299999999998</v>
      </c>
      <c r="BQ465" s="30">
        <v>0.11638800000000001</v>
      </c>
      <c r="BR465" s="30">
        <v>271.01400000000001</v>
      </c>
      <c r="BS465" s="30"/>
      <c r="BT465" s="30">
        <v>-38.001300000000001</v>
      </c>
      <c r="BU465" s="30">
        <v>15.9594</v>
      </c>
      <c r="BV465" s="30">
        <v>1.3749</v>
      </c>
      <c r="BW465" s="60"/>
      <c r="BX465" s="60"/>
      <c r="BY465" s="60"/>
      <c r="BZ465" s="30">
        <v>5.5342900000000004</v>
      </c>
      <c r="CA465" s="30">
        <v>5.7218400000000003</v>
      </c>
      <c r="CB465" s="30"/>
      <c r="CC465" s="30"/>
      <c r="CD465" s="59"/>
      <c r="CE465" s="59"/>
      <c r="CF465" s="62"/>
      <c r="CG465" s="30"/>
      <c r="CH465" s="30"/>
      <c r="CI465" s="59"/>
      <c r="CJ465" s="59"/>
      <c r="CK465" s="59"/>
      <c r="CL465" s="59"/>
      <c r="CM465" s="59"/>
      <c r="CN465" s="59"/>
      <c r="CO465" s="59"/>
      <c r="CP465" s="30"/>
      <c r="CQ465" s="30"/>
      <c r="CR465" s="30"/>
      <c r="CS465" s="30"/>
      <c r="CT465" s="59"/>
    </row>
    <row r="466" spans="1:483" hidden="1" x14ac:dyDescent="0.8">
      <c r="A466" s="30" t="s">
        <v>547</v>
      </c>
      <c r="B466" s="5">
        <v>463</v>
      </c>
      <c r="C466" s="30">
        <v>10</v>
      </c>
      <c r="D466" s="30">
        <v>10</v>
      </c>
      <c r="E466" s="49">
        <f t="shared" si="10"/>
        <v>0</v>
      </c>
      <c r="F466" s="30"/>
      <c r="G466" s="30"/>
      <c r="H466" s="30"/>
      <c r="I466" s="60"/>
      <c r="J466" s="60"/>
      <c r="K466" s="36"/>
      <c r="L466" s="36"/>
      <c r="M466" s="60"/>
      <c r="N466" s="60"/>
      <c r="O466" s="60">
        <v>3</v>
      </c>
      <c r="P466" s="22">
        <v>3</v>
      </c>
      <c r="Q466" s="60">
        <v>361.75</v>
      </c>
      <c r="R466" s="60">
        <v>253.81</v>
      </c>
      <c r="S466" s="30">
        <v>287.60899999999998</v>
      </c>
      <c r="T466" s="30">
        <v>36.630000000000003</v>
      </c>
      <c r="U466" s="30">
        <v>0.64425299999999996</v>
      </c>
      <c r="V466" s="30">
        <v>0.745556</v>
      </c>
      <c r="W466" s="30">
        <v>0.77710900000000005</v>
      </c>
      <c r="X466" s="30">
        <v>0.86407500000000004</v>
      </c>
      <c r="Y466" s="30">
        <v>0.64425299999999996</v>
      </c>
      <c r="Z466" s="30">
        <v>-22.031199999999998</v>
      </c>
      <c r="AA466" s="30">
        <v>12.9375</v>
      </c>
      <c r="AB466" s="30">
        <v>4.375</v>
      </c>
      <c r="AC466" s="30">
        <v>-16.3125</v>
      </c>
      <c r="AD466" s="30">
        <v>11.7188</v>
      </c>
      <c r="AE466" s="30">
        <v>-5.0625</v>
      </c>
      <c r="AF466" s="30"/>
      <c r="AG466" s="30"/>
      <c r="AH466" s="30"/>
      <c r="AI466" s="30">
        <v>0</v>
      </c>
      <c r="AJ466" s="59"/>
      <c r="AK466" s="59"/>
      <c r="AL466" s="59"/>
      <c r="AM466" s="61"/>
      <c r="AN466" s="30"/>
      <c r="AO466" s="30"/>
      <c r="AP466" s="30"/>
      <c r="AQ466" s="30"/>
      <c r="AR466" s="63"/>
      <c r="AS466" s="59"/>
      <c r="AT466" s="59"/>
      <c r="AU466" s="61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>
        <v>39</v>
      </c>
      <c r="BJ466" s="30">
        <v>-66.928799999999995</v>
      </c>
      <c r="BK466" s="30">
        <v>37.102600000000002</v>
      </c>
      <c r="BL466" s="30"/>
      <c r="BM466" s="30">
        <v>53.649099999999997</v>
      </c>
      <c r="BN466" s="30">
        <v>50.218800000000002</v>
      </c>
      <c r="BO466" s="30">
        <v>103.86799999999999</v>
      </c>
      <c r="BP466" s="30">
        <v>0.48770599999999997</v>
      </c>
      <c r="BQ466" s="30">
        <v>0.156998</v>
      </c>
      <c r="BR466" s="30">
        <v>323.99799999999999</v>
      </c>
      <c r="BS466" s="30">
        <v>-110.29600000000001</v>
      </c>
      <c r="BT466" s="30"/>
      <c r="BU466" s="30"/>
      <c r="BV466" s="30"/>
      <c r="BW466" s="60"/>
      <c r="BX466" s="60"/>
      <c r="BY466" s="60"/>
      <c r="BZ466" s="30">
        <v>106.71299999999999</v>
      </c>
      <c r="CA466" s="30">
        <v>106.974</v>
      </c>
      <c r="CB466" s="30"/>
      <c r="CC466" s="30"/>
      <c r="CD466" s="59"/>
      <c r="CE466" s="59"/>
      <c r="CF466" s="62"/>
      <c r="CG466" s="30"/>
      <c r="CH466" s="30"/>
      <c r="CI466" s="59"/>
      <c r="CJ466" s="59"/>
      <c r="CK466" s="59"/>
      <c r="CL466" s="59"/>
      <c r="CM466" s="59"/>
      <c r="CN466" s="59"/>
      <c r="CO466" s="59"/>
      <c r="CP466" s="30"/>
      <c r="CQ466" s="30"/>
      <c r="CR466" s="30"/>
      <c r="CS466" s="30"/>
      <c r="CT466" s="59"/>
    </row>
    <row r="467" spans="1:483" hidden="1" x14ac:dyDescent="0.8">
      <c r="A467" s="30" t="s">
        <v>548</v>
      </c>
      <c r="B467" s="5">
        <v>464</v>
      </c>
      <c r="C467" s="30">
        <v>10</v>
      </c>
      <c r="D467" s="30">
        <v>10</v>
      </c>
      <c r="E467" s="49">
        <f t="shared" si="10"/>
        <v>0</v>
      </c>
      <c r="F467" s="30"/>
      <c r="G467" s="30"/>
      <c r="H467" s="30"/>
      <c r="I467" s="60"/>
      <c r="J467" s="60"/>
      <c r="K467" s="36"/>
      <c r="L467" s="36"/>
      <c r="M467" s="60"/>
      <c r="N467" s="60"/>
      <c r="O467" s="22">
        <v>0</v>
      </c>
      <c r="P467" s="22">
        <v>0</v>
      </c>
      <c r="Q467" s="60">
        <v>159.51</v>
      </c>
      <c r="R467" s="60">
        <v>78.77</v>
      </c>
      <c r="S467" s="30">
        <v>34.549999999999997</v>
      </c>
      <c r="T467" s="30">
        <v>12.92</v>
      </c>
      <c r="U467" s="30">
        <v>0.53097799999999995</v>
      </c>
      <c r="V467" s="30">
        <v>0.51698999999999995</v>
      </c>
      <c r="W467" s="30">
        <v>0.53071900000000005</v>
      </c>
      <c r="X467" s="30">
        <v>0.56739099999999998</v>
      </c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>
        <v>0</v>
      </c>
      <c r="AJ467" s="59"/>
      <c r="AK467" s="59"/>
      <c r="AL467" s="59"/>
      <c r="AM467" s="61"/>
      <c r="AN467" s="59"/>
      <c r="AO467" s="59"/>
      <c r="AP467" s="30"/>
      <c r="AQ467" s="59"/>
      <c r="AR467" s="63"/>
      <c r="AS467" s="59"/>
      <c r="AT467" s="59"/>
      <c r="AU467" s="61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>
        <v>29</v>
      </c>
      <c r="BJ467" s="30">
        <v>-59.436599999999999</v>
      </c>
      <c r="BK467" s="30">
        <v>72</v>
      </c>
      <c r="BL467" s="30">
        <v>-19.2166</v>
      </c>
      <c r="BM467" s="30">
        <v>40.22</v>
      </c>
      <c r="BN467" s="30">
        <v>53.300600000000003</v>
      </c>
      <c r="BO467" s="30">
        <v>93.520700000000005</v>
      </c>
      <c r="BP467" s="30">
        <v>0.28038999999999997</v>
      </c>
      <c r="BQ467" s="30">
        <v>0.11329400000000001</v>
      </c>
      <c r="BR467" s="30">
        <v>454.84899999999999</v>
      </c>
      <c r="BS467" s="30"/>
      <c r="BT467" s="30">
        <v>-58.484900000000003</v>
      </c>
      <c r="BU467" s="30">
        <v>0.95168900000000001</v>
      </c>
      <c r="BV467" s="30"/>
      <c r="BW467" s="60"/>
      <c r="BX467" s="60"/>
      <c r="BY467" s="60"/>
      <c r="BZ467" s="30">
        <v>36.913400000000003</v>
      </c>
      <c r="CA467" s="30">
        <v>37.094099999999997</v>
      </c>
      <c r="CB467" s="30"/>
      <c r="CC467" s="30"/>
      <c r="CD467" s="59"/>
      <c r="CE467" s="30"/>
      <c r="CF467" s="62"/>
      <c r="CG467" s="30"/>
      <c r="CH467" s="30"/>
      <c r="CI467" s="59"/>
      <c r="CJ467" s="59"/>
      <c r="CK467" s="59"/>
      <c r="CL467" s="59"/>
      <c r="CM467" s="59"/>
      <c r="CN467" s="59"/>
      <c r="CO467" s="59"/>
      <c r="CP467" s="30"/>
      <c r="CQ467" s="30"/>
      <c r="CR467" s="30"/>
      <c r="CS467" s="30"/>
      <c r="CT467" s="59"/>
    </row>
    <row r="468" spans="1:483" x14ac:dyDescent="0.8">
      <c r="A468" s="14" t="s">
        <v>549</v>
      </c>
      <c r="B468" s="5">
        <v>465</v>
      </c>
      <c r="C468" s="14">
        <v>46</v>
      </c>
      <c r="D468" s="14">
        <v>47.2</v>
      </c>
      <c r="E468" s="49">
        <f t="shared" si="10"/>
        <v>0</v>
      </c>
      <c r="G468" s="5">
        <v>1</v>
      </c>
      <c r="K468" s="36"/>
      <c r="L468" s="36"/>
      <c r="O468" s="20">
        <v>0</v>
      </c>
      <c r="P468" s="20">
        <v>0</v>
      </c>
      <c r="AN468" s="23"/>
      <c r="AQ468" s="23"/>
      <c r="CD468" s="23"/>
      <c r="CE468" s="23"/>
      <c r="CF468" s="25"/>
      <c r="CI468" s="23"/>
      <c r="CJ468" s="23"/>
      <c r="CK468" s="23"/>
      <c r="CL468" s="23"/>
      <c r="CM468" s="23"/>
      <c r="CN468" s="23"/>
      <c r="CO468" s="23"/>
      <c r="CT468" s="23"/>
    </row>
    <row r="469" spans="1:483" x14ac:dyDescent="0.8">
      <c r="A469" s="14" t="s">
        <v>550</v>
      </c>
      <c r="B469" s="5">
        <v>466</v>
      </c>
      <c r="C469" s="14">
        <v>46</v>
      </c>
      <c r="D469" s="14">
        <v>47.2</v>
      </c>
      <c r="E469" s="49">
        <f t="shared" si="10"/>
        <v>0</v>
      </c>
      <c r="G469" s="5">
        <v>1</v>
      </c>
      <c r="K469" s="36"/>
      <c r="L469" s="36"/>
      <c r="M469" s="20">
        <v>0.45253164556962028</v>
      </c>
      <c r="O469" s="20">
        <v>0</v>
      </c>
      <c r="P469" s="20">
        <v>0</v>
      </c>
      <c r="AN469" s="23"/>
      <c r="AQ469" s="23"/>
      <c r="AY469" s="23"/>
      <c r="CD469" s="23"/>
      <c r="CE469" s="23"/>
      <c r="CF469" s="25"/>
      <c r="CI469" s="23"/>
      <c r="CJ469" s="23"/>
      <c r="CK469" s="23"/>
      <c r="CL469" s="23"/>
      <c r="CM469" s="23"/>
      <c r="CN469" s="23"/>
      <c r="CO469" s="23"/>
      <c r="CT469" s="23"/>
    </row>
    <row r="470" spans="1:483" x14ac:dyDescent="0.8">
      <c r="A470" s="14" t="s">
        <v>551</v>
      </c>
      <c r="B470" s="5">
        <v>467</v>
      </c>
      <c r="C470" s="14">
        <v>46</v>
      </c>
      <c r="D470" s="14">
        <v>47.2</v>
      </c>
      <c r="E470" s="49">
        <f t="shared" si="10"/>
        <v>0</v>
      </c>
      <c r="F470" s="5">
        <v>0</v>
      </c>
      <c r="K470" s="36"/>
      <c r="L470" s="36"/>
      <c r="O470" s="22">
        <v>1</v>
      </c>
      <c r="P470" s="22">
        <v>1</v>
      </c>
      <c r="Q470" s="20">
        <v>6.52</v>
      </c>
      <c r="R470" s="20">
        <v>5.01</v>
      </c>
      <c r="S470" s="5">
        <v>3.08</v>
      </c>
      <c r="T470" s="5">
        <v>0.21199999999999999</v>
      </c>
      <c r="U470" s="5">
        <v>0.66530699999999998</v>
      </c>
      <c r="V470" s="5">
        <v>0.67247500000000004</v>
      </c>
      <c r="W470" s="5">
        <v>0.67859800000000003</v>
      </c>
      <c r="X470" s="5">
        <v>0.70619699999999996</v>
      </c>
      <c r="Y470" s="5">
        <v>0.78800300000000001</v>
      </c>
      <c r="AI470" s="5">
        <v>358</v>
      </c>
      <c r="AN470" s="23"/>
      <c r="AQ470" s="23"/>
      <c r="BI470" s="5">
        <v>8</v>
      </c>
      <c r="BJ470" s="5">
        <v>-50.758699999999997</v>
      </c>
      <c r="BK470" s="5">
        <v>2980</v>
      </c>
      <c r="BL470" s="5">
        <v>-32.0075</v>
      </c>
      <c r="BM470" s="5">
        <v>18.751200000000001</v>
      </c>
      <c r="BN470" s="5">
        <v>8.9801599999999997</v>
      </c>
      <c r="BO470" s="5">
        <v>27.731400000000001</v>
      </c>
      <c r="BP470" s="5">
        <v>0.17238100000000001</v>
      </c>
      <c r="BQ470" s="5">
        <v>9.9578700000000006E-2</v>
      </c>
      <c r="BR470" s="5">
        <v>85.742199999999997</v>
      </c>
      <c r="BS470" s="5"/>
      <c r="BT470" s="5">
        <v>-42.578099999999999</v>
      </c>
      <c r="BU470" s="5">
        <v>8.1806099999999997</v>
      </c>
      <c r="BV470" s="5">
        <v>0.59413400000000005</v>
      </c>
      <c r="BZ470" s="5">
        <v>0.46461599999999997</v>
      </c>
      <c r="CA470" s="5">
        <v>0.61750000000000005</v>
      </c>
      <c r="CB470" s="5"/>
      <c r="CC470" s="5"/>
      <c r="CD470" s="23"/>
      <c r="CE470" s="23"/>
      <c r="CF470" s="25"/>
      <c r="CN470" s="23"/>
      <c r="CO470" s="23"/>
      <c r="CT470" s="23"/>
    </row>
    <row r="471" spans="1:483" x14ac:dyDescent="0.8">
      <c r="A471" s="14" t="s">
        <v>552</v>
      </c>
      <c r="B471" s="5">
        <v>468</v>
      </c>
      <c r="C471" s="14">
        <v>18</v>
      </c>
      <c r="D471" s="14">
        <v>16.399999999999999</v>
      </c>
      <c r="E471" s="49">
        <f t="shared" si="10"/>
        <v>0</v>
      </c>
      <c r="H471" s="5">
        <v>1</v>
      </c>
      <c r="K471" s="36"/>
      <c r="L471" s="36"/>
      <c r="M471" s="20">
        <v>6.7371202113606338E-2</v>
      </c>
      <c r="N471" s="20">
        <v>6.7371202113606338E-2</v>
      </c>
      <c r="O471" s="22">
        <v>0</v>
      </c>
      <c r="P471" s="22">
        <v>0</v>
      </c>
      <c r="AN471" s="23"/>
      <c r="AQ471" s="23"/>
      <c r="AY471" s="23"/>
      <c r="CD471" s="23"/>
      <c r="CE471" s="23"/>
      <c r="CF471" s="25"/>
      <c r="CH471" s="5">
        <v>0</v>
      </c>
      <c r="CI471" s="23">
        <v>0</v>
      </c>
      <c r="CJ471" s="23">
        <v>0</v>
      </c>
      <c r="CK471" s="23">
        <v>0</v>
      </c>
      <c r="CL471" s="23">
        <v>0</v>
      </c>
      <c r="CM471" s="23">
        <v>0</v>
      </c>
      <c r="CN471" s="23">
        <v>0</v>
      </c>
      <c r="CO471" s="23">
        <v>0</v>
      </c>
      <c r="CP471" s="23">
        <v>0</v>
      </c>
      <c r="CQ471" s="23">
        <v>0</v>
      </c>
      <c r="CR471" s="23">
        <v>0</v>
      </c>
      <c r="CS471" s="23">
        <v>0</v>
      </c>
      <c r="CT471" s="23">
        <v>0</v>
      </c>
      <c r="CU471" s="5">
        <v>55.9</v>
      </c>
      <c r="CV471" s="5">
        <v>189.55</v>
      </c>
      <c r="CW471" s="5">
        <v>21.6</v>
      </c>
      <c r="CX471" s="5">
        <v>12</v>
      </c>
      <c r="CY471" s="5">
        <v>1.7955000000000001</v>
      </c>
      <c r="CZ471" s="5">
        <v>0.7198</v>
      </c>
      <c r="DA471" s="5">
        <v>0.95009999999999994</v>
      </c>
      <c r="DB471" s="5">
        <v>0.76119999999999999</v>
      </c>
      <c r="DC471" s="5">
        <v>0.51819999999999999</v>
      </c>
      <c r="DD471" s="5">
        <v>5</v>
      </c>
      <c r="DE471" s="5">
        <v>20</v>
      </c>
      <c r="DF471" s="5">
        <v>25</v>
      </c>
      <c r="DG471" s="5">
        <v>996.7</v>
      </c>
      <c r="DH471" s="5">
        <v>199.3</v>
      </c>
      <c r="DI471" s="5">
        <v>4354.83</v>
      </c>
      <c r="DJ471" s="5">
        <v>870.96600000000001</v>
      </c>
      <c r="DK471" s="5">
        <v>1852.37</v>
      </c>
      <c r="DL471" s="5">
        <v>370.47300000000001</v>
      </c>
      <c r="DM471" s="5">
        <v>18937</v>
      </c>
      <c r="DN471" s="5">
        <v>1</v>
      </c>
      <c r="DO471" s="5">
        <v>5</v>
      </c>
      <c r="DP471" s="5">
        <v>242.5</v>
      </c>
      <c r="DQ471" s="5">
        <v>48.5</v>
      </c>
      <c r="DR471" s="5">
        <v>44.9</v>
      </c>
      <c r="DS471" s="5">
        <v>1328.52</v>
      </c>
      <c r="DT471" s="5">
        <v>265.70400000000001</v>
      </c>
      <c r="DU471" s="5">
        <v>6380.57</v>
      </c>
      <c r="DV471" s="5">
        <v>682.66499999999996</v>
      </c>
      <c r="DW471" s="5">
        <v>136.53299999999999</v>
      </c>
      <c r="DX471" s="5">
        <v>8624.41</v>
      </c>
      <c r="DY471" s="5">
        <v>5</v>
      </c>
      <c r="DZ471" s="5">
        <v>2</v>
      </c>
      <c r="EA471" s="5">
        <v>10</v>
      </c>
      <c r="EB471" s="5">
        <v>209.1</v>
      </c>
      <c r="EC471" s="5">
        <v>20.9</v>
      </c>
      <c r="ED471" s="5">
        <v>114.3</v>
      </c>
      <c r="EE471" s="5">
        <v>956.245</v>
      </c>
      <c r="EF471" s="5">
        <v>95.624499999999998</v>
      </c>
      <c r="EG471" s="5">
        <v>6445.75</v>
      </c>
      <c r="EH471" s="5">
        <v>409.96100000000001</v>
      </c>
      <c r="EI471" s="5">
        <v>40.996099999999998</v>
      </c>
      <c r="EJ471" s="5">
        <v>2679.11</v>
      </c>
      <c r="EK471" s="5">
        <v>6</v>
      </c>
      <c r="EL471" s="5">
        <v>3</v>
      </c>
      <c r="EM471" s="5">
        <v>12</v>
      </c>
      <c r="EN471" s="5">
        <v>167.4</v>
      </c>
      <c r="EO471" s="5">
        <v>13.9</v>
      </c>
      <c r="EP471" s="5">
        <v>149.69999999999999</v>
      </c>
      <c r="EQ471" s="5">
        <v>636.07899999999995</v>
      </c>
      <c r="ER471" s="5">
        <v>53.006599999999999</v>
      </c>
      <c r="ES471" s="5">
        <v>1745.33</v>
      </c>
      <c r="ET471" s="5">
        <v>19.037700000000001</v>
      </c>
      <c r="EU471" s="5">
        <v>0</v>
      </c>
      <c r="EV471" s="5">
        <v>225.62</v>
      </c>
      <c r="EW471" s="5">
        <v>4</v>
      </c>
      <c r="EX471" s="5">
        <v>4</v>
      </c>
      <c r="EY471" s="5">
        <v>8</v>
      </c>
      <c r="EZ471" s="5">
        <v>181.5</v>
      </c>
      <c r="FA471" s="5">
        <v>22.7</v>
      </c>
      <c r="FB471" s="5">
        <v>216.4</v>
      </c>
      <c r="FC471" s="5">
        <v>608.19200000000001</v>
      </c>
      <c r="FD471" s="5">
        <v>76.024000000000001</v>
      </c>
      <c r="FE471" s="5">
        <v>1810.57</v>
      </c>
      <c r="FF471" s="5">
        <v>189.41900000000001</v>
      </c>
      <c r="FG471" s="5">
        <v>23.677299999999999</v>
      </c>
      <c r="FH471" s="5">
        <v>141.20500000000001</v>
      </c>
      <c r="FI471" s="5">
        <v>4</v>
      </c>
      <c r="FJ471" s="5">
        <v>5</v>
      </c>
      <c r="FK471" s="5">
        <v>8</v>
      </c>
      <c r="FL471" s="5">
        <v>176.2</v>
      </c>
      <c r="FM471" s="5">
        <v>22</v>
      </c>
      <c r="FN471" s="5">
        <v>241.9</v>
      </c>
      <c r="FO471" s="5">
        <v>760.53499999999997</v>
      </c>
      <c r="FP471" s="5">
        <v>95.066800000000001</v>
      </c>
      <c r="FQ471" s="5">
        <v>7977.02</v>
      </c>
      <c r="FR471" s="5">
        <v>322.28300000000002</v>
      </c>
      <c r="FS471" s="5">
        <v>40.285400000000003</v>
      </c>
      <c r="FT471" s="5">
        <v>2238.7600000000002</v>
      </c>
      <c r="FU471" s="5">
        <v>1</v>
      </c>
      <c r="FV471" s="5">
        <v>95.707999999999998</v>
      </c>
      <c r="FW471" s="5">
        <v>345.1</v>
      </c>
      <c r="FX471" s="5">
        <v>15</v>
      </c>
      <c r="FY471" s="5">
        <v>451.6</v>
      </c>
      <c r="FZ471" s="5">
        <v>69.400000000000006</v>
      </c>
      <c r="GA471" s="5">
        <v>159.19999999999999</v>
      </c>
      <c r="GB471" s="5">
        <v>2284.7649999999999</v>
      </c>
      <c r="GC471" s="5">
        <v>361.32850000000002</v>
      </c>
      <c r="GD471" s="5">
        <v>12826.32</v>
      </c>
      <c r="GE471" s="5">
        <v>1092.626</v>
      </c>
      <c r="GF471" s="5">
        <v>177.52909999999997</v>
      </c>
      <c r="GG471" s="5">
        <v>11303.52</v>
      </c>
      <c r="GH471" s="5">
        <v>11</v>
      </c>
      <c r="GI471" s="5">
        <v>27</v>
      </c>
      <c r="GJ471" s="5">
        <v>619</v>
      </c>
      <c r="GK471" s="5">
        <v>83.300000000000011</v>
      </c>
      <c r="GL471" s="5">
        <v>308.89999999999998</v>
      </c>
      <c r="GM471" s="5">
        <v>2920.8440000000001</v>
      </c>
      <c r="GN471" s="5">
        <v>414.33510000000001</v>
      </c>
      <c r="GO471" s="5">
        <v>14571.65</v>
      </c>
      <c r="GP471" s="5">
        <v>1111.6637000000001</v>
      </c>
      <c r="GQ471" s="5">
        <v>177.52909999999997</v>
      </c>
      <c r="GR471" s="5">
        <v>11529.140000000001</v>
      </c>
      <c r="GS471" s="5">
        <v>15</v>
      </c>
      <c r="GT471" s="5">
        <v>4</v>
      </c>
      <c r="GU471" s="5">
        <v>15</v>
      </c>
      <c r="GV471" s="5">
        <v>19</v>
      </c>
      <c r="GW471" s="5">
        <v>726.1</v>
      </c>
      <c r="GX471" s="5">
        <v>181.5</v>
      </c>
      <c r="GY471" s="5">
        <v>2763.08</v>
      </c>
      <c r="GZ471" s="5">
        <v>690.76900000000001</v>
      </c>
      <c r="HA471" s="5">
        <v>969.81799999999998</v>
      </c>
      <c r="HB471" s="5">
        <v>242.45400000000001</v>
      </c>
      <c r="HC471" s="5">
        <v>13069.7</v>
      </c>
      <c r="HD471" s="5">
        <v>1</v>
      </c>
      <c r="HE471" s="5">
        <v>4</v>
      </c>
      <c r="HF471" s="5">
        <v>196.3</v>
      </c>
      <c r="HG471" s="5">
        <v>49.1</v>
      </c>
      <c r="HH471" s="5">
        <v>57.7</v>
      </c>
      <c r="HI471" s="5">
        <v>933.48199999999997</v>
      </c>
      <c r="HJ471" s="5">
        <v>233.37</v>
      </c>
      <c r="HK471" s="5">
        <v>1537.55</v>
      </c>
      <c r="HL471" s="5">
        <v>390.089</v>
      </c>
      <c r="HM471" s="5">
        <v>97.522300000000001</v>
      </c>
      <c r="HN471" s="5">
        <v>1353.62</v>
      </c>
      <c r="HO471" s="5">
        <v>4</v>
      </c>
      <c r="HP471" s="5">
        <v>2</v>
      </c>
      <c r="HQ471" s="5">
        <v>8</v>
      </c>
      <c r="HR471" s="5">
        <v>143.19999999999999</v>
      </c>
      <c r="HS471" s="5">
        <v>17.899999999999999</v>
      </c>
      <c r="HT471" s="5">
        <v>78</v>
      </c>
      <c r="HU471" s="5">
        <v>528.21500000000003</v>
      </c>
      <c r="HV471" s="5">
        <v>66.026899999999998</v>
      </c>
      <c r="HW471" s="5">
        <v>1070.94</v>
      </c>
      <c r="HX471" s="5">
        <v>174.11799999999999</v>
      </c>
      <c r="HY471" s="5">
        <v>21.764800000000001</v>
      </c>
      <c r="HZ471" s="5">
        <v>148.322</v>
      </c>
      <c r="IA471" s="5">
        <v>4</v>
      </c>
      <c r="IB471" s="5">
        <v>3</v>
      </c>
      <c r="IC471" s="5">
        <v>8</v>
      </c>
      <c r="ID471" s="5">
        <v>120.3</v>
      </c>
      <c r="IE471" s="5">
        <v>15</v>
      </c>
      <c r="IF471" s="5">
        <v>206.4</v>
      </c>
      <c r="IG471" s="5">
        <v>424.971</v>
      </c>
      <c r="IH471" s="5">
        <v>53.121400000000001</v>
      </c>
      <c r="II471" s="5">
        <v>2199.73</v>
      </c>
      <c r="IJ471" s="5">
        <v>17.0274</v>
      </c>
      <c r="IK471" s="5">
        <v>0</v>
      </c>
      <c r="IL471" s="5">
        <v>213.38499999999999</v>
      </c>
      <c r="IM471" s="5">
        <v>3</v>
      </c>
      <c r="IN471" s="5">
        <v>4</v>
      </c>
      <c r="IO471" s="5">
        <v>6</v>
      </c>
      <c r="IP471" s="5">
        <v>146.4</v>
      </c>
      <c r="IQ471" s="5">
        <v>24.4</v>
      </c>
      <c r="IR471" s="5">
        <v>251.2</v>
      </c>
      <c r="IS471" s="5">
        <v>484.49700000000001</v>
      </c>
      <c r="IT471" s="5">
        <v>80.749499999999998</v>
      </c>
      <c r="IU471" s="5">
        <v>2270.3000000000002</v>
      </c>
      <c r="IV471" s="5">
        <v>150.803</v>
      </c>
      <c r="IW471" s="5">
        <v>25.133900000000001</v>
      </c>
      <c r="IX471" s="5">
        <v>186.749</v>
      </c>
      <c r="IY471" s="5">
        <v>3</v>
      </c>
      <c r="IZ471" s="5">
        <v>5</v>
      </c>
      <c r="JA471" s="5">
        <v>6</v>
      </c>
      <c r="JB471" s="5">
        <v>99.7</v>
      </c>
      <c r="JC471" s="5">
        <v>16.600000000000001</v>
      </c>
      <c r="JD471" s="5">
        <v>177.2</v>
      </c>
      <c r="JE471" s="5">
        <v>326.65600000000001</v>
      </c>
      <c r="JF471" s="5">
        <v>54.442599999999999</v>
      </c>
      <c r="JG471" s="5">
        <v>3058.91</v>
      </c>
      <c r="JH471" s="5">
        <v>99.002499999999998</v>
      </c>
      <c r="JI471" s="5">
        <v>16.500399999999999</v>
      </c>
      <c r="JJ471" s="5">
        <v>382.38900000000001</v>
      </c>
      <c r="JK471" s="5">
        <v>1</v>
      </c>
      <c r="JL471" s="5">
        <v>90.878900000000002</v>
      </c>
      <c r="JM471" s="5">
        <v>345.1</v>
      </c>
      <c r="JN471" s="5">
        <v>12</v>
      </c>
      <c r="JO471" s="5">
        <v>339.5</v>
      </c>
      <c r="JP471" s="5">
        <v>67</v>
      </c>
      <c r="JQ471" s="5">
        <v>135.69999999999999</v>
      </c>
      <c r="JR471" s="5">
        <v>1461.6970000000001</v>
      </c>
      <c r="JS471" s="5">
        <v>299.39690000000002</v>
      </c>
      <c r="JT471" s="5">
        <v>2608.4899999999998</v>
      </c>
      <c r="JU471" s="5">
        <v>564.20699999999999</v>
      </c>
      <c r="JV471" s="5">
        <v>119.28710000000001</v>
      </c>
      <c r="JW471" s="5">
        <v>1501.942</v>
      </c>
      <c r="JX471" s="5">
        <v>8</v>
      </c>
      <c r="JY471" s="5">
        <v>20</v>
      </c>
      <c r="JZ471" s="5">
        <v>459.8</v>
      </c>
      <c r="KA471" s="5">
        <v>82</v>
      </c>
      <c r="KB471" s="5">
        <v>342.1</v>
      </c>
      <c r="KC471" s="5">
        <v>1886.6680000000001</v>
      </c>
      <c r="KD471" s="5">
        <v>352.51830000000001</v>
      </c>
      <c r="KE471" s="5">
        <v>4808.2199999999993</v>
      </c>
      <c r="KF471" s="5">
        <v>581.23440000000005</v>
      </c>
      <c r="KG471" s="5">
        <v>119.28710000000001</v>
      </c>
      <c r="KH471" s="5">
        <v>1715.327</v>
      </c>
      <c r="KI471" s="5">
        <v>11</v>
      </c>
      <c r="KJ471" s="5">
        <v>1</v>
      </c>
      <c r="KK471" s="5">
        <v>5</v>
      </c>
      <c r="KL471" s="5">
        <v>6</v>
      </c>
      <c r="KM471" s="5">
        <v>270.60000000000002</v>
      </c>
      <c r="KN471" s="5">
        <v>270.60000000000002</v>
      </c>
      <c r="KO471" s="5">
        <v>1591.75</v>
      </c>
      <c r="KP471" s="5">
        <v>1591.75</v>
      </c>
      <c r="KQ471" s="5">
        <v>882.548</v>
      </c>
      <c r="KR471" s="5">
        <v>882.548</v>
      </c>
      <c r="KS471" s="5">
        <v>6223.58</v>
      </c>
      <c r="KT471" s="5">
        <v>1</v>
      </c>
      <c r="KU471" s="5">
        <v>1</v>
      </c>
      <c r="KV471" s="5">
        <v>46.3</v>
      </c>
      <c r="KW471" s="5">
        <v>46.3</v>
      </c>
      <c r="KX471" s="5">
        <v>0</v>
      </c>
      <c r="KY471" s="5">
        <v>395.04</v>
      </c>
      <c r="KZ471" s="5">
        <v>395.04</v>
      </c>
      <c r="LA471" s="5">
        <v>0</v>
      </c>
      <c r="LB471" s="5">
        <v>292.57600000000002</v>
      </c>
      <c r="LC471" s="5">
        <v>292.57600000000002</v>
      </c>
      <c r="LD471" s="5">
        <v>0</v>
      </c>
      <c r="LE471" s="5">
        <v>1</v>
      </c>
      <c r="LF471" s="5">
        <v>2</v>
      </c>
      <c r="LG471" s="5">
        <v>2</v>
      </c>
      <c r="LH471" s="5">
        <v>65.8</v>
      </c>
      <c r="LI471" s="5">
        <v>32.9</v>
      </c>
      <c r="LJ471" s="5">
        <v>122.8</v>
      </c>
      <c r="LK471" s="5">
        <v>428.03</v>
      </c>
      <c r="LL471" s="5">
        <v>214.01499999999999</v>
      </c>
      <c r="LM471" s="5">
        <v>15474.4</v>
      </c>
      <c r="LN471" s="5">
        <v>235.84299999999999</v>
      </c>
      <c r="LO471" s="5">
        <v>117.92100000000001</v>
      </c>
      <c r="LP471" s="5">
        <v>8280.0300000000007</v>
      </c>
      <c r="LQ471" s="5">
        <v>2</v>
      </c>
      <c r="LR471" s="5">
        <v>3</v>
      </c>
      <c r="LS471" s="5">
        <v>4</v>
      </c>
      <c r="LT471" s="5">
        <v>47</v>
      </c>
      <c r="LU471" s="5">
        <v>11.8</v>
      </c>
      <c r="LV471" s="5">
        <v>57.5</v>
      </c>
      <c r="LW471" s="5">
        <v>211.108</v>
      </c>
      <c r="LX471" s="5">
        <v>52.777000000000001</v>
      </c>
      <c r="LY471" s="5">
        <v>1266.73</v>
      </c>
      <c r="LZ471" s="5">
        <v>23.058299999999999</v>
      </c>
      <c r="MA471" s="5">
        <v>0</v>
      </c>
      <c r="MB471" s="5">
        <v>297.04300000000001</v>
      </c>
      <c r="MC471" s="5">
        <v>1</v>
      </c>
      <c r="MD471" s="5">
        <v>4</v>
      </c>
      <c r="ME471" s="5">
        <v>2</v>
      </c>
      <c r="MF471" s="5">
        <v>35</v>
      </c>
      <c r="MG471" s="5">
        <v>17.5</v>
      </c>
      <c r="MH471" s="5">
        <v>187.8</v>
      </c>
      <c r="MI471" s="5">
        <v>123.69499999999999</v>
      </c>
      <c r="MJ471" s="5">
        <v>61.847700000000003</v>
      </c>
      <c r="MK471" s="5">
        <v>786.53</v>
      </c>
      <c r="ML471" s="5">
        <v>38.615499999999997</v>
      </c>
      <c r="MM471" s="5">
        <v>19.307700000000001</v>
      </c>
      <c r="MN471" s="5">
        <v>3.7776200000000002</v>
      </c>
      <c r="MO471" s="5">
        <v>1</v>
      </c>
      <c r="MP471" s="5">
        <v>5</v>
      </c>
      <c r="MQ471" s="5">
        <v>2</v>
      </c>
      <c r="MR471" s="5">
        <v>76.400000000000006</v>
      </c>
      <c r="MS471" s="5">
        <v>38.200000000000003</v>
      </c>
      <c r="MT471" s="5">
        <v>108.4</v>
      </c>
      <c r="MU471" s="5">
        <v>433.87900000000002</v>
      </c>
      <c r="MV471" s="5">
        <v>216.93899999999999</v>
      </c>
      <c r="MW471" s="5">
        <v>936.73099999999999</v>
      </c>
      <c r="MX471" s="5">
        <v>223.28100000000001</v>
      </c>
      <c r="MY471" s="5">
        <v>111.64</v>
      </c>
      <c r="MZ471" s="5">
        <v>181.95099999999999</v>
      </c>
      <c r="NA471" s="5">
        <v>0</v>
      </c>
      <c r="NB471" s="5">
        <v>3.5</v>
      </c>
      <c r="NC471" s="5">
        <v>270.60000000000002</v>
      </c>
      <c r="ND471" s="5">
        <v>3</v>
      </c>
      <c r="NE471" s="5">
        <v>112.1</v>
      </c>
      <c r="NF471" s="5">
        <v>79.199999999999989</v>
      </c>
      <c r="NG471" s="5">
        <v>122.8</v>
      </c>
      <c r="NH471" s="5">
        <v>823.06999999999994</v>
      </c>
      <c r="NI471" s="5">
        <v>609.05500000000006</v>
      </c>
      <c r="NJ471" s="5">
        <v>15474.4</v>
      </c>
      <c r="NK471" s="5">
        <v>528.41899999999998</v>
      </c>
      <c r="NL471" s="5">
        <v>410.49700000000001</v>
      </c>
      <c r="NM471" s="5">
        <v>8280.0300000000007</v>
      </c>
      <c r="NN471" s="5">
        <v>3</v>
      </c>
      <c r="NO471" s="5">
        <v>7</v>
      </c>
      <c r="NP471" s="5">
        <v>159.1</v>
      </c>
      <c r="NQ471" s="5">
        <v>90.999999999999986</v>
      </c>
      <c r="NR471" s="5">
        <v>180.3</v>
      </c>
      <c r="NS471" s="5">
        <v>1034.1779999999999</v>
      </c>
      <c r="NT471" s="5">
        <v>661.83200000000011</v>
      </c>
      <c r="NU471" s="5">
        <v>16741.13</v>
      </c>
      <c r="NV471" s="5">
        <v>551.47730000000001</v>
      </c>
      <c r="NW471" s="5">
        <v>410.49700000000001</v>
      </c>
      <c r="NX471" s="5">
        <v>8577.0730000000003</v>
      </c>
      <c r="NY471" s="5">
        <v>4</v>
      </c>
      <c r="NZ471" s="5">
        <v>3</v>
      </c>
      <c r="OA471" s="5">
        <v>10</v>
      </c>
      <c r="OB471" s="5">
        <v>13</v>
      </c>
      <c r="OC471" s="5">
        <v>455.5</v>
      </c>
      <c r="OD471" s="5">
        <v>-89.100000000000023</v>
      </c>
      <c r="OE471" s="5">
        <v>1171.33</v>
      </c>
      <c r="OF471" s="5">
        <v>-900.98099999999999</v>
      </c>
      <c r="OG471" s="5">
        <v>87.269999999999982</v>
      </c>
      <c r="OH471" s="5">
        <v>-640.09400000000005</v>
      </c>
      <c r="OI471" s="5">
        <v>6846.1200000000008</v>
      </c>
      <c r="OJ471" s="5">
        <v>0</v>
      </c>
      <c r="OK471" s="5">
        <v>3</v>
      </c>
      <c r="OL471" s="5">
        <v>150</v>
      </c>
      <c r="OM471" s="5">
        <v>2.8000000000000043</v>
      </c>
      <c r="ON471" s="5">
        <v>57.7</v>
      </c>
      <c r="OO471" s="5">
        <v>538.44200000000001</v>
      </c>
      <c r="OP471" s="5">
        <v>-161.67000000000002</v>
      </c>
      <c r="OQ471" s="5">
        <v>1537.55</v>
      </c>
      <c r="OR471" s="5">
        <v>97.512999999999977</v>
      </c>
      <c r="OS471" s="5">
        <v>-195.05370000000002</v>
      </c>
      <c r="OT471" s="5">
        <v>1353.62</v>
      </c>
      <c r="OU471" s="5">
        <v>3</v>
      </c>
      <c r="OV471" s="5">
        <v>0</v>
      </c>
      <c r="OW471" s="5">
        <v>6</v>
      </c>
      <c r="OX471" s="5">
        <v>77.399999999999991</v>
      </c>
      <c r="OY471" s="5">
        <v>-15</v>
      </c>
      <c r="OZ471" s="5">
        <v>-44.8</v>
      </c>
      <c r="PA471" s="5">
        <v>100.18500000000006</v>
      </c>
      <c r="PB471" s="5">
        <v>-147.98809999999997</v>
      </c>
      <c r="PC471" s="5">
        <v>-14403.46</v>
      </c>
      <c r="PD471" s="5">
        <v>-61.724999999999994</v>
      </c>
      <c r="PE471" s="5">
        <v>-96.156200000000013</v>
      </c>
      <c r="PF471" s="5">
        <v>-8131.7080000000005</v>
      </c>
      <c r="PG471" s="5">
        <v>2</v>
      </c>
      <c r="PH471" s="5">
        <v>0</v>
      </c>
      <c r="PI471" s="5">
        <v>4</v>
      </c>
      <c r="PJ471" s="5">
        <v>73.3</v>
      </c>
      <c r="PK471" s="5">
        <v>3.1999999999999993</v>
      </c>
      <c r="PL471" s="5">
        <v>148.9</v>
      </c>
      <c r="PM471" s="5">
        <v>213.863</v>
      </c>
      <c r="PN471" s="5">
        <v>0.34440000000000026</v>
      </c>
      <c r="PO471" s="5">
        <v>933</v>
      </c>
      <c r="PP471" s="5">
        <v>-6.030899999999999</v>
      </c>
      <c r="PQ471" s="5">
        <v>0</v>
      </c>
      <c r="PR471" s="5">
        <v>-83.658000000000015</v>
      </c>
      <c r="PS471" s="5">
        <v>2</v>
      </c>
      <c r="PT471" s="5">
        <v>0</v>
      </c>
      <c r="PU471" s="5">
        <v>4</v>
      </c>
      <c r="PV471" s="5">
        <v>111.4</v>
      </c>
      <c r="PW471" s="5">
        <v>6.8999999999999986</v>
      </c>
      <c r="PX471" s="5">
        <v>63.399999999999977</v>
      </c>
      <c r="PY471" s="5">
        <v>360.80200000000002</v>
      </c>
      <c r="PZ471" s="5">
        <v>18.901799999999994</v>
      </c>
      <c r="QA471" s="5">
        <v>1483.7700000000002</v>
      </c>
      <c r="QB471" s="5">
        <v>112.1875</v>
      </c>
      <c r="QC471" s="5">
        <v>5.8262</v>
      </c>
      <c r="QD471" s="5">
        <v>182.97137999999998</v>
      </c>
      <c r="QE471" s="5">
        <v>2</v>
      </c>
      <c r="QF471" s="5">
        <v>0</v>
      </c>
      <c r="QG471" s="5">
        <v>4</v>
      </c>
      <c r="QH471" s="5">
        <v>23.299999999999997</v>
      </c>
      <c r="QI471" s="5">
        <v>-21.6</v>
      </c>
      <c r="QJ471" s="5">
        <v>68.799999999999983</v>
      </c>
      <c r="QK471" s="5">
        <v>-107.22300000000001</v>
      </c>
      <c r="QL471" s="5">
        <v>-162.49639999999999</v>
      </c>
      <c r="QM471" s="5">
        <v>2122.1790000000001</v>
      </c>
      <c r="QN471" s="5">
        <v>-124.27850000000001</v>
      </c>
      <c r="QO471" s="5">
        <v>-95.139600000000002</v>
      </c>
      <c r="QP471" s="5">
        <v>200.43800000000002</v>
      </c>
      <c r="QQ471" s="5">
        <v>1</v>
      </c>
      <c r="QR471" s="5">
        <v>87.378900000000002</v>
      </c>
      <c r="QS471" s="5">
        <v>74.5</v>
      </c>
      <c r="QT471" s="5">
        <v>9</v>
      </c>
      <c r="QU471" s="5">
        <v>227.4</v>
      </c>
      <c r="QV471" s="5">
        <v>-12.199999999999989</v>
      </c>
      <c r="QW471" s="5">
        <v>12.899999999999991</v>
      </c>
      <c r="QX471" s="5">
        <v>638.62700000000018</v>
      </c>
      <c r="QY471" s="5">
        <v>-309.65810000000005</v>
      </c>
      <c r="QZ471" s="5">
        <v>-12865.91</v>
      </c>
      <c r="RA471" s="5">
        <v>35.788000000000011</v>
      </c>
      <c r="RB471" s="5">
        <v>-291.2099</v>
      </c>
      <c r="RC471" s="5">
        <v>-6778.0880000000006</v>
      </c>
      <c r="RD471" s="5">
        <v>5</v>
      </c>
      <c r="RE471" s="5">
        <v>13</v>
      </c>
      <c r="RF471" s="5">
        <v>300.70000000000005</v>
      </c>
      <c r="RG471" s="5">
        <v>-8.9999999999999858</v>
      </c>
      <c r="RH471" s="5">
        <v>161.80000000000001</v>
      </c>
      <c r="RI471" s="5">
        <v>852.49000000000024</v>
      </c>
      <c r="RJ471" s="5">
        <v>-309.3137000000001</v>
      </c>
      <c r="RK471" s="5">
        <v>-11932.910000000002</v>
      </c>
      <c r="RL471" s="5">
        <v>29.757100000000037</v>
      </c>
      <c r="RM471" s="5">
        <v>-291.2099</v>
      </c>
      <c r="RN471" s="5">
        <v>-6861.7460000000001</v>
      </c>
      <c r="RO471" s="5">
        <v>7</v>
      </c>
    </row>
    <row r="472" spans="1:483" x14ac:dyDescent="0.8">
      <c r="A472" s="14" t="s">
        <v>553</v>
      </c>
      <c r="B472" s="5">
        <v>469</v>
      </c>
      <c r="C472" s="14">
        <v>18</v>
      </c>
      <c r="D472" s="14">
        <v>16.399999999999999</v>
      </c>
      <c r="E472" s="49">
        <f t="shared" si="10"/>
        <v>0</v>
      </c>
      <c r="F472" s="5">
        <v>0</v>
      </c>
      <c r="K472" s="36"/>
      <c r="L472" s="36"/>
      <c r="M472" s="20">
        <v>5.0198150594451783E-2</v>
      </c>
      <c r="N472" s="20">
        <v>5.0198150594451783E-2</v>
      </c>
      <c r="O472" s="22">
        <v>2</v>
      </c>
      <c r="P472" s="22">
        <v>2</v>
      </c>
      <c r="Q472" s="20">
        <v>27.17</v>
      </c>
      <c r="R472" s="20">
        <v>10.01</v>
      </c>
      <c r="S472" s="5">
        <v>12.44</v>
      </c>
      <c r="T472" s="5">
        <v>0.94099999999999995</v>
      </c>
      <c r="U472" s="5">
        <v>0.33794999999999997</v>
      </c>
      <c r="V472" s="5">
        <v>0.35811700000000002</v>
      </c>
      <c r="W472" s="5">
        <v>0.384488</v>
      </c>
      <c r="X472" s="5">
        <v>0.437336</v>
      </c>
      <c r="Y472" s="5">
        <v>0.57825099999999996</v>
      </c>
      <c r="Z472" s="5">
        <v>-15.6875</v>
      </c>
      <c r="AA472" s="5">
        <v>13.4688</v>
      </c>
      <c r="AB472" s="5">
        <v>4.625</v>
      </c>
      <c r="AC472" s="5">
        <v>-15.6875</v>
      </c>
      <c r="AD472" s="5">
        <v>13.4688</v>
      </c>
      <c r="AE472" s="5">
        <v>4.625</v>
      </c>
      <c r="AI472" s="5">
        <v>111</v>
      </c>
      <c r="AY472" s="23"/>
      <c r="BI472" s="5">
        <v>24</v>
      </c>
      <c r="BJ472" s="5">
        <v>-53.357100000000003</v>
      </c>
      <c r="BK472" s="5">
        <v>790</v>
      </c>
      <c r="BL472" s="5">
        <v>-33.587400000000002</v>
      </c>
      <c r="BM472" s="5">
        <v>19.7697</v>
      </c>
      <c r="BN472" s="5">
        <v>45.683700000000002</v>
      </c>
      <c r="BO472" s="5">
        <v>65.453400000000002</v>
      </c>
      <c r="BP472" s="5">
        <v>0.21524299999999999</v>
      </c>
      <c r="BQ472" s="5">
        <v>0.117218</v>
      </c>
      <c r="BR472" s="5">
        <v>405.79399999999998</v>
      </c>
      <c r="BS472" s="5"/>
      <c r="BT472" s="5">
        <v>-50.575499999999998</v>
      </c>
      <c r="BU472" s="5">
        <v>2.7815500000000002</v>
      </c>
      <c r="BV472" s="5">
        <v>0.88547200000000004</v>
      </c>
      <c r="BZ472" s="5">
        <v>1.3495299999999999</v>
      </c>
      <c r="CA472" s="5">
        <v>1.56</v>
      </c>
      <c r="CB472" s="5"/>
      <c r="CC472" s="5"/>
      <c r="CD472" s="23"/>
      <c r="CE472" s="23"/>
      <c r="CF472" s="25"/>
      <c r="CI472" s="23">
        <v>0</v>
      </c>
      <c r="CJ472" s="16">
        <v>0</v>
      </c>
      <c r="CK472" s="16">
        <v>0</v>
      </c>
      <c r="CL472" s="16">
        <v>0</v>
      </c>
      <c r="CM472" s="16">
        <v>0</v>
      </c>
      <c r="CN472" s="16">
        <v>0</v>
      </c>
      <c r="CO472" s="14">
        <v>0</v>
      </c>
      <c r="CP472" s="14">
        <v>0</v>
      </c>
      <c r="CQ472" s="14">
        <v>0</v>
      </c>
      <c r="CR472" s="14">
        <v>0</v>
      </c>
      <c r="CS472" s="14">
        <v>0</v>
      </c>
      <c r="CT472" s="16">
        <v>0</v>
      </c>
      <c r="CU472" s="23">
        <v>47.1</v>
      </c>
      <c r="CV472" s="23">
        <v>150.887</v>
      </c>
      <c r="CW472" s="23">
        <v>16.8</v>
      </c>
      <c r="CX472" s="23">
        <v>12.3</v>
      </c>
      <c r="CY472" s="23">
        <v>1.3734</v>
      </c>
      <c r="CZ472" s="23">
        <v>0.82340000000000002</v>
      </c>
      <c r="DA472" s="23">
        <v>0.96120000000000005</v>
      </c>
      <c r="DB472" s="23">
        <v>0.85389999999999999</v>
      </c>
      <c r="DC472" s="23">
        <v>0.67789999999999995</v>
      </c>
      <c r="DD472" s="23">
        <v>4</v>
      </c>
      <c r="DE472" s="23"/>
      <c r="DF472" s="23"/>
      <c r="DG472" s="23"/>
      <c r="DH472" s="23"/>
      <c r="DI472" s="23"/>
      <c r="DJ472" s="23"/>
      <c r="DK472" s="23"/>
      <c r="DL472" s="23"/>
      <c r="DM472" s="23"/>
      <c r="DN472" s="23">
        <v>1</v>
      </c>
      <c r="DO472" s="23">
        <v>4</v>
      </c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  <c r="EN472" s="23"/>
      <c r="EO472" s="23"/>
      <c r="EP472" s="23"/>
      <c r="EQ472" s="23"/>
      <c r="ER472" s="23"/>
      <c r="ES472" s="23"/>
      <c r="ET472" s="23"/>
      <c r="EU472" s="23"/>
      <c r="EV472" s="23"/>
      <c r="EW472" s="23"/>
      <c r="EX472" s="23"/>
      <c r="EY472" s="23"/>
      <c r="EZ472" s="23"/>
      <c r="FA472" s="23"/>
      <c r="FB472" s="23"/>
      <c r="FC472" s="23"/>
      <c r="FD472" s="23"/>
      <c r="FE472" s="23"/>
      <c r="FF472" s="23"/>
      <c r="FG472" s="23"/>
      <c r="FH472" s="23"/>
      <c r="FI472" s="23"/>
      <c r="FJ472" s="23"/>
      <c r="FK472" s="23"/>
      <c r="FL472" s="23"/>
      <c r="FM472" s="23"/>
      <c r="FN472" s="23"/>
      <c r="FO472" s="23"/>
      <c r="FP472" s="23"/>
      <c r="FQ472" s="23"/>
      <c r="FR472" s="23"/>
      <c r="FS472" s="23"/>
      <c r="FT472" s="23"/>
      <c r="FU472" s="23"/>
      <c r="FV472" s="23"/>
      <c r="FW472" s="23"/>
      <c r="FX472" s="23"/>
      <c r="FY472" s="23"/>
      <c r="FZ472" s="23"/>
      <c r="GA472" s="23"/>
      <c r="GB472" s="23"/>
      <c r="GC472" s="23"/>
      <c r="GD472" s="23"/>
      <c r="GE472" s="23"/>
      <c r="GF472" s="23"/>
      <c r="GG472" s="23"/>
      <c r="GH472" s="23"/>
      <c r="GI472" s="23"/>
      <c r="GJ472" s="23"/>
      <c r="GK472" s="23"/>
      <c r="GL472" s="23"/>
      <c r="GM472" s="23"/>
      <c r="GN472" s="23"/>
      <c r="GO472" s="23"/>
      <c r="GP472" s="23"/>
      <c r="GQ472" s="23"/>
      <c r="GR472" s="23"/>
      <c r="GS472" s="23"/>
      <c r="GT472" s="23">
        <v>3</v>
      </c>
      <c r="GU472" s="23">
        <v>5</v>
      </c>
      <c r="GV472" s="23">
        <v>8</v>
      </c>
      <c r="GW472" s="23">
        <v>313.39999999999998</v>
      </c>
      <c r="GX472" s="23">
        <v>104.5</v>
      </c>
      <c r="GY472" s="23">
        <v>976.19399999999996</v>
      </c>
      <c r="GZ472" s="23">
        <v>325.39800000000002</v>
      </c>
      <c r="HA472" s="23">
        <v>305.197</v>
      </c>
      <c r="HB472" s="23">
        <v>101.732</v>
      </c>
      <c r="HC472" s="23">
        <v>2089.04</v>
      </c>
      <c r="HD472" s="23">
        <v>1</v>
      </c>
      <c r="HE472" s="23">
        <v>3</v>
      </c>
      <c r="HF472" s="23">
        <v>96.5</v>
      </c>
      <c r="HG472" s="23">
        <v>32.200000000000003</v>
      </c>
      <c r="HH472" s="23">
        <v>316</v>
      </c>
      <c r="HI472" s="23">
        <v>351.483</v>
      </c>
      <c r="HJ472" s="23">
        <v>117.161</v>
      </c>
      <c r="HK472" s="23">
        <v>2398.71</v>
      </c>
      <c r="HL472" s="23">
        <v>112.124</v>
      </c>
      <c r="HM472" s="23">
        <v>37.374600000000001</v>
      </c>
      <c r="HN472" s="23">
        <v>166.738</v>
      </c>
      <c r="HO472" s="23">
        <v>3</v>
      </c>
      <c r="HP472" s="23">
        <v>2</v>
      </c>
      <c r="HQ472" s="23">
        <v>6</v>
      </c>
      <c r="HR472" s="23">
        <v>166.1</v>
      </c>
      <c r="HS472" s="23">
        <v>27.7</v>
      </c>
      <c r="HT472" s="23">
        <v>332.1</v>
      </c>
      <c r="HU472" s="23">
        <v>541.01599999999996</v>
      </c>
      <c r="HV472" s="23">
        <v>90.169300000000007</v>
      </c>
      <c r="HW472" s="23">
        <v>5410.21</v>
      </c>
      <c r="HX472" s="23">
        <v>176.346</v>
      </c>
      <c r="HY472" s="23">
        <v>29.390999999999998</v>
      </c>
      <c r="HZ472" s="23">
        <v>1039.6600000000001</v>
      </c>
      <c r="IA472" s="23">
        <v>2</v>
      </c>
      <c r="IB472" s="23">
        <v>3</v>
      </c>
      <c r="IC472" s="23">
        <v>4</v>
      </c>
      <c r="ID472" s="23">
        <v>50.7</v>
      </c>
      <c r="IE472" s="23">
        <v>12.7</v>
      </c>
      <c r="IF472" s="23">
        <v>99.4</v>
      </c>
      <c r="IG472" s="23">
        <v>83.695999999999998</v>
      </c>
      <c r="IH472" s="23">
        <v>20.923999999999999</v>
      </c>
      <c r="II472" s="23">
        <v>212.57499999999999</v>
      </c>
      <c r="IJ472" s="23">
        <v>4.1818600000000004</v>
      </c>
      <c r="IK472" s="23">
        <v>0</v>
      </c>
      <c r="IL472" s="23">
        <v>9.6907499999999995</v>
      </c>
      <c r="IM472" s="23">
        <v>0</v>
      </c>
      <c r="IN472" s="23"/>
      <c r="IO472" s="23"/>
      <c r="IP472" s="23"/>
      <c r="IQ472" s="23"/>
      <c r="IR472" s="23"/>
      <c r="IS472" s="23"/>
      <c r="IT472" s="23"/>
      <c r="IU472" s="23"/>
      <c r="IV472" s="23"/>
      <c r="IW472" s="23"/>
      <c r="IX472" s="23"/>
      <c r="IY472" s="23">
        <v>0</v>
      </c>
      <c r="IZ472" s="23"/>
      <c r="JA472" s="23"/>
      <c r="JB472" s="23"/>
      <c r="JC472" s="23"/>
      <c r="JD472" s="23"/>
      <c r="JE472" s="23"/>
      <c r="JF472" s="23"/>
      <c r="JG472" s="23"/>
      <c r="JH472" s="23"/>
      <c r="JI472" s="23"/>
      <c r="JJ472" s="23"/>
      <c r="JK472" s="23">
        <v>0</v>
      </c>
      <c r="JL472" s="23">
        <v>71.5625</v>
      </c>
      <c r="JM472" s="23">
        <v>136.9</v>
      </c>
      <c r="JN472" s="23">
        <v>9</v>
      </c>
      <c r="JO472" s="23">
        <v>262.60000000000002</v>
      </c>
      <c r="JP472" s="23">
        <v>59.900000000000006</v>
      </c>
      <c r="JQ472" s="23">
        <v>648.1</v>
      </c>
      <c r="JR472" s="23">
        <v>892.49900000000002</v>
      </c>
      <c r="JS472" s="23">
        <v>207.33030000000002</v>
      </c>
      <c r="JT472" s="23">
        <v>7808.92</v>
      </c>
      <c r="JU472" s="23">
        <v>288.47000000000003</v>
      </c>
      <c r="JV472" s="23">
        <v>66.765600000000006</v>
      </c>
      <c r="JW472" s="23">
        <v>1206.3980000000001</v>
      </c>
      <c r="JX472" s="23">
        <v>5</v>
      </c>
      <c r="JY472" s="23">
        <v>13</v>
      </c>
      <c r="JZ472" s="23">
        <v>313.3</v>
      </c>
      <c r="KA472" s="23">
        <v>72.600000000000009</v>
      </c>
      <c r="KB472" s="23">
        <v>747.5</v>
      </c>
      <c r="KC472" s="23">
        <v>976.19500000000005</v>
      </c>
      <c r="KD472" s="23">
        <v>228.25430000000003</v>
      </c>
      <c r="KE472" s="23">
        <v>8021.4949999999999</v>
      </c>
      <c r="KF472" s="23">
        <v>292.65186000000006</v>
      </c>
      <c r="KG472" s="23">
        <v>66.765600000000006</v>
      </c>
      <c r="KH472" s="23">
        <v>1216.0887500000001</v>
      </c>
      <c r="KI472" s="23">
        <v>5</v>
      </c>
      <c r="KJ472" s="23">
        <v>2</v>
      </c>
      <c r="KK472" s="23"/>
      <c r="KL472" s="23"/>
      <c r="KM472" s="23"/>
      <c r="KN472" s="23"/>
      <c r="KO472" s="23"/>
      <c r="KP472" s="23"/>
      <c r="KQ472" s="23"/>
      <c r="KR472" s="23"/>
      <c r="KS472" s="23"/>
      <c r="KT472" s="23">
        <v>1</v>
      </c>
      <c r="KU472" s="23">
        <v>2</v>
      </c>
      <c r="KV472" s="23"/>
      <c r="KW472" s="23"/>
      <c r="KX472" s="23"/>
      <c r="KY472" s="23"/>
      <c r="KZ472" s="23"/>
      <c r="LA472" s="23"/>
      <c r="LB472" s="23"/>
      <c r="LC472" s="23"/>
      <c r="LD472" s="23"/>
      <c r="LE472" s="23"/>
      <c r="LF472" s="23"/>
      <c r="LG472" s="23"/>
      <c r="LH472" s="23"/>
      <c r="LI472" s="23"/>
      <c r="LJ472" s="23"/>
      <c r="LK472" s="23"/>
      <c r="LL472" s="23"/>
      <c r="LM472" s="23"/>
      <c r="LN472" s="23"/>
      <c r="LO472" s="23"/>
      <c r="LP472" s="23"/>
      <c r="LQ472" s="23"/>
      <c r="LR472" s="23"/>
      <c r="LS472" s="23"/>
      <c r="LT472" s="23"/>
      <c r="LU472" s="23"/>
      <c r="LV472" s="23"/>
      <c r="LW472" s="23"/>
      <c r="LX472" s="23"/>
      <c r="LY472" s="23"/>
      <c r="LZ472" s="23"/>
      <c r="MA472" s="23"/>
      <c r="MB472" s="23"/>
      <c r="MC472" s="23"/>
      <c r="MD472" s="23"/>
      <c r="ME472" s="23"/>
      <c r="MF472" s="23"/>
      <c r="MG472" s="23"/>
      <c r="MH472" s="23"/>
      <c r="MI472" s="23"/>
      <c r="MJ472" s="23"/>
      <c r="MK472" s="23"/>
      <c r="ML472" s="23"/>
      <c r="MM472" s="23"/>
      <c r="MN472" s="23"/>
      <c r="MO472" s="23"/>
      <c r="MP472" s="23"/>
      <c r="MQ472" s="23"/>
      <c r="MR472" s="23"/>
      <c r="MS472" s="23"/>
      <c r="MT472" s="23"/>
      <c r="MU472" s="23"/>
      <c r="MV472" s="23"/>
      <c r="MW472" s="23"/>
      <c r="MX472" s="23"/>
      <c r="MY472" s="23"/>
      <c r="MZ472" s="23"/>
      <c r="NA472" s="23"/>
      <c r="NB472" s="23"/>
      <c r="NC472" s="23"/>
      <c r="ND472" s="23"/>
      <c r="NE472" s="23"/>
      <c r="NF472" s="23"/>
      <c r="NG472" s="23"/>
      <c r="NH472" s="23"/>
      <c r="NI472" s="23"/>
      <c r="NJ472" s="23"/>
      <c r="NK472" s="23"/>
      <c r="NL472" s="23"/>
      <c r="NM472" s="23"/>
      <c r="NN472" s="23"/>
      <c r="NO472" s="23"/>
      <c r="NP472" s="23"/>
      <c r="NQ472" s="23"/>
      <c r="NR472" s="23"/>
      <c r="NS472" s="23"/>
      <c r="NT472" s="23"/>
      <c r="NU472" s="23"/>
      <c r="NV472" s="23"/>
      <c r="NW472" s="23"/>
      <c r="NX472" s="23"/>
      <c r="NY472" s="23"/>
      <c r="NZ472" s="23">
        <v>1</v>
      </c>
      <c r="OA472" s="23"/>
      <c r="OB472" s="23"/>
      <c r="OC472" s="23"/>
      <c r="OD472" s="23"/>
      <c r="OE472" s="23"/>
      <c r="OF472" s="23"/>
      <c r="OG472" s="23"/>
      <c r="OH472" s="23"/>
      <c r="OI472" s="23"/>
      <c r="OJ472" s="23">
        <v>0</v>
      </c>
      <c r="OK472" s="23">
        <v>1</v>
      </c>
      <c r="OL472" s="23"/>
      <c r="OM472" s="23"/>
      <c r="ON472" s="23"/>
      <c r="OO472" s="23"/>
      <c r="OP472" s="23"/>
      <c r="OQ472" s="23"/>
      <c r="OR472" s="23"/>
      <c r="OS472" s="23"/>
      <c r="OT472" s="23"/>
      <c r="OU472" s="23"/>
      <c r="OV472" s="23"/>
      <c r="OW472" s="23"/>
      <c r="OX472" s="23"/>
      <c r="OY472" s="23"/>
      <c r="OZ472" s="23"/>
      <c r="PA472" s="23"/>
      <c r="PB472" s="23"/>
      <c r="PC472" s="23"/>
      <c r="PD472" s="23"/>
      <c r="PE472" s="23"/>
      <c r="PF472" s="23"/>
      <c r="PG472" s="23"/>
      <c r="PH472" s="23"/>
      <c r="PI472" s="23"/>
      <c r="PJ472" s="23"/>
      <c r="PK472" s="23"/>
      <c r="PL472" s="23"/>
      <c r="PM472" s="23"/>
      <c r="PN472" s="23"/>
      <c r="PO472" s="23"/>
      <c r="PP472" s="23"/>
      <c r="PQ472" s="23"/>
      <c r="PR472" s="23"/>
      <c r="PS472" s="23"/>
      <c r="PT472" s="23"/>
      <c r="PU472" s="23"/>
      <c r="PV472" s="23"/>
      <c r="PW472" s="23"/>
      <c r="PX472" s="23"/>
      <c r="PY472" s="23"/>
      <c r="PZ472" s="23"/>
      <c r="QA472" s="23"/>
      <c r="QB472" s="23"/>
      <c r="QC472" s="23"/>
      <c r="QD472" s="23"/>
      <c r="QE472" s="23"/>
      <c r="QF472" s="23"/>
      <c r="QG472" s="23"/>
      <c r="QH472" s="23"/>
      <c r="QI472" s="23"/>
      <c r="QJ472" s="23"/>
      <c r="QK472" s="23"/>
      <c r="QL472" s="23"/>
      <c r="QM472" s="23"/>
      <c r="QN472" s="23"/>
      <c r="QO472" s="23"/>
      <c r="QP472" s="23"/>
      <c r="QQ472" s="23"/>
      <c r="QR472" s="23"/>
      <c r="QS472" s="23"/>
      <c r="QT472" s="23"/>
      <c r="QU472" s="23"/>
      <c r="QV472" s="23"/>
      <c r="QW472" s="23"/>
      <c r="QX472" s="23"/>
      <c r="QY472" s="23"/>
      <c r="QZ472" s="23"/>
      <c r="RA472" s="23"/>
      <c r="RB472" s="23"/>
      <c r="RC472" s="23"/>
      <c r="RD472" s="23"/>
      <c r="RE472" s="23"/>
      <c r="RF472" s="23"/>
      <c r="RG472" s="23"/>
      <c r="RH472" s="23"/>
      <c r="RI472" s="23"/>
      <c r="RJ472" s="23"/>
      <c r="RK472" s="23"/>
      <c r="RL472" s="23"/>
      <c r="RM472" s="23"/>
      <c r="RN472" s="23"/>
      <c r="RO472" s="23"/>
    </row>
    <row r="473" spans="1:483" x14ac:dyDescent="0.8">
      <c r="A473" s="14" t="s">
        <v>554</v>
      </c>
      <c r="B473" s="5">
        <v>470</v>
      </c>
      <c r="C473" s="14">
        <v>18</v>
      </c>
      <c r="D473" s="14">
        <v>16.399999999999999</v>
      </c>
      <c r="E473" s="49">
        <f t="shared" si="10"/>
        <v>0</v>
      </c>
      <c r="F473" s="5">
        <v>1</v>
      </c>
      <c r="K473" s="36"/>
      <c r="L473" s="36"/>
      <c r="M473" s="20">
        <v>0.48682559598494352</v>
      </c>
      <c r="N473" s="20">
        <v>0.48682559598494352</v>
      </c>
      <c r="O473" s="20">
        <v>1.5</v>
      </c>
      <c r="P473" s="22">
        <v>1</v>
      </c>
      <c r="Q473" s="20">
        <v>15.21</v>
      </c>
      <c r="R473" s="20">
        <v>9.3000000000000007</v>
      </c>
      <c r="S473" s="5">
        <v>3.8</v>
      </c>
      <c r="T473" s="5">
        <v>0.4</v>
      </c>
      <c r="U473" s="5">
        <v>0.48990800000000001</v>
      </c>
      <c r="V473" s="5">
        <v>0.49641000000000002</v>
      </c>
      <c r="W473" s="5">
        <v>0.508521</v>
      </c>
      <c r="X473" s="5">
        <v>0.56536799999999998</v>
      </c>
      <c r="Y473" s="5">
        <v>0.683562</v>
      </c>
      <c r="AF473" s="14">
        <v>0</v>
      </c>
      <c r="AG473" s="14">
        <v>0</v>
      </c>
      <c r="AH473" s="14"/>
      <c r="AI473" s="5">
        <v>299</v>
      </c>
      <c r="BI473" s="5">
        <v>38</v>
      </c>
      <c r="BJ473" s="5">
        <v>-54.714399999999998</v>
      </c>
      <c r="BK473" s="5">
        <v>1820</v>
      </c>
      <c r="BL473" s="5">
        <v>-41.305999999999997</v>
      </c>
      <c r="BM473" s="5">
        <v>13.4084</v>
      </c>
      <c r="BN473" s="5">
        <v>27.1859</v>
      </c>
      <c r="BO473" s="5">
        <v>40.594299999999997</v>
      </c>
      <c r="BP473" s="5">
        <v>0.24038499999999999</v>
      </c>
      <c r="BQ473" s="5">
        <v>0.15929699999999999</v>
      </c>
      <c r="BR473" s="5">
        <v>156.82599999999999</v>
      </c>
      <c r="BS473" s="5"/>
      <c r="BT473" s="5">
        <v>-58.477800000000002</v>
      </c>
      <c r="BU473" s="5">
        <v>-3.7634300000000001</v>
      </c>
      <c r="BV473" s="5">
        <v>0.74993100000000001</v>
      </c>
      <c r="BZ473" s="5">
        <v>0.676122</v>
      </c>
      <c r="CA473" s="5">
        <v>0.92447400000000002</v>
      </c>
      <c r="CB473" s="5"/>
      <c r="CC473" s="5"/>
      <c r="CD473" s="23"/>
      <c r="CF473" s="25"/>
      <c r="CI473" s="5">
        <v>0</v>
      </c>
      <c r="CJ473" s="14">
        <v>0</v>
      </c>
      <c r="CK473" s="14">
        <v>0</v>
      </c>
      <c r="CL473" s="14">
        <v>0</v>
      </c>
      <c r="CM473" s="14">
        <v>0</v>
      </c>
      <c r="CN473" s="16">
        <v>0</v>
      </c>
      <c r="CO473" s="14">
        <v>0</v>
      </c>
      <c r="CP473" s="14">
        <v>0</v>
      </c>
      <c r="CQ473" s="14">
        <v>0</v>
      </c>
      <c r="CR473" s="14">
        <v>0</v>
      </c>
      <c r="CS473" s="14">
        <v>0</v>
      </c>
      <c r="CT473" s="16">
        <v>0</v>
      </c>
      <c r="CU473" s="5">
        <v>70.5</v>
      </c>
      <c r="CV473" s="5">
        <v>284.13200000000001</v>
      </c>
      <c r="CW473" s="5">
        <v>27.7</v>
      </c>
      <c r="CX473" s="5">
        <v>13.5</v>
      </c>
      <c r="CY473" s="5">
        <v>2.0461</v>
      </c>
      <c r="CZ473" s="5">
        <v>0.68669999999999998</v>
      </c>
      <c r="DA473" s="5">
        <v>0.95350000000000001</v>
      </c>
      <c r="DB473" s="5">
        <v>0.71840000000000004</v>
      </c>
      <c r="DC473" s="5">
        <v>0.47160000000000002</v>
      </c>
      <c r="DD473" s="5">
        <v>2</v>
      </c>
      <c r="DN473" s="5">
        <v>1</v>
      </c>
      <c r="DO473" s="5">
        <v>2</v>
      </c>
      <c r="DP473" s="5">
        <v>33.1</v>
      </c>
      <c r="DQ473" s="5">
        <v>16.5</v>
      </c>
      <c r="DR473" s="5">
        <v>1.1000000000000001</v>
      </c>
      <c r="DS473" s="5">
        <v>543.60500000000002</v>
      </c>
      <c r="DT473" s="5">
        <v>271.80200000000002</v>
      </c>
      <c r="DU473" s="5">
        <v>33175.300000000003</v>
      </c>
      <c r="DV473" s="5">
        <v>838.46100000000001</v>
      </c>
      <c r="DW473" s="5">
        <v>419.23</v>
      </c>
      <c r="DX473" s="5">
        <v>195791</v>
      </c>
      <c r="DY473" s="5">
        <v>2</v>
      </c>
      <c r="DZ473" s="5">
        <v>2</v>
      </c>
      <c r="GT473" s="5">
        <v>1</v>
      </c>
      <c r="HD473" s="5">
        <v>1</v>
      </c>
      <c r="HE473" s="5">
        <v>1</v>
      </c>
      <c r="HF473" s="5">
        <v>15.8</v>
      </c>
      <c r="HG473" s="5">
        <v>15.8</v>
      </c>
      <c r="HH473" s="5">
        <v>0</v>
      </c>
      <c r="HI473" s="5">
        <v>143.00899999999999</v>
      </c>
      <c r="HJ473" s="5">
        <v>143.00899999999999</v>
      </c>
      <c r="HK473" s="5">
        <v>0</v>
      </c>
      <c r="HL473" s="5">
        <v>106.348</v>
      </c>
      <c r="HM473" s="5">
        <v>106.348</v>
      </c>
      <c r="HN473" s="5">
        <v>0</v>
      </c>
      <c r="HO473" s="5">
        <v>1</v>
      </c>
      <c r="HP473" s="5">
        <v>2</v>
      </c>
      <c r="HQ473" s="5">
        <v>2</v>
      </c>
      <c r="HR473" s="5">
        <v>41.3</v>
      </c>
      <c r="HS473" s="5">
        <v>20.6</v>
      </c>
      <c r="HT473" s="5">
        <v>57.3</v>
      </c>
      <c r="HU473" s="5">
        <v>211.51499999999999</v>
      </c>
      <c r="HV473" s="5">
        <v>105.75700000000001</v>
      </c>
      <c r="HW473" s="5">
        <v>30.992000000000001</v>
      </c>
      <c r="HX473" s="5">
        <v>97.213399999999993</v>
      </c>
      <c r="HY473" s="5">
        <v>48.606699999999996</v>
      </c>
      <c r="HZ473" s="5">
        <v>78.557599999999994</v>
      </c>
      <c r="IA473" s="5">
        <v>1</v>
      </c>
      <c r="IB473" s="5">
        <v>3</v>
      </c>
      <c r="IC473" s="5">
        <v>2</v>
      </c>
      <c r="JN473" s="5">
        <v>3</v>
      </c>
      <c r="JO473" s="5">
        <v>57.099999999999994</v>
      </c>
      <c r="JP473" s="5">
        <v>36.400000000000006</v>
      </c>
      <c r="JQ473" s="5">
        <v>57.3</v>
      </c>
      <c r="JR473" s="5">
        <v>354.524</v>
      </c>
      <c r="JS473" s="5">
        <v>248.76599999999999</v>
      </c>
      <c r="JT473" s="5">
        <v>30.992000000000001</v>
      </c>
      <c r="JU473" s="5">
        <v>203.56139999999999</v>
      </c>
      <c r="JV473" s="5">
        <v>154.9547</v>
      </c>
      <c r="JW473" s="5">
        <v>78.557599999999994</v>
      </c>
      <c r="JX473" s="5">
        <v>2</v>
      </c>
      <c r="KJ473" s="5">
        <v>1</v>
      </c>
      <c r="KT473" s="5">
        <v>1</v>
      </c>
      <c r="KU473" s="5">
        <v>1</v>
      </c>
      <c r="KV473" s="5">
        <v>17.3</v>
      </c>
      <c r="KW473" s="5">
        <v>17.3</v>
      </c>
      <c r="KX473" s="5">
        <v>0</v>
      </c>
      <c r="KY473" s="5">
        <v>400.59500000000003</v>
      </c>
      <c r="KZ473" s="5">
        <v>400.59500000000003</v>
      </c>
      <c r="LA473" s="5">
        <v>0</v>
      </c>
      <c r="LB473" s="5">
        <v>732.11300000000006</v>
      </c>
      <c r="LC473" s="5">
        <v>732.11300000000006</v>
      </c>
      <c r="LD473" s="5">
        <v>0</v>
      </c>
      <c r="LE473" s="5">
        <v>1</v>
      </c>
      <c r="LF473" s="5">
        <v>2</v>
      </c>
      <c r="LG473" s="5">
        <v>2</v>
      </c>
      <c r="NZ473" s="5">
        <v>0</v>
      </c>
      <c r="OJ473" s="5">
        <v>0</v>
      </c>
      <c r="OK473" s="5">
        <v>0</v>
      </c>
      <c r="OL473" s="5">
        <v>-1.5</v>
      </c>
      <c r="OM473" s="5">
        <v>-1.5</v>
      </c>
      <c r="ON473" s="5">
        <v>0</v>
      </c>
      <c r="OO473" s="5">
        <v>-257.58600000000001</v>
      </c>
      <c r="OP473" s="5">
        <v>-257.58600000000001</v>
      </c>
      <c r="OQ473" s="5">
        <v>0</v>
      </c>
      <c r="OR473" s="5">
        <v>-625.7650000000001</v>
      </c>
      <c r="OS473" s="5">
        <v>-625.7650000000001</v>
      </c>
      <c r="OT473" s="5">
        <v>0</v>
      </c>
      <c r="OU473" s="5">
        <v>0</v>
      </c>
      <c r="OV473" s="5">
        <v>0</v>
      </c>
      <c r="OW473" s="5">
        <v>0</v>
      </c>
    </row>
    <row r="474" spans="1:483" x14ac:dyDescent="0.8">
      <c r="A474" s="14" t="s">
        <v>555</v>
      </c>
      <c r="B474" s="5">
        <v>471</v>
      </c>
      <c r="C474" s="14">
        <v>18</v>
      </c>
      <c r="D474" s="14">
        <v>16.399999999999999</v>
      </c>
      <c r="E474" s="49">
        <f t="shared" si="10"/>
        <v>0</v>
      </c>
      <c r="K474" s="36"/>
      <c r="L474" s="36"/>
      <c r="M474" s="20">
        <v>0</v>
      </c>
      <c r="O474" s="20">
        <v>9</v>
      </c>
      <c r="P474" s="20">
        <v>9</v>
      </c>
      <c r="CD474" s="23"/>
      <c r="CF474" s="25"/>
      <c r="CI474" s="23"/>
      <c r="CJ474" s="23"/>
      <c r="CK474" s="23"/>
      <c r="CL474" s="23"/>
      <c r="CM474" s="23"/>
      <c r="CN474" s="23"/>
      <c r="CO474" s="23"/>
      <c r="CT474" s="23"/>
    </row>
    <row r="475" spans="1:483" x14ac:dyDescent="0.8">
      <c r="A475" s="14" t="s">
        <v>556</v>
      </c>
      <c r="B475" s="5">
        <v>472</v>
      </c>
      <c r="C475" s="14">
        <v>18</v>
      </c>
      <c r="D475" s="14">
        <v>16.399999999999999</v>
      </c>
      <c r="E475" s="49">
        <f t="shared" si="10"/>
        <v>0</v>
      </c>
      <c r="F475" s="5">
        <v>1</v>
      </c>
      <c r="K475" s="36"/>
      <c r="L475" s="36"/>
      <c r="M475" s="20">
        <v>0.43478260869565216</v>
      </c>
      <c r="O475" s="22">
        <v>1</v>
      </c>
      <c r="P475" s="22">
        <v>1</v>
      </c>
      <c r="Q475" s="20">
        <v>11.78</v>
      </c>
      <c r="R475" s="20">
        <v>5.8</v>
      </c>
      <c r="S475" s="5">
        <v>2.2799999999999998</v>
      </c>
      <c r="T475" s="5">
        <v>0.43099999999999999</v>
      </c>
      <c r="U475" s="5">
        <v>0.379301</v>
      </c>
      <c r="V475" s="5">
        <v>0.373056</v>
      </c>
      <c r="W475" s="5">
        <v>0.37951299999999999</v>
      </c>
      <c r="X475" s="5">
        <v>0.40749200000000002</v>
      </c>
      <c r="Y475" s="5">
        <v>0.49393300000000001</v>
      </c>
      <c r="AF475" s="14">
        <v>0</v>
      </c>
      <c r="AG475" s="14">
        <v>0</v>
      </c>
      <c r="AH475" s="14"/>
      <c r="AI475" s="5">
        <v>331</v>
      </c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0">
        <v>27</v>
      </c>
      <c r="BJ475" s="20">
        <v>-53.386099999999999</v>
      </c>
      <c r="BK475" s="20">
        <v>2000</v>
      </c>
      <c r="BL475" s="20">
        <v>-38.581299999999999</v>
      </c>
      <c r="BM475" s="20">
        <v>14.8048</v>
      </c>
      <c r="BN475" s="20">
        <v>14.8695</v>
      </c>
      <c r="BO475" s="20">
        <v>29.674299999999999</v>
      </c>
      <c r="BP475" s="20">
        <v>0.22489999999999999</v>
      </c>
      <c r="BQ475" s="20">
        <v>0.13008700000000001</v>
      </c>
      <c r="BR475" s="20">
        <v>107.523</v>
      </c>
      <c r="BT475" s="20">
        <v>-51.785899999999998</v>
      </c>
      <c r="BU475" s="20">
        <v>1.6002400000000001</v>
      </c>
      <c r="BV475" s="20">
        <v>0.76668800000000004</v>
      </c>
      <c r="BZ475" s="20">
        <v>0.64886699999999997</v>
      </c>
      <c r="CA475" s="20">
        <v>0.85148100000000004</v>
      </c>
      <c r="CD475" s="23"/>
      <c r="CE475" s="23"/>
      <c r="CF475" s="25"/>
      <c r="CN475" s="23"/>
      <c r="CO475" s="23"/>
      <c r="CT475" s="23"/>
      <c r="CU475" s="5">
        <v>76.2</v>
      </c>
      <c r="CV475" s="5">
        <v>300.791</v>
      </c>
      <c r="CW475" s="5">
        <v>28.6</v>
      </c>
      <c r="CX475" s="5">
        <v>13.5</v>
      </c>
      <c r="CY475" s="5">
        <v>2.1122000000000001</v>
      </c>
      <c r="CZ475" s="5">
        <v>0.68400000000000005</v>
      </c>
      <c r="DA475" s="5">
        <v>0.92130000000000001</v>
      </c>
      <c r="DB475" s="5">
        <v>0.6502</v>
      </c>
      <c r="DC475" s="5">
        <v>0.46779999999999999</v>
      </c>
      <c r="DD475" s="5">
        <v>3</v>
      </c>
      <c r="DN475" s="5">
        <v>1</v>
      </c>
      <c r="DO475" s="5">
        <v>3</v>
      </c>
      <c r="DP475" s="5">
        <v>92.7</v>
      </c>
      <c r="DQ475" s="5">
        <v>30.9</v>
      </c>
      <c r="DR475" s="5">
        <v>1264.5</v>
      </c>
      <c r="DS475" s="5">
        <v>800.48199999999997</v>
      </c>
      <c r="DT475" s="5">
        <v>266.827</v>
      </c>
      <c r="DU475" s="5">
        <v>87894.8</v>
      </c>
      <c r="DV475" s="5">
        <v>588.34900000000005</v>
      </c>
      <c r="DW475" s="5">
        <v>196.11600000000001</v>
      </c>
      <c r="DX475" s="5">
        <v>39412.800000000003</v>
      </c>
      <c r="DY475" s="5">
        <v>3</v>
      </c>
      <c r="DZ475" s="5">
        <v>2</v>
      </c>
      <c r="GT475" s="5">
        <v>1</v>
      </c>
      <c r="HD475" s="5">
        <v>1</v>
      </c>
      <c r="HE475" s="5">
        <v>1</v>
      </c>
      <c r="HF475" s="5">
        <v>1.7</v>
      </c>
      <c r="HG475" s="5">
        <v>1.7</v>
      </c>
      <c r="HH475" s="5">
        <v>0</v>
      </c>
      <c r="HI475" s="5">
        <v>33.6068</v>
      </c>
      <c r="HJ475" s="5">
        <v>33.6068</v>
      </c>
      <c r="HK475" s="5">
        <v>0</v>
      </c>
      <c r="HL475" s="5">
        <v>53.092399999999998</v>
      </c>
      <c r="HM475" s="5">
        <v>53.092399999999998</v>
      </c>
      <c r="HN475" s="5">
        <v>0</v>
      </c>
      <c r="HO475" s="5">
        <v>1</v>
      </c>
      <c r="HP475" s="5">
        <v>2</v>
      </c>
      <c r="HQ475" s="5">
        <v>2</v>
      </c>
      <c r="HR475" s="5">
        <v>100.5</v>
      </c>
      <c r="HS475" s="5">
        <v>50.2</v>
      </c>
      <c r="HT475" s="5">
        <v>6.4</v>
      </c>
      <c r="HU475" s="5">
        <v>908.822</v>
      </c>
      <c r="HV475" s="5">
        <v>454.411</v>
      </c>
      <c r="HW475" s="5">
        <v>11811.5</v>
      </c>
      <c r="HX475" s="5">
        <v>690.63499999999999</v>
      </c>
      <c r="HY475" s="5">
        <v>345.31799999999998</v>
      </c>
      <c r="HZ475" s="5">
        <v>17365.099999999999</v>
      </c>
      <c r="IA475" s="5">
        <v>1</v>
      </c>
      <c r="IB475" s="5">
        <v>3</v>
      </c>
      <c r="IC475" s="5">
        <v>2</v>
      </c>
      <c r="JN475" s="5">
        <v>3</v>
      </c>
      <c r="JO475" s="5">
        <v>102.2</v>
      </c>
      <c r="JP475" s="5">
        <v>51.900000000000006</v>
      </c>
      <c r="JQ475" s="5">
        <v>6.4</v>
      </c>
      <c r="JR475" s="5">
        <v>942.42880000000002</v>
      </c>
      <c r="JS475" s="5">
        <v>488.01780000000002</v>
      </c>
      <c r="JT475" s="5">
        <v>11811.5</v>
      </c>
      <c r="JU475" s="5">
        <v>743.72739999999999</v>
      </c>
      <c r="JV475" s="5">
        <v>398.41039999999998</v>
      </c>
      <c r="JW475" s="5">
        <v>17365.099999999999</v>
      </c>
      <c r="JX475" s="5">
        <v>2</v>
      </c>
      <c r="KJ475" s="5">
        <v>2</v>
      </c>
      <c r="KT475" s="5">
        <v>1</v>
      </c>
      <c r="KU475" s="5">
        <v>2</v>
      </c>
      <c r="KV475" s="5">
        <v>91.1</v>
      </c>
      <c r="KW475" s="5">
        <v>45.5</v>
      </c>
      <c r="KX475" s="5">
        <v>1247.8</v>
      </c>
      <c r="KY475" s="5">
        <v>766.875</v>
      </c>
      <c r="KZ475" s="5">
        <v>383.43799999999999</v>
      </c>
      <c r="LA475" s="5">
        <v>94201.8</v>
      </c>
      <c r="LB475" s="5">
        <v>535.25599999999997</v>
      </c>
      <c r="LC475" s="5">
        <v>267.62799999999999</v>
      </c>
      <c r="LD475" s="5">
        <v>48141.9</v>
      </c>
      <c r="LE475" s="5">
        <v>2</v>
      </c>
      <c r="LF475" s="5">
        <v>2</v>
      </c>
      <c r="LG475" s="5">
        <v>4</v>
      </c>
      <c r="NZ475" s="5">
        <v>-1</v>
      </c>
      <c r="OJ475" s="5">
        <v>0</v>
      </c>
      <c r="OK475" s="5">
        <v>-1</v>
      </c>
      <c r="OL475" s="5">
        <v>-89.399999999999991</v>
      </c>
      <c r="OM475" s="5">
        <v>-43.8</v>
      </c>
      <c r="ON475" s="5">
        <v>-1247.8</v>
      </c>
      <c r="OO475" s="5">
        <v>-733.26819999999998</v>
      </c>
      <c r="OP475" s="5">
        <v>-349.83119999999997</v>
      </c>
      <c r="OQ475" s="5">
        <v>-94201.8</v>
      </c>
      <c r="OR475" s="5">
        <v>-482.16359999999997</v>
      </c>
      <c r="OS475" s="5">
        <v>-214.53559999999999</v>
      </c>
      <c r="OT475" s="5">
        <v>-48141.9</v>
      </c>
      <c r="OU475" s="5">
        <v>-1</v>
      </c>
      <c r="OV475" s="5">
        <v>0</v>
      </c>
      <c r="OW475" s="5">
        <v>-2</v>
      </c>
    </row>
    <row r="476" spans="1:483" x14ac:dyDescent="0.8">
      <c r="A476" s="14" t="s">
        <v>557</v>
      </c>
      <c r="B476" s="5">
        <v>473</v>
      </c>
      <c r="C476" s="14">
        <v>22</v>
      </c>
      <c r="D476" s="14">
        <v>22</v>
      </c>
      <c r="E476" s="49">
        <f t="shared" si="10"/>
        <v>0</v>
      </c>
      <c r="F476" s="5">
        <v>0</v>
      </c>
      <c r="K476" s="36"/>
      <c r="L476" s="36"/>
      <c r="O476" s="22">
        <v>1</v>
      </c>
      <c r="P476" s="22">
        <v>1</v>
      </c>
      <c r="Q476" s="20">
        <v>6.86</v>
      </c>
      <c r="R476" s="20">
        <v>5.74</v>
      </c>
      <c r="S476" s="5">
        <v>4.08</v>
      </c>
      <c r="T476" s="5">
        <v>0.20100000000000001</v>
      </c>
      <c r="AF476" s="5">
        <v>-77.8</v>
      </c>
      <c r="AG476" s="5">
        <v>-3900</v>
      </c>
      <c r="BI476" s="5">
        <v>40</v>
      </c>
      <c r="BJ476" s="5">
        <v>-51.074399999999997</v>
      </c>
      <c r="BK476" s="5">
        <v>2520</v>
      </c>
      <c r="BL476" s="5">
        <v>-40.6</v>
      </c>
      <c r="BM476" s="5">
        <v>10.474399999999999</v>
      </c>
      <c r="BN476" s="5">
        <v>5.9468500000000004</v>
      </c>
      <c r="BO476" s="5">
        <v>16.421199999999999</v>
      </c>
      <c r="BP476" s="5"/>
      <c r="BQ476" s="5"/>
      <c r="BR476" s="5">
        <v>49.257800000000003</v>
      </c>
      <c r="BS476" s="5"/>
      <c r="BT476" s="5">
        <v>-48.337499999999999</v>
      </c>
      <c r="BU476" s="5">
        <v>2.7368700000000001</v>
      </c>
      <c r="BV476" s="5"/>
      <c r="BZ476" s="5"/>
      <c r="CA476" s="5">
        <v>0.65024999999999999</v>
      </c>
      <c r="CB476" s="5"/>
      <c r="CC476" s="5"/>
      <c r="CD476" s="23"/>
      <c r="CE476" s="23"/>
      <c r="CF476" s="25"/>
      <c r="CN476" s="23"/>
      <c r="CO476" s="23"/>
      <c r="CT476" s="23"/>
    </row>
    <row r="477" spans="1:483" x14ac:dyDescent="0.8">
      <c r="A477" s="14" t="s">
        <v>558</v>
      </c>
      <c r="B477" s="5">
        <v>474</v>
      </c>
      <c r="C477" s="14">
        <v>50</v>
      </c>
      <c r="D477" s="14">
        <v>67.5</v>
      </c>
      <c r="E477" s="49">
        <f t="shared" si="10"/>
        <v>0</v>
      </c>
      <c r="H477" s="5">
        <v>1</v>
      </c>
      <c r="K477" s="36"/>
      <c r="L477" s="36"/>
      <c r="O477" s="20">
        <v>8</v>
      </c>
      <c r="P477" s="20">
        <v>8</v>
      </c>
      <c r="Q477" s="20">
        <v>132</v>
      </c>
      <c r="R477" s="20">
        <v>126.88</v>
      </c>
      <c r="CD477" s="23"/>
      <c r="CF477" s="25"/>
      <c r="CI477" s="23"/>
      <c r="CJ477" s="23"/>
      <c r="CK477" s="23"/>
      <c r="CL477" s="23"/>
      <c r="CM477" s="23"/>
      <c r="CN477" s="23"/>
      <c r="CO477" s="23"/>
      <c r="CT477" s="23"/>
    </row>
    <row r="478" spans="1:483" x14ac:dyDescent="0.8">
      <c r="A478" s="14" t="s">
        <v>559</v>
      </c>
      <c r="B478" s="5">
        <v>475</v>
      </c>
      <c r="C478" s="14">
        <v>50</v>
      </c>
      <c r="D478" s="14">
        <v>67.5</v>
      </c>
      <c r="E478" s="49">
        <f t="shared" si="10"/>
        <v>0</v>
      </c>
      <c r="F478" s="5">
        <v>0</v>
      </c>
      <c r="K478" s="36"/>
      <c r="L478" s="36"/>
      <c r="M478" s="20">
        <v>0.72937293729372932</v>
      </c>
      <c r="O478" s="22">
        <v>1</v>
      </c>
      <c r="P478" s="22">
        <v>1</v>
      </c>
      <c r="Q478" s="20">
        <v>4.9400000000000004</v>
      </c>
      <c r="R478" s="20">
        <v>4.01</v>
      </c>
      <c r="S478" s="5">
        <v>1.3</v>
      </c>
      <c r="V478" s="5">
        <v>0.74015699999999995</v>
      </c>
      <c r="W478" s="5">
        <v>0.744753</v>
      </c>
      <c r="X478" s="5">
        <v>0.74333400000000005</v>
      </c>
      <c r="Y478" s="5">
        <v>0.83298799999999995</v>
      </c>
      <c r="BI478" s="5">
        <v>16</v>
      </c>
      <c r="BJ478" s="5">
        <v>-52.063499999999998</v>
      </c>
      <c r="BK478" s="5">
        <v>4100</v>
      </c>
      <c r="BL478" s="5">
        <v>-37.0075</v>
      </c>
      <c r="BM478" s="5">
        <v>15.055999999999999</v>
      </c>
      <c r="BN478" s="5">
        <v>6.2575099999999999</v>
      </c>
      <c r="BO478" s="5">
        <v>21.313500000000001</v>
      </c>
      <c r="BP478" s="5">
        <v>0.14680699999999999</v>
      </c>
      <c r="BQ478" s="5">
        <v>8.5652599999999995E-2</v>
      </c>
      <c r="BR478" s="5">
        <v>68.75</v>
      </c>
      <c r="BS478" s="5"/>
      <c r="BT478" s="5">
        <v>-46.75</v>
      </c>
      <c r="BU478" s="5">
        <v>5.3135000000000003</v>
      </c>
      <c r="BV478" s="5">
        <v>0.52243200000000001</v>
      </c>
      <c r="BZ478" s="5">
        <v>0.51819300000000001</v>
      </c>
      <c r="CA478" s="5">
        <v>0.64812499999999995</v>
      </c>
      <c r="CB478" s="5"/>
      <c r="CC478" s="5"/>
      <c r="CD478" s="23"/>
      <c r="CF478" s="25"/>
      <c r="CN478" s="23"/>
      <c r="CO478" s="23"/>
      <c r="CT478" s="23"/>
    </row>
    <row r="479" spans="1:483" x14ac:dyDescent="0.8">
      <c r="A479" s="14" t="s">
        <v>560</v>
      </c>
      <c r="B479" s="5">
        <v>476</v>
      </c>
      <c r="C479" s="14">
        <v>50</v>
      </c>
      <c r="D479" s="14">
        <v>67.5</v>
      </c>
      <c r="E479" s="49">
        <f t="shared" si="10"/>
        <v>0</v>
      </c>
      <c r="G479" s="5">
        <v>1</v>
      </c>
      <c r="K479" s="36"/>
      <c r="L479" s="36"/>
      <c r="O479" s="22">
        <v>2</v>
      </c>
      <c r="P479" s="22">
        <v>2</v>
      </c>
      <c r="CD479" s="23"/>
      <c r="CE479" s="23"/>
      <c r="CF479" s="25"/>
      <c r="CI479" s="23"/>
      <c r="CJ479" s="23"/>
      <c r="CK479" s="23"/>
      <c r="CL479" s="23"/>
      <c r="CM479" s="23"/>
      <c r="CN479" s="23"/>
      <c r="CO479" s="23"/>
      <c r="CT479" s="23"/>
    </row>
    <row r="480" spans="1:483" x14ac:dyDescent="0.8">
      <c r="A480" s="14" t="s">
        <v>561</v>
      </c>
      <c r="B480" s="5">
        <v>477</v>
      </c>
      <c r="C480" s="14">
        <v>58</v>
      </c>
      <c r="D480" s="14">
        <v>52.5</v>
      </c>
      <c r="E480" s="49">
        <f t="shared" si="10"/>
        <v>0</v>
      </c>
      <c r="F480" s="5">
        <v>1</v>
      </c>
      <c r="H480" s="14"/>
      <c r="K480" s="36"/>
      <c r="L480" s="36"/>
      <c r="O480" s="22">
        <v>1.5</v>
      </c>
      <c r="P480" s="22">
        <v>1</v>
      </c>
      <c r="Q480" s="20">
        <v>6.17</v>
      </c>
      <c r="R480" s="20">
        <v>4.4400000000000004</v>
      </c>
      <c r="S480" s="5">
        <v>0.8</v>
      </c>
      <c r="T480" s="5">
        <v>0.26100000000000001</v>
      </c>
      <c r="U480" s="5">
        <v>0.587314</v>
      </c>
      <c r="V480" s="5">
        <v>0.61984300000000003</v>
      </c>
      <c r="W480" s="5">
        <v>0.62029900000000004</v>
      </c>
      <c r="X480" s="5">
        <v>0.64416300000000004</v>
      </c>
      <c r="Y480" s="5">
        <v>0.71103499999999997</v>
      </c>
      <c r="AI480" s="5">
        <v>319</v>
      </c>
      <c r="BJ480" s="5"/>
      <c r="BK480" s="5"/>
      <c r="BL480" s="22"/>
      <c r="BN480" s="5"/>
      <c r="BP480" s="5"/>
      <c r="BQ480" s="5"/>
      <c r="BR480" s="5"/>
      <c r="BS480" s="5"/>
      <c r="BT480" s="5"/>
      <c r="BU480" s="5"/>
      <c r="BV480" s="5"/>
      <c r="BZ480" s="5"/>
      <c r="CA480" s="5"/>
      <c r="CB480" s="5"/>
      <c r="CC480" s="5"/>
      <c r="CD480" s="23"/>
      <c r="CF480" s="25"/>
      <c r="CN480" s="23"/>
      <c r="CO480" s="23"/>
      <c r="CT480" s="23"/>
    </row>
    <row r="481" spans="1:483" x14ac:dyDescent="0.8">
      <c r="A481" s="14" t="s">
        <v>562</v>
      </c>
      <c r="B481" s="5">
        <v>478</v>
      </c>
      <c r="C481" s="14">
        <v>19</v>
      </c>
      <c r="D481" s="14">
        <v>14.7</v>
      </c>
      <c r="E481" s="49">
        <f t="shared" si="10"/>
        <v>0</v>
      </c>
      <c r="F481" s="5">
        <v>2</v>
      </c>
      <c r="K481" s="36"/>
      <c r="L481" s="36"/>
      <c r="M481" s="20">
        <v>0</v>
      </c>
      <c r="N481" s="20">
        <v>0</v>
      </c>
      <c r="O481" s="22">
        <v>2</v>
      </c>
      <c r="P481" s="22">
        <v>2</v>
      </c>
      <c r="Q481" s="20">
        <v>29.94</v>
      </c>
      <c r="R481" s="20">
        <v>14.46</v>
      </c>
      <c r="S481" s="5">
        <v>13.89</v>
      </c>
      <c r="T481" s="5">
        <v>0.43099999999999999</v>
      </c>
      <c r="U481" s="5">
        <v>0.41894100000000001</v>
      </c>
      <c r="V481" s="5">
        <v>0.426755</v>
      </c>
      <c r="W481" s="5">
        <v>0.46356000000000003</v>
      </c>
      <c r="X481" s="5">
        <v>0.48785000000000001</v>
      </c>
      <c r="Y481" s="5">
        <v>0.596746</v>
      </c>
      <c r="AI481" s="5">
        <v>129</v>
      </c>
      <c r="BI481" s="5">
        <v>24</v>
      </c>
      <c r="BJ481" s="5">
        <v>-50.755600000000001</v>
      </c>
      <c r="BK481" s="5">
        <v>770</v>
      </c>
      <c r="BL481" s="5">
        <v>-35.337699999999998</v>
      </c>
      <c r="BM481" s="5">
        <v>15.417999999999999</v>
      </c>
      <c r="BN481" s="5">
        <v>48.451000000000001</v>
      </c>
      <c r="BO481" s="5">
        <v>63.868899999999996</v>
      </c>
      <c r="BP481" s="5">
        <v>0.25665300000000002</v>
      </c>
      <c r="BQ481" s="5">
        <v>0.13621900000000001</v>
      </c>
      <c r="BR481" s="5">
        <v>364.58300000000003</v>
      </c>
      <c r="BS481" s="5"/>
      <c r="BT481" s="5">
        <v>-45.863300000000002</v>
      </c>
      <c r="BU481" s="5">
        <v>4.89236</v>
      </c>
      <c r="BV481" s="5">
        <v>0.88960300000000003</v>
      </c>
      <c r="BZ481" s="5">
        <v>0.80623</v>
      </c>
      <c r="CA481" s="5">
        <v>1.04125</v>
      </c>
      <c r="CB481" s="5"/>
      <c r="CC481" s="5"/>
      <c r="CD481" s="23">
        <v>0</v>
      </c>
      <c r="CE481" s="16">
        <v>0</v>
      </c>
      <c r="CF481" s="25"/>
      <c r="CH481" s="5">
        <v>0</v>
      </c>
      <c r="CI481" s="23">
        <v>0</v>
      </c>
      <c r="CJ481" s="23">
        <v>0</v>
      </c>
      <c r="CK481" s="23">
        <v>0</v>
      </c>
      <c r="CL481" s="23">
        <v>0</v>
      </c>
      <c r="CM481" s="23">
        <v>0</v>
      </c>
      <c r="CN481" s="23">
        <v>0</v>
      </c>
      <c r="CO481" s="23">
        <v>0</v>
      </c>
      <c r="CP481" s="23">
        <v>0</v>
      </c>
      <c r="CQ481" s="23">
        <v>0</v>
      </c>
      <c r="CR481" s="23">
        <v>0</v>
      </c>
      <c r="CS481" s="23">
        <v>0</v>
      </c>
      <c r="CT481" s="23">
        <v>0</v>
      </c>
      <c r="CU481" s="5">
        <v>55.6</v>
      </c>
      <c r="CV481" s="5">
        <v>180.31899999999999</v>
      </c>
      <c r="CW481" s="5">
        <v>17.8</v>
      </c>
      <c r="CX481" s="5">
        <v>13.6</v>
      </c>
      <c r="CY481" s="5">
        <v>1.3121</v>
      </c>
      <c r="CZ481" s="5">
        <v>0.84940000000000004</v>
      </c>
      <c r="DA481" s="5">
        <v>0.89429999999999998</v>
      </c>
      <c r="DB481" s="5">
        <v>0.73319999999999996</v>
      </c>
      <c r="DC481" s="5">
        <v>0.72140000000000004</v>
      </c>
      <c r="DD481" s="5">
        <v>4</v>
      </c>
      <c r="DE481" s="5">
        <v>21</v>
      </c>
      <c r="DF481" s="5">
        <v>26</v>
      </c>
      <c r="DG481" s="5">
        <v>925.4</v>
      </c>
      <c r="DH481" s="5">
        <v>231.4</v>
      </c>
      <c r="DI481" s="5">
        <v>4514.8100000000004</v>
      </c>
      <c r="DJ481" s="5">
        <v>1128.7</v>
      </c>
      <c r="DK481" s="5">
        <v>1983.74</v>
      </c>
      <c r="DL481" s="5">
        <v>495.93599999999998</v>
      </c>
      <c r="DM481" s="5">
        <v>24754.799999999999</v>
      </c>
      <c r="DN481" s="5">
        <v>1</v>
      </c>
      <c r="DO481" s="5">
        <v>4</v>
      </c>
      <c r="DP481" s="5">
        <v>146.6</v>
      </c>
      <c r="DQ481" s="5">
        <v>36.6</v>
      </c>
      <c r="DR481" s="5">
        <v>413.6</v>
      </c>
      <c r="DS481" s="5">
        <v>805.17700000000002</v>
      </c>
      <c r="DT481" s="5">
        <v>201.29400000000001</v>
      </c>
      <c r="DU481" s="5">
        <v>636.149</v>
      </c>
      <c r="DV481" s="5">
        <v>422.44799999999998</v>
      </c>
      <c r="DW481" s="5">
        <v>105.61199999999999</v>
      </c>
      <c r="DX481" s="5">
        <v>1525.56</v>
      </c>
      <c r="DY481" s="5">
        <v>4</v>
      </c>
      <c r="DZ481" s="5">
        <v>2</v>
      </c>
      <c r="EA481" s="5">
        <v>8</v>
      </c>
      <c r="EB481" s="5">
        <v>243.4</v>
      </c>
      <c r="EC481" s="5">
        <v>30.4</v>
      </c>
      <c r="ED481" s="5">
        <v>1642.6</v>
      </c>
      <c r="EE481" s="5">
        <v>1297.1500000000001</v>
      </c>
      <c r="EF481" s="5">
        <v>162.143</v>
      </c>
      <c r="EG481" s="5">
        <v>54855</v>
      </c>
      <c r="EH481" s="5">
        <v>587.31899999999996</v>
      </c>
      <c r="EI481" s="5">
        <v>73.4148</v>
      </c>
      <c r="EJ481" s="5">
        <v>11993.2</v>
      </c>
      <c r="EK481" s="5">
        <v>6</v>
      </c>
      <c r="EL481" s="5">
        <v>3</v>
      </c>
      <c r="EM481" s="5">
        <v>12</v>
      </c>
      <c r="EN481" s="5">
        <v>268.7</v>
      </c>
      <c r="EO481" s="5">
        <v>22.4</v>
      </c>
      <c r="EP481" s="5">
        <v>823.4</v>
      </c>
      <c r="EQ481" s="5">
        <v>1281.83</v>
      </c>
      <c r="ER481" s="5">
        <v>106.819</v>
      </c>
      <c r="ES481" s="5">
        <v>23248.3</v>
      </c>
      <c r="ET481" s="5">
        <v>45.170900000000003</v>
      </c>
      <c r="EU481" s="5">
        <v>0</v>
      </c>
      <c r="EV481" s="5">
        <v>4765.24</v>
      </c>
      <c r="EW481" s="5">
        <v>6</v>
      </c>
      <c r="EX481" s="5">
        <v>4</v>
      </c>
      <c r="EY481" s="5">
        <v>12</v>
      </c>
      <c r="EZ481" s="5">
        <v>148.69999999999999</v>
      </c>
      <c r="FA481" s="5">
        <v>12.4</v>
      </c>
      <c r="FB481" s="5">
        <v>106.7</v>
      </c>
      <c r="FC481" s="5">
        <v>704.96799999999996</v>
      </c>
      <c r="FD481" s="5">
        <v>58.747300000000003</v>
      </c>
      <c r="FE481" s="5">
        <v>2897.94</v>
      </c>
      <c r="FF481" s="5">
        <v>296.38099999999997</v>
      </c>
      <c r="FG481" s="5">
        <v>24.698399999999999</v>
      </c>
      <c r="FH481" s="5">
        <v>645.96900000000005</v>
      </c>
      <c r="FI481" s="5">
        <v>4</v>
      </c>
      <c r="FJ481" s="5">
        <v>5</v>
      </c>
      <c r="FK481" s="5">
        <v>8</v>
      </c>
      <c r="FL481" s="5">
        <v>84.6</v>
      </c>
      <c r="FM481" s="5">
        <v>10.6</v>
      </c>
      <c r="FN481" s="5">
        <v>103.8</v>
      </c>
      <c r="FO481" s="5">
        <v>293.27300000000002</v>
      </c>
      <c r="FP481" s="5">
        <v>36.659100000000002</v>
      </c>
      <c r="FQ481" s="5">
        <v>1119.78</v>
      </c>
      <c r="FR481" s="5">
        <v>91.894199999999998</v>
      </c>
      <c r="FS481" s="5">
        <v>11.486800000000001</v>
      </c>
      <c r="FT481" s="5">
        <v>117.443</v>
      </c>
      <c r="FU481" s="5">
        <v>1</v>
      </c>
      <c r="FV481" s="5">
        <v>104.015</v>
      </c>
      <c r="FW481" s="5">
        <v>442.4</v>
      </c>
      <c r="FX481" s="5">
        <v>12</v>
      </c>
      <c r="FY481" s="5">
        <v>390</v>
      </c>
      <c r="FZ481" s="5">
        <v>67</v>
      </c>
      <c r="GA481" s="5">
        <v>2056.1999999999998</v>
      </c>
      <c r="GB481" s="5">
        <v>2102.3270000000002</v>
      </c>
      <c r="GC481" s="5">
        <v>363.43700000000001</v>
      </c>
      <c r="GD481" s="5">
        <v>55491.148999999998</v>
      </c>
      <c r="GE481" s="5">
        <v>1009.7669999999999</v>
      </c>
      <c r="GF481" s="5">
        <v>179.02679999999998</v>
      </c>
      <c r="GG481" s="5">
        <v>13518.76</v>
      </c>
      <c r="GH481" s="5">
        <v>10</v>
      </c>
      <c r="GI481" s="5">
        <v>24</v>
      </c>
      <c r="GJ481" s="5">
        <v>658.7</v>
      </c>
      <c r="GK481" s="5">
        <v>89.4</v>
      </c>
      <c r="GL481" s="5">
        <v>2879.6</v>
      </c>
      <c r="GM481" s="5">
        <v>3384.1570000000002</v>
      </c>
      <c r="GN481" s="5">
        <v>470.25600000000003</v>
      </c>
      <c r="GO481" s="5">
        <v>78739.448999999993</v>
      </c>
      <c r="GP481" s="5">
        <v>1054.9378999999999</v>
      </c>
      <c r="GQ481" s="5">
        <v>179.02679999999998</v>
      </c>
      <c r="GR481" s="5">
        <v>18284</v>
      </c>
      <c r="GS481" s="5">
        <v>16</v>
      </c>
      <c r="GT481" s="5">
        <v>2</v>
      </c>
      <c r="GU481" s="5">
        <v>15</v>
      </c>
      <c r="GV481" s="5">
        <v>18</v>
      </c>
      <c r="GW481" s="5">
        <v>665</v>
      </c>
      <c r="GX481" s="5">
        <v>332.5</v>
      </c>
      <c r="GY481" s="5">
        <v>3542.76</v>
      </c>
      <c r="GZ481" s="5">
        <v>1771.38</v>
      </c>
      <c r="HA481" s="5">
        <v>1664.42</v>
      </c>
      <c r="HB481" s="5">
        <v>832.21</v>
      </c>
      <c r="HC481" s="5">
        <v>27265</v>
      </c>
      <c r="HD481" s="5">
        <v>1</v>
      </c>
      <c r="HE481" s="5">
        <v>2</v>
      </c>
      <c r="HF481" s="5">
        <v>41.9</v>
      </c>
      <c r="HG481" s="5">
        <v>20.9</v>
      </c>
      <c r="HH481" s="5">
        <v>14.4</v>
      </c>
      <c r="HI481" s="5">
        <v>380.21499999999997</v>
      </c>
      <c r="HJ481" s="5">
        <v>190.107</v>
      </c>
      <c r="HK481" s="5">
        <v>127.375</v>
      </c>
      <c r="HL481" s="5">
        <v>278.22000000000003</v>
      </c>
      <c r="HM481" s="5">
        <v>139.11000000000001</v>
      </c>
      <c r="HN481" s="5">
        <v>69.4315</v>
      </c>
      <c r="HO481" s="5">
        <v>2</v>
      </c>
      <c r="HP481" s="5">
        <v>2</v>
      </c>
      <c r="HQ481" s="5">
        <v>4</v>
      </c>
      <c r="HR481" s="5">
        <v>200</v>
      </c>
      <c r="HS481" s="5">
        <v>50</v>
      </c>
      <c r="HT481" s="5">
        <v>2752.5</v>
      </c>
      <c r="HU481" s="5">
        <v>1136.3800000000001</v>
      </c>
      <c r="HV481" s="5">
        <v>284.09399999999999</v>
      </c>
      <c r="HW481" s="5">
        <v>87896.6</v>
      </c>
      <c r="HX481" s="5">
        <v>532.53800000000001</v>
      </c>
      <c r="HY481" s="5">
        <v>133.13499999999999</v>
      </c>
      <c r="HZ481" s="5">
        <v>18441.099999999999</v>
      </c>
      <c r="IA481" s="5">
        <v>3</v>
      </c>
      <c r="IB481" s="5">
        <v>3</v>
      </c>
      <c r="IC481" s="5">
        <v>6</v>
      </c>
      <c r="ID481" s="5">
        <v>182.8</v>
      </c>
      <c r="IE481" s="5">
        <v>30.5</v>
      </c>
      <c r="IF481" s="5">
        <v>1597.8</v>
      </c>
      <c r="IG481" s="5">
        <v>986.15599999999995</v>
      </c>
      <c r="IH481" s="5">
        <v>164.35900000000001</v>
      </c>
      <c r="II481" s="5">
        <v>42415</v>
      </c>
      <c r="IJ481" s="5">
        <v>75.315899999999999</v>
      </c>
      <c r="IK481" s="5">
        <v>0</v>
      </c>
      <c r="IL481" s="5">
        <v>8213.43</v>
      </c>
      <c r="IM481" s="5">
        <v>5</v>
      </c>
      <c r="IN481" s="5">
        <v>4</v>
      </c>
      <c r="IO481" s="5">
        <v>10</v>
      </c>
      <c r="IP481" s="5">
        <v>122.2</v>
      </c>
      <c r="IQ481" s="5">
        <v>12.2</v>
      </c>
      <c r="IR481" s="5">
        <v>114.8</v>
      </c>
      <c r="IS481" s="5">
        <v>614.327</v>
      </c>
      <c r="IT481" s="5">
        <v>61.432699999999997</v>
      </c>
      <c r="IU481" s="5">
        <v>3269.84</v>
      </c>
      <c r="IV481" s="5">
        <v>266.221</v>
      </c>
      <c r="IW481" s="5">
        <v>26.6221</v>
      </c>
      <c r="IX481" s="5">
        <v>732.85400000000004</v>
      </c>
      <c r="IY481" s="5">
        <v>4</v>
      </c>
      <c r="IZ481" s="5">
        <v>5</v>
      </c>
      <c r="JA481" s="5">
        <v>8</v>
      </c>
      <c r="JB481" s="5">
        <v>84.6</v>
      </c>
      <c r="JC481" s="5">
        <v>10.6</v>
      </c>
      <c r="JD481" s="5">
        <v>103.8</v>
      </c>
      <c r="JE481" s="5">
        <v>293.27300000000002</v>
      </c>
      <c r="JF481" s="5">
        <v>36.659100000000002</v>
      </c>
      <c r="JG481" s="5">
        <v>1119.78</v>
      </c>
      <c r="JH481" s="5">
        <v>91.894199999999998</v>
      </c>
      <c r="JI481" s="5">
        <v>11.486800000000001</v>
      </c>
      <c r="JJ481" s="5">
        <v>117.443</v>
      </c>
      <c r="JK481" s="5">
        <v>1</v>
      </c>
      <c r="JL481" s="5">
        <v>113.944</v>
      </c>
      <c r="JM481" s="5">
        <v>442.4</v>
      </c>
      <c r="JN481" s="5">
        <v>6</v>
      </c>
      <c r="JO481" s="5">
        <v>241.9</v>
      </c>
      <c r="JP481" s="5">
        <v>70.900000000000006</v>
      </c>
      <c r="JQ481" s="5">
        <v>2766.9</v>
      </c>
      <c r="JR481" s="5">
        <v>1516.595</v>
      </c>
      <c r="JS481" s="5">
        <v>474.20100000000002</v>
      </c>
      <c r="JT481" s="5">
        <v>88023.975000000006</v>
      </c>
      <c r="JU481" s="5">
        <v>810.75800000000004</v>
      </c>
      <c r="JV481" s="5">
        <v>272.245</v>
      </c>
      <c r="JW481" s="5">
        <v>18510.531499999997</v>
      </c>
      <c r="JX481" s="5">
        <v>5</v>
      </c>
      <c r="JY481" s="5">
        <v>12</v>
      </c>
      <c r="JZ481" s="5">
        <v>424.70000000000005</v>
      </c>
      <c r="KA481" s="5">
        <v>101.4</v>
      </c>
      <c r="KB481" s="5">
        <v>4364.7</v>
      </c>
      <c r="KC481" s="5">
        <v>2502.7510000000002</v>
      </c>
      <c r="KD481" s="5">
        <v>638.56000000000006</v>
      </c>
      <c r="KE481" s="5">
        <v>130438.97500000001</v>
      </c>
      <c r="KF481" s="5">
        <v>886.07390000000009</v>
      </c>
      <c r="KG481" s="5">
        <v>272.245</v>
      </c>
      <c r="KH481" s="5">
        <v>26723.961499999998</v>
      </c>
      <c r="KI481" s="5">
        <v>10</v>
      </c>
      <c r="KJ481" s="5">
        <v>2</v>
      </c>
      <c r="KK481" s="5">
        <v>6</v>
      </c>
      <c r="KL481" s="5">
        <v>8</v>
      </c>
      <c r="KM481" s="5">
        <v>260.39999999999998</v>
      </c>
      <c r="KN481" s="5">
        <v>130.19999999999999</v>
      </c>
      <c r="KO481" s="5">
        <v>972.04899999999998</v>
      </c>
      <c r="KP481" s="5">
        <v>486.02499999999998</v>
      </c>
      <c r="KQ481" s="5">
        <v>319.32299999999998</v>
      </c>
      <c r="KR481" s="5">
        <v>159.661</v>
      </c>
      <c r="KS481" s="5">
        <v>3255.16</v>
      </c>
      <c r="KT481" s="5">
        <v>1</v>
      </c>
      <c r="KU481" s="5">
        <v>2</v>
      </c>
      <c r="KV481" s="5">
        <v>104.7</v>
      </c>
      <c r="KW481" s="5">
        <v>52.4</v>
      </c>
      <c r="KX481" s="5">
        <v>238.8</v>
      </c>
      <c r="KY481" s="5">
        <v>424.96300000000002</v>
      </c>
      <c r="KZ481" s="5">
        <v>212.48099999999999</v>
      </c>
      <c r="LA481" s="5">
        <v>1280.48</v>
      </c>
      <c r="LB481" s="5">
        <v>144.22800000000001</v>
      </c>
      <c r="LC481" s="5">
        <v>72.114000000000004</v>
      </c>
      <c r="LD481" s="5">
        <v>18.755700000000001</v>
      </c>
      <c r="LE481" s="5">
        <v>2</v>
      </c>
      <c r="LF481" s="5">
        <v>2</v>
      </c>
      <c r="LG481" s="5">
        <v>4</v>
      </c>
      <c r="LH481" s="5">
        <v>43.3</v>
      </c>
      <c r="LI481" s="5">
        <v>10.8</v>
      </c>
      <c r="LJ481" s="5">
        <v>57.1</v>
      </c>
      <c r="LK481" s="5">
        <v>160.77000000000001</v>
      </c>
      <c r="LL481" s="5">
        <v>40.192500000000003</v>
      </c>
      <c r="LM481" s="5">
        <v>439.76900000000001</v>
      </c>
      <c r="LN481" s="5">
        <v>54.780299999999997</v>
      </c>
      <c r="LO481" s="5">
        <v>13.6951</v>
      </c>
      <c r="LP481" s="5">
        <v>32.368400000000001</v>
      </c>
      <c r="LQ481" s="5">
        <v>3</v>
      </c>
      <c r="LR481" s="5">
        <v>3</v>
      </c>
      <c r="LS481" s="5">
        <v>6</v>
      </c>
      <c r="LT481" s="5">
        <v>85.9</v>
      </c>
      <c r="LU481" s="5">
        <v>14.3</v>
      </c>
      <c r="LV481" s="5">
        <v>57.2</v>
      </c>
      <c r="LW481" s="5">
        <v>295.67500000000001</v>
      </c>
      <c r="LX481" s="5">
        <v>49.279200000000003</v>
      </c>
      <c r="LY481" s="5">
        <v>785.28700000000003</v>
      </c>
      <c r="LZ481" s="5">
        <v>15.0258</v>
      </c>
      <c r="MA481" s="5">
        <v>0</v>
      </c>
      <c r="MB481" s="5">
        <v>89.153199999999998</v>
      </c>
      <c r="MC481" s="5">
        <v>1</v>
      </c>
      <c r="MD481" s="5">
        <v>4</v>
      </c>
      <c r="ME481" s="5">
        <v>2</v>
      </c>
      <c r="MF481" s="5">
        <v>26.5</v>
      </c>
      <c r="MG481" s="5">
        <v>13.2</v>
      </c>
      <c r="MH481" s="5">
        <v>138.69999999999999</v>
      </c>
      <c r="MI481" s="5">
        <v>90.641199999999998</v>
      </c>
      <c r="MJ481" s="5">
        <v>45.320599999999999</v>
      </c>
      <c r="MK481" s="5">
        <v>2016.15</v>
      </c>
      <c r="ML481" s="5">
        <v>30.159700000000001</v>
      </c>
      <c r="MM481" s="5">
        <v>15.079800000000001</v>
      </c>
      <c r="MN481" s="5">
        <v>287.93200000000002</v>
      </c>
      <c r="MO481" s="5">
        <v>0</v>
      </c>
      <c r="MP481" s="5">
        <v>0</v>
      </c>
      <c r="NA481" s="5">
        <v>0</v>
      </c>
      <c r="NB481" s="5">
        <v>4.5</v>
      </c>
      <c r="NC481" s="5">
        <v>172.4</v>
      </c>
      <c r="ND481" s="5">
        <v>6</v>
      </c>
      <c r="NE481" s="5">
        <v>148</v>
      </c>
      <c r="NF481" s="5">
        <v>63.2</v>
      </c>
      <c r="NG481" s="5">
        <v>295.90000000000003</v>
      </c>
      <c r="NH481" s="5">
        <v>585.73300000000006</v>
      </c>
      <c r="NI481" s="5">
        <v>252.67349999999999</v>
      </c>
      <c r="NJ481" s="5">
        <v>1720.249</v>
      </c>
      <c r="NK481" s="5">
        <v>199.00830000000002</v>
      </c>
      <c r="NL481" s="5">
        <v>85.809100000000001</v>
      </c>
      <c r="NM481" s="5">
        <v>51.124099999999999</v>
      </c>
      <c r="NN481" s="5">
        <v>5</v>
      </c>
      <c r="NO481" s="5">
        <v>12</v>
      </c>
      <c r="NP481" s="5">
        <v>233.9</v>
      </c>
      <c r="NQ481" s="5">
        <v>77.5</v>
      </c>
      <c r="NR481" s="5">
        <v>353.1</v>
      </c>
      <c r="NS481" s="5">
        <v>881.40800000000013</v>
      </c>
      <c r="NT481" s="5">
        <v>301.95269999999999</v>
      </c>
      <c r="NU481" s="5">
        <v>2505.5360000000001</v>
      </c>
      <c r="NV481" s="5">
        <v>214.03410000000002</v>
      </c>
      <c r="NW481" s="5">
        <v>85.809100000000001</v>
      </c>
      <c r="NX481" s="5">
        <v>140.2773</v>
      </c>
      <c r="NY481" s="5">
        <v>6</v>
      </c>
      <c r="NZ481" s="5">
        <v>0</v>
      </c>
      <c r="OA481" s="5">
        <v>9</v>
      </c>
      <c r="OB481" s="5">
        <v>10</v>
      </c>
      <c r="OC481" s="5">
        <v>404.6</v>
      </c>
      <c r="OD481" s="5">
        <v>202.3</v>
      </c>
      <c r="OE481" s="5">
        <v>2570.7110000000002</v>
      </c>
      <c r="OF481" s="5">
        <v>1285.355</v>
      </c>
      <c r="OG481" s="5">
        <v>1345.0970000000002</v>
      </c>
      <c r="OH481" s="5">
        <v>672.54899999999998</v>
      </c>
      <c r="OI481" s="5">
        <v>24009.84</v>
      </c>
      <c r="OJ481" s="5">
        <v>0</v>
      </c>
      <c r="OK481" s="5">
        <v>0</v>
      </c>
      <c r="OL481" s="5">
        <v>-62.800000000000004</v>
      </c>
      <c r="OM481" s="5">
        <v>-31.5</v>
      </c>
      <c r="ON481" s="5">
        <v>-224.4</v>
      </c>
      <c r="OO481" s="5">
        <v>-44.748000000000047</v>
      </c>
      <c r="OP481" s="5">
        <v>-22.373999999999995</v>
      </c>
      <c r="OQ481" s="5">
        <v>-1153.105</v>
      </c>
      <c r="OR481" s="5">
        <v>133.99200000000002</v>
      </c>
      <c r="OS481" s="5">
        <v>66.996000000000009</v>
      </c>
      <c r="OT481" s="5">
        <v>50.675799999999995</v>
      </c>
      <c r="OU481" s="5">
        <v>0</v>
      </c>
      <c r="OV481" s="5">
        <v>0</v>
      </c>
      <c r="OW481" s="5">
        <v>0</v>
      </c>
      <c r="OX481" s="5">
        <v>156.69999999999999</v>
      </c>
      <c r="OY481" s="5">
        <v>39.200000000000003</v>
      </c>
      <c r="OZ481" s="5">
        <v>2695.4</v>
      </c>
      <c r="PA481" s="5">
        <v>975.61000000000013</v>
      </c>
      <c r="PB481" s="5">
        <v>243.9015</v>
      </c>
      <c r="PC481" s="5">
        <v>87456.831000000006</v>
      </c>
      <c r="PD481" s="5">
        <v>477.7577</v>
      </c>
      <c r="PE481" s="5">
        <v>119.43989999999999</v>
      </c>
      <c r="PF481" s="5">
        <v>18408.731599999999</v>
      </c>
      <c r="PG481" s="5">
        <v>0</v>
      </c>
      <c r="PH481" s="5">
        <v>0</v>
      </c>
      <c r="PI481" s="5">
        <v>0</v>
      </c>
      <c r="PJ481" s="5">
        <v>96.9</v>
      </c>
      <c r="PK481" s="5">
        <v>16.2</v>
      </c>
      <c r="PL481" s="5">
        <v>1540.6</v>
      </c>
      <c r="PM481" s="5">
        <v>690.48099999999999</v>
      </c>
      <c r="PN481" s="5">
        <v>115.07980000000001</v>
      </c>
      <c r="PO481" s="5">
        <v>41629.713000000003</v>
      </c>
      <c r="PP481" s="5">
        <v>60.290099999999995</v>
      </c>
      <c r="PQ481" s="5">
        <v>0</v>
      </c>
      <c r="PR481" s="5">
        <v>8124.2768000000005</v>
      </c>
      <c r="PS481" s="5">
        <v>4</v>
      </c>
      <c r="PT481" s="5">
        <v>0</v>
      </c>
      <c r="PU481" s="5">
        <v>8</v>
      </c>
      <c r="PV481" s="5">
        <v>95.7</v>
      </c>
      <c r="PW481" s="5">
        <v>-1</v>
      </c>
      <c r="PX481" s="5">
        <v>-23.899999999999991</v>
      </c>
      <c r="PY481" s="5">
        <v>523.68579999999997</v>
      </c>
      <c r="PZ481" s="5">
        <v>16.112099999999998</v>
      </c>
      <c r="QA481" s="5">
        <v>1253.69</v>
      </c>
      <c r="QB481" s="5">
        <v>236.06130000000002</v>
      </c>
      <c r="QC481" s="5">
        <v>11.542299999999999</v>
      </c>
      <c r="QD481" s="5">
        <v>444.92200000000003</v>
      </c>
      <c r="QE481" s="5">
        <v>4</v>
      </c>
      <c r="QF481" s="5">
        <v>5</v>
      </c>
      <c r="QQ481" s="5">
        <v>1</v>
      </c>
      <c r="QR481" s="5">
        <v>109.444</v>
      </c>
      <c r="QS481" s="5">
        <v>270</v>
      </c>
      <c r="QT481" s="5">
        <v>0</v>
      </c>
      <c r="QU481" s="5">
        <v>93.9</v>
      </c>
      <c r="QV481" s="5">
        <v>7.7000000000000028</v>
      </c>
      <c r="QW481" s="5">
        <v>2471</v>
      </c>
      <c r="QX481" s="5">
        <v>930.86199999999997</v>
      </c>
      <c r="QY481" s="5">
        <v>221.52750000000003</v>
      </c>
      <c r="QZ481" s="5">
        <v>86303.72600000001</v>
      </c>
      <c r="RA481" s="5">
        <v>611.74970000000008</v>
      </c>
      <c r="RB481" s="5">
        <v>186.4359</v>
      </c>
      <c r="RC481" s="5">
        <v>18459.407399999996</v>
      </c>
      <c r="RD481" s="5">
        <v>0</v>
      </c>
      <c r="RE481" s="5">
        <v>0</v>
      </c>
      <c r="RF481" s="5">
        <v>190.80000000000004</v>
      </c>
      <c r="RG481" s="5">
        <v>23.900000000000006</v>
      </c>
      <c r="RH481" s="5">
        <v>4011.6</v>
      </c>
      <c r="RI481" s="5">
        <v>1621.3430000000001</v>
      </c>
      <c r="RJ481" s="5">
        <v>336.60730000000007</v>
      </c>
      <c r="RK481" s="5">
        <v>127933.43900000001</v>
      </c>
      <c r="RL481" s="5">
        <v>672.03980000000001</v>
      </c>
      <c r="RM481" s="5">
        <v>186.4359</v>
      </c>
      <c r="RN481" s="5">
        <v>26583.684199999996</v>
      </c>
      <c r="RO481" s="5">
        <v>4</v>
      </c>
    </row>
    <row r="482" spans="1:483" x14ac:dyDescent="0.8">
      <c r="A482" s="14" t="s">
        <v>563</v>
      </c>
      <c r="B482" s="5">
        <v>479</v>
      </c>
      <c r="C482" s="14">
        <v>19</v>
      </c>
      <c r="D482" s="14">
        <v>14.7</v>
      </c>
      <c r="E482" s="49">
        <f t="shared" si="10"/>
        <v>0</v>
      </c>
      <c r="F482" s="5">
        <v>0</v>
      </c>
      <c r="K482" s="36"/>
      <c r="L482" s="36"/>
      <c r="M482" s="20">
        <v>0.12954545454545455</v>
      </c>
      <c r="N482" s="20">
        <v>0.12954545454545455</v>
      </c>
      <c r="O482" s="20">
        <v>1.5</v>
      </c>
      <c r="P482" s="22">
        <v>1</v>
      </c>
      <c r="Q482" s="20">
        <v>14.31</v>
      </c>
      <c r="R482" s="20">
        <v>7.52</v>
      </c>
      <c r="S482" s="5">
        <v>4.46</v>
      </c>
      <c r="T482" s="5">
        <v>0.32300000000000001</v>
      </c>
      <c r="U482" s="5">
        <v>0.40382899999999999</v>
      </c>
      <c r="V482" s="5">
        <v>0.41854200000000003</v>
      </c>
      <c r="W482" s="5">
        <v>0.44848199999999999</v>
      </c>
      <c r="X482" s="5">
        <v>0.51819700000000002</v>
      </c>
      <c r="Y482" s="5">
        <v>0.63439500000000004</v>
      </c>
      <c r="AF482" s="14">
        <v>-74.599999999999994</v>
      </c>
      <c r="AG482" s="14">
        <v>-3500</v>
      </c>
      <c r="AH482" s="14"/>
      <c r="AI482" s="5">
        <v>319</v>
      </c>
      <c r="AY482" s="23"/>
      <c r="BI482" s="5">
        <v>28</v>
      </c>
      <c r="BJ482" s="5">
        <v>-52.502699999999997</v>
      </c>
      <c r="BK482" s="5">
        <v>1400</v>
      </c>
      <c r="BL482" s="5">
        <v>-40.051900000000003</v>
      </c>
      <c r="BM482" s="5">
        <v>12.450799999999999</v>
      </c>
      <c r="BN482" s="5">
        <v>30.511700000000001</v>
      </c>
      <c r="BO482" s="5">
        <v>42.962499999999999</v>
      </c>
      <c r="BP482" s="5">
        <v>0.244029</v>
      </c>
      <c r="BQ482" s="5">
        <v>0.166021</v>
      </c>
      <c r="BR482" s="5">
        <v>170.87100000000001</v>
      </c>
      <c r="BS482" s="5"/>
      <c r="BT482" s="5">
        <v>-52.780099999999997</v>
      </c>
      <c r="BU482" s="5">
        <v>-0.27743400000000001</v>
      </c>
      <c r="BV482" s="5">
        <v>0.75902400000000003</v>
      </c>
      <c r="BZ482" s="5">
        <v>0.61740399999999995</v>
      </c>
      <c r="CA482" s="5">
        <v>0.87678599999999995</v>
      </c>
      <c r="CB482" s="5"/>
      <c r="CC482" s="5"/>
      <c r="CD482" s="23">
        <v>0</v>
      </c>
      <c r="CE482" s="16">
        <v>0</v>
      </c>
      <c r="CF482" s="25"/>
      <c r="CH482" s="14">
        <v>0</v>
      </c>
      <c r="CI482" s="16">
        <v>0</v>
      </c>
      <c r="CJ482" s="16">
        <v>0</v>
      </c>
      <c r="CK482" s="16">
        <v>0</v>
      </c>
      <c r="CL482" s="16">
        <v>0</v>
      </c>
      <c r="CM482" s="16">
        <v>0</v>
      </c>
      <c r="CN482" s="16">
        <v>0</v>
      </c>
      <c r="CO482" s="14">
        <v>0</v>
      </c>
      <c r="CP482" s="14">
        <v>0</v>
      </c>
      <c r="CQ482" s="14">
        <v>0</v>
      </c>
      <c r="CR482" s="14">
        <v>0</v>
      </c>
      <c r="CS482" s="14">
        <v>0</v>
      </c>
      <c r="CT482" s="16">
        <v>0</v>
      </c>
      <c r="CU482" s="5">
        <v>68.2</v>
      </c>
      <c r="CV482" s="5">
        <v>278.21300000000002</v>
      </c>
      <c r="CW482" s="5">
        <v>26.5</v>
      </c>
      <c r="CX482" s="5">
        <v>14.6</v>
      </c>
      <c r="CY482" s="5">
        <v>1.8120000000000001</v>
      </c>
      <c r="CZ482" s="5">
        <v>0.71109999999999995</v>
      </c>
      <c r="DA482" s="5">
        <v>0.95399999999999996</v>
      </c>
      <c r="DB482" s="5">
        <v>0.75239999999999996</v>
      </c>
      <c r="DC482" s="5">
        <v>0.50570000000000004</v>
      </c>
      <c r="DD482" s="5">
        <v>2</v>
      </c>
      <c r="DE482" s="5">
        <v>6</v>
      </c>
      <c r="DN482" s="5">
        <v>1</v>
      </c>
      <c r="DO482" s="5">
        <v>2</v>
      </c>
      <c r="DP482" s="5">
        <v>44.9</v>
      </c>
      <c r="DQ482" s="5">
        <v>22.5</v>
      </c>
      <c r="DR482" s="5">
        <v>11.3</v>
      </c>
      <c r="DS482" s="5">
        <v>595.00699999999995</v>
      </c>
      <c r="DT482" s="5">
        <v>297.50299999999999</v>
      </c>
      <c r="DU482" s="5">
        <v>10915.5</v>
      </c>
      <c r="DV482" s="5">
        <v>636.51900000000001</v>
      </c>
      <c r="DW482" s="5">
        <v>318.26</v>
      </c>
      <c r="DX482" s="5">
        <v>29103.599999999999</v>
      </c>
      <c r="DY482" s="5">
        <v>2</v>
      </c>
      <c r="DZ482" s="5">
        <v>2</v>
      </c>
      <c r="EA482" s="5">
        <v>4</v>
      </c>
      <c r="GT482" s="5">
        <v>1</v>
      </c>
      <c r="GU482" s="5">
        <v>5</v>
      </c>
      <c r="GV482" s="5">
        <v>6</v>
      </c>
      <c r="GW482" s="5">
        <v>371</v>
      </c>
      <c r="GX482" s="5">
        <v>371</v>
      </c>
      <c r="GY482" s="5">
        <v>3221.54</v>
      </c>
      <c r="GZ482" s="5">
        <v>3221.54</v>
      </c>
      <c r="HA482" s="5">
        <v>2448.2800000000002</v>
      </c>
      <c r="HB482" s="5">
        <v>2448.2800000000002</v>
      </c>
      <c r="HC482" s="5">
        <v>8160.93</v>
      </c>
      <c r="HD482" s="5">
        <v>1</v>
      </c>
      <c r="HE482" s="5">
        <v>1</v>
      </c>
      <c r="HF482" s="5">
        <v>24.8</v>
      </c>
      <c r="HG482" s="5">
        <v>24.8</v>
      </c>
      <c r="HH482" s="5">
        <v>0</v>
      </c>
      <c r="HI482" s="5">
        <v>371.38</v>
      </c>
      <c r="HJ482" s="5">
        <v>371.38</v>
      </c>
      <c r="HK482" s="5">
        <v>0</v>
      </c>
      <c r="HL482" s="5">
        <v>438.89</v>
      </c>
      <c r="HM482" s="5">
        <v>438.89</v>
      </c>
      <c r="HN482" s="5">
        <v>0</v>
      </c>
      <c r="HO482" s="5">
        <v>1</v>
      </c>
      <c r="HP482" s="5">
        <v>2</v>
      </c>
      <c r="HQ482" s="5">
        <v>2</v>
      </c>
      <c r="HR482" s="5">
        <v>84.8</v>
      </c>
      <c r="HS482" s="5">
        <v>42.4</v>
      </c>
      <c r="HT482" s="5">
        <v>15.7</v>
      </c>
      <c r="HU482" s="5">
        <v>881.74900000000002</v>
      </c>
      <c r="HV482" s="5">
        <v>440.875</v>
      </c>
      <c r="HW482" s="5">
        <v>3971.92</v>
      </c>
      <c r="HX482" s="5">
        <v>746.92899999999997</v>
      </c>
      <c r="HY482" s="5">
        <v>373.464</v>
      </c>
      <c r="HZ482" s="5">
        <v>5210.03</v>
      </c>
      <c r="IA482" s="5">
        <v>2</v>
      </c>
      <c r="IB482" s="5">
        <v>3</v>
      </c>
      <c r="IC482" s="5">
        <v>4</v>
      </c>
      <c r="ID482" s="5">
        <v>207.5</v>
      </c>
      <c r="IE482" s="5">
        <v>51.9</v>
      </c>
      <c r="IF482" s="5">
        <v>287.89999999999998</v>
      </c>
      <c r="IG482" s="5">
        <v>1562.97</v>
      </c>
      <c r="IH482" s="5">
        <v>390.74200000000002</v>
      </c>
      <c r="II482" s="5">
        <v>3751.94</v>
      </c>
      <c r="IJ482" s="5">
        <v>253.79300000000001</v>
      </c>
      <c r="IK482" s="5">
        <v>0</v>
      </c>
      <c r="IL482" s="5">
        <v>1349.13</v>
      </c>
      <c r="IM482" s="5">
        <v>2</v>
      </c>
      <c r="IN482" s="5">
        <v>4</v>
      </c>
      <c r="IO482" s="5">
        <v>4</v>
      </c>
      <c r="IP482" s="5">
        <v>53.8</v>
      </c>
      <c r="IQ482" s="5">
        <v>13.5</v>
      </c>
      <c r="IR482" s="5">
        <v>37.1</v>
      </c>
      <c r="IS482" s="5">
        <v>405.447</v>
      </c>
      <c r="IT482" s="5">
        <v>101.36199999999999</v>
      </c>
      <c r="IU482" s="5">
        <v>1611.07</v>
      </c>
      <c r="IV482" s="5">
        <v>247.286</v>
      </c>
      <c r="IW482" s="5">
        <v>61.8215</v>
      </c>
      <c r="IX482" s="5">
        <v>477.99599999999998</v>
      </c>
      <c r="IY482" s="5">
        <v>0</v>
      </c>
      <c r="IZ482" s="5">
        <v>0</v>
      </c>
      <c r="JK482" s="5">
        <v>0</v>
      </c>
      <c r="JL482" s="5">
        <v>124.517</v>
      </c>
      <c r="JM482" s="5">
        <v>371</v>
      </c>
      <c r="JN482" s="5">
        <v>3</v>
      </c>
      <c r="JO482" s="5">
        <v>109.6</v>
      </c>
      <c r="JP482" s="5">
        <v>67.2</v>
      </c>
      <c r="JQ482" s="5">
        <v>15.7</v>
      </c>
      <c r="JR482" s="5">
        <v>1253.1289999999999</v>
      </c>
      <c r="JS482" s="5">
        <v>812.255</v>
      </c>
      <c r="JT482" s="5">
        <v>3971.92</v>
      </c>
      <c r="JU482" s="5">
        <v>1185.819</v>
      </c>
      <c r="JV482" s="5">
        <v>812.35400000000004</v>
      </c>
      <c r="JW482" s="5">
        <v>5210.03</v>
      </c>
      <c r="JX482" s="5">
        <v>3</v>
      </c>
      <c r="JY482" s="5">
        <v>7</v>
      </c>
      <c r="JZ482" s="5">
        <v>317.10000000000002</v>
      </c>
      <c r="KA482" s="5">
        <v>119.1</v>
      </c>
      <c r="KB482" s="5">
        <v>303.59999999999997</v>
      </c>
      <c r="KC482" s="5">
        <v>2816.0990000000002</v>
      </c>
      <c r="KD482" s="5">
        <v>1202.9970000000001</v>
      </c>
      <c r="KE482" s="5">
        <v>7723.8600000000006</v>
      </c>
      <c r="KF482" s="5">
        <v>1439.6120000000001</v>
      </c>
      <c r="KG482" s="5">
        <v>812.35400000000004</v>
      </c>
      <c r="KH482" s="5">
        <v>6559.16</v>
      </c>
      <c r="KI482" s="5">
        <v>5</v>
      </c>
      <c r="KJ482" s="5">
        <v>1</v>
      </c>
      <c r="KT482" s="5">
        <v>1</v>
      </c>
      <c r="KU482" s="5">
        <v>1</v>
      </c>
      <c r="KV482" s="5">
        <v>20.100000000000001</v>
      </c>
      <c r="KW482" s="5">
        <v>20.100000000000001</v>
      </c>
      <c r="KX482" s="5">
        <v>0</v>
      </c>
      <c r="KY482" s="5">
        <v>223.62700000000001</v>
      </c>
      <c r="KZ482" s="5">
        <v>223.62700000000001</v>
      </c>
      <c r="LA482" s="5">
        <v>0</v>
      </c>
      <c r="LB482" s="5">
        <v>197.62899999999999</v>
      </c>
      <c r="LC482" s="5">
        <v>197.62899999999999</v>
      </c>
      <c r="LD482" s="5">
        <v>0</v>
      </c>
      <c r="LE482" s="5">
        <v>1</v>
      </c>
      <c r="LF482" s="5">
        <v>2</v>
      </c>
      <c r="LG482" s="5">
        <v>2</v>
      </c>
      <c r="NZ482" s="5">
        <v>0</v>
      </c>
      <c r="OJ482" s="5">
        <v>0</v>
      </c>
      <c r="OK482" s="5">
        <v>0</v>
      </c>
      <c r="OL482" s="5">
        <v>4.6999999999999993</v>
      </c>
      <c r="OM482" s="5">
        <v>4.6999999999999993</v>
      </c>
      <c r="ON482" s="5">
        <v>0</v>
      </c>
      <c r="OO482" s="5">
        <v>147.75299999999999</v>
      </c>
      <c r="OP482" s="5">
        <v>147.75299999999999</v>
      </c>
      <c r="OQ482" s="5">
        <v>0</v>
      </c>
      <c r="OR482" s="5">
        <v>241.261</v>
      </c>
      <c r="OS482" s="5">
        <v>241.261</v>
      </c>
      <c r="OT482" s="5">
        <v>0</v>
      </c>
      <c r="OU482" s="5">
        <v>0</v>
      </c>
      <c r="OV482" s="5">
        <v>0</v>
      </c>
      <c r="OW482" s="5">
        <v>0</v>
      </c>
    </row>
    <row r="483" spans="1:483" x14ac:dyDescent="0.8">
      <c r="A483" s="14" t="s">
        <v>564</v>
      </c>
      <c r="B483" s="5">
        <v>480</v>
      </c>
      <c r="C483" s="14">
        <v>19</v>
      </c>
      <c r="D483" s="14">
        <v>14.7</v>
      </c>
      <c r="E483" s="49">
        <f t="shared" si="10"/>
        <v>0</v>
      </c>
      <c r="F483" s="5">
        <v>0</v>
      </c>
      <c r="G483" s="5">
        <v>1</v>
      </c>
      <c r="K483" s="36"/>
      <c r="L483" s="36"/>
      <c r="M483" s="20">
        <v>8.3411433926897843E-2</v>
      </c>
      <c r="N483" s="20">
        <v>0.08</v>
      </c>
      <c r="O483" s="20">
        <v>0</v>
      </c>
      <c r="P483" s="20">
        <v>0</v>
      </c>
      <c r="Q483" s="20">
        <v>11.47</v>
      </c>
      <c r="R483" s="20">
        <v>8.57</v>
      </c>
      <c r="S483" s="5">
        <v>3.04</v>
      </c>
      <c r="T483" s="5">
        <v>0.41299999999999998</v>
      </c>
      <c r="AI483" s="5">
        <v>296</v>
      </c>
      <c r="AN483" s="23"/>
      <c r="AO483" s="23"/>
      <c r="AP483" s="23"/>
      <c r="AQ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5">
        <v>41</v>
      </c>
      <c r="BJ483" s="5">
        <v>-54.639499999999998</v>
      </c>
      <c r="BK483" s="5">
        <v>1110</v>
      </c>
      <c r="BL483" s="5"/>
      <c r="BM483" s="5"/>
      <c r="BN483" s="5"/>
      <c r="BO483" s="5">
        <v>55.830800000000004</v>
      </c>
      <c r="BP483" s="5">
        <v>0.168549</v>
      </c>
      <c r="BQ483" s="5">
        <v>8.2707199999999995E-2</v>
      </c>
      <c r="BR483" s="5">
        <v>322.142</v>
      </c>
      <c r="BS483" s="5">
        <v>-292.37799999999999</v>
      </c>
      <c r="BT483" s="5">
        <v>-57.743099999999998</v>
      </c>
      <c r="BU483" s="5">
        <v>-3.10365</v>
      </c>
      <c r="BV483" s="5">
        <v>0.60951200000000005</v>
      </c>
      <c r="BZ483" s="5">
        <v>0.79170700000000005</v>
      </c>
      <c r="CA483" s="5">
        <v>0.92024399999999995</v>
      </c>
      <c r="CB483" s="5"/>
      <c r="CC483" s="5"/>
      <c r="CD483" s="23">
        <v>-6.6750569999999998</v>
      </c>
      <c r="CE483" s="23">
        <v>-1.546705</v>
      </c>
      <c r="CF483" s="25"/>
      <c r="CG483" s="23"/>
      <c r="CH483" s="16">
        <v>0</v>
      </c>
      <c r="CI483" s="16">
        <v>0</v>
      </c>
      <c r="CJ483" s="16">
        <v>0</v>
      </c>
      <c r="CK483" s="16">
        <v>0</v>
      </c>
      <c r="CL483" s="16">
        <v>0</v>
      </c>
      <c r="CM483" s="16">
        <v>0</v>
      </c>
      <c r="CN483" s="16">
        <v>0</v>
      </c>
      <c r="CO483" s="16">
        <v>0</v>
      </c>
      <c r="CP483" s="16">
        <v>0</v>
      </c>
      <c r="CQ483" s="16">
        <v>0</v>
      </c>
      <c r="CR483" s="16">
        <v>0</v>
      </c>
      <c r="CS483" s="16">
        <v>0</v>
      </c>
      <c r="CT483" s="16">
        <v>0</v>
      </c>
      <c r="CU483" s="5">
        <v>65.5</v>
      </c>
      <c r="CV483" s="5">
        <v>213.77099999999999</v>
      </c>
      <c r="CW483" s="5">
        <v>22.5</v>
      </c>
      <c r="CX483" s="5">
        <v>12.9</v>
      </c>
      <c r="CY483" s="5">
        <v>1.7482</v>
      </c>
      <c r="CZ483" s="5">
        <v>0.73370000000000002</v>
      </c>
      <c r="DA483" s="5">
        <v>0.87350000000000005</v>
      </c>
      <c r="DB483" s="5">
        <v>0.627</v>
      </c>
      <c r="DC483" s="5">
        <v>0.53839999999999999</v>
      </c>
      <c r="DD483" s="5">
        <v>3</v>
      </c>
      <c r="DE483" s="5">
        <v>5</v>
      </c>
      <c r="DN483" s="5">
        <v>1</v>
      </c>
      <c r="DO483" s="5">
        <v>3</v>
      </c>
      <c r="GT483" s="5">
        <v>1</v>
      </c>
      <c r="GU483" s="5">
        <v>4</v>
      </c>
      <c r="GV483" s="5">
        <v>5</v>
      </c>
      <c r="GW483" s="5">
        <v>365</v>
      </c>
      <c r="GX483" s="5">
        <v>365</v>
      </c>
      <c r="GY483" s="5">
        <v>2301.9699999999998</v>
      </c>
      <c r="GZ483" s="5">
        <v>2301.9699999999998</v>
      </c>
      <c r="HA483" s="5">
        <v>1442.13</v>
      </c>
      <c r="HB483" s="5">
        <v>1442.13</v>
      </c>
      <c r="HC483" s="5">
        <v>6569.87</v>
      </c>
      <c r="HD483" s="5">
        <v>1</v>
      </c>
      <c r="HE483" s="5">
        <v>1</v>
      </c>
      <c r="HF483" s="5">
        <v>1.9</v>
      </c>
      <c r="HG483" s="5">
        <v>1.9</v>
      </c>
      <c r="HH483" s="5">
        <v>0</v>
      </c>
      <c r="HI483" s="5">
        <v>36.244300000000003</v>
      </c>
      <c r="HJ483" s="5">
        <v>36.244300000000003</v>
      </c>
      <c r="HK483" s="5">
        <v>0</v>
      </c>
      <c r="HL483" s="5">
        <v>53.548999999999999</v>
      </c>
      <c r="HM483" s="5">
        <v>53.548999999999999</v>
      </c>
      <c r="HN483" s="5">
        <v>0</v>
      </c>
      <c r="HO483" s="5">
        <v>1</v>
      </c>
      <c r="HP483" s="5">
        <v>2</v>
      </c>
      <c r="HQ483" s="5">
        <v>2</v>
      </c>
      <c r="HR483" s="5">
        <v>169.8</v>
      </c>
      <c r="HS483" s="5">
        <v>84.9</v>
      </c>
      <c r="HT483" s="5">
        <v>138.9</v>
      </c>
      <c r="HU483" s="5">
        <v>1158.6600000000001</v>
      </c>
      <c r="HV483" s="5">
        <v>579.33000000000004</v>
      </c>
      <c r="HW483" s="5">
        <v>43164.3</v>
      </c>
      <c r="HX483" s="5">
        <v>736.29</v>
      </c>
      <c r="HY483" s="5">
        <v>368.14499999999998</v>
      </c>
      <c r="HZ483" s="5">
        <v>72074</v>
      </c>
      <c r="IA483" s="5">
        <v>1</v>
      </c>
      <c r="IB483" s="5">
        <v>3</v>
      </c>
      <c r="IC483" s="5">
        <v>2</v>
      </c>
      <c r="ID483" s="5">
        <v>68.3</v>
      </c>
      <c r="IE483" s="5">
        <v>34.200000000000003</v>
      </c>
      <c r="IF483" s="5">
        <v>127.8</v>
      </c>
      <c r="IG483" s="5">
        <v>575.76400000000001</v>
      </c>
      <c r="IH483" s="5">
        <v>287.88200000000001</v>
      </c>
      <c r="II483" s="5">
        <v>3263.81</v>
      </c>
      <c r="IJ483" s="5">
        <v>195.41800000000001</v>
      </c>
      <c r="IK483" s="5">
        <v>0</v>
      </c>
      <c r="IL483" s="5">
        <v>267.88900000000001</v>
      </c>
      <c r="IM483" s="5">
        <v>2</v>
      </c>
      <c r="IN483" s="5">
        <v>4</v>
      </c>
      <c r="IO483" s="5">
        <v>4</v>
      </c>
      <c r="IP483" s="5">
        <v>124.9</v>
      </c>
      <c r="IQ483" s="5">
        <v>31.2</v>
      </c>
      <c r="IR483" s="5">
        <v>337.4</v>
      </c>
      <c r="IS483" s="5">
        <v>531.30399999999997</v>
      </c>
      <c r="IT483" s="5">
        <v>132.82599999999999</v>
      </c>
      <c r="IU483" s="5">
        <v>8788.68</v>
      </c>
      <c r="IV483" s="5">
        <v>261.45400000000001</v>
      </c>
      <c r="IW483" s="5">
        <v>65.363600000000005</v>
      </c>
      <c r="IX483" s="5">
        <v>3418.86</v>
      </c>
      <c r="IY483" s="5">
        <v>0</v>
      </c>
      <c r="IZ483" s="5">
        <v>0</v>
      </c>
      <c r="JK483" s="5">
        <v>0</v>
      </c>
      <c r="JL483" s="5">
        <v>134.16</v>
      </c>
      <c r="JM483" s="5">
        <v>365</v>
      </c>
      <c r="JN483" s="5">
        <v>3</v>
      </c>
      <c r="JO483" s="5">
        <v>171.70000000000002</v>
      </c>
      <c r="JP483" s="5">
        <v>86.800000000000011</v>
      </c>
      <c r="JQ483" s="5">
        <v>138.9</v>
      </c>
      <c r="JR483" s="5">
        <v>1194.9043000000001</v>
      </c>
      <c r="JS483" s="5">
        <v>615.57429999999999</v>
      </c>
      <c r="JT483" s="5">
        <v>43164.3</v>
      </c>
      <c r="JU483" s="5">
        <v>789.83899999999994</v>
      </c>
      <c r="JV483" s="5">
        <v>421.69399999999996</v>
      </c>
      <c r="JW483" s="5">
        <v>72074</v>
      </c>
      <c r="JX483" s="5">
        <v>2</v>
      </c>
      <c r="JY483" s="5">
        <v>5</v>
      </c>
      <c r="JZ483" s="5">
        <v>240</v>
      </c>
      <c r="KA483" s="5">
        <v>121.00000000000001</v>
      </c>
      <c r="KB483" s="5">
        <v>266.7</v>
      </c>
      <c r="KC483" s="5">
        <v>1770.6683000000003</v>
      </c>
      <c r="KD483" s="5">
        <v>903.45630000000006</v>
      </c>
      <c r="KE483" s="5">
        <v>46428.11</v>
      </c>
      <c r="KF483" s="5">
        <v>985.25699999999995</v>
      </c>
      <c r="KG483" s="5">
        <v>421.69399999999996</v>
      </c>
      <c r="KH483" s="5">
        <v>72341.888999999996</v>
      </c>
      <c r="KI483" s="5">
        <v>4</v>
      </c>
      <c r="KJ483" s="5">
        <v>2</v>
      </c>
      <c r="KT483" s="5">
        <v>1</v>
      </c>
      <c r="KU483" s="5">
        <v>2</v>
      </c>
      <c r="NZ483" s="5">
        <v>-1</v>
      </c>
      <c r="OJ483" s="5">
        <v>0</v>
      </c>
      <c r="OK483" s="5">
        <v>-1</v>
      </c>
    </row>
    <row r="484" spans="1:483" x14ac:dyDescent="0.8">
      <c r="A484" s="14" t="s">
        <v>565</v>
      </c>
      <c r="B484" s="5">
        <v>481</v>
      </c>
      <c r="C484" s="14">
        <v>19</v>
      </c>
      <c r="D484" s="14">
        <v>14.7</v>
      </c>
      <c r="E484" s="49">
        <f t="shared" si="10"/>
        <v>0</v>
      </c>
      <c r="F484" s="5">
        <v>1</v>
      </c>
      <c r="K484" s="36"/>
      <c r="L484" s="36"/>
      <c r="M484" s="20">
        <v>0.31302717900656046</v>
      </c>
      <c r="N484" s="20">
        <v>0.31</v>
      </c>
      <c r="O484" s="22">
        <v>1</v>
      </c>
      <c r="P484" s="22">
        <v>1</v>
      </c>
      <c r="Q484" s="20">
        <v>13.14</v>
      </c>
      <c r="R484" s="20">
        <v>7.38</v>
      </c>
      <c r="S484" s="5">
        <v>3.24</v>
      </c>
      <c r="T484" s="5">
        <v>0.28100000000000003</v>
      </c>
      <c r="U484" s="5">
        <v>0.433726</v>
      </c>
      <c r="V484" s="5">
        <v>0.443272</v>
      </c>
      <c r="W484" s="5">
        <v>0.45098199999999999</v>
      </c>
      <c r="X484" s="5">
        <v>0.51095199999999996</v>
      </c>
      <c r="Y484" s="5">
        <v>0.64595000000000002</v>
      </c>
      <c r="AF484" s="14">
        <v>0</v>
      </c>
      <c r="AG484" s="14">
        <v>0</v>
      </c>
      <c r="AH484" s="14"/>
      <c r="AI484" s="5">
        <v>357</v>
      </c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5">
        <v>32</v>
      </c>
      <c r="BJ484" s="5">
        <v>-51.935200000000002</v>
      </c>
      <c r="BK484" s="5">
        <v>1860</v>
      </c>
      <c r="BL484" s="5">
        <v>-38.8504</v>
      </c>
      <c r="BM484" s="5">
        <v>13.0847</v>
      </c>
      <c r="BN484" s="5">
        <v>17.0379</v>
      </c>
      <c r="BO484" s="5">
        <v>30.122699999999998</v>
      </c>
      <c r="BP484" s="5">
        <v>0.19331000000000001</v>
      </c>
      <c r="BQ484" s="5">
        <v>0.115966</v>
      </c>
      <c r="BR484" s="5">
        <v>139.01400000000001</v>
      </c>
      <c r="BS484" s="5"/>
      <c r="BT484" s="5">
        <v>-52.742199999999997</v>
      </c>
      <c r="BU484" s="5">
        <v>-0.807033</v>
      </c>
      <c r="BV484" s="5">
        <v>0.62796799999999997</v>
      </c>
      <c r="BZ484" s="5">
        <v>0.55796900000000005</v>
      </c>
      <c r="CA484" s="5">
        <v>0.74093699999999996</v>
      </c>
      <c r="CB484" s="5"/>
      <c r="CC484" s="5"/>
      <c r="CD484" s="23">
        <v>3.745635</v>
      </c>
      <c r="CE484" s="23"/>
      <c r="CF484" s="25"/>
      <c r="CH484" s="14">
        <v>0</v>
      </c>
      <c r="CI484" s="14">
        <v>0</v>
      </c>
      <c r="CJ484" s="14">
        <v>0</v>
      </c>
      <c r="CK484" s="14">
        <v>0</v>
      </c>
      <c r="CL484" s="14">
        <v>0</v>
      </c>
      <c r="CM484" s="14">
        <v>0</v>
      </c>
      <c r="CN484" s="16">
        <v>0</v>
      </c>
      <c r="CO484" s="14">
        <v>0</v>
      </c>
      <c r="CP484" s="14">
        <v>0</v>
      </c>
      <c r="CQ484" s="14">
        <v>0</v>
      </c>
      <c r="CR484" s="14">
        <v>0</v>
      </c>
      <c r="CS484" s="14">
        <v>0</v>
      </c>
      <c r="CT484" s="16">
        <v>0</v>
      </c>
      <c r="CU484" s="5">
        <v>75.8</v>
      </c>
      <c r="CV484" s="5">
        <v>338.221</v>
      </c>
      <c r="CW484" s="5">
        <v>30.2</v>
      </c>
      <c r="CX484" s="5">
        <v>15.2</v>
      </c>
      <c r="CY484" s="5">
        <v>1.9825999999999999</v>
      </c>
      <c r="CZ484" s="5">
        <v>0.68669999999999998</v>
      </c>
      <c r="DA484" s="5">
        <v>0.95899999999999996</v>
      </c>
      <c r="DB484" s="5">
        <v>0.74019999999999997</v>
      </c>
      <c r="DC484" s="5">
        <v>0.47160000000000002</v>
      </c>
      <c r="DD484" s="5">
        <v>2</v>
      </c>
      <c r="DE484" s="5">
        <v>4</v>
      </c>
      <c r="DN484" s="5">
        <v>1</v>
      </c>
      <c r="DO484" s="5">
        <v>2</v>
      </c>
      <c r="DP484" s="5">
        <v>70.099999999999994</v>
      </c>
      <c r="DQ484" s="5">
        <v>35.1</v>
      </c>
      <c r="DR484" s="5">
        <v>63.9</v>
      </c>
      <c r="DS484" s="5">
        <v>696.40599999999995</v>
      </c>
      <c r="DT484" s="5">
        <v>348.20299999999997</v>
      </c>
      <c r="DU484" s="5">
        <v>6203.54</v>
      </c>
      <c r="DV484" s="5">
        <v>556.221</v>
      </c>
      <c r="DW484" s="5">
        <v>278.11099999999999</v>
      </c>
      <c r="DX484" s="5">
        <v>4106.46</v>
      </c>
      <c r="DY484" s="5">
        <v>2</v>
      </c>
      <c r="DZ484" s="5">
        <v>2</v>
      </c>
      <c r="EA484" s="5">
        <v>4</v>
      </c>
      <c r="GT484" s="5">
        <v>1</v>
      </c>
      <c r="GU484" s="5">
        <v>1</v>
      </c>
      <c r="GV484" s="5">
        <v>2</v>
      </c>
      <c r="GW484" s="5">
        <v>121.3</v>
      </c>
      <c r="GX484" s="5">
        <v>121.3</v>
      </c>
      <c r="GY484" s="5">
        <v>867.08100000000002</v>
      </c>
      <c r="GZ484" s="5">
        <v>867.08100000000002</v>
      </c>
      <c r="HA484" s="5">
        <v>541.92499999999995</v>
      </c>
      <c r="HB484" s="5">
        <v>541.92499999999995</v>
      </c>
      <c r="HC484" s="5">
        <v>485.18</v>
      </c>
      <c r="HD484" s="5">
        <v>1</v>
      </c>
      <c r="HE484" s="5">
        <v>1</v>
      </c>
      <c r="HF484" s="5">
        <v>29.4</v>
      </c>
      <c r="HG484" s="5">
        <v>29.4</v>
      </c>
      <c r="HH484" s="5">
        <v>0</v>
      </c>
      <c r="HI484" s="5">
        <v>292.50900000000001</v>
      </c>
      <c r="HJ484" s="5">
        <v>292.50900000000001</v>
      </c>
      <c r="HK484" s="5">
        <v>0</v>
      </c>
      <c r="HL484" s="5">
        <v>232.798</v>
      </c>
      <c r="HM484" s="5">
        <v>232.798</v>
      </c>
      <c r="HN484" s="5">
        <v>0</v>
      </c>
      <c r="HO484" s="5">
        <v>1</v>
      </c>
      <c r="HP484" s="5">
        <v>2</v>
      </c>
      <c r="HQ484" s="5">
        <v>2</v>
      </c>
      <c r="JK484" s="5">
        <v>0</v>
      </c>
      <c r="JL484" s="5">
        <v>75.3</v>
      </c>
      <c r="JM484" s="5">
        <v>121.3</v>
      </c>
      <c r="KJ484" s="5">
        <v>1</v>
      </c>
      <c r="KT484" s="5">
        <v>1</v>
      </c>
      <c r="KU484" s="5">
        <v>1</v>
      </c>
      <c r="KV484" s="5">
        <v>40.700000000000003</v>
      </c>
      <c r="KW484" s="5">
        <v>40.700000000000003</v>
      </c>
      <c r="KX484" s="5">
        <v>0</v>
      </c>
      <c r="KY484" s="5">
        <v>403.89699999999999</v>
      </c>
      <c r="KZ484" s="5">
        <v>403.89699999999999</v>
      </c>
      <c r="LA484" s="5">
        <v>0</v>
      </c>
      <c r="LB484" s="5">
        <v>323.423</v>
      </c>
      <c r="LC484" s="5">
        <v>323.423</v>
      </c>
      <c r="LD484" s="5">
        <v>0</v>
      </c>
      <c r="LE484" s="5">
        <v>1</v>
      </c>
      <c r="LF484" s="5">
        <v>2</v>
      </c>
      <c r="LG484" s="5">
        <v>2</v>
      </c>
      <c r="LH484" s="5">
        <v>86.9</v>
      </c>
      <c r="LI484" s="5">
        <v>43.5</v>
      </c>
      <c r="LJ484" s="5">
        <v>680.2</v>
      </c>
      <c r="LK484" s="5">
        <v>625.89599999999996</v>
      </c>
      <c r="LL484" s="5">
        <v>312.94799999999998</v>
      </c>
      <c r="LM484" s="5">
        <v>17482.900000000001</v>
      </c>
      <c r="LN484" s="5">
        <v>377.23899999999998</v>
      </c>
      <c r="LO484" s="5">
        <v>188.62</v>
      </c>
      <c r="LP484" s="5">
        <v>2450.69</v>
      </c>
      <c r="LQ484" s="5">
        <v>1</v>
      </c>
      <c r="LR484" s="5">
        <v>3</v>
      </c>
      <c r="LS484" s="5">
        <v>2</v>
      </c>
      <c r="LT484" s="5">
        <v>53.2</v>
      </c>
      <c r="LU484" s="5">
        <v>26.6</v>
      </c>
      <c r="LV484" s="5">
        <v>292.39999999999998</v>
      </c>
      <c r="LW484" s="5">
        <v>476.553</v>
      </c>
      <c r="LX484" s="5">
        <v>238.27699999999999</v>
      </c>
      <c r="LY484" s="5">
        <v>47419.5</v>
      </c>
      <c r="LZ484" s="5">
        <v>181.22</v>
      </c>
      <c r="MA484" s="5">
        <v>0</v>
      </c>
      <c r="MB484" s="5">
        <v>39370.800000000003</v>
      </c>
      <c r="MC484" s="5">
        <v>1</v>
      </c>
      <c r="MD484" s="5">
        <v>4</v>
      </c>
      <c r="ME484" s="5">
        <v>2</v>
      </c>
      <c r="ND484" s="5">
        <v>3</v>
      </c>
      <c r="NE484" s="5">
        <v>127.60000000000001</v>
      </c>
      <c r="NF484" s="5">
        <v>84.2</v>
      </c>
      <c r="NG484" s="5">
        <v>680.2</v>
      </c>
      <c r="NH484" s="5">
        <v>1029.7929999999999</v>
      </c>
      <c r="NI484" s="5">
        <v>716.84500000000003</v>
      </c>
      <c r="NJ484" s="5">
        <v>17482.900000000001</v>
      </c>
      <c r="NK484" s="5">
        <v>700.66200000000003</v>
      </c>
      <c r="NL484" s="5">
        <v>512.04300000000001</v>
      </c>
      <c r="NM484" s="5">
        <v>2450.69</v>
      </c>
      <c r="NN484" s="5">
        <v>2</v>
      </c>
      <c r="NO484" s="5">
        <v>5</v>
      </c>
      <c r="NP484" s="5">
        <v>180.8</v>
      </c>
      <c r="NQ484" s="5">
        <v>110.80000000000001</v>
      </c>
      <c r="NR484" s="5">
        <v>972.6</v>
      </c>
      <c r="NS484" s="5">
        <v>1506.346</v>
      </c>
      <c r="NT484" s="5">
        <v>955.12200000000007</v>
      </c>
      <c r="NU484" s="5">
        <v>64902.400000000001</v>
      </c>
      <c r="NV484" s="5">
        <v>881.88200000000006</v>
      </c>
      <c r="NW484" s="5">
        <v>512.04300000000001</v>
      </c>
      <c r="NX484" s="5">
        <v>41821.490000000005</v>
      </c>
      <c r="NY484" s="5">
        <v>3</v>
      </c>
      <c r="NZ484" s="5">
        <v>0</v>
      </c>
      <c r="OJ484" s="5">
        <v>0</v>
      </c>
      <c r="OK484" s="5">
        <v>0</v>
      </c>
      <c r="OL484" s="5">
        <v>-11.300000000000004</v>
      </c>
      <c r="OM484" s="5">
        <v>-11.300000000000004</v>
      </c>
      <c r="ON484" s="5">
        <v>0</v>
      </c>
      <c r="OO484" s="5">
        <v>-111.38799999999998</v>
      </c>
      <c r="OP484" s="5">
        <v>-111.38799999999998</v>
      </c>
      <c r="OQ484" s="5">
        <v>0</v>
      </c>
      <c r="OR484" s="5">
        <v>-90.625</v>
      </c>
      <c r="OS484" s="5">
        <v>-90.625</v>
      </c>
      <c r="OT484" s="5">
        <v>0</v>
      </c>
      <c r="OU484" s="5">
        <v>0</v>
      </c>
      <c r="OV484" s="5">
        <v>0</v>
      </c>
      <c r="OW484" s="5">
        <v>0</v>
      </c>
    </row>
    <row r="485" spans="1:483" x14ac:dyDescent="0.8">
      <c r="A485" s="14" t="s">
        <v>566</v>
      </c>
      <c r="B485" s="5">
        <v>482</v>
      </c>
      <c r="C485" s="5">
        <v>47</v>
      </c>
      <c r="D485" s="5">
        <v>43.5</v>
      </c>
      <c r="E485" s="49">
        <f t="shared" si="10"/>
        <v>0</v>
      </c>
      <c r="F485" s="5">
        <v>3</v>
      </c>
      <c r="K485" s="36"/>
      <c r="L485" s="36"/>
      <c r="M485" s="20">
        <v>0</v>
      </c>
      <c r="N485" s="20">
        <v>0</v>
      </c>
      <c r="O485" s="20">
        <v>2.5</v>
      </c>
      <c r="P485" s="22">
        <v>2</v>
      </c>
      <c r="Q485" s="20">
        <v>32.06</v>
      </c>
      <c r="R485" s="20">
        <v>18.059999999999999</v>
      </c>
      <c r="S485" s="5">
        <v>19.920000000000002</v>
      </c>
      <c r="T485" s="5">
        <v>1.044</v>
      </c>
      <c r="U485" s="5">
        <v>0.51398900000000003</v>
      </c>
      <c r="V485" s="5">
        <v>0.51614400000000005</v>
      </c>
      <c r="W485" s="5">
        <v>0.52684299999999995</v>
      </c>
      <c r="X485" s="5">
        <v>0.54854000000000003</v>
      </c>
      <c r="Y485" s="5">
        <v>0.54820800000000003</v>
      </c>
      <c r="Z485" s="5">
        <v>-4.71875</v>
      </c>
      <c r="AA485" s="5">
        <v>10.3438</v>
      </c>
      <c r="AB485" s="5">
        <v>3.375</v>
      </c>
      <c r="AC485" s="5">
        <v>-4.9375</v>
      </c>
      <c r="AD485" s="5">
        <v>9.40625</v>
      </c>
      <c r="AE485" s="5">
        <v>3.5</v>
      </c>
      <c r="AI485" s="5">
        <v>76</v>
      </c>
      <c r="AN485" s="23"/>
      <c r="AQ485" s="23"/>
      <c r="BI485" s="5">
        <v>29</v>
      </c>
      <c r="BJ485" s="5">
        <v>-52.801699999999997</v>
      </c>
      <c r="BK485" s="5">
        <v>611.72400000000005</v>
      </c>
      <c r="BL485" s="5">
        <v>-28.470300000000002</v>
      </c>
      <c r="BM485" s="5">
        <v>24.331399999999999</v>
      </c>
      <c r="BN485" s="5">
        <v>50.463799999999999</v>
      </c>
      <c r="BO485" s="5">
        <v>74.795199999999994</v>
      </c>
      <c r="BP485" s="5">
        <v>0.17979899999999999</v>
      </c>
      <c r="BQ485" s="5">
        <v>0.10832</v>
      </c>
      <c r="BR485" s="5">
        <v>489.06200000000001</v>
      </c>
      <c r="BS485" s="5"/>
      <c r="BT485" s="5">
        <v>-50.637900000000002</v>
      </c>
      <c r="BU485" s="5">
        <v>2.1637300000000002</v>
      </c>
      <c r="BV485" s="5">
        <v>0.60605399999999998</v>
      </c>
      <c r="BZ485" s="5">
        <v>2.1829100000000001</v>
      </c>
      <c r="CA485" s="5">
        <v>2.3858600000000001</v>
      </c>
      <c r="CB485" s="5"/>
      <c r="CC485" s="5"/>
      <c r="CD485" s="23">
        <v>0</v>
      </c>
      <c r="CE485" s="23">
        <v>0</v>
      </c>
      <c r="CF485" s="25"/>
      <c r="CH485" s="14">
        <v>0</v>
      </c>
      <c r="CI485" s="16">
        <v>0</v>
      </c>
      <c r="CJ485" s="16">
        <v>0</v>
      </c>
      <c r="CK485" s="16">
        <v>0</v>
      </c>
      <c r="CL485" s="16">
        <v>0</v>
      </c>
      <c r="CM485" s="16">
        <v>3</v>
      </c>
      <c r="CN485" s="16">
        <v>0</v>
      </c>
      <c r="CO485" s="14">
        <v>0</v>
      </c>
      <c r="CP485" s="14">
        <v>1</v>
      </c>
      <c r="CQ485" s="14">
        <v>0</v>
      </c>
      <c r="CR485" s="14">
        <v>0</v>
      </c>
      <c r="CS485" s="14">
        <v>0</v>
      </c>
      <c r="CT485" s="16">
        <v>0</v>
      </c>
      <c r="CU485" s="5">
        <v>45.4</v>
      </c>
      <c r="CV485" s="5">
        <v>117.786</v>
      </c>
      <c r="CW485" s="5">
        <v>15</v>
      </c>
      <c r="CX485" s="5">
        <v>10.8</v>
      </c>
      <c r="CY485" s="5">
        <v>1.3940999999999999</v>
      </c>
      <c r="CZ485" s="5">
        <v>0.81710000000000005</v>
      </c>
      <c r="DA485" s="5">
        <v>0.89449999999999996</v>
      </c>
      <c r="DB485" s="5">
        <v>0.71830000000000005</v>
      </c>
      <c r="DC485" s="5">
        <v>0.66759999999999997</v>
      </c>
      <c r="DD485" s="5">
        <v>4</v>
      </c>
      <c r="DE485" s="5">
        <v>5</v>
      </c>
      <c r="DN485" s="5">
        <v>1</v>
      </c>
      <c r="DO485" s="5">
        <v>4</v>
      </c>
      <c r="GT485" s="5">
        <v>3</v>
      </c>
      <c r="GU485" s="5">
        <v>5</v>
      </c>
      <c r="GV485" s="5">
        <v>8</v>
      </c>
      <c r="GW485" s="5">
        <v>532.9</v>
      </c>
      <c r="GX485" s="5">
        <v>177.6</v>
      </c>
      <c r="GY485" s="5">
        <v>1437.85</v>
      </c>
      <c r="GZ485" s="5">
        <v>479.28199999999998</v>
      </c>
      <c r="HA485" s="5">
        <v>365.601</v>
      </c>
      <c r="HB485" s="5">
        <v>121.867</v>
      </c>
      <c r="HC485" s="5">
        <v>4796.04</v>
      </c>
      <c r="HD485" s="5">
        <v>1</v>
      </c>
      <c r="HE485" s="5">
        <v>3</v>
      </c>
      <c r="HF485" s="5">
        <v>253.7</v>
      </c>
      <c r="HG485" s="5">
        <v>84.6</v>
      </c>
      <c r="HH485" s="5">
        <v>3225.7</v>
      </c>
      <c r="HI485" s="5">
        <v>826.88900000000001</v>
      </c>
      <c r="HJ485" s="5">
        <v>275.63</v>
      </c>
      <c r="HK485" s="5">
        <v>22768</v>
      </c>
      <c r="HL485" s="5">
        <v>242.89099999999999</v>
      </c>
      <c r="HM485" s="5">
        <v>80.9636</v>
      </c>
      <c r="HN485" s="5">
        <v>1630.9</v>
      </c>
      <c r="HO485" s="5">
        <v>1</v>
      </c>
      <c r="HP485" s="5">
        <v>2</v>
      </c>
      <c r="HQ485" s="5">
        <v>2</v>
      </c>
      <c r="HR485" s="5">
        <v>55.9</v>
      </c>
      <c r="HS485" s="5">
        <v>27.9</v>
      </c>
      <c r="HT485" s="5">
        <v>695.5</v>
      </c>
      <c r="HU485" s="5">
        <v>166.137</v>
      </c>
      <c r="HV485" s="5">
        <v>83.0685</v>
      </c>
      <c r="HW485" s="5">
        <v>8029.67</v>
      </c>
      <c r="HX485" s="5">
        <v>43.3035</v>
      </c>
      <c r="HY485" s="5">
        <v>21.651800000000001</v>
      </c>
      <c r="HZ485" s="5">
        <v>610.52099999999996</v>
      </c>
      <c r="IA485" s="5">
        <v>1</v>
      </c>
      <c r="IB485" s="5">
        <v>3</v>
      </c>
      <c r="IC485" s="5">
        <v>2</v>
      </c>
      <c r="ID485" s="5">
        <v>75.599999999999994</v>
      </c>
      <c r="IE485" s="5">
        <v>37.799999999999997</v>
      </c>
      <c r="IF485" s="5">
        <v>240.4</v>
      </c>
      <c r="IG485" s="5">
        <v>202.87899999999999</v>
      </c>
      <c r="IH485" s="5">
        <v>101.43899999999999</v>
      </c>
      <c r="II485" s="5">
        <v>2131.58</v>
      </c>
      <c r="IJ485" s="5">
        <v>22.623799999999999</v>
      </c>
      <c r="IK485" s="5">
        <v>0</v>
      </c>
      <c r="IL485" s="5">
        <v>129.036</v>
      </c>
      <c r="IM485" s="5">
        <v>1</v>
      </c>
      <c r="IN485" s="5">
        <v>4</v>
      </c>
      <c r="IO485" s="5">
        <v>2</v>
      </c>
      <c r="IP485" s="5">
        <v>76</v>
      </c>
      <c r="IQ485" s="5">
        <v>38</v>
      </c>
      <c r="IR485" s="5">
        <v>697.4</v>
      </c>
      <c r="IS485" s="5">
        <v>137.62299999999999</v>
      </c>
      <c r="IT485" s="5">
        <v>68.811599999999999</v>
      </c>
      <c r="IU485" s="5">
        <v>974.35</v>
      </c>
      <c r="IV485" s="5">
        <v>21.624500000000001</v>
      </c>
      <c r="IW485" s="5">
        <v>10.8123</v>
      </c>
      <c r="IX485" s="5">
        <v>2.9937299999999998</v>
      </c>
      <c r="IY485" s="5">
        <v>2</v>
      </c>
      <c r="IZ485" s="5">
        <v>5</v>
      </c>
      <c r="JA485" s="5">
        <v>4</v>
      </c>
      <c r="JB485" s="5">
        <v>71.8</v>
      </c>
      <c r="JC485" s="5">
        <v>17.899999999999999</v>
      </c>
      <c r="JD485" s="5">
        <v>140.6</v>
      </c>
      <c r="JE485" s="5">
        <v>104.318</v>
      </c>
      <c r="JF485" s="5">
        <v>26.079599999999999</v>
      </c>
      <c r="JG485" s="5">
        <v>358.93799999999999</v>
      </c>
      <c r="JH485" s="5">
        <v>12.534700000000001</v>
      </c>
      <c r="JI485" s="5">
        <v>3.13367</v>
      </c>
      <c r="JJ485" s="5">
        <v>5.96082</v>
      </c>
      <c r="JK485" s="5">
        <v>0</v>
      </c>
      <c r="JL485" s="5">
        <v>135.68799999999999</v>
      </c>
      <c r="JM485" s="5">
        <v>321.2</v>
      </c>
      <c r="JN485" s="5">
        <v>5</v>
      </c>
      <c r="JO485" s="5">
        <v>309.59999999999997</v>
      </c>
      <c r="JP485" s="5">
        <v>112.5</v>
      </c>
      <c r="JQ485" s="5">
        <v>3921.2</v>
      </c>
      <c r="JR485" s="5">
        <v>993.02600000000007</v>
      </c>
      <c r="JS485" s="5">
        <v>358.69849999999997</v>
      </c>
      <c r="JT485" s="5">
        <v>30797.67</v>
      </c>
      <c r="JU485" s="5">
        <v>286.19450000000001</v>
      </c>
      <c r="JV485" s="5">
        <v>102.61539999999999</v>
      </c>
      <c r="JW485" s="5">
        <v>2241.4210000000003</v>
      </c>
      <c r="JX485" s="5">
        <v>2</v>
      </c>
      <c r="JY485" s="5">
        <v>7</v>
      </c>
      <c r="JZ485" s="5">
        <v>385.19999999999993</v>
      </c>
      <c r="KA485" s="5">
        <v>150.30000000000001</v>
      </c>
      <c r="KB485" s="5">
        <v>4161.5999999999995</v>
      </c>
      <c r="KC485" s="5">
        <v>1195.905</v>
      </c>
      <c r="KD485" s="5">
        <v>460.13749999999993</v>
      </c>
      <c r="KE485" s="5">
        <v>32929.25</v>
      </c>
      <c r="KF485" s="5">
        <v>308.81830000000002</v>
      </c>
      <c r="KG485" s="5">
        <v>102.61539999999999</v>
      </c>
      <c r="KH485" s="5">
        <v>2370.4570000000003</v>
      </c>
      <c r="KI485" s="5">
        <v>3</v>
      </c>
      <c r="KJ485" s="5">
        <v>1</v>
      </c>
      <c r="KT485" s="5">
        <v>1</v>
      </c>
      <c r="KU485" s="5">
        <v>1</v>
      </c>
      <c r="NZ485" s="5">
        <v>2</v>
      </c>
      <c r="OJ485" s="5">
        <v>0</v>
      </c>
      <c r="OK485" s="5">
        <v>2</v>
      </c>
    </row>
    <row r="486" spans="1:483" x14ac:dyDescent="0.8">
      <c r="A486" s="14" t="s">
        <v>567</v>
      </c>
      <c r="B486" s="5">
        <v>483</v>
      </c>
      <c r="C486" s="5">
        <v>47</v>
      </c>
      <c r="D486" s="5">
        <v>43.5</v>
      </c>
      <c r="E486" s="49">
        <f t="shared" ref="E486:E517" si="11">E485</f>
        <v>0</v>
      </c>
      <c r="F486" s="5">
        <v>1</v>
      </c>
      <c r="K486" s="36"/>
      <c r="L486" s="36"/>
      <c r="M486" s="20">
        <v>0.4832116788321168</v>
      </c>
      <c r="N486" s="20">
        <v>0.4832116788321168</v>
      </c>
      <c r="O486" s="22">
        <v>1</v>
      </c>
      <c r="P486" s="22">
        <v>1</v>
      </c>
      <c r="Q486" s="20">
        <v>7.06</v>
      </c>
      <c r="R486" s="20">
        <v>5.15</v>
      </c>
      <c r="S486" s="5">
        <v>2.14</v>
      </c>
      <c r="T486" s="5">
        <v>0.245</v>
      </c>
      <c r="U486" s="5">
        <v>0.63427800000000001</v>
      </c>
      <c r="V486" s="5">
        <v>0.62322999999999995</v>
      </c>
      <c r="W486" s="5">
        <v>0.60473399999999999</v>
      </c>
      <c r="X486" s="5">
        <v>0.63209199999999999</v>
      </c>
      <c r="Y486" s="5">
        <v>0.68174800000000002</v>
      </c>
      <c r="AI486" s="5">
        <v>406</v>
      </c>
      <c r="AV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5">
        <v>19</v>
      </c>
      <c r="BJ486" s="5">
        <v>-51.819899999999997</v>
      </c>
      <c r="BK486" s="5">
        <v>2640</v>
      </c>
      <c r="BL486" s="5">
        <v>-39.683300000000003</v>
      </c>
      <c r="BM486" s="5">
        <v>12.136699999999999</v>
      </c>
      <c r="BN486" s="5">
        <v>11.026999999999999</v>
      </c>
      <c r="BO486" s="5">
        <v>23.163699999999999</v>
      </c>
      <c r="BP486" s="5">
        <v>0.17069899999999999</v>
      </c>
      <c r="BQ486" s="5">
        <v>0.102049</v>
      </c>
      <c r="BR486" s="5">
        <v>101.069</v>
      </c>
      <c r="BS486" s="5"/>
      <c r="BT486" s="5">
        <v>-49.955599999999997</v>
      </c>
      <c r="BU486" s="5">
        <v>1.86432</v>
      </c>
      <c r="BV486" s="5">
        <v>0.57578200000000002</v>
      </c>
      <c r="BZ486" s="5">
        <v>0.50000800000000001</v>
      </c>
      <c r="CA486" s="5">
        <v>0.65789500000000001</v>
      </c>
      <c r="CB486" s="5"/>
      <c r="CC486" s="5"/>
      <c r="CD486" s="23">
        <v>0</v>
      </c>
      <c r="CE486" s="16">
        <v>0</v>
      </c>
      <c r="CF486" s="25"/>
      <c r="CH486" s="14">
        <v>0</v>
      </c>
      <c r="CI486" s="16">
        <v>0</v>
      </c>
      <c r="CJ486" s="16">
        <v>0</v>
      </c>
      <c r="CK486" s="16">
        <v>0</v>
      </c>
      <c r="CL486" s="16">
        <v>0</v>
      </c>
      <c r="CM486" s="16">
        <v>0</v>
      </c>
      <c r="CN486" s="16">
        <v>0</v>
      </c>
      <c r="CO486" s="14">
        <v>0</v>
      </c>
      <c r="CT486" s="23"/>
      <c r="CU486" s="5">
        <v>74.2</v>
      </c>
      <c r="CV486" s="5">
        <v>330.30099999999999</v>
      </c>
      <c r="CW486" s="5">
        <v>30.2</v>
      </c>
      <c r="CX486" s="5">
        <v>16.100000000000001</v>
      </c>
      <c r="CY486" s="5">
        <v>1.8751</v>
      </c>
      <c r="CZ486" s="5">
        <v>0.67930000000000001</v>
      </c>
      <c r="DA486" s="5">
        <v>0.98619999999999997</v>
      </c>
      <c r="DB486" s="5">
        <v>0.75370000000000004</v>
      </c>
      <c r="DC486" s="5">
        <v>0.46139999999999998</v>
      </c>
      <c r="DD486" s="5">
        <v>3</v>
      </c>
      <c r="DE486" s="5">
        <v>4</v>
      </c>
      <c r="DN486" s="5">
        <v>1</v>
      </c>
      <c r="DO486" s="5">
        <v>3</v>
      </c>
      <c r="DP486" s="5">
        <v>117.9</v>
      </c>
      <c r="DQ486" s="5">
        <v>39.299999999999997</v>
      </c>
      <c r="DR486" s="5">
        <v>1577.9</v>
      </c>
      <c r="DS486" s="5">
        <v>827.98299999999995</v>
      </c>
      <c r="DT486" s="5">
        <v>275.99400000000003</v>
      </c>
      <c r="DU486" s="5">
        <v>34582.5</v>
      </c>
      <c r="DV486" s="5">
        <v>595.14200000000005</v>
      </c>
      <c r="DW486" s="5">
        <v>198.381</v>
      </c>
      <c r="DX486" s="5">
        <v>10238.6</v>
      </c>
      <c r="DY486" s="5">
        <v>2</v>
      </c>
      <c r="DZ486" s="5">
        <v>2</v>
      </c>
      <c r="EA486" s="5">
        <v>4</v>
      </c>
      <c r="GT486" s="5">
        <v>1</v>
      </c>
      <c r="GU486" s="5">
        <v>2</v>
      </c>
      <c r="GV486" s="5">
        <v>3</v>
      </c>
      <c r="GW486" s="5">
        <v>216.1</v>
      </c>
      <c r="GX486" s="5">
        <v>216.1</v>
      </c>
      <c r="GY486" s="5">
        <v>1587.8</v>
      </c>
      <c r="GZ486" s="5">
        <v>1587.8</v>
      </c>
      <c r="HA486" s="5">
        <v>1089.33</v>
      </c>
      <c r="HB486" s="5">
        <v>1089.33</v>
      </c>
      <c r="HC486" s="5">
        <v>1728.8</v>
      </c>
      <c r="HD486" s="5">
        <v>1</v>
      </c>
      <c r="HE486" s="5">
        <v>1</v>
      </c>
      <c r="HF486" s="5">
        <v>3.4</v>
      </c>
      <c r="HG486" s="5">
        <v>3.4</v>
      </c>
      <c r="HH486" s="5">
        <v>0</v>
      </c>
      <c r="HI486" s="5">
        <v>65.628699999999995</v>
      </c>
      <c r="HJ486" s="5">
        <v>65.628699999999995</v>
      </c>
      <c r="HK486" s="5">
        <v>0</v>
      </c>
      <c r="HL486" s="5">
        <v>99.475800000000007</v>
      </c>
      <c r="HM486" s="5">
        <v>99.475800000000007</v>
      </c>
      <c r="HN486" s="5">
        <v>0</v>
      </c>
      <c r="HO486" s="5">
        <v>1</v>
      </c>
      <c r="HP486" s="5">
        <v>2</v>
      </c>
      <c r="HQ486" s="5">
        <v>2</v>
      </c>
      <c r="JK486" s="5">
        <v>0</v>
      </c>
      <c r="JL486" s="5">
        <v>86.1</v>
      </c>
      <c r="JM486" s="5">
        <v>216.1</v>
      </c>
      <c r="KJ486" s="5">
        <v>2</v>
      </c>
      <c r="KT486" s="5">
        <v>1</v>
      </c>
      <c r="KU486" s="5">
        <v>2</v>
      </c>
      <c r="KV486" s="5">
        <v>114.5</v>
      </c>
      <c r="KW486" s="5">
        <v>57.2</v>
      </c>
      <c r="KX486" s="5">
        <v>1222.5999999999999</v>
      </c>
      <c r="KY486" s="5">
        <v>762.35400000000004</v>
      </c>
      <c r="KZ486" s="5">
        <v>381.17700000000002</v>
      </c>
      <c r="LA486" s="5">
        <v>2784.51</v>
      </c>
      <c r="LB486" s="5">
        <v>495.666</v>
      </c>
      <c r="LC486" s="5">
        <v>247.833</v>
      </c>
      <c r="LD486" s="5">
        <v>5803.87</v>
      </c>
      <c r="LE486" s="5">
        <v>1</v>
      </c>
      <c r="LF486" s="5">
        <v>2</v>
      </c>
      <c r="LG486" s="5">
        <v>2</v>
      </c>
      <c r="NZ486" s="5">
        <v>-1</v>
      </c>
      <c r="OJ486" s="5">
        <v>0</v>
      </c>
      <c r="OK486" s="5">
        <v>-1</v>
      </c>
      <c r="OL486" s="5">
        <v>-111.1</v>
      </c>
      <c r="OM486" s="5">
        <v>-53.800000000000004</v>
      </c>
      <c r="ON486" s="5">
        <v>-1222.5999999999999</v>
      </c>
      <c r="OO486" s="5">
        <v>-696.72530000000006</v>
      </c>
      <c r="OP486" s="5">
        <v>-315.54830000000004</v>
      </c>
      <c r="OQ486" s="5">
        <v>-2784.51</v>
      </c>
      <c r="OR486" s="5">
        <v>-396.1902</v>
      </c>
      <c r="OS486" s="5">
        <v>-148.35719999999998</v>
      </c>
      <c r="OT486" s="5">
        <v>-5803.87</v>
      </c>
      <c r="OU486" s="5">
        <v>0</v>
      </c>
      <c r="OV486" s="5">
        <v>0</v>
      </c>
      <c r="OW486" s="5">
        <v>0</v>
      </c>
    </row>
    <row r="487" spans="1:483" x14ac:dyDescent="0.8">
      <c r="A487" s="14" t="s">
        <v>568</v>
      </c>
      <c r="B487" s="5">
        <v>484</v>
      </c>
      <c r="C487" s="14">
        <v>20</v>
      </c>
      <c r="E487" s="49">
        <f t="shared" si="11"/>
        <v>0</v>
      </c>
      <c r="G487" s="5">
        <v>1</v>
      </c>
      <c r="H487" s="5">
        <v>1</v>
      </c>
      <c r="K487" s="36"/>
      <c r="L487" s="36"/>
      <c r="O487" s="20">
        <v>0</v>
      </c>
      <c r="P487" s="20">
        <v>0</v>
      </c>
      <c r="AN487" s="23"/>
      <c r="AO487" s="23"/>
      <c r="AQ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CD487" s="23"/>
      <c r="CE487" s="23"/>
      <c r="CF487" s="25"/>
      <c r="CI487" s="23"/>
      <c r="CJ487" s="23"/>
      <c r="CK487" s="23"/>
      <c r="CL487" s="23"/>
      <c r="CM487" s="23"/>
      <c r="CN487" s="23"/>
      <c r="CO487" s="23"/>
      <c r="CT487" s="23"/>
    </row>
    <row r="488" spans="1:483" x14ac:dyDescent="0.8">
      <c r="A488" s="14" t="s">
        <v>569</v>
      </c>
      <c r="B488" s="5">
        <v>485</v>
      </c>
      <c r="C488" s="14">
        <v>20</v>
      </c>
      <c r="E488" s="49">
        <f t="shared" si="11"/>
        <v>0</v>
      </c>
      <c r="G488" s="5">
        <v>1</v>
      </c>
      <c r="H488" s="5">
        <v>1</v>
      </c>
      <c r="K488" s="36"/>
      <c r="L488" s="36"/>
      <c r="O488" s="20">
        <v>0</v>
      </c>
      <c r="P488" s="20">
        <v>0</v>
      </c>
      <c r="CD488" s="23"/>
      <c r="CE488" s="23"/>
      <c r="CF488" s="25"/>
      <c r="CI488" s="23"/>
      <c r="CJ488" s="23"/>
      <c r="CK488" s="23"/>
      <c r="CL488" s="23"/>
      <c r="CM488" s="23"/>
      <c r="CN488" s="23"/>
      <c r="CO488" s="23"/>
      <c r="CT488" s="23"/>
    </row>
    <row r="489" spans="1:483" x14ac:dyDescent="0.8">
      <c r="A489" s="14" t="s">
        <v>570</v>
      </c>
      <c r="B489" s="5">
        <v>486</v>
      </c>
      <c r="C489" s="14">
        <v>20</v>
      </c>
      <c r="E489" s="49">
        <f t="shared" si="11"/>
        <v>0</v>
      </c>
      <c r="G489" s="5">
        <v>1</v>
      </c>
      <c r="H489" s="5">
        <v>1</v>
      </c>
      <c r="K489" s="36"/>
      <c r="L489" s="36"/>
      <c r="O489" s="20">
        <v>0</v>
      </c>
      <c r="P489" s="20">
        <v>0</v>
      </c>
      <c r="AN489" s="23"/>
      <c r="AO489" s="23"/>
      <c r="AQ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CD489" s="23"/>
      <c r="CE489" s="23"/>
      <c r="CF489" s="25"/>
      <c r="CI489" s="23"/>
      <c r="CJ489" s="23"/>
      <c r="CK489" s="23"/>
      <c r="CL489" s="23"/>
      <c r="CM489" s="23"/>
      <c r="CN489" s="23"/>
      <c r="CO489" s="23"/>
      <c r="CT489" s="23"/>
    </row>
    <row r="490" spans="1:483" x14ac:dyDescent="0.8">
      <c r="A490" s="14" t="s">
        <v>571</v>
      </c>
      <c r="B490" s="5">
        <v>487</v>
      </c>
      <c r="C490" s="14">
        <v>20</v>
      </c>
      <c r="E490" s="49">
        <f t="shared" si="11"/>
        <v>0</v>
      </c>
      <c r="G490" s="5">
        <v>1</v>
      </c>
      <c r="H490" s="5">
        <v>1</v>
      </c>
      <c r="K490" s="36"/>
      <c r="L490" s="36"/>
      <c r="O490" s="20">
        <v>0</v>
      </c>
      <c r="P490" s="20">
        <v>0</v>
      </c>
      <c r="AN490" s="23"/>
      <c r="AO490" s="23"/>
      <c r="AQ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CD490" s="23"/>
      <c r="CE490" s="23"/>
      <c r="CF490" s="25"/>
      <c r="CI490" s="23"/>
      <c r="CJ490" s="23"/>
      <c r="CK490" s="23"/>
      <c r="CL490" s="23"/>
      <c r="CM490" s="23"/>
      <c r="CN490" s="23"/>
      <c r="CO490" s="23"/>
      <c r="CT490" s="23"/>
    </row>
    <row r="491" spans="1:483" x14ac:dyDescent="0.8">
      <c r="A491" s="14" t="s">
        <v>572</v>
      </c>
      <c r="B491" s="5">
        <v>488</v>
      </c>
      <c r="C491" s="5">
        <v>22</v>
      </c>
      <c r="E491" s="49">
        <f t="shared" si="11"/>
        <v>0</v>
      </c>
      <c r="F491" s="5">
        <v>0</v>
      </c>
      <c r="K491" s="36"/>
      <c r="L491" s="36"/>
      <c r="M491" s="20">
        <v>6.2436028659160696E-2</v>
      </c>
      <c r="N491" s="20">
        <v>0.06</v>
      </c>
      <c r="O491" s="22">
        <v>2</v>
      </c>
      <c r="P491" s="22">
        <v>2</v>
      </c>
      <c r="Q491" s="20">
        <v>20.53</v>
      </c>
      <c r="R491" s="20">
        <v>10.43</v>
      </c>
      <c r="S491" s="5">
        <v>11.73</v>
      </c>
      <c r="T491" s="5">
        <v>0.45400000000000001</v>
      </c>
      <c r="U491" s="5">
        <v>0.43053999999999998</v>
      </c>
      <c r="V491" s="5">
        <v>0.434668</v>
      </c>
      <c r="W491" s="5">
        <v>0.45266699999999999</v>
      </c>
      <c r="X491" s="5">
        <v>0.48548799999999998</v>
      </c>
      <c r="Y491" s="5">
        <v>0.56930499999999995</v>
      </c>
      <c r="Z491" s="5">
        <v>-13.8125</v>
      </c>
      <c r="AA491" s="5">
        <v>9.40625</v>
      </c>
      <c r="AB491" s="5">
        <v>3.96875</v>
      </c>
      <c r="AC491" s="5">
        <v>-13.8125</v>
      </c>
      <c r="AD491" s="5">
        <v>9.40625</v>
      </c>
      <c r="AE491" s="5">
        <v>3.96875</v>
      </c>
      <c r="AI491" s="5">
        <v>166</v>
      </c>
      <c r="BI491" s="5">
        <v>38</v>
      </c>
      <c r="BJ491" s="5">
        <v>-48.072299999999998</v>
      </c>
      <c r="BK491" s="5">
        <v>660</v>
      </c>
      <c r="BL491" s="5">
        <v>-34.3093</v>
      </c>
      <c r="BM491" s="5">
        <v>13.763</v>
      </c>
      <c r="BN491" s="5">
        <v>52.593800000000002</v>
      </c>
      <c r="BO491" s="5">
        <v>66.356800000000007</v>
      </c>
      <c r="BP491" s="5">
        <v>0.20976900000000001</v>
      </c>
      <c r="BQ491" s="5">
        <v>0.117753</v>
      </c>
      <c r="BR491" s="5">
        <v>461.10199999999998</v>
      </c>
      <c r="BS491" s="5"/>
      <c r="BT491" s="5">
        <v>-50.472000000000001</v>
      </c>
      <c r="BU491" s="5">
        <v>-2.39974</v>
      </c>
      <c r="BV491" s="5">
        <v>0.68660299999999996</v>
      </c>
      <c r="BZ491" s="5">
        <v>0.82287100000000002</v>
      </c>
      <c r="CA491" s="5">
        <v>1.03132</v>
      </c>
      <c r="CB491" s="5">
        <v>0.71063480701754378</v>
      </c>
      <c r="CC491" s="5">
        <v>0.33508628571428556</v>
      </c>
      <c r="CD491" s="23"/>
      <c r="CE491" s="23"/>
      <c r="CF491" s="25"/>
      <c r="CH491" s="14">
        <v>0</v>
      </c>
      <c r="CI491" s="16">
        <v>0</v>
      </c>
      <c r="CJ491" s="16">
        <v>0</v>
      </c>
      <c r="CK491" s="16">
        <v>0</v>
      </c>
      <c r="CL491" s="16">
        <v>0</v>
      </c>
      <c r="CM491" s="16">
        <v>0</v>
      </c>
      <c r="CN491" s="16">
        <v>0</v>
      </c>
      <c r="CO491" s="14">
        <v>0</v>
      </c>
      <c r="CT491" s="23"/>
      <c r="CU491" s="5">
        <v>63.4</v>
      </c>
      <c r="CV491" s="5">
        <v>177.381</v>
      </c>
      <c r="CW491" s="5">
        <v>15.9</v>
      </c>
      <c r="CX491" s="5">
        <v>14.5</v>
      </c>
      <c r="CY491" s="5">
        <v>1.0949</v>
      </c>
      <c r="CZ491" s="5">
        <v>0.94730000000000003</v>
      </c>
      <c r="DA491" s="5">
        <v>0.76280000000000003</v>
      </c>
      <c r="DB491" s="5">
        <v>0.55420000000000003</v>
      </c>
      <c r="DC491" s="5">
        <v>0.89729999999999999</v>
      </c>
      <c r="DD491" s="5">
        <v>3</v>
      </c>
      <c r="DE491" s="5">
        <v>10</v>
      </c>
      <c r="DN491" s="5">
        <v>1</v>
      </c>
      <c r="DO491" s="5">
        <v>3</v>
      </c>
      <c r="DP491" s="5">
        <v>32.9</v>
      </c>
      <c r="DQ491" s="5">
        <v>11</v>
      </c>
      <c r="DR491" s="5">
        <v>131.5</v>
      </c>
      <c r="DS491" s="5">
        <v>258.404</v>
      </c>
      <c r="DT491" s="5">
        <v>86.134600000000006</v>
      </c>
      <c r="DU491" s="5">
        <v>9107.19</v>
      </c>
      <c r="DV491" s="5">
        <v>180.34200000000001</v>
      </c>
      <c r="DW491" s="5">
        <v>60.113999999999997</v>
      </c>
      <c r="DX491" s="5">
        <v>3839.41</v>
      </c>
      <c r="DY491" s="5">
        <v>2</v>
      </c>
      <c r="DZ491" s="5">
        <v>2</v>
      </c>
      <c r="EA491" s="5">
        <v>3</v>
      </c>
      <c r="GT491" s="5">
        <v>2</v>
      </c>
      <c r="GU491" s="5">
        <v>4</v>
      </c>
      <c r="GV491" s="5">
        <v>6</v>
      </c>
      <c r="GW491" s="5">
        <v>270.89999999999998</v>
      </c>
      <c r="GX491" s="5">
        <v>135.4</v>
      </c>
      <c r="GY491" s="5">
        <v>1299.99</v>
      </c>
      <c r="GZ491" s="5">
        <v>649.995</v>
      </c>
      <c r="HA491" s="5">
        <v>567.28899999999999</v>
      </c>
      <c r="HB491" s="5">
        <v>283.64499999999998</v>
      </c>
      <c r="HC491" s="5">
        <v>2708.77</v>
      </c>
      <c r="HD491" s="5">
        <v>1</v>
      </c>
      <c r="HE491" s="5">
        <v>2</v>
      </c>
      <c r="HF491" s="5">
        <v>30.1</v>
      </c>
      <c r="HG491" s="5">
        <v>15</v>
      </c>
      <c r="HH491" s="5">
        <v>164.5</v>
      </c>
      <c r="HI491" s="5">
        <v>217.905</v>
      </c>
      <c r="HJ491" s="5">
        <v>108.953</v>
      </c>
      <c r="HK491" s="5">
        <v>15090.4</v>
      </c>
      <c r="HL491" s="5">
        <v>134.85300000000001</v>
      </c>
      <c r="HM491" s="5">
        <v>67.426299999999998</v>
      </c>
      <c r="HN491" s="5">
        <v>7358.01</v>
      </c>
      <c r="HO491" s="5">
        <v>1</v>
      </c>
      <c r="HP491" s="5">
        <v>2</v>
      </c>
      <c r="HQ491" s="5">
        <v>2</v>
      </c>
      <c r="JK491" s="5">
        <v>0</v>
      </c>
      <c r="JL491" s="5">
        <v>95.533299999999997</v>
      </c>
      <c r="JM491" s="5">
        <v>264.89999999999998</v>
      </c>
      <c r="KJ491" s="5">
        <v>1</v>
      </c>
      <c r="KK491" s="5">
        <v>6</v>
      </c>
      <c r="KL491" s="5">
        <v>5</v>
      </c>
      <c r="KM491" s="5">
        <v>435</v>
      </c>
      <c r="KN491" s="5">
        <v>435</v>
      </c>
      <c r="KO491" s="5">
        <v>2136.2399999999998</v>
      </c>
      <c r="KP491" s="5">
        <v>2136.2399999999998</v>
      </c>
      <c r="KQ491" s="5">
        <v>970.53399999999999</v>
      </c>
      <c r="KR491" s="5">
        <v>970.53399999999999</v>
      </c>
      <c r="KS491" s="5">
        <v>10005.1</v>
      </c>
      <c r="KT491" s="5">
        <v>1</v>
      </c>
      <c r="KU491" s="5">
        <v>1</v>
      </c>
      <c r="KV491" s="5">
        <v>2.9</v>
      </c>
      <c r="KW491" s="5">
        <v>2.9</v>
      </c>
      <c r="KX491" s="5">
        <v>0</v>
      </c>
      <c r="KY491" s="5">
        <v>40.498699999999999</v>
      </c>
      <c r="KZ491" s="5">
        <v>40.498699999999999</v>
      </c>
      <c r="LA491" s="5">
        <v>0</v>
      </c>
      <c r="LB491" s="5">
        <v>45.489400000000003</v>
      </c>
      <c r="LC491" s="5">
        <v>45.489400000000003</v>
      </c>
      <c r="LD491" s="5">
        <v>0</v>
      </c>
      <c r="LE491" s="5">
        <v>1</v>
      </c>
      <c r="LF491" s="5">
        <v>2</v>
      </c>
      <c r="LG491" s="5">
        <v>1</v>
      </c>
      <c r="LH491" s="5">
        <v>16.100000000000001</v>
      </c>
      <c r="LI491" s="5">
        <v>16.100000000000001</v>
      </c>
      <c r="LJ491" s="5">
        <v>0</v>
      </c>
      <c r="LK491" s="5">
        <v>150.13499999999999</v>
      </c>
      <c r="LL491" s="5">
        <v>150.13499999999999</v>
      </c>
      <c r="LM491" s="5">
        <v>0</v>
      </c>
      <c r="LN491" s="5">
        <v>113.617</v>
      </c>
      <c r="LO491" s="5">
        <v>113.617</v>
      </c>
      <c r="LP491" s="5">
        <v>0</v>
      </c>
      <c r="LQ491" s="5">
        <v>1</v>
      </c>
      <c r="LR491" s="5">
        <v>3</v>
      </c>
      <c r="LS491" s="5">
        <v>2</v>
      </c>
      <c r="LT491" s="5">
        <v>104.6</v>
      </c>
      <c r="LU491" s="5">
        <v>52.3</v>
      </c>
      <c r="LV491" s="5">
        <v>3174</v>
      </c>
      <c r="LW491" s="5">
        <v>573.26099999999997</v>
      </c>
      <c r="LX491" s="5">
        <v>286.63</v>
      </c>
      <c r="LY491" s="5">
        <v>86113.8</v>
      </c>
      <c r="LZ491" s="5">
        <v>131.572</v>
      </c>
      <c r="MA491" s="5">
        <v>0</v>
      </c>
      <c r="MB491" s="5">
        <v>15713.8</v>
      </c>
      <c r="MC491" s="5">
        <v>2</v>
      </c>
      <c r="MD491" s="5">
        <v>4</v>
      </c>
      <c r="ME491" s="5">
        <v>4</v>
      </c>
      <c r="MF491" s="5">
        <v>186.2</v>
      </c>
      <c r="MG491" s="5">
        <v>46.5</v>
      </c>
      <c r="MH491" s="5">
        <v>464.4</v>
      </c>
      <c r="MI491" s="5">
        <v>823.16099999999994</v>
      </c>
      <c r="MJ491" s="5">
        <v>205.79</v>
      </c>
      <c r="MK491" s="5">
        <v>7767.97</v>
      </c>
      <c r="ML491" s="5">
        <v>343.238</v>
      </c>
      <c r="MM491" s="5">
        <v>85.8095</v>
      </c>
      <c r="MN491" s="5">
        <v>1486.36</v>
      </c>
      <c r="MO491" s="5">
        <v>2</v>
      </c>
      <c r="MP491" s="5">
        <v>5</v>
      </c>
      <c r="MQ491" s="5">
        <v>3</v>
      </c>
      <c r="MR491" s="5">
        <v>125.3</v>
      </c>
      <c r="MS491" s="5">
        <v>41.8</v>
      </c>
      <c r="MT491" s="5">
        <v>1359</v>
      </c>
      <c r="MU491" s="5">
        <v>549.18899999999996</v>
      </c>
      <c r="MV491" s="5">
        <v>183.06299999999999</v>
      </c>
      <c r="MW491" s="5">
        <v>28658.7</v>
      </c>
      <c r="MX491" s="5">
        <v>205.04599999999999</v>
      </c>
      <c r="MY491" s="5">
        <v>68.348600000000005</v>
      </c>
      <c r="MZ491" s="5">
        <v>4397.93</v>
      </c>
      <c r="NA491" s="5">
        <v>0</v>
      </c>
      <c r="NB491" s="5">
        <v>2.8</v>
      </c>
      <c r="NC491" s="5">
        <v>435</v>
      </c>
      <c r="ND491" s="5">
        <v>2</v>
      </c>
      <c r="NE491" s="5">
        <v>19</v>
      </c>
      <c r="NF491" s="5">
        <v>19</v>
      </c>
      <c r="NG491" s="5">
        <v>0</v>
      </c>
      <c r="NH491" s="5">
        <v>190.63369999999998</v>
      </c>
      <c r="NI491" s="5">
        <v>190.63369999999998</v>
      </c>
      <c r="NJ491" s="5">
        <v>0</v>
      </c>
      <c r="NK491" s="5">
        <v>159.10640000000001</v>
      </c>
      <c r="NL491" s="5">
        <v>159.10640000000001</v>
      </c>
      <c r="NM491" s="5">
        <v>0</v>
      </c>
      <c r="NN491" s="5">
        <v>2</v>
      </c>
      <c r="NO491" s="5">
        <v>4</v>
      </c>
      <c r="NP491" s="5">
        <v>123.6</v>
      </c>
      <c r="NQ491" s="5">
        <v>71.3</v>
      </c>
      <c r="NR491" s="5">
        <v>3174</v>
      </c>
      <c r="NS491" s="5">
        <v>763.89469999999994</v>
      </c>
      <c r="NT491" s="5">
        <v>477.26369999999997</v>
      </c>
      <c r="NU491" s="5">
        <v>86113.8</v>
      </c>
      <c r="NV491" s="5">
        <v>290.67840000000001</v>
      </c>
      <c r="NW491" s="5">
        <v>159.10640000000001</v>
      </c>
      <c r="NX491" s="5">
        <v>15713.8</v>
      </c>
      <c r="NY491" s="5">
        <v>4</v>
      </c>
      <c r="NZ491" s="5">
        <v>1</v>
      </c>
      <c r="OA491" s="5">
        <v>-2</v>
      </c>
      <c r="OB491" s="5">
        <v>1</v>
      </c>
      <c r="OC491" s="5">
        <v>-164.10000000000002</v>
      </c>
      <c r="OD491" s="5">
        <v>-299.60000000000002</v>
      </c>
      <c r="OE491" s="5">
        <v>-836.24999999999977</v>
      </c>
      <c r="OF491" s="5">
        <v>-1486.2449999999999</v>
      </c>
      <c r="OG491" s="5">
        <v>-403.245</v>
      </c>
      <c r="OH491" s="5">
        <v>-686.88900000000001</v>
      </c>
      <c r="OI491" s="5">
        <v>-7296.33</v>
      </c>
      <c r="OJ491" s="5">
        <v>0</v>
      </c>
      <c r="OK491" s="5">
        <v>1</v>
      </c>
      <c r="OL491" s="5">
        <v>27.200000000000003</v>
      </c>
      <c r="OM491" s="5">
        <v>12.1</v>
      </c>
      <c r="ON491" s="5">
        <v>164.5</v>
      </c>
      <c r="OO491" s="5">
        <v>177.40629999999999</v>
      </c>
      <c r="OP491" s="5">
        <v>68.454300000000003</v>
      </c>
      <c r="OQ491" s="5">
        <v>15090.4</v>
      </c>
      <c r="OR491" s="5">
        <v>89.363600000000005</v>
      </c>
      <c r="OS491" s="5">
        <v>21.936899999999994</v>
      </c>
      <c r="OT491" s="5">
        <v>7358.01</v>
      </c>
      <c r="OU491" s="5">
        <v>0</v>
      </c>
      <c r="OV491" s="5">
        <v>0</v>
      </c>
      <c r="OW491" s="5">
        <v>1</v>
      </c>
      <c r="QQ491" s="5">
        <v>0</v>
      </c>
      <c r="QR491" s="5">
        <v>92.7333</v>
      </c>
      <c r="QS491" s="5">
        <v>-170.10000000000002</v>
      </c>
    </row>
    <row r="492" spans="1:483" x14ac:dyDescent="0.8">
      <c r="A492" s="14" t="s">
        <v>573</v>
      </c>
      <c r="B492" s="5">
        <v>489</v>
      </c>
      <c r="C492" s="5">
        <v>22</v>
      </c>
      <c r="E492" s="49">
        <f t="shared" si="11"/>
        <v>0</v>
      </c>
      <c r="F492" s="5">
        <v>0</v>
      </c>
      <c r="G492" s="5">
        <v>1</v>
      </c>
      <c r="K492" s="36"/>
      <c r="L492" s="36"/>
      <c r="O492" s="22">
        <v>2</v>
      </c>
      <c r="P492" s="22">
        <v>2</v>
      </c>
      <c r="Q492" s="20">
        <v>238.43</v>
      </c>
      <c r="R492" s="20">
        <v>140.53</v>
      </c>
      <c r="S492" s="5">
        <v>76.8</v>
      </c>
      <c r="U492" s="5">
        <v>0.53705599999999998</v>
      </c>
      <c r="V492" s="5">
        <v>0.54512300000000002</v>
      </c>
      <c r="W492" s="5">
        <v>0.586086</v>
      </c>
      <c r="X492" s="5">
        <v>0.62648999999999999</v>
      </c>
      <c r="Y492" s="5">
        <v>2.0270899999999998</v>
      </c>
      <c r="AY492" s="23"/>
      <c r="BI492" s="5">
        <v>37</v>
      </c>
      <c r="BJ492" s="5">
        <v>-59.9163</v>
      </c>
      <c r="BK492" s="5">
        <v>145</v>
      </c>
      <c r="BL492" s="5">
        <v>9.1443700000000003</v>
      </c>
      <c r="BM492" s="5">
        <v>69.060599999999994</v>
      </c>
      <c r="BN492" s="5">
        <v>1.65208</v>
      </c>
      <c r="BO492" s="5">
        <v>70.712699999999998</v>
      </c>
      <c r="BP492" s="5">
        <v>9.6818600000000005E-2</v>
      </c>
      <c r="BQ492" s="5">
        <v>4.42368E-2</v>
      </c>
      <c r="BR492" s="5">
        <v>162.922</v>
      </c>
      <c r="BS492" s="5"/>
      <c r="BT492" s="5">
        <v>-51.607300000000002</v>
      </c>
      <c r="BU492" s="5">
        <v>8.3089999999999993</v>
      </c>
      <c r="BV492" s="5">
        <v>2.0682800000000001</v>
      </c>
      <c r="BZ492" s="5">
        <v>6.05307</v>
      </c>
      <c r="CA492" s="5">
        <v>6.1202699999999997</v>
      </c>
      <c r="CB492" s="5">
        <v>4.0860422857142868</v>
      </c>
      <c r="CC492" s="5">
        <v>1.540289705882353</v>
      </c>
      <c r="CD492" s="23"/>
      <c r="CE492" s="23"/>
      <c r="CF492" s="25"/>
      <c r="CI492" s="23"/>
      <c r="CJ492" s="23"/>
      <c r="CK492" s="23"/>
      <c r="CL492" s="23"/>
      <c r="CM492" s="23"/>
      <c r="CN492" s="23"/>
      <c r="CO492" s="23"/>
      <c r="CT492" s="23"/>
    </row>
    <row r="493" spans="1:483" x14ac:dyDescent="0.8">
      <c r="A493" s="14" t="s">
        <v>574</v>
      </c>
      <c r="B493" s="5">
        <v>490</v>
      </c>
      <c r="C493" s="5">
        <v>22</v>
      </c>
      <c r="E493" s="49">
        <f t="shared" si="11"/>
        <v>0</v>
      </c>
      <c r="F493" s="5">
        <v>0</v>
      </c>
      <c r="K493" s="36"/>
      <c r="L493" s="36"/>
      <c r="O493" s="22">
        <v>2</v>
      </c>
      <c r="P493" s="22">
        <v>2</v>
      </c>
      <c r="Q493" s="20">
        <v>19.059999999999999</v>
      </c>
      <c r="R493" s="20">
        <v>13.39</v>
      </c>
      <c r="S493" s="5">
        <v>10.61</v>
      </c>
      <c r="U493" s="5">
        <v>0.59849699999999995</v>
      </c>
      <c r="V493" s="5">
        <v>0.62363000000000002</v>
      </c>
      <c r="W493" s="5">
        <v>0.64884399999999998</v>
      </c>
      <c r="X493" s="5">
        <v>0.69170200000000004</v>
      </c>
      <c r="Y493" s="5">
        <v>0.77692799999999995</v>
      </c>
      <c r="Z493" s="5">
        <v>-23.875</v>
      </c>
      <c r="AA493" s="5">
        <v>13.0938</v>
      </c>
      <c r="AB493" s="5">
        <v>7.96875</v>
      </c>
      <c r="AC493" s="5">
        <v>-23.875</v>
      </c>
      <c r="AD493" s="5">
        <v>13.0938</v>
      </c>
      <c r="AE493" s="5">
        <v>7.96875</v>
      </c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5">
        <v>32</v>
      </c>
      <c r="BJ493" s="5">
        <v>-47.721400000000003</v>
      </c>
      <c r="BK493" s="5">
        <v>600</v>
      </c>
      <c r="BL493" s="5">
        <v>-29.563400000000001</v>
      </c>
      <c r="BM493" s="5">
        <v>18.158000000000001</v>
      </c>
      <c r="BN493" s="5">
        <v>29.759599999999999</v>
      </c>
      <c r="BO493" s="5">
        <v>47.917700000000004</v>
      </c>
      <c r="BP493" s="5">
        <v>0.24888199999999999</v>
      </c>
      <c r="BQ493" s="5">
        <v>0.15800700000000001</v>
      </c>
      <c r="BR493" s="5">
        <v>193.60400000000001</v>
      </c>
      <c r="BS493" s="5"/>
      <c r="BT493" s="5">
        <v>-48.8125</v>
      </c>
      <c r="BU493" s="5">
        <v>-1.09111</v>
      </c>
      <c r="BV493" s="5">
        <v>0.84092999999999996</v>
      </c>
      <c r="BZ493" s="5">
        <v>1.0234399999999999</v>
      </c>
      <c r="CA493" s="5">
        <v>1.2765599999999999</v>
      </c>
      <c r="CB493" s="5"/>
      <c r="CC493" s="5"/>
      <c r="CD493" s="23"/>
      <c r="CE493" s="23"/>
      <c r="CF493" s="25"/>
      <c r="CI493" s="23"/>
      <c r="CJ493" s="23"/>
      <c r="CK493" s="23"/>
      <c r="CL493" s="23"/>
      <c r="CM493" s="23"/>
      <c r="CN493" s="23"/>
      <c r="CO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  <c r="EK493" s="23"/>
      <c r="EL493" s="23"/>
      <c r="EM493" s="23"/>
      <c r="EN493" s="23"/>
      <c r="EO493" s="23"/>
      <c r="EP493" s="23"/>
      <c r="EQ493" s="23"/>
      <c r="ER493" s="23"/>
      <c r="ES493" s="23"/>
      <c r="ET493" s="23"/>
      <c r="EU493" s="23"/>
      <c r="EV493" s="23"/>
      <c r="EW493" s="23"/>
      <c r="EX493" s="23"/>
      <c r="EY493" s="23"/>
      <c r="EZ493" s="23"/>
      <c r="FA493" s="23"/>
      <c r="FB493" s="23"/>
      <c r="FC493" s="23"/>
      <c r="FD493" s="23"/>
      <c r="FE493" s="23"/>
      <c r="FF493" s="23"/>
      <c r="FG493" s="23"/>
      <c r="FH493" s="23"/>
      <c r="FI493" s="23"/>
      <c r="FJ493" s="23"/>
      <c r="FK493" s="23"/>
      <c r="FL493" s="23"/>
      <c r="FM493" s="23"/>
      <c r="FN493" s="23"/>
      <c r="FO493" s="23"/>
      <c r="FP493" s="23"/>
      <c r="FQ493" s="23"/>
      <c r="FR493" s="23"/>
      <c r="FS493" s="23"/>
      <c r="FT493" s="23"/>
      <c r="FU493" s="23"/>
      <c r="FV493" s="23"/>
      <c r="FW493" s="23"/>
      <c r="FX493" s="23"/>
      <c r="FY493" s="23"/>
      <c r="FZ493" s="23"/>
      <c r="GA493" s="23"/>
      <c r="GB493" s="23"/>
      <c r="GC493" s="23"/>
      <c r="GD493" s="23"/>
      <c r="GE493" s="23"/>
      <c r="GF493" s="23"/>
      <c r="GG493" s="23"/>
      <c r="GH493" s="23"/>
      <c r="GI493" s="23"/>
      <c r="GJ493" s="23"/>
      <c r="GK493" s="23"/>
      <c r="GL493" s="23"/>
      <c r="GM493" s="23"/>
      <c r="GN493" s="23"/>
      <c r="GO493" s="23"/>
      <c r="GP493" s="23"/>
      <c r="GQ493" s="23"/>
      <c r="GR493" s="23"/>
      <c r="GS493" s="23"/>
      <c r="GT493" s="23"/>
      <c r="GU493" s="23"/>
      <c r="GV493" s="23"/>
      <c r="GW493" s="23"/>
      <c r="GX493" s="23"/>
      <c r="GY493" s="23"/>
      <c r="GZ493" s="23"/>
      <c r="HA493" s="23"/>
      <c r="HB493" s="23"/>
      <c r="HC493" s="23"/>
      <c r="HD493" s="23"/>
      <c r="HE493" s="23"/>
      <c r="HF493" s="23"/>
      <c r="HG493" s="23"/>
      <c r="HH493" s="23"/>
      <c r="HI493" s="23"/>
      <c r="HJ493" s="23"/>
      <c r="HK493" s="23"/>
      <c r="HL493" s="23"/>
      <c r="HM493" s="23"/>
      <c r="HN493" s="23"/>
      <c r="HO493" s="23"/>
      <c r="HP493" s="23"/>
      <c r="HQ493" s="23"/>
      <c r="HR493" s="23"/>
      <c r="HS493" s="23"/>
      <c r="HT493" s="23"/>
      <c r="HU493" s="23"/>
      <c r="HV493" s="23"/>
      <c r="HW493" s="23"/>
      <c r="HX493" s="23"/>
      <c r="HY493" s="23"/>
      <c r="HZ493" s="23"/>
      <c r="IA493" s="23"/>
      <c r="IB493" s="23"/>
      <c r="IC493" s="23"/>
      <c r="ID493" s="23"/>
      <c r="IE493" s="23"/>
      <c r="IF493" s="23"/>
      <c r="IG493" s="23"/>
      <c r="IH493" s="23"/>
      <c r="II493" s="23"/>
      <c r="IJ493" s="23"/>
      <c r="IK493" s="23"/>
      <c r="IL493" s="23"/>
      <c r="IM493" s="23"/>
      <c r="IN493" s="23"/>
      <c r="IO493" s="23"/>
      <c r="IP493" s="23"/>
      <c r="IQ493" s="23"/>
      <c r="IR493" s="23"/>
      <c r="IS493" s="23"/>
      <c r="IT493" s="23"/>
      <c r="IU493" s="23"/>
      <c r="IV493" s="23"/>
      <c r="IW493" s="23"/>
      <c r="IX493" s="23"/>
      <c r="IY493" s="23"/>
      <c r="IZ493" s="23"/>
      <c r="JA493" s="23"/>
      <c r="JB493" s="23"/>
      <c r="JC493" s="23"/>
      <c r="JD493" s="23"/>
      <c r="JE493" s="23"/>
      <c r="JF493" s="23"/>
      <c r="JG493" s="23"/>
      <c r="JH493" s="23"/>
      <c r="JI493" s="23"/>
      <c r="JJ493" s="23"/>
      <c r="JK493" s="23"/>
      <c r="JL493" s="23"/>
      <c r="JM493" s="23"/>
      <c r="JN493" s="23"/>
      <c r="JO493" s="23"/>
      <c r="JP493" s="23"/>
      <c r="JQ493" s="23"/>
      <c r="JR493" s="23"/>
      <c r="JS493" s="23"/>
      <c r="JT493" s="23"/>
      <c r="JU493" s="23"/>
      <c r="JV493" s="23"/>
      <c r="JW493" s="23"/>
      <c r="JX493" s="23"/>
      <c r="JY493" s="23"/>
      <c r="JZ493" s="23"/>
      <c r="KA493" s="23"/>
      <c r="KB493" s="23"/>
      <c r="KC493" s="23"/>
      <c r="KD493" s="23"/>
      <c r="KE493" s="23"/>
      <c r="KF493" s="23"/>
      <c r="KG493" s="23"/>
      <c r="KH493" s="23"/>
      <c r="KI493" s="23"/>
      <c r="KJ493" s="23"/>
      <c r="KK493" s="23"/>
      <c r="KL493" s="23"/>
      <c r="KM493" s="23"/>
      <c r="KN493" s="23"/>
      <c r="KO493" s="23"/>
      <c r="KP493" s="23"/>
      <c r="KQ493" s="23"/>
      <c r="KR493" s="23"/>
      <c r="KS493" s="23"/>
      <c r="KT493" s="23"/>
      <c r="KU493" s="23"/>
      <c r="KV493" s="23"/>
      <c r="KW493" s="23"/>
      <c r="KX493" s="23"/>
      <c r="KY493" s="23"/>
      <c r="KZ493" s="23"/>
      <c r="LA493" s="23"/>
      <c r="LB493" s="23"/>
      <c r="LC493" s="23"/>
      <c r="LD493" s="23"/>
      <c r="LE493" s="23"/>
      <c r="LF493" s="23"/>
      <c r="LG493" s="23"/>
      <c r="LH493" s="23"/>
      <c r="LI493" s="23"/>
      <c r="LJ493" s="23"/>
      <c r="LK493" s="23"/>
      <c r="LL493" s="23"/>
      <c r="LM493" s="23"/>
      <c r="LN493" s="23"/>
      <c r="LO493" s="23"/>
      <c r="LP493" s="23"/>
      <c r="LQ493" s="23"/>
      <c r="LR493" s="23"/>
      <c r="LS493" s="23"/>
      <c r="LT493" s="23"/>
      <c r="LU493" s="23"/>
      <c r="LV493" s="23"/>
      <c r="LW493" s="23"/>
      <c r="LX493" s="23"/>
      <c r="LY493" s="23"/>
      <c r="LZ493" s="23"/>
      <c r="MA493" s="23"/>
      <c r="MB493" s="23"/>
      <c r="MC493" s="23"/>
      <c r="MD493" s="23"/>
      <c r="ME493" s="23"/>
      <c r="MF493" s="23"/>
      <c r="MG493" s="23"/>
      <c r="MH493" s="23"/>
      <c r="MI493" s="23"/>
      <c r="MJ493" s="23"/>
      <c r="MK493" s="23"/>
      <c r="ML493" s="23"/>
      <c r="MM493" s="23"/>
      <c r="MN493" s="23"/>
      <c r="MO493" s="23"/>
      <c r="MP493" s="23"/>
      <c r="MQ493" s="23"/>
      <c r="MR493" s="23"/>
      <c r="MS493" s="23"/>
      <c r="MT493" s="23"/>
      <c r="MU493" s="23"/>
      <c r="MV493" s="23"/>
      <c r="MW493" s="23"/>
      <c r="MX493" s="23"/>
      <c r="MY493" s="23"/>
      <c r="MZ493" s="23"/>
      <c r="NA493" s="23"/>
      <c r="NB493" s="23"/>
      <c r="NC493" s="23"/>
    </row>
    <row r="494" spans="1:483" x14ac:dyDescent="0.8">
      <c r="A494" s="14" t="s">
        <v>575</v>
      </c>
      <c r="B494" s="5">
        <v>491</v>
      </c>
      <c r="C494" s="5">
        <v>52</v>
      </c>
      <c r="D494" s="5">
        <v>53.4</v>
      </c>
      <c r="E494" s="49">
        <f t="shared" si="11"/>
        <v>0</v>
      </c>
      <c r="F494" s="5">
        <v>1</v>
      </c>
      <c r="K494" s="36"/>
      <c r="L494" s="36"/>
      <c r="O494" s="22">
        <v>1</v>
      </c>
      <c r="P494" s="22">
        <v>1</v>
      </c>
      <c r="Q494" s="20">
        <v>8.67</v>
      </c>
      <c r="R494" s="20">
        <v>5.84</v>
      </c>
      <c r="S494" s="5">
        <v>3.85</v>
      </c>
      <c r="T494" s="5">
        <v>0.26</v>
      </c>
      <c r="U494" s="5">
        <v>0.53652</v>
      </c>
      <c r="V494" s="5">
        <v>0.56231799999999998</v>
      </c>
      <c r="W494" s="5">
        <v>0.56759599999999999</v>
      </c>
      <c r="X494" s="5">
        <v>0.60985199999999995</v>
      </c>
      <c r="Y494" s="5">
        <v>0.71386499999999997</v>
      </c>
      <c r="AI494" s="5">
        <v>360</v>
      </c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5">
        <v>33</v>
      </c>
      <c r="BJ494" s="5">
        <v>-50.811399999999999</v>
      </c>
      <c r="BK494" s="5">
        <v>1850</v>
      </c>
      <c r="BL494" s="5">
        <v>-39.212800000000001</v>
      </c>
      <c r="BM494" s="5">
        <v>11.5985</v>
      </c>
      <c r="BN494" s="5">
        <v>19.546199999999999</v>
      </c>
      <c r="BO494" s="5">
        <v>31.1447</v>
      </c>
      <c r="BP494" s="5">
        <v>0.20591000000000001</v>
      </c>
      <c r="BQ494" s="5">
        <v>0.123157</v>
      </c>
      <c r="BR494" s="5">
        <v>149.24199999999999</v>
      </c>
      <c r="BS494" s="5"/>
      <c r="BT494" s="5">
        <v>-50.4773</v>
      </c>
      <c r="BU494" s="5">
        <v>0.33408900000000002</v>
      </c>
      <c r="BV494" s="5">
        <v>0.64428799999999997</v>
      </c>
      <c r="BZ494" s="5">
        <v>0.48874200000000001</v>
      </c>
      <c r="CA494" s="5">
        <v>0.68606100000000003</v>
      </c>
      <c r="CB494" s="5"/>
      <c r="CC494" s="5"/>
      <c r="CD494" s="23"/>
      <c r="CE494" s="23"/>
      <c r="CF494" s="25"/>
      <c r="CN494" s="23"/>
      <c r="CO494" s="23"/>
      <c r="CT494" s="23"/>
    </row>
    <row r="495" spans="1:483" hidden="1" x14ac:dyDescent="0.8">
      <c r="A495" s="30" t="s">
        <v>576</v>
      </c>
      <c r="B495" s="5">
        <v>492</v>
      </c>
      <c r="C495" s="30">
        <v>13</v>
      </c>
      <c r="D495" s="30"/>
      <c r="E495" s="49">
        <f t="shared" si="11"/>
        <v>0</v>
      </c>
      <c r="F495" s="30"/>
      <c r="G495" s="30"/>
      <c r="H495" s="30"/>
      <c r="I495" s="60"/>
      <c r="J495" s="60"/>
      <c r="K495" s="36"/>
      <c r="L495" s="36"/>
      <c r="M495" s="60"/>
      <c r="N495" s="60"/>
      <c r="O495" s="60">
        <v>3.5</v>
      </c>
      <c r="P495" s="22">
        <v>3</v>
      </c>
      <c r="Q495" s="60">
        <v>100.88</v>
      </c>
      <c r="R495" s="60">
        <v>91.65</v>
      </c>
      <c r="S495" s="30">
        <v>23.83</v>
      </c>
      <c r="T495" s="30">
        <v>4.7069999999999999</v>
      </c>
      <c r="U495" s="30">
        <v>0.68124399999999996</v>
      </c>
      <c r="V495" s="30">
        <v>0.71662499999999996</v>
      </c>
      <c r="W495" s="30">
        <v>0.74498600000000004</v>
      </c>
      <c r="X495" s="30">
        <v>0.76522400000000002</v>
      </c>
      <c r="Y495" s="30">
        <v>0.73784099999999997</v>
      </c>
      <c r="Z495" s="30"/>
      <c r="AA495" s="30"/>
      <c r="AB495" s="30"/>
      <c r="AC495" s="30">
        <v>-2.4375</v>
      </c>
      <c r="AD495" s="30">
        <v>-0.375</v>
      </c>
      <c r="AE495" s="30">
        <v>3.09375</v>
      </c>
      <c r="AF495" s="30"/>
      <c r="AG495" s="30"/>
      <c r="AH495" s="30"/>
      <c r="AI495" s="30">
        <v>5</v>
      </c>
      <c r="AJ495" s="59"/>
      <c r="AK495" s="59"/>
      <c r="AL495" s="59"/>
      <c r="AM495" s="61"/>
      <c r="AN495" s="59"/>
      <c r="AO495" s="30"/>
      <c r="AP495" s="30"/>
      <c r="AQ495" s="59"/>
      <c r="AR495" s="63"/>
      <c r="AS495" s="59"/>
      <c r="AT495" s="59"/>
      <c r="AU495" s="61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>
        <v>20</v>
      </c>
      <c r="BJ495" s="30">
        <v>-54.707999999999998</v>
      </c>
      <c r="BK495" s="30">
        <v>74</v>
      </c>
      <c r="BL495" s="30">
        <v>-40.78</v>
      </c>
      <c r="BM495" s="30">
        <v>7.94</v>
      </c>
      <c r="BN495" s="30">
        <v>55</v>
      </c>
      <c r="BO495" s="30">
        <v>69.287700000000001</v>
      </c>
      <c r="BP495" s="30">
        <v>0.207734</v>
      </c>
      <c r="BQ495" s="30">
        <v>0.10964699999999999</v>
      </c>
      <c r="BR495" s="30">
        <v>424.76600000000002</v>
      </c>
      <c r="BS495" s="30"/>
      <c r="BT495" s="30">
        <v>-58.320999999999998</v>
      </c>
      <c r="BU495" s="30">
        <v>-3.6129999999999995</v>
      </c>
      <c r="BV495" s="30">
        <v>0.81</v>
      </c>
      <c r="BW495" s="60">
        <v>-62.74</v>
      </c>
      <c r="BX495" s="60">
        <v>-8.0320000000000036</v>
      </c>
      <c r="BY495" s="60">
        <v>3.46</v>
      </c>
      <c r="BZ495" s="30">
        <v>5.3194999999999997</v>
      </c>
      <c r="CA495" s="30">
        <v>5.5194999999999999</v>
      </c>
      <c r="CB495" s="30">
        <v>4.0583124999999995</v>
      </c>
      <c r="CC495" s="30">
        <v>0.54818390909090908</v>
      </c>
      <c r="CD495" s="59"/>
      <c r="CE495" s="59"/>
      <c r="CF495" s="62"/>
      <c r="CG495" s="30"/>
      <c r="CH495" s="30"/>
      <c r="CI495" s="30"/>
      <c r="CJ495" s="30"/>
      <c r="CK495" s="30"/>
      <c r="CL495" s="30"/>
      <c r="CM495" s="30"/>
      <c r="CN495" s="59"/>
      <c r="CO495" s="59"/>
      <c r="CP495" s="30"/>
      <c r="CQ495" s="30"/>
      <c r="CR495" s="30"/>
      <c r="CS495" s="30"/>
      <c r="CT495" s="59"/>
    </row>
    <row r="496" spans="1:483" hidden="1" x14ac:dyDescent="0.8">
      <c r="A496" s="30" t="s">
        <v>577</v>
      </c>
      <c r="B496" s="5">
        <v>493</v>
      </c>
      <c r="C496" s="30">
        <v>13</v>
      </c>
      <c r="D496" s="30"/>
      <c r="E496" s="49">
        <f t="shared" si="11"/>
        <v>0</v>
      </c>
      <c r="F496" s="30"/>
      <c r="G496" s="30"/>
      <c r="H496" s="30"/>
      <c r="I496" s="60"/>
      <c r="J496" s="60"/>
      <c r="K496" s="36"/>
      <c r="L496" s="36"/>
      <c r="M496" s="60"/>
      <c r="N496" s="60"/>
      <c r="O496" s="60">
        <v>0</v>
      </c>
      <c r="P496" s="60">
        <v>0</v>
      </c>
      <c r="Q496" s="60"/>
      <c r="R496" s="6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59"/>
      <c r="AK496" s="59"/>
      <c r="AL496" s="59"/>
      <c r="AM496" s="61"/>
      <c r="AN496" s="59"/>
      <c r="AO496" s="59"/>
      <c r="AP496" s="30"/>
      <c r="AQ496" s="59"/>
      <c r="AR496" s="63"/>
      <c r="AS496" s="59"/>
      <c r="AT496" s="59"/>
      <c r="AU496" s="61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60"/>
      <c r="BK496" s="60"/>
      <c r="BL496" s="60"/>
      <c r="BM496" s="60"/>
      <c r="BN496" s="60"/>
      <c r="BO496" s="60"/>
      <c r="BP496" s="60"/>
      <c r="BQ496" s="60"/>
      <c r="BR496" s="60"/>
      <c r="BS496" s="60"/>
      <c r="BT496" s="60"/>
      <c r="BU496" s="60"/>
      <c r="BV496" s="60"/>
      <c r="BW496" s="60"/>
      <c r="BX496" s="60"/>
      <c r="BY496" s="60"/>
      <c r="BZ496" s="60"/>
      <c r="CA496" s="60"/>
      <c r="CB496" s="60"/>
      <c r="CC496" s="60"/>
      <c r="CD496" s="59"/>
      <c r="CE496" s="59"/>
      <c r="CF496" s="62"/>
      <c r="CG496" s="30"/>
      <c r="CH496" s="30"/>
      <c r="CI496" s="59"/>
      <c r="CJ496" s="59"/>
      <c r="CK496" s="59"/>
      <c r="CL496" s="59"/>
      <c r="CM496" s="59"/>
      <c r="CN496" s="59"/>
      <c r="CO496" s="59"/>
      <c r="CP496" s="30"/>
      <c r="CQ496" s="30"/>
      <c r="CR496" s="30"/>
      <c r="CS496" s="30"/>
      <c r="CT496" s="59"/>
    </row>
    <row r="497" spans="1:472" hidden="1" x14ac:dyDescent="0.8">
      <c r="A497" s="30" t="s">
        <v>578</v>
      </c>
      <c r="B497" s="5">
        <v>494</v>
      </c>
      <c r="C497" s="30">
        <v>13</v>
      </c>
      <c r="D497" s="30"/>
      <c r="E497" s="49">
        <f t="shared" si="11"/>
        <v>0</v>
      </c>
      <c r="F497" s="30"/>
      <c r="G497" s="30"/>
      <c r="H497" s="30"/>
      <c r="I497" s="60"/>
      <c r="J497" s="60"/>
      <c r="K497" s="36"/>
      <c r="L497" s="36"/>
      <c r="M497" s="60">
        <v>8.9783281733746126E-2</v>
      </c>
      <c r="N497" s="60">
        <v>8.9783281733746126E-2</v>
      </c>
      <c r="O497" s="60">
        <v>2.5</v>
      </c>
      <c r="P497" s="22">
        <v>2</v>
      </c>
      <c r="Q497" s="60">
        <v>759.49</v>
      </c>
      <c r="R497" s="60">
        <v>682</v>
      </c>
      <c r="S497" s="30">
        <v>431</v>
      </c>
      <c r="T497" s="30">
        <v>98</v>
      </c>
      <c r="U497" s="30"/>
      <c r="V497" s="30"/>
      <c r="W497" s="30"/>
      <c r="X497" s="30"/>
      <c r="Y497" s="30"/>
      <c r="Z497" s="30"/>
      <c r="AA497" s="30"/>
      <c r="AB497" s="30"/>
      <c r="AC497" s="30">
        <v>8.0625</v>
      </c>
      <c r="AD497" s="30">
        <v>4.28125</v>
      </c>
      <c r="AE497" s="30">
        <v>8.46875</v>
      </c>
      <c r="AF497" s="30"/>
      <c r="AG497" s="30"/>
      <c r="AH497" s="30"/>
      <c r="AI497" s="30">
        <v>0</v>
      </c>
      <c r="AJ497" s="59"/>
      <c r="AK497" s="59"/>
      <c r="AL497" s="59"/>
      <c r="AM497" s="61"/>
      <c r="AN497" s="30"/>
      <c r="AO497" s="30"/>
      <c r="AP497" s="30"/>
      <c r="AQ497" s="30"/>
      <c r="AR497" s="63"/>
      <c r="AS497" s="59"/>
      <c r="AT497" s="59"/>
      <c r="AU497" s="61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>
        <v>22</v>
      </c>
      <c r="BJ497" s="60">
        <v>-80.138300000000001</v>
      </c>
      <c r="BK497" s="60">
        <v>110</v>
      </c>
      <c r="BL497" s="60">
        <v>-21.649100000000001</v>
      </c>
      <c r="BM497" s="60">
        <v>58.489100000000001</v>
      </c>
      <c r="BN497" s="60">
        <v>57.241500000000002</v>
      </c>
      <c r="BO497" s="60">
        <v>115.73099999999999</v>
      </c>
      <c r="BP497" s="60">
        <v>0.59047799999999995</v>
      </c>
      <c r="BQ497" s="60">
        <v>0.18317800000000001</v>
      </c>
      <c r="BR497" s="60">
        <v>324.50299999999999</v>
      </c>
      <c r="BS497" s="60"/>
      <c r="BT497" s="60">
        <v>-63.340899999999998</v>
      </c>
      <c r="BU497" s="60">
        <v>16.7974</v>
      </c>
      <c r="BV497" s="60"/>
      <c r="BW497" s="60"/>
      <c r="BX497" s="60"/>
      <c r="BY497" s="60"/>
      <c r="BZ497" s="60">
        <v>176.70500000000001</v>
      </c>
      <c r="CA497" s="60">
        <v>177.01</v>
      </c>
      <c r="CB497" s="60"/>
      <c r="CC497" s="60"/>
      <c r="CD497" s="59"/>
      <c r="CE497" s="59"/>
      <c r="CF497" s="62"/>
      <c r="CG497" s="30"/>
      <c r="CH497" s="30"/>
      <c r="CI497" s="59"/>
      <c r="CJ497" s="59"/>
      <c r="CK497" s="59"/>
      <c r="CL497" s="59"/>
      <c r="CM497" s="59"/>
      <c r="CN497" s="59"/>
      <c r="CO497" s="59"/>
      <c r="CP497" s="30"/>
      <c r="CQ497" s="30"/>
      <c r="CR497" s="30"/>
      <c r="CS497" s="30"/>
      <c r="CT497" s="59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  <c r="NC497" s="14"/>
    </row>
    <row r="498" spans="1:472" hidden="1" x14ac:dyDescent="0.8">
      <c r="A498" s="30" t="s">
        <v>579</v>
      </c>
      <c r="B498" s="5">
        <v>495</v>
      </c>
      <c r="C498" s="30">
        <v>13</v>
      </c>
      <c r="D498" s="30"/>
      <c r="E498" s="49">
        <f t="shared" si="11"/>
        <v>0</v>
      </c>
      <c r="F498" s="30">
        <v>0</v>
      </c>
      <c r="G498" s="30"/>
      <c r="H498" s="30"/>
      <c r="I498" s="60"/>
      <c r="J498" s="60"/>
      <c r="K498" s="36"/>
      <c r="L498" s="36"/>
      <c r="M498" s="60">
        <v>0.16408668730650156</v>
      </c>
      <c r="N498" s="60">
        <v>0.16408668730650156</v>
      </c>
      <c r="O498" s="60">
        <v>3.5</v>
      </c>
      <c r="P498" s="22">
        <v>3</v>
      </c>
      <c r="Q498" s="60">
        <v>83.19</v>
      </c>
      <c r="R498" s="60">
        <v>31.55</v>
      </c>
      <c r="S498" s="30">
        <v>46.131500000000003</v>
      </c>
      <c r="T498" s="30">
        <v>2.35</v>
      </c>
      <c r="U498" s="30">
        <v>0.35898400000000003</v>
      </c>
      <c r="V498" s="30">
        <v>0.38551999999999997</v>
      </c>
      <c r="W498" s="30">
        <v>0.39904699999999999</v>
      </c>
      <c r="X498" s="30">
        <v>0.43181599999999998</v>
      </c>
      <c r="Y498" s="30">
        <v>0.46555600000000003</v>
      </c>
      <c r="Z498" s="30">
        <v>-6.46875</v>
      </c>
      <c r="AA498" s="30">
        <v>6.4375</v>
      </c>
      <c r="AB498" s="30">
        <v>4</v>
      </c>
      <c r="AC498" s="30">
        <v>-4.34375</v>
      </c>
      <c r="AD498" s="30">
        <v>4.34375</v>
      </c>
      <c r="AE498" s="30">
        <v>1.8125</v>
      </c>
      <c r="AF498" s="30"/>
      <c r="AG498" s="30"/>
      <c r="AH498" s="30"/>
      <c r="AI498" s="30">
        <v>30</v>
      </c>
      <c r="AJ498" s="59"/>
      <c r="AK498" s="59"/>
      <c r="AL498" s="59"/>
      <c r="AM498" s="61"/>
      <c r="AN498" s="30"/>
      <c r="AO498" s="30"/>
      <c r="AP498" s="30"/>
      <c r="AQ498" s="30"/>
      <c r="AR498" s="63"/>
      <c r="AS498" s="59"/>
      <c r="AT498" s="59"/>
      <c r="AU498" s="61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>
        <v>28</v>
      </c>
      <c r="BJ498" s="30">
        <v>-49.7395</v>
      </c>
      <c r="BK498" s="30">
        <v>225</v>
      </c>
      <c r="BL498" s="30">
        <v>-29.837</v>
      </c>
      <c r="BM498" s="30">
        <v>19.9025</v>
      </c>
      <c r="BN498" s="30">
        <v>49.46</v>
      </c>
      <c r="BO498" s="30">
        <v>74.213899999999995</v>
      </c>
      <c r="BP498" s="30">
        <v>0.20749999999999999</v>
      </c>
      <c r="BQ498" s="30">
        <v>9.0956099999999998E-2</v>
      </c>
      <c r="BR498" s="30">
        <v>418.52699999999999</v>
      </c>
      <c r="BS498" s="30"/>
      <c r="BT498" s="30">
        <v>-41.238999999999997</v>
      </c>
      <c r="BU498" s="30">
        <v>8.5005000000000024</v>
      </c>
      <c r="BV498" s="30">
        <v>0.95</v>
      </c>
      <c r="BW498" s="60">
        <v>-41.600999999999999</v>
      </c>
      <c r="BX498" s="60">
        <v>8.1385000000000005</v>
      </c>
      <c r="BY498" s="60">
        <v>3.67</v>
      </c>
      <c r="BZ498" s="30">
        <v>8.4432099999999988</v>
      </c>
      <c r="CA498" s="30">
        <v>8.6532099999999996</v>
      </c>
      <c r="CB498" s="30"/>
      <c r="CC498" s="30"/>
      <c r="CD498" s="59"/>
      <c r="CE498" s="59"/>
      <c r="CF498" s="62"/>
      <c r="CG498" s="30"/>
      <c r="CH498" s="30"/>
      <c r="CI498" s="59"/>
      <c r="CJ498" s="59"/>
      <c r="CK498" s="59"/>
      <c r="CL498" s="59"/>
      <c r="CM498" s="59"/>
      <c r="CN498" s="59"/>
      <c r="CO498" s="59"/>
      <c r="CP498" s="30"/>
      <c r="CQ498" s="30"/>
      <c r="CR498" s="30"/>
      <c r="CS498" s="30"/>
      <c r="CT498" s="59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  <c r="NC498" s="14"/>
    </row>
    <row r="499" spans="1:472" hidden="1" x14ac:dyDescent="0.8">
      <c r="A499" s="30" t="s">
        <v>580</v>
      </c>
      <c r="B499" s="5">
        <v>496</v>
      </c>
      <c r="C499" s="30">
        <v>13</v>
      </c>
      <c r="D499" s="30"/>
      <c r="E499" s="49">
        <f t="shared" si="11"/>
        <v>0</v>
      </c>
      <c r="F499" s="30"/>
      <c r="G499" s="30"/>
      <c r="H499" s="30"/>
      <c r="I499" s="60"/>
      <c r="J499" s="60"/>
      <c r="K499" s="36"/>
      <c r="L499" s="36"/>
      <c r="M499" s="60">
        <v>0.26625386996904027</v>
      </c>
      <c r="N499" s="60">
        <v>0.26625386996904027</v>
      </c>
      <c r="O499" s="60">
        <v>0</v>
      </c>
      <c r="P499" s="60">
        <v>0</v>
      </c>
      <c r="Q499" s="60"/>
      <c r="R499" s="6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59"/>
      <c r="AK499" s="59"/>
      <c r="AL499" s="59"/>
      <c r="AM499" s="61"/>
      <c r="AN499" s="30"/>
      <c r="AO499" s="30"/>
      <c r="AP499" s="30"/>
      <c r="AQ499" s="30"/>
      <c r="AR499" s="63"/>
      <c r="AS499" s="59"/>
      <c r="AT499" s="59"/>
      <c r="AU499" s="61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60"/>
      <c r="BK499" s="60"/>
      <c r="BL499" s="60"/>
      <c r="BM499" s="60"/>
      <c r="BN499" s="60"/>
      <c r="BO499" s="60"/>
      <c r="BP499" s="60"/>
      <c r="BQ499" s="60"/>
      <c r="BR499" s="60"/>
      <c r="BS499" s="60"/>
      <c r="BT499" s="60"/>
      <c r="BU499" s="60"/>
      <c r="BV499" s="60"/>
      <c r="BW499" s="60"/>
      <c r="BX499" s="60"/>
      <c r="BY499" s="60"/>
      <c r="BZ499" s="60"/>
      <c r="CA499" s="60"/>
      <c r="CB499" s="60"/>
      <c r="CC499" s="60"/>
      <c r="CD499" s="59"/>
      <c r="CE499" s="30"/>
      <c r="CF499" s="62"/>
      <c r="CG499" s="30"/>
      <c r="CH499" s="30"/>
      <c r="CI499" s="59"/>
      <c r="CJ499" s="59"/>
      <c r="CK499" s="59"/>
      <c r="CL499" s="59"/>
      <c r="CM499" s="59"/>
      <c r="CN499" s="59"/>
      <c r="CO499" s="59"/>
      <c r="CP499" s="30"/>
      <c r="CQ499" s="30"/>
      <c r="CR499" s="30"/>
      <c r="CS499" s="30"/>
      <c r="CT499" s="59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  <c r="NC499" s="14"/>
    </row>
    <row r="500" spans="1:472" hidden="1" x14ac:dyDescent="0.8">
      <c r="A500" s="30" t="s">
        <v>581</v>
      </c>
      <c r="B500" s="5">
        <v>497</v>
      </c>
      <c r="C500" s="30">
        <v>13</v>
      </c>
      <c r="D500" s="30"/>
      <c r="E500" s="49">
        <f t="shared" si="11"/>
        <v>0</v>
      </c>
      <c r="F500" s="30">
        <v>0</v>
      </c>
      <c r="G500" s="30"/>
      <c r="H500" s="30"/>
      <c r="I500" s="60"/>
      <c r="J500" s="60"/>
      <c r="K500" s="36"/>
      <c r="L500" s="36"/>
      <c r="M500" s="60">
        <v>0.38699690402476783</v>
      </c>
      <c r="N500" s="60">
        <v>0.38699690402476783</v>
      </c>
      <c r="O500" s="22">
        <v>1.5</v>
      </c>
      <c r="P500" s="22">
        <v>1</v>
      </c>
      <c r="Q500" s="60">
        <v>36.78</v>
      </c>
      <c r="R500" s="60">
        <v>17.12</v>
      </c>
      <c r="S500" s="30">
        <v>18.95</v>
      </c>
      <c r="T500" s="30">
        <v>1.1299999999999999</v>
      </c>
      <c r="U500" s="30">
        <v>0.415128</v>
      </c>
      <c r="V500" s="30">
        <v>0.42824800000000002</v>
      </c>
      <c r="W500" s="30">
        <v>0.43983100000000003</v>
      </c>
      <c r="X500" s="30">
        <v>0.45741500000000002</v>
      </c>
      <c r="Y500" s="30">
        <v>0.49876700000000002</v>
      </c>
      <c r="Z500" s="30"/>
      <c r="AA500" s="30"/>
      <c r="AB500" s="30"/>
      <c r="AC500" s="30">
        <v>-4.71875</v>
      </c>
      <c r="AD500" s="30">
        <v>10.4688</v>
      </c>
      <c r="AE500" s="30">
        <v>2.125</v>
      </c>
      <c r="AF500" s="30"/>
      <c r="AG500" s="30"/>
      <c r="AH500" s="30"/>
      <c r="AI500" s="30">
        <v>16</v>
      </c>
      <c r="AJ500" s="59"/>
      <c r="AK500" s="59"/>
      <c r="AL500" s="59"/>
      <c r="AM500" s="61"/>
      <c r="AN500" s="30"/>
      <c r="AO500" s="30"/>
      <c r="AP500" s="30"/>
      <c r="AQ500" s="30"/>
      <c r="AR500" s="63"/>
      <c r="AS500" s="59"/>
      <c r="AT500" s="59"/>
      <c r="AU500" s="61"/>
      <c r="AV500" s="30"/>
      <c r="AW500" s="30"/>
      <c r="AX500" s="30"/>
      <c r="AY500" s="59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>
        <v>28</v>
      </c>
      <c r="BJ500" s="30">
        <v>-47.511600000000001</v>
      </c>
      <c r="BK500" s="30">
        <v>650</v>
      </c>
      <c r="BL500" s="30">
        <v>-25.956199999999999</v>
      </c>
      <c r="BM500" s="30">
        <v>21.555399999999999</v>
      </c>
      <c r="BN500" s="30">
        <v>43.191699999999997</v>
      </c>
      <c r="BO500" s="30">
        <v>64.747100000000003</v>
      </c>
      <c r="BP500" s="30">
        <v>0.26083299999999998</v>
      </c>
      <c r="BQ500" s="30">
        <v>0.13028799999999999</v>
      </c>
      <c r="BR500" s="30">
        <v>348.49299999999999</v>
      </c>
      <c r="BS500" s="30"/>
      <c r="BT500" s="30">
        <v>-42.151800000000001</v>
      </c>
      <c r="BU500" s="30">
        <v>5.3597900000000003</v>
      </c>
      <c r="BV500" s="30">
        <v>1.11632</v>
      </c>
      <c r="BW500" s="60"/>
      <c r="BX500" s="60"/>
      <c r="BY500" s="60"/>
      <c r="BZ500" s="30">
        <v>1.5043899999999999</v>
      </c>
      <c r="CA500" s="30">
        <v>1.74786</v>
      </c>
      <c r="CB500" s="30"/>
      <c r="CC500" s="30"/>
      <c r="CD500" s="59"/>
      <c r="CE500" s="30"/>
      <c r="CF500" s="62"/>
      <c r="CG500" s="30"/>
      <c r="CH500" s="30"/>
      <c r="CI500" s="30"/>
      <c r="CJ500" s="30"/>
      <c r="CK500" s="30"/>
      <c r="CL500" s="30"/>
      <c r="CM500" s="30"/>
      <c r="CN500" s="59"/>
      <c r="CO500" s="59"/>
      <c r="CP500" s="30"/>
      <c r="CQ500" s="30"/>
      <c r="CR500" s="30"/>
      <c r="CS500" s="30"/>
      <c r="CT500" s="59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51"/>
      <c r="GZ500" s="14"/>
      <c r="HA500" s="51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51"/>
      <c r="KP500" s="14"/>
      <c r="KQ500" s="51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  <c r="NC500" s="14"/>
    </row>
    <row r="501" spans="1:472" hidden="1" x14ac:dyDescent="0.8">
      <c r="A501" s="30" t="s">
        <v>582</v>
      </c>
      <c r="B501" s="5">
        <v>498</v>
      </c>
      <c r="C501" s="30">
        <v>13</v>
      </c>
      <c r="D501" s="30"/>
      <c r="E501" s="49">
        <f t="shared" si="11"/>
        <v>0</v>
      </c>
      <c r="F501" s="30">
        <v>0</v>
      </c>
      <c r="G501" s="30"/>
      <c r="H501" s="30"/>
      <c r="I501" s="60"/>
      <c r="J501" s="60"/>
      <c r="K501" s="36"/>
      <c r="L501" s="36"/>
      <c r="M501" s="60">
        <v>0.5727554179566563</v>
      </c>
      <c r="N501" s="60">
        <v>0.5727554179566563</v>
      </c>
      <c r="O501" s="22">
        <v>1.5</v>
      </c>
      <c r="P501" s="22">
        <v>1</v>
      </c>
      <c r="Q501" s="60">
        <v>35.57</v>
      </c>
      <c r="R501" s="60">
        <v>15.12</v>
      </c>
      <c r="S501" s="30">
        <v>13.85</v>
      </c>
      <c r="T501" s="30">
        <v>1.1100000000000001</v>
      </c>
      <c r="U501" s="30">
        <v>0.34483399999999997</v>
      </c>
      <c r="V501" s="30">
        <v>0.38440400000000002</v>
      </c>
      <c r="W501" s="30">
        <v>0.40332899999999999</v>
      </c>
      <c r="X501" s="30">
        <v>0.44030900000000001</v>
      </c>
      <c r="Y501" s="30">
        <v>0.48207299999999997</v>
      </c>
      <c r="Z501" s="30"/>
      <c r="AA501" s="30"/>
      <c r="AB501" s="30"/>
      <c r="AC501" s="30"/>
      <c r="AD501" s="30"/>
      <c r="AE501" s="30"/>
      <c r="AF501" s="30"/>
      <c r="AG501" s="30"/>
      <c r="AH501" s="30"/>
      <c r="AI501" s="30">
        <v>14</v>
      </c>
      <c r="AJ501" s="59"/>
      <c r="AK501" s="59"/>
      <c r="AL501" s="59"/>
      <c r="AM501" s="61"/>
      <c r="AN501" s="30"/>
      <c r="AO501" s="30"/>
      <c r="AP501" s="30"/>
      <c r="AQ501" s="30"/>
      <c r="AR501" s="63"/>
      <c r="AS501" s="59"/>
      <c r="AT501" s="59"/>
      <c r="AU501" s="61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>
        <v>41</v>
      </c>
      <c r="BJ501" s="30">
        <v>-47.260599999999997</v>
      </c>
      <c r="BK501" s="30">
        <v>850</v>
      </c>
      <c r="BL501" s="30">
        <v>-31.023399999999999</v>
      </c>
      <c r="BM501" s="30">
        <v>16.237200000000001</v>
      </c>
      <c r="BN501" s="30">
        <v>44.761200000000002</v>
      </c>
      <c r="BO501" s="30">
        <v>60.998399999999997</v>
      </c>
      <c r="BP501" s="30">
        <v>0.32350200000000001</v>
      </c>
      <c r="BQ501" s="30">
        <v>0.15970000000000001</v>
      </c>
      <c r="BR501" s="30">
        <v>280.221</v>
      </c>
      <c r="BS501" s="30"/>
      <c r="BT501" s="30">
        <v>-43.391800000000003</v>
      </c>
      <c r="BU501" s="30">
        <v>3.86883</v>
      </c>
      <c r="BV501" s="30">
        <v>1.13137</v>
      </c>
      <c r="BW501" s="60"/>
      <c r="BX501" s="60"/>
      <c r="BY501" s="60"/>
      <c r="BZ501" s="30">
        <v>1.00132</v>
      </c>
      <c r="CA501" s="30">
        <v>1.2722</v>
      </c>
      <c r="CB501" s="30"/>
      <c r="CC501" s="30"/>
      <c r="CD501" s="59"/>
      <c r="CE501" s="59"/>
      <c r="CF501" s="62"/>
      <c r="CG501" s="30"/>
      <c r="CH501" s="30"/>
      <c r="CI501" s="30"/>
      <c r="CJ501" s="30"/>
      <c r="CK501" s="30"/>
      <c r="CL501" s="30"/>
      <c r="CM501" s="30"/>
      <c r="CN501" s="59"/>
      <c r="CO501" s="59"/>
      <c r="CP501" s="30"/>
      <c r="CQ501" s="30"/>
      <c r="CR501" s="30"/>
      <c r="CS501" s="30"/>
      <c r="CT501" s="59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  <c r="NC501" s="14"/>
    </row>
    <row r="502" spans="1:472" hidden="1" x14ac:dyDescent="0.8">
      <c r="A502" s="30" t="s">
        <v>583</v>
      </c>
      <c r="B502" s="5">
        <v>499</v>
      </c>
      <c r="C502" s="30">
        <v>13</v>
      </c>
      <c r="D502" s="30"/>
      <c r="E502" s="49">
        <f t="shared" si="11"/>
        <v>0</v>
      </c>
      <c r="F502" s="30">
        <v>0</v>
      </c>
      <c r="G502" s="30"/>
      <c r="H502" s="30"/>
      <c r="I502" s="60"/>
      <c r="J502" s="60"/>
      <c r="K502" s="36"/>
      <c r="L502" s="36"/>
      <c r="M502" s="60">
        <v>0.72445820433436536</v>
      </c>
      <c r="N502" s="60">
        <v>0.72445820433436536</v>
      </c>
      <c r="O502" s="60">
        <v>3</v>
      </c>
      <c r="P502" s="22">
        <v>3</v>
      </c>
      <c r="Q502" s="60">
        <v>82.31</v>
      </c>
      <c r="R502" s="60">
        <v>46.16</v>
      </c>
      <c r="S502" s="30">
        <v>22.475200000000001</v>
      </c>
      <c r="T502" s="30">
        <v>7.72</v>
      </c>
      <c r="U502" s="30">
        <v>0.53761199999999998</v>
      </c>
      <c r="V502" s="30">
        <v>0.55902799999999997</v>
      </c>
      <c r="W502" s="30">
        <v>0.58699100000000004</v>
      </c>
      <c r="X502" s="30">
        <v>0.57033999999999996</v>
      </c>
      <c r="Y502" s="30">
        <v>0.63496300000000006</v>
      </c>
      <c r="Z502" s="30"/>
      <c r="AA502" s="30"/>
      <c r="AB502" s="30"/>
      <c r="AC502" s="30"/>
      <c r="AD502" s="30"/>
      <c r="AE502" s="30"/>
      <c r="AF502" s="30"/>
      <c r="AG502" s="30"/>
      <c r="AH502" s="30"/>
      <c r="AI502" s="30">
        <v>8.65</v>
      </c>
      <c r="AJ502" s="59"/>
      <c r="AK502" s="59"/>
      <c r="AL502" s="59"/>
      <c r="AM502" s="61"/>
      <c r="AN502" s="30"/>
      <c r="AO502" s="30"/>
      <c r="AP502" s="30"/>
      <c r="AQ502" s="30"/>
      <c r="AR502" s="63"/>
      <c r="AS502" s="59"/>
      <c r="AT502" s="59"/>
      <c r="AU502" s="61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>
        <v>46</v>
      </c>
      <c r="BJ502" s="30">
        <v>-57.57</v>
      </c>
      <c r="BK502" s="30">
        <v>260</v>
      </c>
      <c r="BL502" s="60">
        <v>-32.262</v>
      </c>
      <c r="BM502" s="60">
        <v>25.308</v>
      </c>
      <c r="BN502" s="60">
        <v>56.904000000000003</v>
      </c>
      <c r="BO502" s="30">
        <v>82.185500000000005</v>
      </c>
      <c r="BP502" s="30">
        <v>0.24574499999999999</v>
      </c>
      <c r="BQ502" s="30">
        <v>0.10981</v>
      </c>
      <c r="BR502" s="30">
        <v>361.17500000000001</v>
      </c>
      <c r="BS502" s="30"/>
      <c r="BT502" s="60">
        <v>-48.082999999999998</v>
      </c>
      <c r="BU502" s="60">
        <v>9.4870000000000019</v>
      </c>
      <c r="BV502" s="60">
        <v>1.26</v>
      </c>
      <c r="BW502" s="60">
        <v>-49.234999999999999</v>
      </c>
      <c r="BX502" s="60">
        <v>8.3350000000000009</v>
      </c>
      <c r="BY502" s="60">
        <v>6.88</v>
      </c>
      <c r="BZ502" s="30">
        <v>14.868499999999999</v>
      </c>
      <c r="CA502" s="30">
        <v>15.0413</v>
      </c>
      <c r="CB502" s="30"/>
      <c r="CC502" s="30"/>
      <c r="CD502" s="59"/>
      <c r="CE502" s="59"/>
      <c r="CF502" s="62"/>
      <c r="CG502" s="30"/>
      <c r="CH502" s="30"/>
      <c r="CI502" s="59"/>
      <c r="CJ502" s="59"/>
      <c r="CK502" s="59"/>
      <c r="CL502" s="59"/>
      <c r="CM502" s="59"/>
      <c r="CN502" s="59"/>
      <c r="CO502" s="59"/>
      <c r="CP502" s="30"/>
      <c r="CQ502" s="30"/>
      <c r="CR502" s="30"/>
      <c r="CS502" s="30"/>
      <c r="CT502" s="59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  <c r="NC502" s="14"/>
    </row>
    <row r="503" spans="1:472" hidden="1" x14ac:dyDescent="0.8">
      <c r="A503" s="30" t="s">
        <v>584</v>
      </c>
      <c r="B503" s="5">
        <v>500</v>
      </c>
      <c r="C503" s="30">
        <v>13</v>
      </c>
      <c r="D503" s="30"/>
      <c r="E503" s="49">
        <f t="shared" si="11"/>
        <v>0</v>
      </c>
      <c r="F503" s="30">
        <v>1</v>
      </c>
      <c r="G503" s="30"/>
      <c r="H503" s="30"/>
      <c r="I503" s="60"/>
      <c r="J503" s="60"/>
      <c r="K503" s="36"/>
      <c r="L503" s="36"/>
      <c r="M503" s="60">
        <v>0.22602739726027396</v>
      </c>
      <c r="N503" s="60">
        <v>0.22602739726027396</v>
      </c>
      <c r="O503" s="22">
        <v>1.5</v>
      </c>
      <c r="P503" s="22">
        <v>1</v>
      </c>
      <c r="Q503" s="60">
        <v>32.840000000000003</v>
      </c>
      <c r="R503" s="60">
        <v>10.76</v>
      </c>
      <c r="S503" s="30">
        <v>14.58</v>
      </c>
      <c r="T503" s="30">
        <v>1.3720000000000001</v>
      </c>
      <c r="U503" s="30">
        <v>0.32932600000000001</v>
      </c>
      <c r="V503" s="30">
        <v>0.35106999999999999</v>
      </c>
      <c r="W503" s="30">
        <v>0.36940899999999999</v>
      </c>
      <c r="X503" s="30">
        <v>0.39457500000000001</v>
      </c>
      <c r="Y503" s="30">
        <v>0.44300099999999998</v>
      </c>
      <c r="Z503" s="30"/>
      <c r="AA503" s="30"/>
      <c r="AB503" s="30"/>
      <c r="AC503" s="30"/>
      <c r="AD503" s="30"/>
      <c r="AE503" s="30"/>
      <c r="AF503" s="30"/>
      <c r="AG503" s="30"/>
      <c r="AH503" s="30"/>
      <c r="AI503" s="30">
        <v>0</v>
      </c>
      <c r="AJ503" s="59"/>
      <c r="AK503" s="59"/>
      <c r="AL503" s="59"/>
      <c r="AM503" s="61"/>
      <c r="AN503" s="30"/>
      <c r="AO503" s="30"/>
      <c r="AP503" s="30"/>
      <c r="AQ503" s="30"/>
      <c r="AR503" s="63"/>
      <c r="AS503" s="59"/>
      <c r="AT503" s="59"/>
      <c r="AU503" s="61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>
        <v>41</v>
      </c>
      <c r="BJ503" s="30">
        <v>-48.902799999999999</v>
      </c>
      <c r="BK503" s="30">
        <v>845.36599999999999</v>
      </c>
      <c r="BL503" s="30">
        <v>-30.3354</v>
      </c>
      <c r="BM503" s="30">
        <v>18.567499999999999</v>
      </c>
      <c r="BN503" s="30">
        <v>51.768300000000004</v>
      </c>
      <c r="BO503" s="30">
        <v>70.335800000000006</v>
      </c>
      <c r="BP503" s="30">
        <v>0.25406499999999999</v>
      </c>
      <c r="BQ503" s="30">
        <v>0.119684</v>
      </c>
      <c r="BR503" s="30">
        <v>451.334</v>
      </c>
      <c r="BS503" s="30"/>
      <c r="BT503" s="30">
        <v>-41.8277</v>
      </c>
      <c r="BU503" s="30">
        <v>7.0750900000000003</v>
      </c>
      <c r="BV503" s="30">
        <v>1.15984</v>
      </c>
      <c r="BW503" s="60"/>
      <c r="BX503" s="60"/>
      <c r="BY503" s="60"/>
      <c r="BZ503" s="30">
        <v>1.34894</v>
      </c>
      <c r="CA503" s="30">
        <v>1.57098</v>
      </c>
      <c r="CB503" s="30"/>
      <c r="CC503" s="30"/>
      <c r="CD503" s="59"/>
      <c r="CE503" s="59"/>
      <c r="CF503" s="62"/>
      <c r="CG503" s="30"/>
      <c r="CH503" s="30"/>
      <c r="CI503" s="59"/>
      <c r="CJ503" s="30"/>
      <c r="CK503" s="30"/>
      <c r="CL503" s="30"/>
      <c r="CM503" s="30"/>
      <c r="CN503" s="59"/>
      <c r="CO503" s="59"/>
      <c r="CP503" s="30"/>
      <c r="CQ503" s="30"/>
      <c r="CR503" s="30"/>
      <c r="CS503" s="30"/>
      <c r="CT503" s="59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  <c r="NC503" s="14"/>
    </row>
    <row r="504" spans="1:472" hidden="1" x14ac:dyDescent="0.8">
      <c r="A504" s="30" t="s">
        <v>585</v>
      </c>
      <c r="B504" s="5">
        <v>501</v>
      </c>
      <c r="C504" s="30">
        <v>13</v>
      </c>
      <c r="D504" s="30"/>
      <c r="E504" s="49">
        <f t="shared" si="11"/>
        <v>0</v>
      </c>
      <c r="F504" s="30">
        <v>0</v>
      </c>
      <c r="G504" s="30"/>
      <c r="H504" s="30"/>
      <c r="I504" s="60"/>
      <c r="J504" s="60"/>
      <c r="K504" s="36"/>
      <c r="L504" s="36"/>
      <c r="M504" s="60">
        <v>0.48287671232876711</v>
      </c>
      <c r="N504" s="60">
        <v>0.48287671232876711</v>
      </c>
      <c r="O504" s="22">
        <v>1.5</v>
      </c>
      <c r="P504" s="22">
        <v>1</v>
      </c>
      <c r="Q504" s="60">
        <v>32.119999999999997</v>
      </c>
      <c r="R504" s="60">
        <v>16.27</v>
      </c>
      <c r="S504" s="30">
        <v>13.91</v>
      </c>
      <c r="T504" s="30">
        <v>1.034</v>
      </c>
      <c r="U504" s="30">
        <v>0.412713</v>
      </c>
      <c r="V504" s="30">
        <v>0.43221999999999999</v>
      </c>
      <c r="W504" s="30">
        <v>0.44444899999999998</v>
      </c>
      <c r="X504" s="30">
        <v>0.49517800000000001</v>
      </c>
      <c r="Y504" s="30">
        <v>0.54856300000000002</v>
      </c>
      <c r="Z504" s="30"/>
      <c r="AA504" s="30"/>
      <c r="AB504" s="30"/>
      <c r="AC504" s="30"/>
      <c r="AD504" s="30"/>
      <c r="AE504" s="30"/>
      <c r="AF504" s="30"/>
      <c r="AG504" s="30"/>
      <c r="AH504" s="30"/>
      <c r="AI504" s="30">
        <v>0</v>
      </c>
      <c r="AJ504" s="59"/>
      <c r="AK504" s="59"/>
      <c r="AL504" s="59"/>
      <c r="AM504" s="61"/>
      <c r="AN504" s="30"/>
      <c r="AO504" s="30"/>
      <c r="AP504" s="30"/>
      <c r="AQ504" s="30"/>
      <c r="AR504" s="63"/>
      <c r="AS504" s="59"/>
      <c r="AT504" s="59"/>
      <c r="AU504" s="61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>
        <v>27</v>
      </c>
      <c r="BJ504" s="30">
        <v>-47.553699999999999</v>
      </c>
      <c r="BK504" s="30">
        <v>770</v>
      </c>
      <c r="BL504" s="30">
        <v>-29.959499999999998</v>
      </c>
      <c r="BM504" s="30">
        <v>17.594200000000001</v>
      </c>
      <c r="BN504" s="30">
        <v>47.771999999999998</v>
      </c>
      <c r="BO504" s="30">
        <v>65.366200000000006</v>
      </c>
      <c r="BP504" s="30">
        <v>0.26711099999999999</v>
      </c>
      <c r="BQ504" s="30">
        <v>0.130301</v>
      </c>
      <c r="BR504" s="30">
        <v>383.85399999999998</v>
      </c>
      <c r="BS504" s="30"/>
      <c r="BT504" s="30">
        <v>-44.2164</v>
      </c>
      <c r="BU504" s="30">
        <v>3.3372799999999998</v>
      </c>
      <c r="BV504" s="30">
        <v>1.03827</v>
      </c>
      <c r="BW504" s="60"/>
      <c r="BX504" s="60"/>
      <c r="BY504" s="60"/>
      <c r="BZ504" s="30">
        <v>1.1820999999999999</v>
      </c>
      <c r="CA504" s="30">
        <v>1.4203699999999999</v>
      </c>
      <c r="CB504" s="30"/>
      <c r="CC504" s="30"/>
      <c r="CD504" s="59"/>
      <c r="CE504" s="59"/>
      <c r="CF504" s="62"/>
      <c r="CG504" s="30"/>
      <c r="CH504" s="30"/>
      <c r="CI504" s="59"/>
      <c r="CJ504" s="59"/>
      <c r="CK504" s="59"/>
      <c r="CL504" s="59"/>
      <c r="CM504" s="59"/>
      <c r="CN504" s="59"/>
      <c r="CO504" s="59"/>
      <c r="CP504" s="30"/>
      <c r="CQ504" s="30"/>
      <c r="CR504" s="30"/>
      <c r="CS504" s="30"/>
      <c r="CT504" s="59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HK504" s="14"/>
      <c r="HL504" s="14"/>
      <c r="HM504" s="14"/>
      <c r="HN504" s="14"/>
      <c r="HO504" s="14"/>
      <c r="HP504" s="14"/>
      <c r="HQ504" s="14"/>
      <c r="HR504" s="14"/>
      <c r="HS504" s="14"/>
      <c r="HT504" s="14"/>
      <c r="HU504" s="14"/>
      <c r="HV504" s="14"/>
      <c r="HW504" s="14"/>
      <c r="HX504" s="14"/>
      <c r="HY504" s="14"/>
      <c r="HZ504" s="14"/>
      <c r="IA504" s="14"/>
      <c r="IB504" s="14"/>
      <c r="IC504" s="14"/>
      <c r="ID504" s="14"/>
      <c r="IE504" s="14"/>
      <c r="IF504" s="14"/>
      <c r="IG504" s="14"/>
      <c r="IH504" s="14"/>
      <c r="II504" s="14"/>
      <c r="IJ504" s="14"/>
      <c r="IK504" s="14"/>
      <c r="IL504" s="14"/>
      <c r="IM504" s="14"/>
      <c r="IN504" s="14"/>
      <c r="IO504" s="14"/>
      <c r="IP504" s="14"/>
      <c r="IQ504" s="14"/>
      <c r="IR504" s="14"/>
      <c r="IS504" s="14"/>
      <c r="IT504" s="14"/>
      <c r="IU504" s="14"/>
      <c r="IV504" s="14"/>
      <c r="IW504" s="14"/>
      <c r="IX504" s="14"/>
      <c r="IY504" s="14"/>
      <c r="IZ504" s="14"/>
      <c r="JA504" s="14"/>
      <c r="JB504" s="14"/>
      <c r="JC504" s="14"/>
      <c r="JD504" s="14"/>
      <c r="JE504" s="14"/>
      <c r="JF504" s="14"/>
      <c r="JG504" s="14"/>
      <c r="JH504" s="14"/>
      <c r="JI504" s="14"/>
      <c r="JJ504" s="14"/>
      <c r="JK504" s="14"/>
      <c r="JL504" s="14"/>
      <c r="JM504" s="14"/>
      <c r="JN504" s="14"/>
      <c r="JO504" s="14"/>
      <c r="JP504" s="14"/>
      <c r="JQ504" s="14"/>
      <c r="JR504" s="14"/>
      <c r="JS504" s="14"/>
      <c r="JT504" s="14"/>
      <c r="JU504" s="14"/>
      <c r="JV504" s="14"/>
      <c r="JW504" s="14"/>
      <c r="JX504" s="14"/>
      <c r="JY504" s="14"/>
      <c r="JZ504" s="14"/>
      <c r="KA504" s="14"/>
      <c r="KB504" s="14"/>
      <c r="KC504" s="14"/>
      <c r="KD504" s="14"/>
      <c r="KE504" s="14"/>
      <c r="KF504" s="14"/>
      <c r="KG504" s="14"/>
      <c r="KH504" s="14"/>
      <c r="KI504" s="14"/>
      <c r="KJ504" s="14"/>
      <c r="KK504" s="14"/>
      <c r="KL504" s="14"/>
      <c r="KM504" s="14"/>
      <c r="KN504" s="14"/>
      <c r="KO504" s="14"/>
      <c r="KP504" s="14"/>
      <c r="KQ504" s="14"/>
      <c r="KR504" s="14"/>
      <c r="KS504" s="14"/>
      <c r="KT504" s="14"/>
      <c r="KU504" s="14"/>
      <c r="KV504" s="14"/>
      <c r="KW504" s="14"/>
      <c r="KX504" s="14"/>
      <c r="KY504" s="14"/>
      <c r="KZ504" s="14"/>
      <c r="LA504" s="14"/>
      <c r="LB504" s="14"/>
      <c r="LC504" s="14"/>
      <c r="LD504" s="14"/>
      <c r="LE504" s="14"/>
      <c r="LF504" s="14"/>
      <c r="LG504" s="14"/>
      <c r="LH504" s="14"/>
      <c r="LI504" s="14"/>
      <c r="LJ504" s="14"/>
      <c r="LK504" s="14"/>
      <c r="LL504" s="14"/>
      <c r="LM504" s="14"/>
      <c r="LN504" s="14"/>
      <c r="LO504" s="14"/>
      <c r="LP504" s="14"/>
      <c r="LQ504" s="14"/>
      <c r="LR504" s="14"/>
      <c r="LS504" s="14"/>
      <c r="LT504" s="14"/>
      <c r="LU504" s="14"/>
      <c r="LV504" s="14"/>
      <c r="LW504" s="14"/>
      <c r="LX504" s="14"/>
      <c r="LY504" s="14"/>
      <c r="LZ504" s="14"/>
      <c r="MA504" s="14"/>
      <c r="MB504" s="14"/>
      <c r="MC504" s="14"/>
      <c r="MD504" s="14"/>
      <c r="ME504" s="14"/>
      <c r="MF504" s="14"/>
      <c r="MG504" s="14"/>
      <c r="MH504" s="14"/>
      <c r="MI504" s="14"/>
      <c r="MJ504" s="14"/>
      <c r="MK504" s="14"/>
      <c r="ML504" s="14"/>
      <c r="MM504" s="14"/>
      <c r="MN504" s="14"/>
      <c r="MO504" s="14"/>
      <c r="MP504" s="14"/>
      <c r="MQ504" s="14"/>
      <c r="MR504" s="14"/>
      <c r="MS504" s="14"/>
      <c r="MT504" s="14"/>
      <c r="MU504" s="14"/>
      <c r="MV504" s="14"/>
      <c r="MW504" s="14"/>
      <c r="MX504" s="14"/>
      <c r="MY504" s="14"/>
      <c r="MZ504" s="14"/>
      <c r="NA504" s="14"/>
      <c r="NB504" s="14"/>
      <c r="NC504" s="14"/>
    </row>
    <row r="505" spans="1:472" hidden="1" x14ac:dyDescent="0.8">
      <c r="A505" s="30" t="s">
        <v>586</v>
      </c>
      <c r="B505" s="5">
        <v>502</v>
      </c>
      <c r="C505" s="30">
        <v>13</v>
      </c>
      <c r="D505" s="30"/>
      <c r="E505" s="49">
        <f t="shared" si="11"/>
        <v>0</v>
      </c>
      <c r="F505" s="30">
        <v>0</v>
      </c>
      <c r="G505" s="30"/>
      <c r="H505" s="30"/>
      <c r="I505" s="60"/>
      <c r="J505" s="60"/>
      <c r="K505" s="36"/>
      <c r="L505" s="36"/>
      <c r="M505" s="60">
        <v>0.10179640718562874</v>
      </c>
      <c r="N505" s="60">
        <v>0.10179640718562874</v>
      </c>
      <c r="O505" s="60">
        <v>3.5</v>
      </c>
      <c r="P505" s="22">
        <v>3</v>
      </c>
      <c r="Q505" s="60">
        <v>53.75</v>
      </c>
      <c r="R505" s="60">
        <v>18.09</v>
      </c>
      <c r="S505" s="30">
        <v>30.47</v>
      </c>
      <c r="T505" s="30">
        <v>2.194</v>
      </c>
      <c r="U505" s="30">
        <v>0.35170099999999999</v>
      </c>
      <c r="V505" s="30">
        <v>0.370917</v>
      </c>
      <c r="W505" s="30">
        <v>0.38479099999999999</v>
      </c>
      <c r="X505" s="30">
        <v>0.41037600000000002</v>
      </c>
      <c r="Y505" s="30">
        <v>0.46517599999999998</v>
      </c>
      <c r="Z505" s="30"/>
      <c r="AA505" s="30"/>
      <c r="AB505" s="30"/>
      <c r="AC505" s="30"/>
      <c r="AD505" s="30"/>
      <c r="AE505" s="30"/>
      <c r="AF505" s="30"/>
      <c r="AG505" s="30"/>
      <c r="AH505" s="30"/>
      <c r="AI505" s="30">
        <v>24.25</v>
      </c>
      <c r="AJ505" s="59"/>
      <c r="AK505" s="59"/>
      <c r="AL505" s="59"/>
      <c r="AM505" s="61"/>
      <c r="AN505" s="30"/>
      <c r="AO505" s="30"/>
      <c r="AP505" s="30"/>
      <c r="AQ505" s="30"/>
      <c r="AR505" s="63"/>
      <c r="AS505" s="59"/>
      <c r="AT505" s="59"/>
      <c r="AU505" s="61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>
        <v>21</v>
      </c>
      <c r="BJ505" s="30">
        <v>-49.7926</v>
      </c>
      <c r="BK505" s="30">
        <v>460</v>
      </c>
      <c r="BL505" s="30">
        <v>-27.5458</v>
      </c>
      <c r="BM505" s="60">
        <v>22.2468</v>
      </c>
      <c r="BN505" s="30">
        <v>51.280999999999999</v>
      </c>
      <c r="BO505" s="30">
        <v>73.527699999999996</v>
      </c>
      <c r="BP505" s="30">
        <v>0.24815999999999999</v>
      </c>
      <c r="BQ505" s="30">
        <v>0.16591</v>
      </c>
      <c r="BR505" s="30">
        <v>398.363</v>
      </c>
      <c r="BS505" s="30"/>
      <c r="BT505" s="30">
        <v>-40.192</v>
      </c>
      <c r="BU505" s="60">
        <v>9.6006699999999991</v>
      </c>
      <c r="BV505" s="30">
        <v>1.1594500000000001</v>
      </c>
      <c r="BW505" s="60"/>
      <c r="BX505" s="60"/>
      <c r="BY505" s="60"/>
      <c r="BZ505" s="30">
        <v>3.2581699999999998</v>
      </c>
      <c r="CA505" s="30">
        <v>3.7438099999999999</v>
      </c>
      <c r="CB505" s="30"/>
      <c r="CC505" s="30"/>
      <c r="CD505" s="59"/>
      <c r="CE505" s="59"/>
      <c r="CF505" s="62"/>
      <c r="CG505" s="30"/>
      <c r="CH505" s="30"/>
      <c r="CI505" s="59"/>
      <c r="CJ505" s="59"/>
      <c r="CK505" s="59"/>
      <c r="CL505" s="59"/>
      <c r="CM505" s="59"/>
      <c r="CN505" s="59"/>
      <c r="CO505" s="59"/>
      <c r="CP505" s="30"/>
      <c r="CQ505" s="30"/>
      <c r="CR505" s="30"/>
      <c r="CS505" s="30"/>
      <c r="CT505" s="59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51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HK505" s="14"/>
      <c r="HL505" s="14"/>
      <c r="HM505" s="14"/>
      <c r="HN505" s="14"/>
      <c r="HO505" s="14"/>
      <c r="HP505" s="14"/>
      <c r="HQ505" s="14"/>
      <c r="HR505" s="14"/>
      <c r="HS505" s="14"/>
      <c r="HT505" s="14"/>
      <c r="HU505" s="14"/>
      <c r="HV505" s="14"/>
      <c r="HW505" s="14"/>
      <c r="HX505" s="14"/>
      <c r="HY505" s="14"/>
      <c r="HZ505" s="14"/>
      <c r="IA505" s="14"/>
      <c r="IB505" s="14"/>
      <c r="IC505" s="14"/>
      <c r="ID505" s="14"/>
      <c r="IE505" s="14"/>
      <c r="IF505" s="14"/>
      <c r="IG505" s="14"/>
      <c r="IH505" s="14"/>
      <c r="II505" s="14"/>
      <c r="IJ505" s="14"/>
      <c r="IK505" s="14"/>
      <c r="IL505" s="14"/>
      <c r="IM505" s="14"/>
      <c r="IN505" s="14"/>
      <c r="IO505" s="14"/>
      <c r="IP505" s="14"/>
      <c r="IQ505" s="14"/>
      <c r="IR505" s="14"/>
      <c r="IS505" s="14"/>
      <c r="IT505" s="14"/>
      <c r="IU505" s="14"/>
      <c r="IV505" s="14"/>
      <c r="IW505" s="14"/>
      <c r="IX505" s="14"/>
      <c r="IY505" s="14"/>
      <c r="IZ505" s="14"/>
      <c r="JA505" s="14"/>
      <c r="JB505" s="14"/>
      <c r="JC505" s="14"/>
      <c r="JD505" s="14"/>
      <c r="JE505" s="14"/>
      <c r="JF505" s="14"/>
      <c r="JG505" s="14"/>
      <c r="JH505" s="14"/>
      <c r="JI505" s="14"/>
      <c r="JJ505" s="14"/>
      <c r="JK505" s="14"/>
      <c r="JL505" s="14"/>
      <c r="JM505" s="14"/>
      <c r="JN505" s="14"/>
      <c r="JO505" s="14"/>
      <c r="JP505" s="14"/>
      <c r="JQ505" s="14"/>
      <c r="JR505" s="14"/>
      <c r="JS505" s="14"/>
      <c r="JT505" s="14"/>
      <c r="JU505" s="14"/>
      <c r="JV505" s="14"/>
      <c r="JW505" s="14"/>
      <c r="JX505" s="14"/>
      <c r="JY505" s="14"/>
      <c r="JZ505" s="14"/>
      <c r="KA505" s="14"/>
      <c r="KB505" s="14"/>
      <c r="KC505" s="14"/>
      <c r="KD505" s="14"/>
      <c r="KE505" s="14"/>
      <c r="KF505" s="14"/>
      <c r="KG505" s="14"/>
      <c r="KH505" s="14"/>
      <c r="KI505" s="14"/>
      <c r="KJ505" s="14"/>
      <c r="KK505" s="14"/>
      <c r="KL505" s="14"/>
      <c r="KM505" s="14"/>
      <c r="KN505" s="14"/>
      <c r="KO505" s="14"/>
      <c r="KP505" s="14"/>
      <c r="KQ505" s="14"/>
      <c r="KR505" s="14"/>
      <c r="KS505" s="14"/>
      <c r="KT505" s="14"/>
      <c r="KU505" s="14"/>
      <c r="KV505" s="14"/>
      <c r="KW505" s="14"/>
      <c r="KX505" s="14"/>
      <c r="KY505" s="14"/>
      <c r="KZ505" s="14"/>
      <c r="LA505" s="14"/>
      <c r="LB505" s="14"/>
      <c r="LC505" s="14"/>
      <c r="LD505" s="14"/>
      <c r="LE505" s="14"/>
      <c r="LF505" s="14"/>
      <c r="LG505" s="14"/>
      <c r="LH505" s="14"/>
      <c r="LI505" s="14"/>
      <c r="LJ505" s="14"/>
      <c r="LK505" s="14"/>
      <c r="LL505" s="14"/>
      <c r="LM505" s="14"/>
      <c r="LN505" s="14"/>
      <c r="LO505" s="14"/>
      <c r="LP505" s="14"/>
      <c r="LQ505" s="14"/>
      <c r="LR505" s="14"/>
      <c r="LS505" s="14"/>
      <c r="LT505" s="14"/>
      <c r="LU505" s="14"/>
      <c r="LV505" s="14"/>
      <c r="LW505" s="14"/>
      <c r="LX505" s="14"/>
      <c r="LY505" s="14"/>
      <c r="LZ505" s="14"/>
      <c r="MA505" s="14"/>
      <c r="MB505" s="14"/>
      <c r="MC505" s="14"/>
      <c r="MD505" s="14"/>
      <c r="ME505" s="14"/>
      <c r="MF505" s="14"/>
      <c r="MG505" s="14"/>
      <c r="MH505" s="14"/>
      <c r="MI505" s="14"/>
      <c r="MJ505" s="14"/>
      <c r="MK505" s="14"/>
      <c r="ML505" s="14"/>
      <c r="MM505" s="14"/>
      <c r="MN505" s="14"/>
      <c r="MO505" s="14"/>
      <c r="MP505" s="14"/>
      <c r="MQ505" s="14"/>
      <c r="MR505" s="14"/>
      <c r="MS505" s="14"/>
      <c r="MT505" s="14"/>
      <c r="MU505" s="14"/>
      <c r="MV505" s="14"/>
      <c r="MW505" s="14"/>
      <c r="MX505" s="14"/>
      <c r="MY505" s="14"/>
      <c r="MZ505" s="14"/>
      <c r="NA505" s="14"/>
      <c r="NB505" s="14"/>
      <c r="NC505" s="14"/>
    </row>
    <row r="506" spans="1:472" hidden="1" x14ac:dyDescent="0.8">
      <c r="A506" s="30" t="s">
        <v>587</v>
      </c>
      <c r="B506" s="5">
        <v>503</v>
      </c>
      <c r="C506" s="30">
        <v>13</v>
      </c>
      <c r="D506" s="30"/>
      <c r="E506" s="49">
        <f t="shared" si="11"/>
        <v>0</v>
      </c>
      <c r="F506" s="30">
        <v>0</v>
      </c>
      <c r="G506" s="30"/>
      <c r="H506" s="30"/>
      <c r="I506" s="60"/>
      <c r="J506" s="60"/>
      <c r="K506" s="36"/>
      <c r="L506" s="36"/>
      <c r="M506" s="60">
        <v>0.46706586826347307</v>
      </c>
      <c r="N506" s="60">
        <v>0.46706586826347307</v>
      </c>
      <c r="O506" s="22">
        <v>1.5</v>
      </c>
      <c r="P506" s="22">
        <v>1</v>
      </c>
      <c r="Q506" s="60">
        <v>39.51</v>
      </c>
      <c r="R506" s="60">
        <v>21.27</v>
      </c>
      <c r="S506" s="30">
        <v>17.36</v>
      </c>
      <c r="T506" s="30">
        <v>1.7270000000000001</v>
      </c>
      <c r="U506" s="30">
        <v>0.481211</v>
      </c>
      <c r="V506" s="30">
        <v>0.49674800000000002</v>
      </c>
      <c r="W506" s="30">
        <v>0.51896399999999998</v>
      </c>
      <c r="X506" s="30">
        <v>0.56032000000000004</v>
      </c>
      <c r="Y506" s="30">
        <v>0.62069600000000003</v>
      </c>
      <c r="Z506" s="30"/>
      <c r="AA506" s="30"/>
      <c r="AB506" s="30"/>
      <c r="AC506" s="30"/>
      <c r="AD506" s="30"/>
      <c r="AE506" s="30"/>
      <c r="AF506" s="30"/>
      <c r="AG506" s="30"/>
      <c r="AH506" s="30"/>
      <c r="AI506" s="30">
        <v>11</v>
      </c>
      <c r="AJ506" s="59"/>
      <c r="AK506" s="59"/>
      <c r="AL506" s="59"/>
      <c r="AM506" s="61"/>
      <c r="AN506" s="30"/>
      <c r="AO506" s="30"/>
      <c r="AP506" s="30"/>
      <c r="AQ506" s="30"/>
      <c r="AR506" s="63"/>
      <c r="AS506" s="59"/>
      <c r="AT506" s="59"/>
      <c r="AU506" s="61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>
        <v>36</v>
      </c>
      <c r="BJ506" s="30">
        <v>-48.646500000000003</v>
      </c>
      <c r="BK506" s="30">
        <v>780</v>
      </c>
      <c r="BL506" s="30">
        <v>-27.139900000000001</v>
      </c>
      <c r="BM506" s="30">
        <v>21.506599999999999</v>
      </c>
      <c r="BN506" s="30">
        <v>44.261400000000002</v>
      </c>
      <c r="BO506" s="30">
        <v>65.768100000000004</v>
      </c>
      <c r="BP506" s="30">
        <v>0.30517699999999998</v>
      </c>
      <c r="BQ506" s="30">
        <v>0.14357400000000001</v>
      </c>
      <c r="BR506" s="30">
        <v>320.87700000000001</v>
      </c>
      <c r="BS506" s="30"/>
      <c r="BT506" s="30">
        <v>-42.204900000000002</v>
      </c>
      <c r="BU506" s="30">
        <v>6.4416599999999997</v>
      </c>
      <c r="BV506" s="30">
        <v>1.2132799999999999</v>
      </c>
      <c r="BW506" s="60"/>
      <c r="BX506" s="60"/>
      <c r="BY506" s="60"/>
      <c r="BZ506" s="30">
        <v>1.46255</v>
      </c>
      <c r="CA506" s="30">
        <v>1.72167</v>
      </c>
      <c r="CB506" s="30"/>
      <c r="CC506" s="30"/>
      <c r="CD506" s="59"/>
      <c r="CE506" s="59"/>
      <c r="CF506" s="62"/>
      <c r="CG506" s="30"/>
      <c r="CH506" s="30"/>
      <c r="CI506" s="59"/>
      <c r="CJ506" s="59"/>
      <c r="CK506" s="59"/>
      <c r="CL506" s="59"/>
      <c r="CM506" s="59"/>
      <c r="CN506" s="59"/>
      <c r="CO506" s="59"/>
      <c r="CP506" s="30"/>
      <c r="CQ506" s="30"/>
      <c r="CR506" s="30"/>
      <c r="CS506" s="30"/>
      <c r="CT506" s="59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  <c r="NC506" s="14"/>
    </row>
    <row r="507" spans="1:472" hidden="1" x14ac:dyDescent="0.8">
      <c r="A507" s="30" t="s">
        <v>588</v>
      </c>
      <c r="B507" s="5">
        <v>504</v>
      </c>
      <c r="C507" s="30">
        <v>13</v>
      </c>
      <c r="D507" s="30"/>
      <c r="E507" s="49">
        <f t="shared" si="11"/>
        <v>0</v>
      </c>
      <c r="F507" s="30">
        <v>3</v>
      </c>
      <c r="G507" s="30"/>
      <c r="H507" s="30"/>
      <c r="I507" s="60"/>
      <c r="J507" s="60"/>
      <c r="K507" s="36"/>
      <c r="L507" s="36"/>
      <c r="M507" s="60">
        <v>0.20658682634730538</v>
      </c>
      <c r="N507" s="60">
        <v>0.20658682634730538</v>
      </c>
      <c r="O507" s="22">
        <v>1.5</v>
      </c>
      <c r="P507" s="22">
        <v>1</v>
      </c>
      <c r="Q507" s="60">
        <v>44</v>
      </c>
      <c r="R507" s="60">
        <v>17.3</v>
      </c>
      <c r="S507" s="30">
        <v>17.32</v>
      </c>
      <c r="T507" s="30">
        <v>1.4570000000000001</v>
      </c>
      <c r="U507" s="30">
        <v>0.368228</v>
      </c>
      <c r="V507" s="30">
        <v>0.38145299999999999</v>
      </c>
      <c r="W507" s="30">
        <v>0.40701700000000002</v>
      </c>
      <c r="X507" s="30">
        <v>0.44548100000000002</v>
      </c>
      <c r="Y507" s="30">
        <v>0.51609000000000005</v>
      </c>
      <c r="Z507" s="30"/>
      <c r="AA507" s="30"/>
      <c r="AB507" s="30"/>
      <c r="AC507" s="30"/>
      <c r="AD507" s="30"/>
      <c r="AE507" s="30"/>
      <c r="AF507" s="30"/>
      <c r="AG507" s="30"/>
      <c r="AH507" s="30"/>
      <c r="AI507" s="30">
        <v>13</v>
      </c>
      <c r="AJ507" s="59"/>
      <c r="AK507" s="59"/>
      <c r="AL507" s="59"/>
      <c r="AM507" s="61"/>
      <c r="AN507" s="30"/>
      <c r="AO507" s="30"/>
      <c r="AP507" s="30"/>
      <c r="AQ507" s="30"/>
      <c r="AR507" s="63"/>
      <c r="AS507" s="59"/>
      <c r="AT507" s="59"/>
      <c r="AU507" s="61"/>
      <c r="AV507" s="30"/>
      <c r="AW507" s="30"/>
      <c r="AX507" s="30"/>
      <c r="AY507" s="59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>
        <v>18</v>
      </c>
      <c r="BJ507" s="30">
        <v>-47.581299999999999</v>
      </c>
      <c r="BK507" s="30">
        <v>650</v>
      </c>
      <c r="BL507" s="30">
        <v>-26.550799999999999</v>
      </c>
      <c r="BM507" s="30">
        <v>21.0305</v>
      </c>
      <c r="BN507" s="30">
        <v>48.588999999999999</v>
      </c>
      <c r="BO507" s="30">
        <v>69.619500000000002</v>
      </c>
      <c r="BP507" s="30">
        <v>0.243612</v>
      </c>
      <c r="BQ507" s="30">
        <v>0.120543</v>
      </c>
      <c r="BR507" s="30">
        <v>424.65300000000002</v>
      </c>
      <c r="BS507" s="30"/>
      <c r="BT507" s="30">
        <v>-44.329900000000002</v>
      </c>
      <c r="BU507" s="30">
        <v>3.2514500000000002</v>
      </c>
      <c r="BV507" s="30">
        <v>1.02504</v>
      </c>
      <c r="BW507" s="60"/>
      <c r="BX507" s="60"/>
      <c r="BY507" s="60"/>
      <c r="BZ507" s="30">
        <v>1.50162</v>
      </c>
      <c r="CA507" s="30">
        <v>1.7305600000000001</v>
      </c>
      <c r="CB507" s="30"/>
      <c r="CC507" s="30"/>
      <c r="CD507" s="59"/>
      <c r="CE507" s="30"/>
      <c r="CF507" s="62"/>
      <c r="CG507" s="30"/>
      <c r="CH507" s="30"/>
      <c r="CI507" s="59"/>
      <c r="CJ507" s="59"/>
      <c r="CK507" s="59"/>
      <c r="CL507" s="59"/>
      <c r="CM507" s="59"/>
      <c r="CN507" s="59"/>
      <c r="CO507" s="59"/>
      <c r="CP507" s="30"/>
      <c r="CQ507" s="30"/>
      <c r="CR507" s="30"/>
      <c r="CS507" s="30"/>
      <c r="CT507" s="59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  <c r="NC507" s="14"/>
    </row>
    <row r="508" spans="1:472" hidden="1" x14ac:dyDescent="0.8">
      <c r="A508" s="30" t="s">
        <v>589</v>
      </c>
      <c r="B508" s="5">
        <v>505</v>
      </c>
      <c r="C508" s="30">
        <v>13</v>
      </c>
      <c r="D508" s="30"/>
      <c r="E508" s="49">
        <f t="shared" si="11"/>
        <v>0</v>
      </c>
      <c r="F508" s="30">
        <v>0</v>
      </c>
      <c r="G508" s="30"/>
      <c r="H508" s="30"/>
      <c r="I508" s="60"/>
      <c r="J508" s="60"/>
      <c r="K508" s="36"/>
      <c r="L508" s="36"/>
      <c r="M508" s="60">
        <v>0.50598802395209586</v>
      </c>
      <c r="N508" s="60">
        <v>0.50598802395209586</v>
      </c>
      <c r="O508" s="22">
        <v>1.5</v>
      </c>
      <c r="P508" s="22">
        <v>1</v>
      </c>
      <c r="Q508" s="60">
        <v>23.88</v>
      </c>
      <c r="R508" s="60">
        <v>10.25</v>
      </c>
      <c r="S508" s="30">
        <v>7.63</v>
      </c>
      <c r="T508" s="30">
        <v>0.745</v>
      </c>
      <c r="U508" s="30">
        <v>0.37330099999999999</v>
      </c>
      <c r="V508" s="30">
        <v>0.38444400000000001</v>
      </c>
      <c r="W508" s="30">
        <v>0.399648</v>
      </c>
      <c r="X508" s="30">
        <v>0.42652499999999999</v>
      </c>
      <c r="Y508" s="30">
        <v>0.47554099999999999</v>
      </c>
      <c r="Z508" s="30"/>
      <c r="AA508" s="30"/>
      <c r="AB508" s="30"/>
      <c r="AC508" s="30"/>
      <c r="AD508" s="30"/>
      <c r="AE508" s="30"/>
      <c r="AF508" s="30"/>
      <c r="AG508" s="30"/>
      <c r="AH508" s="30"/>
      <c r="AI508" s="30">
        <v>90.4</v>
      </c>
      <c r="AJ508" s="59"/>
      <c r="AK508" s="59"/>
      <c r="AL508" s="59"/>
      <c r="AM508" s="61"/>
      <c r="AN508" s="30"/>
      <c r="AO508" s="30"/>
      <c r="AP508" s="30"/>
      <c r="AQ508" s="30"/>
      <c r="AR508" s="63"/>
      <c r="AS508" s="59"/>
      <c r="AT508" s="59"/>
      <c r="AU508" s="61"/>
      <c r="AV508" s="30"/>
      <c r="AW508" s="30"/>
      <c r="AX508" s="30"/>
      <c r="AY508" s="30"/>
      <c r="AZ508" s="30"/>
      <c r="BA508" s="30"/>
      <c r="BB508" s="30"/>
      <c r="BC508" s="59"/>
      <c r="BD508" s="30"/>
      <c r="BE508" s="30"/>
      <c r="BF508" s="30"/>
      <c r="BG508" s="30"/>
      <c r="BH508" s="30"/>
      <c r="BI508" s="30">
        <v>21</v>
      </c>
      <c r="BJ508" s="30">
        <v>-47.464500000000001</v>
      </c>
      <c r="BK508" s="30">
        <v>1200</v>
      </c>
      <c r="BL508" s="30">
        <v>-30.209700000000002</v>
      </c>
      <c r="BM508" s="30">
        <v>17.254799999999999</v>
      </c>
      <c r="BN508" s="30">
        <v>38.871899999999997</v>
      </c>
      <c r="BO508" s="30">
        <v>56.1267</v>
      </c>
      <c r="BP508" s="30">
        <v>0.26724399999999998</v>
      </c>
      <c r="BQ508" s="30">
        <v>0.14114399999999999</v>
      </c>
      <c r="BR508" s="30">
        <v>274.03300000000002</v>
      </c>
      <c r="BS508" s="30"/>
      <c r="BT508" s="30">
        <v>-44.532699999999998</v>
      </c>
      <c r="BU508" s="30">
        <v>2.9317600000000001</v>
      </c>
      <c r="BV508" s="30">
        <v>0.97943599999999997</v>
      </c>
      <c r="BW508" s="60"/>
      <c r="BX508" s="60"/>
      <c r="BY508" s="60"/>
      <c r="BZ508" s="30">
        <v>0.87246900000000005</v>
      </c>
      <c r="CA508" s="30">
        <v>1.11286</v>
      </c>
      <c r="CB508" s="30"/>
      <c r="CC508" s="30"/>
      <c r="CD508" s="59"/>
      <c r="CE508" s="59"/>
      <c r="CF508" s="62"/>
      <c r="CG508" s="30"/>
      <c r="CH508" s="30"/>
      <c r="CI508" s="59"/>
      <c r="CJ508" s="59"/>
      <c r="CK508" s="59"/>
      <c r="CL508" s="59"/>
      <c r="CM508" s="59"/>
      <c r="CN508" s="59"/>
      <c r="CO508" s="59"/>
      <c r="CP508" s="30"/>
      <c r="CQ508" s="30"/>
      <c r="CR508" s="30"/>
      <c r="CS508" s="30"/>
      <c r="CT508" s="59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  <c r="NC508" s="14"/>
    </row>
    <row r="509" spans="1:472" hidden="1" x14ac:dyDescent="0.8">
      <c r="A509" s="30" t="s">
        <v>590</v>
      </c>
      <c r="B509" s="5">
        <v>506</v>
      </c>
      <c r="C509" s="30">
        <v>13</v>
      </c>
      <c r="D509" s="30"/>
      <c r="E509" s="49">
        <f t="shared" si="11"/>
        <v>0</v>
      </c>
      <c r="F509" s="30">
        <v>0</v>
      </c>
      <c r="G509" s="30"/>
      <c r="H509" s="30"/>
      <c r="I509" s="60"/>
      <c r="J509" s="60"/>
      <c r="K509" s="36"/>
      <c r="L509" s="36"/>
      <c r="M509" s="60">
        <v>0.77544910179640714</v>
      </c>
      <c r="N509" s="60">
        <v>0.77544910179640714</v>
      </c>
      <c r="O509" s="60">
        <v>3</v>
      </c>
      <c r="P509" s="22">
        <v>3</v>
      </c>
      <c r="Q509" s="60">
        <v>150.62</v>
      </c>
      <c r="R509" s="60">
        <v>98.16</v>
      </c>
      <c r="S509" s="30">
        <v>85</v>
      </c>
      <c r="T509" s="30">
        <v>16.05</v>
      </c>
      <c r="U509" s="30">
        <v>0.51441700000000001</v>
      </c>
      <c r="V509" s="30">
        <v>0.50548499999999996</v>
      </c>
      <c r="W509" s="30">
        <v>0.50749900000000003</v>
      </c>
      <c r="X509" s="30">
        <v>0.51888800000000002</v>
      </c>
      <c r="Y509" s="30">
        <v>0.56041399999999997</v>
      </c>
      <c r="Z509" s="30"/>
      <c r="AA509" s="30"/>
      <c r="AB509" s="30"/>
      <c r="AC509" s="30"/>
      <c r="AD509" s="30"/>
      <c r="AE509" s="30"/>
      <c r="AF509" s="30"/>
      <c r="AG509" s="30"/>
      <c r="AH509" s="30"/>
      <c r="AI509" s="30">
        <v>5.91</v>
      </c>
      <c r="AJ509" s="59"/>
      <c r="AK509" s="59"/>
      <c r="AL509" s="59"/>
      <c r="AM509" s="61"/>
      <c r="AN509" s="30"/>
      <c r="AO509" s="30"/>
      <c r="AP509" s="30"/>
      <c r="AQ509" s="30"/>
      <c r="AR509" s="63"/>
      <c r="AS509" s="59"/>
      <c r="AT509" s="59"/>
      <c r="AU509" s="61"/>
      <c r="AV509" s="59"/>
      <c r="AW509" s="30"/>
      <c r="AX509" s="30"/>
      <c r="AY509" s="59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>
        <v>48</v>
      </c>
      <c r="BJ509" s="30">
        <v>-57.926200000000001</v>
      </c>
      <c r="BK509" s="30">
        <v>123.333</v>
      </c>
      <c r="BL509" s="30">
        <v>-32.85</v>
      </c>
      <c r="BM509" s="60">
        <v>25.0762</v>
      </c>
      <c r="BN509" s="30">
        <v>62.787999999999997</v>
      </c>
      <c r="BO509" s="30">
        <v>87.848799999999997</v>
      </c>
      <c r="BP509" s="30">
        <v>0.26235700000000001</v>
      </c>
      <c r="BQ509" s="30">
        <v>0.113346</v>
      </c>
      <c r="BR509" s="30">
        <v>384.21199999999999</v>
      </c>
      <c r="BS509" s="30"/>
      <c r="BT509" s="30">
        <v>-42.866</v>
      </c>
      <c r="BU509" s="60">
        <v>15.060200000000002</v>
      </c>
      <c r="BV509" s="30">
        <v>1.31</v>
      </c>
      <c r="BW509" s="60">
        <v>-49.165999999999997</v>
      </c>
      <c r="BX509" s="60">
        <v>8.7602000000000046</v>
      </c>
      <c r="BY509" s="60">
        <v>12.77</v>
      </c>
      <c r="BZ509" s="30">
        <v>15.294</v>
      </c>
      <c r="CA509" s="30">
        <v>15.472300000000001</v>
      </c>
      <c r="CB509" s="30"/>
      <c r="CC509" s="30"/>
      <c r="CD509" s="59"/>
      <c r="CE509" s="59"/>
      <c r="CF509" s="62"/>
      <c r="CG509" s="30"/>
      <c r="CH509" s="30"/>
      <c r="CI509" s="59"/>
      <c r="CJ509" s="59"/>
      <c r="CK509" s="59"/>
      <c r="CL509" s="59"/>
      <c r="CM509" s="59"/>
      <c r="CN509" s="59"/>
      <c r="CO509" s="59"/>
      <c r="CP509" s="30"/>
      <c r="CQ509" s="30"/>
      <c r="CR509" s="30"/>
      <c r="CS509" s="30"/>
      <c r="CT509" s="59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  <c r="NC509" s="14"/>
    </row>
    <row r="510" spans="1:472" x14ac:dyDescent="0.8">
      <c r="A510" s="14" t="s">
        <v>591</v>
      </c>
      <c r="B510" s="5">
        <v>507</v>
      </c>
      <c r="C510" s="5">
        <v>65</v>
      </c>
      <c r="D510" s="5">
        <v>58.2</v>
      </c>
      <c r="E510" s="49">
        <f t="shared" si="11"/>
        <v>0</v>
      </c>
      <c r="F510" s="5">
        <v>1</v>
      </c>
      <c r="K510" s="36"/>
      <c r="L510" s="36"/>
      <c r="M510" s="20">
        <v>0.34537246049661402</v>
      </c>
      <c r="N510" s="20">
        <v>0.34537246049661402</v>
      </c>
      <c r="O510" s="22">
        <v>1</v>
      </c>
      <c r="P510" s="22">
        <v>1</v>
      </c>
      <c r="Q510" s="20">
        <v>9</v>
      </c>
      <c r="R510" s="20">
        <v>5.64</v>
      </c>
      <c r="S510" s="5">
        <v>1.06</v>
      </c>
      <c r="T510" s="5">
        <v>0.29399999999999998</v>
      </c>
      <c r="U510" s="5">
        <v>0.48253800000000002</v>
      </c>
      <c r="V510" s="5">
        <v>0.47905500000000001</v>
      </c>
      <c r="W510" s="5">
        <v>0.51122599999999996</v>
      </c>
      <c r="X510" s="5">
        <v>0.578816</v>
      </c>
      <c r="Y510" s="5">
        <v>0.70191899999999996</v>
      </c>
      <c r="AN510" s="23"/>
      <c r="AQ510" s="23"/>
      <c r="BI510" s="5">
        <v>30</v>
      </c>
      <c r="BJ510" s="5">
        <v>-56.077800000000003</v>
      </c>
      <c r="BK510" s="5">
        <v>3450</v>
      </c>
      <c r="BL510" s="5">
        <v>-42.576099999999997</v>
      </c>
      <c r="BM510" s="5">
        <v>13.5016</v>
      </c>
      <c r="BN510" s="5">
        <v>8.4094499999999996</v>
      </c>
      <c r="BO510" s="5">
        <v>21.911100000000001</v>
      </c>
      <c r="BP510" s="5">
        <v>0.14800099999999999</v>
      </c>
      <c r="BQ510" s="5">
        <v>8.7625400000000006E-2</v>
      </c>
      <c r="BR510" s="5">
        <v>90.3125</v>
      </c>
      <c r="BS510" s="5"/>
      <c r="BT510" s="5">
        <v>-57.838500000000003</v>
      </c>
      <c r="BU510" s="5">
        <v>-1.76078</v>
      </c>
      <c r="BV510" s="5">
        <v>0.51998299999999997</v>
      </c>
      <c r="BZ510" s="5">
        <v>0.46334999999999998</v>
      </c>
      <c r="CA510" s="5">
        <v>0.59899999999999998</v>
      </c>
      <c r="CB510" s="5">
        <v>0.46561526315789487</v>
      </c>
      <c r="CC510" s="5">
        <v>0.21337308108108105</v>
      </c>
      <c r="CD510" s="23">
        <v>-8.5907350000000005</v>
      </c>
      <c r="CE510" s="23"/>
      <c r="CF510" s="25">
        <v>1</v>
      </c>
      <c r="CH510" s="14">
        <v>0</v>
      </c>
      <c r="CI510" s="16">
        <v>0</v>
      </c>
      <c r="CJ510" s="16">
        <v>0</v>
      </c>
      <c r="CK510" s="16">
        <v>0</v>
      </c>
      <c r="CL510" s="16">
        <v>0</v>
      </c>
      <c r="CM510" s="16">
        <v>0</v>
      </c>
      <c r="CN510" s="16">
        <v>0</v>
      </c>
      <c r="CO510" s="14">
        <v>0</v>
      </c>
      <c r="CP510" s="14">
        <v>0</v>
      </c>
      <c r="CQ510" s="14">
        <v>0</v>
      </c>
      <c r="CR510" s="14">
        <v>0</v>
      </c>
      <c r="CS510" s="14">
        <v>0</v>
      </c>
      <c r="CT510" s="16">
        <v>0</v>
      </c>
      <c r="CU510" s="5">
        <v>86.6</v>
      </c>
      <c r="CV510" s="5">
        <v>358.74299999999999</v>
      </c>
      <c r="CW510" s="5">
        <v>34.299999999999997</v>
      </c>
      <c r="CX510" s="5">
        <v>14.2</v>
      </c>
      <c r="CY510" s="5">
        <v>2.4146000000000001</v>
      </c>
      <c r="CZ510" s="5">
        <v>0.62290000000000001</v>
      </c>
      <c r="DA510" s="5">
        <v>0.93769999999999998</v>
      </c>
      <c r="DB510" s="5">
        <v>0.60060000000000002</v>
      </c>
      <c r="DC510" s="5">
        <v>0.38800000000000001</v>
      </c>
      <c r="DD510" s="5">
        <v>2</v>
      </c>
      <c r="DE510" s="5">
        <v>4</v>
      </c>
      <c r="DF510" s="5">
        <v>6</v>
      </c>
      <c r="DG510" s="5">
        <v>583.4</v>
      </c>
      <c r="DH510" s="5">
        <v>291.7</v>
      </c>
      <c r="DI510" s="5">
        <v>5419.09</v>
      </c>
      <c r="DJ510" s="5">
        <v>2709.55</v>
      </c>
      <c r="DK510" s="5">
        <v>4279.58</v>
      </c>
      <c r="DL510" s="5">
        <v>2139.79</v>
      </c>
      <c r="DM510" s="5">
        <v>4667.53</v>
      </c>
      <c r="DN510" s="5">
        <v>1</v>
      </c>
      <c r="DO510" s="5">
        <v>2</v>
      </c>
      <c r="DP510" s="5">
        <v>38.4</v>
      </c>
      <c r="DQ510" s="5">
        <v>19.2</v>
      </c>
      <c r="DR510" s="5">
        <v>54</v>
      </c>
      <c r="DS510" s="5">
        <v>506.94400000000002</v>
      </c>
      <c r="DT510" s="5">
        <v>253.47200000000001</v>
      </c>
      <c r="DU510" s="5">
        <v>19335.2</v>
      </c>
      <c r="DV510" s="5">
        <v>549.83000000000004</v>
      </c>
      <c r="DW510" s="5">
        <v>274.91500000000002</v>
      </c>
      <c r="DX510" s="5">
        <v>35650.6</v>
      </c>
      <c r="DY510" s="5">
        <v>2</v>
      </c>
      <c r="DZ510" s="5">
        <v>2</v>
      </c>
      <c r="EA510" s="5">
        <v>4</v>
      </c>
      <c r="EB510" s="5">
        <v>363.3</v>
      </c>
      <c r="EC510" s="5">
        <v>90.8</v>
      </c>
      <c r="ED510" s="5">
        <v>4781</v>
      </c>
      <c r="EE510" s="5">
        <v>3487.2</v>
      </c>
      <c r="EF510" s="5">
        <v>871.79899999999998</v>
      </c>
      <c r="EG510" s="5">
        <v>442685</v>
      </c>
      <c r="EH510" s="5">
        <v>2766.97</v>
      </c>
      <c r="EI510" s="5">
        <v>691.74300000000005</v>
      </c>
      <c r="EJ510" s="5">
        <v>289418</v>
      </c>
      <c r="EK510" s="5">
        <v>2</v>
      </c>
      <c r="EL510" s="5">
        <v>3</v>
      </c>
      <c r="EM510" s="5">
        <v>4</v>
      </c>
      <c r="EN510" s="5">
        <v>181.7</v>
      </c>
      <c r="EO510" s="5">
        <v>45.4</v>
      </c>
      <c r="EP510" s="5">
        <v>1132.5999999999999</v>
      </c>
      <c r="EQ510" s="5">
        <v>1424.95</v>
      </c>
      <c r="ER510" s="5">
        <v>356.238</v>
      </c>
      <c r="ES510" s="5">
        <v>85609.9</v>
      </c>
      <c r="ET510" s="5">
        <v>240.69499999999999</v>
      </c>
      <c r="EU510" s="5">
        <v>0</v>
      </c>
      <c r="EV510" s="5">
        <v>52850.6</v>
      </c>
      <c r="EW510" s="5">
        <v>0</v>
      </c>
      <c r="EX510" s="5">
        <v>0</v>
      </c>
      <c r="EY510" s="5">
        <v>0</v>
      </c>
      <c r="FI510" s="5">
        <v>0</v>
      </c>
      <c r="FJ510" s="5">
        <v>0</v>
      </c>
      <c r="FK510" s="5">
        <v>0</v>
      </c>
      <c r="FU510" s="5">
        <v>0</v>
      </c>
      <c r="FV510" s="5">
        <v>148.18299999999999</v>
      </c>
      <c r="FW510" s="5">
        <v>424.5</v>
      </c>
      <c r="FX510" s="5">
        <v>6</v>
      </c>
      <c r="FY510" s="5">
        <v>401.7</v>
      </c>
      <c r="FZ510" s="5">
        <v>110</v>
      </c>
      <c r="GA510" s="5">
        <v>4835</v>
      </c>
      <c r="GB510" s="5">
        <v>3994.1439999999998</v>
      </c>
      <c r="GC510" s="5">
        <v>1125.271</v>
      </c>
      <c r="GD510" s="5">
        <v>462020.2</v>
      </c>
      <c r="GE510" s="5">
        <v>3316.7999999999997</v>
      </c>
      <c r="GF510" s="5">
        <v>966.65800000000013</v>
      </c>
      <c r="GG510" s="5">
        <v>325068.59999999998</v>
      </c>
      <c r="GH510" s="5">
        <v>4</v>
      </c>
      <c r="GI510" s="5">
        <v>10</v>
      </c>
      <c r="GJ510" s="5">
        <v>583.4</v>
      </c>
      <c r="GK510" s="5">
        <v>155.4</v>
      </c>
      <c r="GL510" s="5">
        <v>5967.6</v>
      </c>
      <c r="GM510" s="5">
        <v>5419.0940000000001</v>
      </c>
      <c r="GN510" s="5">
        <v>1481.509</v>
      </c>
      <c r="GO510" s="5">
        <v>547630.1</v>
      </c>
      <c r="GP510" s="5">
        <v>3557.4949999999999</v>
      </c>
      <c r="GQ510" s="5">
        <v>966.65800000000013</v>
      </c>
      <c r="GR510" s="5">
        <v>377919.19999999995</v>
      </c>
      <c r="GS510" s="5">
        <v>4</v>
      </c>
      <c r="GT510" s="5">
        <v>1</v>
      </c>
      <c r="GU510" s="5">
        <v>1</v>
      </c>
      <c r="GV510" s="5">
        <v>2</v>
      </c>
      <c r="GW510" s="5">
        <v>159</v>
      </c>
      <c r="GX510" s="5">
        <v>159</v>
      </c>
      <c r="GY510" s="5">
        <v>1350.41</v>
      </c>
      <c r="GZ510" s="5">
        <v>1350.41</v>
      </c>
      <c r="HA510" s="5">
        <v>952.74</v>
      </c>
      <c r="HB510" s="5">
        <v>952.74</v>
      </c>
      <c r="HC510" s="5">
        <v>635.82500000000005</v>
      </c>
      <c r="HD510" s="5">
        <v>1</v>
      </c>
      <c r="HE510" s="5">
        <v>1</v>
      </c>
      <c r="HF510" s="5">
        <v>14</v>
      </c>
      <c r="HG510" s="5">
        <v>14</v>
      </c>
      <c r="HH510" s="5">
        <v>0</v>
      </c>
      <c r="HI510" s="5">
        <v>155.148</v>
      </c>
      <c r="HJ510" s="5">
        <v>155.148</v>
      </c>
      <c r="HK510" s="5">
        <v>0</v>
      </c>
      <c r="HL510" s="5">
        <v>141.404</v>
      </c>
      <c r="HM510" s="5">
        <v>141.404</v>
      </c>
      <c r="HN510" s="5">
        <v>0</v>
      </c>
      <c r="HO510" s="5">
        <v>1</v>
      </c>
      <c r="HP510" s="5">
        <v>2</v>
      </c>
      <c r="HQ510" s="5">
        <v>2</v>
      </c>
      <c r="HR510" s="5">
        <v>144.9</v>
      </c>
      <c r="HS510" s="5">
        <v>72.5</v>
      </c>
      <c r="HT510" s="5">
        <v>8710.9</v>
      </c>
      <c r="HU510" s="5">
        <v>1195.26</v>
      </c>
      <c r="HV510" s="5">
        <v>597.63</v>
      </c>
      <c r="HW510" s="5">
        <v>627445</v>
      </c>
      <c r="HX510" s="5">
        <v>811.33699999999999</v>
      </c>
      <c r="HY510" s="5">
        <v>405.66800000000001</v>
      </c>
      <c r="HZ510" s="5">
        <v>301543</v>
      </c>
      <c r="IA510" s="5">
        <v>0</v>
      </c>
      <c r="IB510" s="5">
        <v>0</v>
      </c>
      <c r="IM510" s="5">
        <v>0</v>
      </c>
      <c r="IN510" s="5">
        <v>0</v>
      </c>
      <c r="IO510" s="5">
        <v>0</v>
      </c>
      <c r="IY510" s="5">
        <v>0</v>
      </c>
      <c r="IZ510" s="5">
        <v>0</v>
      </c>
      <c r="JA510" s="5">
        <v>0</v>
      </c>
      <c r="JK510" s="5">
        <v>0</v>
      </c>
      <c r="JL510" s="5">
        <v>86.5</v>
      </c>
      <c r="JM510" s="5">
        <v>159</v>
      </c>
      <c r="JN510" s="5">
        <v>3</v>
      </c>
      <c r="JO510" s="5">
        <v>158.9</v>
      </c>
      <c r="JP510" s="5">
        <v>86.5</v>
      </c>
      <c r="JQ510" s="5">
        <v>8710.9</v>
      </c>
      <c r="JR510" s="5">
        <v>1350.4079999999999</v>
      </c>
      <c r="JS510" s="5">
        <v>752.77800000000002</v>
      </c>
      <c r="JT510" s="5">
        <v>627445</v>
      </c>
      <c r="JU510" s="5">
        <v>952.74099999999999</v>
      </c>
      <c r="JV510" s="5">
        <v>547.072</v>
      </c>
      <c r="JW510" s="5">
        <v>301543</v>
      </c>
      <c r="JX510" s="5">
        <v>1</v>
      </c>
      <c r="KJ510" s="5">
        <v>1</v>
      </c>
      <c r="KK510" s="5">
        <v>3</v>
      </c>
      <c r="KL510" s="5">
        <v>4</v>
      </c>
      <c r="KM510" s="5">
        <v>424.5</v>
      </c>
      <c r="KN510" s="5">
        <v>424.5</v>
      </c>
      <c r="KO510" s="5">
        <v>4068.68</v>
      </c>
      <c r="KP510" s="5">
        <v>4068.68</v>
      </c>
      <c r="KQ510" s="5">
        <v>3326.84</v>
      </c>
      <c r="KR510" s="5">
        <v>3326.84</v>
      </c>
      <c r="KS510" s="5">
        <v>5093.83</v>
      </c>
      <c r="KT510" s="5">
        <v>1</v>
      </c>
      <c r="KU510" s="5">
        <v>1</v>
      </c>
      <c r="KV510" s="5">
        <v>24.4</v>
      </c>
      <c r="KW510" s="5">
        <v>24.4</v>
      </c>
      <c r="KX510" s="5">
        <v>0</v>
      </c>
      <c r="KY510" s="5">
        <v>351.79599999999999</v>
      </c>
      <c r="KZ510" s="5">
        <v>351.79599999999999</v>
      </c>
      <c r="LA510" s="5">
        <v>0</v>
      </c>
      <c r="LB510" s="5">
        <v>408.42700000000002</v>
      </c>
      <c r="LC510" s="5">
        <v>408.42700000000002</v>
      </c>
      <c r="LD510" s="5">
        <v>0</v>
      </c>
      <c r="LE510" s="5">
        <v>1</v>
      </c>
      <c r="LF510" s="5">
        <v>2</v>
      </c>
      <c r="LG510" s="5">
        <v>2</v>
      </c>
      <c r="LH510" s="5">
        <v>218.4</v>
      </c>
      <c r="LI510" s="5">
        <v>109.2</v>
      </c>
      <c r="LJ510" s="5">
        <v>4284.1000000000004</v>
      </c>
      <c r="LK510" s="5">
        <v>2291.94</v>
      </c>
      <c r="LL510" s="5">
        <v>1145.97</v>
      </c>
      <c r="LM510" s="5">
        <v>399934</v>
      </c>
      <c r="LN510" s="5">
        <v>1955.63</v>
      </c>
      <c r="LO510" s="5">
        <v>977.81700000000001</v>
      </c>
      <c r="LP510" s="5">
        <v>239358</v>
      </c>
      <c r="LQ510" s="5">
        <v>2</v>
      </c>
      <c r="LR510" s="5">
        <v>3</v>
      </c>
      <c r="LS510" s="5">
        <v>4</v>
      </c>
      <c r="LT510" s="5">
        <v>181.7</v>
      </c>
      <c r="LU510" s="5">
        <v>45.4</v>
      </c>
      <c r="LV510" s="5">
        <v>1132.5999999999999</v>
      </c>
      <c r="LW510" s="5">
        <v>1424.95</v>
      </c>
      <c r="LX510" s="5">
        <v>356.238</v>
      </c>
      <c r="LY510" s="5">
        <v>85609.9</v>
      </c>
      <c r="LZ510" s="5">
        <v>240.69499999999999</v>
      </c>
      <c r="MA510" s="5">
        <v>0</v>
      </c>
      <c r="MB510" s="5">
        <v>52850.6</v>
      </c>
      <c r="MC510" s="5">
        <v>0</v>
      </c>
      <c r="MD510" s="5">
        <v>0</v>
      </c>
      <c r="ME510" s="5">
        <v>0</v>
      </c>
      <c r="MO510" s="5">
        <v>0</v>
      </c>
      <c r="MP510" s="5">
        <v>0</v>
      </c>
      <c r="MQ510" s="5">
        <v>0</v>
      </c>
      <c r="NA510" s="5">
        <v>0</v>
      </c>
      <c r="NB510" s="5">
        <v>2.5</v>
      </c>
      <c r="NC510" s="5">
        <v>424.5</v>
      </c>
      <c r="ND510" s="5">
        <v>3</v>
      </c>
      <c r="NE510" s="5">
        <v>242.8</v>
      </c>
      <c r="NF510" s="5">
        <v>133.6</v>
      </c>
      <c r="NG510" s="5">
        <v>4284.1000000000004</v>
      </c>
      <c r="NH510" s="5">
        <v>2643.7359999999999</v>
      </c>
      <c r="NI510" s="5">
        <v>1497.7660000000001</v>
      </c>
      <c r="NJ510" s="5">
        <v>399934</v>
      </c>
      <c r="NK510" s="5">
        <v>2364.0570000000002</v>
      </c>
      <c r="NL510" s="5">
        <v>1386.2440000000001</v>
      </c>
      <c r="NM510" s="5">
        <v>239358</v>
      </c>
      <c r="NN510" s="5">
        <v>3</v>
      </c>
      <c r="NO510" s="5">
        <v>7</v>
      </c>
      <c r="NP510" s="5">
        <v>424.5</v>
      </c>
      <c r="NQ510" s="5">
        <v>179</v>
      </c>
      <c r="NR510" s="5">
        <v>5416.7000000000007</v>
      </c>
      <c r="NS510" s="5">
        <v>4068.6859999999997</v>
      </c>
      <c r="NT510" s="5">
        <v>1854.0040000000001</v>
      </c>
      <c r="NU510" s="5">
        <v>485543.9</v>
      </c>
      <c r="NV510" s="5">
        <v>2604.7520000000004</v>
      </c>
      <c r="NW510" s="5">
        <v>1386.2440000000001</v>
      </c>
      <c r="NX510" s="5">
        <v>292208.59999999998</v>
      </c>
      <c r="NY510" s="5">
        <v>3</v>
      </c>
      <c r="NZ510" s="5">
        <v>0</v>
      </c>
      <c r="OA510" s="5">
        <v>-2</v>
      </c>
      <c r="OB510" s="5">
        <v>-2</v>
      </c>
      <c r="OC510" s="5">
        <v>-265.5</v>
      </c>
      <c r="OD510" s="5">
        <v>-265.5</v>
      </c>
      <c r="OE510" s="5">
        <v>-2718.2699999999995</v>
      </c>
      <c r="OF510" s="5">
        <v>-2718.2699999999995</v>
      </c>
      <c r="OG510" s="5">
        <v>-2374.1000000000004</v>
      </c>
      <c r="OH510" s="5">
        <v>-2374.1000000000004</v>
      </c>
      <c r="OI510" s="5">
        <v>-4458.0050000000001</v>
      </c>
      <c r="OJ510" s="5">
        <v>0</v>
      </c>
      <c r="OK510" s="5">
        <v>0</v>
      </c>
      <c r="OL510" s="5">
        <v>-10.399999999999999</v>
      </c>
      <c r="OM510" s="5">
        <v>-10.399999999999999</v>
      </c>
      <c r="ON510" s="5">
        <v>0</v>
      </c>
      <c r="OO510" s="5">
        <v>-196.648</v>
      </c>
      <c r="OP510" s="5">
        <v>-196.648</v>
      </c>
      <c r="OQ510" s="5">
        <v>0</v>
      </c>
      <c r="OR510" s="5">
        <v>-267.02300000000002</v>
      </c>
      <c r="OS510" s="5">
        <v>-267.02300000000002</v>
      </c>
      <c r="OT510" s="5">
        <v>0</v>
      </c>
      <c r="OU510" s="5">
        <v>0</v>
      </c>
      <c r="OV510" s="5">
        <v>0</v>
      </c>
      <c r="OW510" s="5">
        <v>0</v>
      </c>
      <c r="OX510" s="5">
        <v>-73.5</v>
      </c>
      <c r="OY510" s="5">
        <v>-36.700000000000003</v>
      </c>
      <c r="OZ510" s="5">
        <v>4426.7999999999993</v>
      </c>
      <c r="PA510" s="5">
        <v>-1096.68</v>
      </c>
      <c r="PB510" s="5">
        <v>-548.34</v>
      </c>
      <c r="PC510" s="5">
        <v>227511</v>
      </c>
      <c r="PD510" s="5">
        <v>-1144.2930000000001</v>
      </c>
      <c r="PE510" s="5">
        <v>-572.149</v>
      </c>
      <c r="PF510" s="5">
        <v>62185</v>
      </c>
      <c r="PG510" s="5">
        <v>-2</v>
      </c>
      <c r="PH510" s="5">
        <v>-3</v>
      </c>
      <c r="PS510" s="5">
        <v>0</v>
      </c>
      <c r="PT510" s="5">
        <v>0</v>
      </c>
      <c r="PU510" s="5">
        <v>0</v>
      </c>
      <c r="QE510" s="5">
        <v>0</v>
      </c>
      <c r="QF510" s="5">
        <v>0</v>
      </c>
      <c r="QG510" s="5">
        <v>0</v>
      </c>
      <c r="QQ510" s="5">
        <v>0</v>
      </c>
      <c r="QR510" s="5">
        <v>84</v>
      </c>
      <c r="QS510" s="5">
        <v>-265.5</v>
      </c>
      <c r="QT510" s="5">
        <v>0</v>
      </c>
      <c r="QU510" s="5">
        <v>-83.9</v>
      </c>
      <c r="QV510" s="5">
        <v>-47.099999999999994</v>
      </c>
      <c r="QW510" s="5">
        <v>4426.7999999999993</v>
      </c>
      <c r="QX510" s="5">
        <v>-1293.328</v>
      </c>
      <c r="QY510" s="5">
        <v>-744.98800000000006</v>
      </c>
      <c r="QZ510" s="5">
        <v>227511</v>
      </c>
      <c r="RA510" s="5">
        <v>-1411.3160000000003</v>
      </c>
      <c r="RB510" s="5">
        <v>-839.17200000000014</v>
      </c>
      <c r="RC510" s="5">
        <v>62185</v>
      </c>
      <c r="RD510" s="5">
        <v>-2</v>
      </c>
    </row>
    <row r="511" spans="1:472" x14ac:dyDescent="0.8">
      <c r="A511" s="14" t="s">
        <v>592</v>
      </c>
      <c r="B511" s="5">
        <v>508</v>
      </c>
      <c r="C511" s="5">
        <v>65</v>
      </c>
      <c r="D511" s="5">
        <v>58.2</v>
      </c>
      <c r="E511" s="49">
        <f t="shared" si="11"/>
        <v>0</v>
      </c>
      <c r="F511" s="5">
        <v>0</v>
      </c>
      <c r="H511" s="14"/>
      <c r="K511" s="36"/>
      <c r="L511" s="36"/>
      <c r="M511" s="20">
        <v>2.1176470588235293E-2</v>
      </c>
      <c r="N511" s="20">
        <v>2.1176470588235293E-2</v>
      </c>
      <c r="O511" s="20">
        <v>2.5</v>
      </c>
      <c r="P511" s="22">
        <v>2</v>
      </c>
      <c r="Q511" s="20">
        <v>64.52</v>
      </c>
      <c r="R511" s="20">
        <v>27.45</v>
      </c>
      <c r="S511" s="20">
        <v>14.72</v>
      </c>
      <c r="T511" s="20">
        <v>1.7350000000000001</v>
      </c>
      <c r="U511" s="5">
        <v>0.39769300000000002</v>
      </c>
      <c r="V511" s="5">
        <v>0.41617399999999999</v>
      </c>
      <c r="W511" s="5">
        <v>0.44281500000000001</v>
      </c>
      <c r="X511" s="5">
        <v>0.48129699999999997</v>
      </c>
      <c r="Y511" s="5">
        <v>0.53909600000000002</v>
      </c>
      <c r="Z511" s="5">
        <v>-7.375</v>
      </c>
      <c r="AA511" s="5">
        <v>-6.5</v>
      </c>
      <c r="AB511" s="5">
        <v>4.53125</v>
      </c>
      <c r="AC511" s="5">
        <v>-5.34375</v>
      </c>
      <c r="AD511" s="5">
        <v>4.3125</v>
      </c>
      <c r="AE511" s="5">
        <v>3.34375</v>
      </c>
      <c r="AF511" s="5">
        <v>0</v>
      </c>
      <c r="AG511" s="5">
        <v>0</v>
      </c>
      <c r="AH511" s="5">
        <v>250</v>
      </c>
      <c r="AI511" s="5">
        <v>75</v>
      </c>
      <c r="AJ511" s="23">
        <v>170</v>
      </c>
      <c r="AK511" s="23">
        <v>-52.481000000000002</v>
      </c>
      <c r="AL511" s="23">
        <v>29.411799999999999</v>
      </c>
      <c r="AM511" s="29">
        <v>6492.59</v>
      </c>
      <c r="AN511" s="5">
        <v>170</v>
      </c>
      <c r="AO511" s="5">
        <v>-49.505000000000003</v>
      </c>
      <c r="AP511" s="5">
        <v>64.7059</v>
      </c>
      <c r="AQ511" s="5">
        <v>8211.4699999999993</v>
      </c>
      <c r="AR511" s="27">
        <v>170</v>
      </c>
      <c r="AS511" s="23">
        <v>-46.427999999999997</v>
      </c>
      <c r="AT511" s="23">
        <v>94.117599999999996</v>
      </c>
      <c r="AU511" s="29">
        <v>16469.599999999999</v>
      </c>
      <c r="AV511" s="5">
        <v>170</v>
      </c>
      <c r="AW511" s="5">
        <v>-44.695</v>
      </c>
      <c r="AX511" s="5">
        <v>129.41200000000001</v>
      </c>
      <c r="AY511" s="5">
        <v>56660.4</v>
      </c>
      <c r="BD511" s="14">
        <v>38.191705882352942</v>
      </c>
      <c r="BE511" s="14">
        <v>48.302764705882346</v>
      </c>
      <c r="BF511" s="14">
        <v>96.88</v>
      </c>
      <c r="BG511" s="14">
        <v>333.29647058823531</v>
      </c>
      <c r="BH511" s="14"/>
      <c r="BI511" s="5">
        <v>23</v>
      </c>
      <c r="BJ511" s="5">
        <v>-57.5212</v>
      </c>
      <c r="BK511" s="5">
        <v>490</v>
      </c>
      <c r="BL511" s="5">
        <v>-31.411000000000001</v>
      </c>
      <c r="BM511" s="5">
        <v>26.110199999999999</v>
      </c>
      <c r="BN511" s="5">
        <v>55.3947</v>
      </c>
      <c r="BO511" s="5">
        <v>81.504900000000006</v>
      </c>
      <c r="BP511" s="5">
        <v>0.13513600000000001</v>
      </c>
      <c r="BQ511" s="5">
        <v>9.3621999999999997E-2</v>
      </c>
      <c r="BR511" s="5">
        <v>649.18499999999995</v>
      </c>
      <c r="BS511" s="5"/>
      <c r="BT511" s="5">
        <v>-62.044800000000002</v>
      </c>
      <c r="BU511" s="5">
        <v>-4.5236700000000001</v>
      </c>
      <c r="BV511" s="5">
        <v>0.47646100000000002</v>
      </c>
      <c r="BZ511" s="5">
        <v>2.0209299999999999</v>
      </c>
      <c r="CA511" s="5">
        <v>2.2043499999999998</v>
      </c>
      <c r="CB511" s="5">
        <v>1.5472600000000001</v>
      </c>
      <c r="CC511" s="5">
        <v>0.52425991999999999</v>
      </c>
      <c r="CD511" s="23"/>
      <c r="CE511" s="23"/>
      <c r="CF511" s="25">
        <v>1</v>
      </c>
      <c r="CH511" s="14">
        <v>0</v>
      </c>
      <c r="CI511" s="16">
        <v>0</v>
      </c>
      <c r="CJ511" s="16">
        <v>0</v>
      </c>
      <c r="CK511" s="16">
        <v>0</v>
      </c>
      <c r="CL511" s="16">
        <v>0</v>
      </c>
      <c r="CM511" s="16">
        <v>0</v>
      </c>
      <c r="CN511" s="16">
        <v>0</v>
      </c>
      <c r="CO511" s="14">
        <v>0</v>
      </c>
      <c r="CP511" s="14">
        <v>0</v>
      </c>
      <c r="CQ511" s="14">
        <v>0</v>
      </c>
      <c r="CR511" s="14">
        <v>0</v>
      </c>
      <c r="CS511" s="14">
        <v>0</v>
      </c>
      <c r="CT511" s="16">
        <v>0</v>
      </c>
      <c r="CU511" s="5">
        <v>64</v>
      </c>
      <c r="CV511" s="5">
        <v>161.404</v>
      </c>
      <c r="CW511" s="5">
        <v>15.9</v>
      </c>
      <c r="CX511" s="5">
        <v>13.3</v>
      </c>
      <c r="CY511" s="5">
        <v>1.1946000000000001</v>
      </c>
      <c r="CZ511" s="5">
        <v>0.90169999999999995</v>
      </c>
      <c r="DA511" s="5">
        <v>0.72389999999999999</v>
      </c>
      <c r="DB511" s="5">
        <v>0.49569999999999997</v>
      </c>
      <c r="DC511" s="5">
        <v>0.81299999999999994</v>
      </c>
      <c r="DD511" s="5">
        <v>4</v>
      </c>
      <c r="DE511" s="5">
        <v>7</v>
      </c>
      <c r="DN511" s="5">
        <v>1</v>
      </c>
      <c r="DO511" s="5">
        <v>4</v>
      </c>
      <c r="GT511" s="5">
        <v>2</v>
      </c>
      <c r="GU511" s="5">
        <v>5</v>
      </c>
      <c r="GV511" s="5">
        <v>7</v>
      </c>
      <c r="GW511" s="5">
        <v>668.1</v>
      </c>
      <c r="GX511" s="5">
        <v>334.1</v>
      </c>
      <c r="GY511" s="5">
        <v>2564.13</v>
      </c>
      <c r="GZ511" s="5">
        <v>1282.06</v>
      </c>
      <c r="HA511" s="5">
        <v>935.96100000000001</v>
      </c>
      <c r="HB511" s="5">
        <v>467.98</v>
      </c>
      <c r="HC511" s="5">
        <v>7683.49</v>
      </c>
      <c r="HD511" s="5">
        <v>1</v>
      </c>
      <c r="HE511" s="5">
        <v>2</v>
      </c>
      <c r="HF511" s="5">
        <v>73.5</v>
      </c>
      <c r="HG511" s="5">
        <v>36.799999999999997</v>
      </c>
      <c r="HH511" s="5">
        <v>60.3</v>
      </c>
      <c r="HI511" s="5">
        <v>338.428</v>
      </c>
      <c r="HJ511" s="5">
        <v>169.214</v>
      </c>
      <c r="HK511" s="5">
        <v>10991</v>
      </c>
      <c r="HL511" s="5">
        <v>152.303</v>
      </c>
      <c r="HM511" s="5">
        <v>76.151399999999995</v>
      </c>
      <c r="HN511" s="5">
        <v>4664.8</v>
      </c>
      <c r="HO511" s="5">
        <v>1</v>
      </c>
      <c r="HP511" s="5">
        <v>2</v>
      </c>
      <c r="HQ511" s="5">
        <v>2</v>
      </c>
      <c r="HR511" s="5">
        <v>8.8000000000000007</v>
      </c>
      <c r="HS511" s="5">
        <v>4.4000000000000004</v>
      </c>
      <c r="HT511" s="5">
        <v>7.2</v>
      </c>
      <c r="HU511" s="5">
        <v>34.798000000000002</v>
      </c>
      <c r="HV511" s="5">
        <v>17.399000000000001</v>
      </c>
      <c r="HW511" s="5">
        <v>193.398</v>
      </c>
      <c r="HX511" s="5">
        <v>11.546799999999999</v>
      </c>
      <c r="HY511" s="5">
        <v>5.7733800000000004</v>
      </c>
      <c r="HZ511" s="5">
        <v>31.457799999999999</v>
      </c>
      <c r="IA511" s="5">
        <v>2</v>
      </c>
      <c r="IB511" s="5">
        <v>3</v>
      </c>
      <c r="IC511" s="5">
        <v>4</v>
      </c>
      <c r="ID511" s="5">
        <v>233.1</v>
      </c>
      <c r="IE511" s="5">
        <v>58.3</v>
      </c>
      <c r="IF511" s="5">
        <v>3059.9</v>
      </c>
      <c r="IG511" s="5">
        <v>810.22500000000002</v>
      </c>
      <c r="IH511" s="5">
        <v>202.55600000000001</v>
      </c>
      <c r="II511" s="5">
        <v>41649.4</v>
      </c>
      <c r="IJ511" s="5">
        <v>67.679500000000004</v>
      </c>
      <c r="IK511" s="5">
        <v>0</v>
      </c>
      <c r="IL511" s="5">
        <v>5407.43</v>
      </c>
      <c r="IM511" s="5">
        <v>2</v>
      </c>
      <c r="IN511" s="5">
        <v>4</v>
      </c>
      <c r="IO511" s="5">
        <v>4</v>
      </c>
      <c r="IP511" s="5">
        <v>352.7</v>
      </c>
      <c r="IQ511" s="5">
        <v>88.2</v>
      </c>
      <c r="IR511" s="5">
        <v>6430.9</v>
      </c>
      <c r="IS511" s="5">
        <v>1380.68</v>
      </c>
      <c r="IT511" s="5">
        <v>345.16899999999998</v>
      </c>
      <c r="IU511" s="5">
        <v>97337.7</v>
      </c>
      <c r="IV511" s="5">
        <v>501.39299999999997</v>
      </c>
      <c r="IW511" s="5">
        <v>125.348</v>
      </c>
      <c r="IX511" s="5">
        <v>13053</v>
      </c>
      <c r="IY511" s="5">
        <v>0</v>
      </c>
      <c r="IZ511" s="5">
        <v>0</v>
      </c>
      <c r="JA511" s="5">
        <v>0</v>
      </c>
      <c r="JK511" s="5">
        <v>0</v>
      </c>
      <c r="JL511" s="5">
        <v>135.114</v>
      </c>
      <c r="JM511" s="5">
        <v>636.9</v>
      </c>
      <c r="JN511" s="5">
        <v>4</v>
      </c>
      <c r="JO511" s="5">
        <v>82.3</v>
      </c>
      <c r="JP511" s="5">
        <v>41.199999999999996</v>
      </c>
      <c r="JQ511" s="5">
        <v>67.5</v>
      </c>
      <c r="JR511" s="5">
        <v>373.226</v>
      </c>
      <c r="JS511" s="5">
        <v>186.613</v>
      </c>
      <c r="JT511" s="5">
        <v>11184.397999999999</v>
      </c>
      <c r="JU511" s="5">
        <v>163.84979999999999</v>
      </c>
      <c r="JV511" s="5">
        <v>81.924779999999998</v>
      </c>
      <c r="JW511" s="5">
        <v>4696.2578000000003</v>
      </c>
      <c r="JX511" s="5">
        <v>3</v>
      </c>
      <c r="JY511" s="5">
        <v>8</v>
      </c>
      <c r="JZ511" s="5">
        <v>315.39999999999998</v>
      </c>
      <c r="KA511" s="5">
        <v>99.5</v>
      </c>
      <c r="KB511" s="5">
        <v>3127.4</v>
      </c>
      <c r="KC511" s="5">
        <v>1183.451</v>
      </c>
      <c r="KD511" s="5">
        <v>389.16899999999998</v>
      </c>
      <c r="KE511" s="5">
        <v>52833.798000000003</v>
      </c>
      <c r="KF511" s="5">
        <v>231.52929999999998</v>
      </c>
      <c r="KG511" s="5">
        <v>81.924779999999998</v>
      </c>
      <c r="KH511" s="5">
        <v>10103.6878</v>
      </c>
      <c r="KI511" s="5">
        <v>5</v>
      </c>
      <c r="KJ511" s="5">
        <v>2</v>
      </c>
      <c r="KT511" s="5">
        <v>1</v>
      </c>
      <c r="KU511" s="5">
        <v>2</v>
      </c>
      <c r="NZ511" s="5">
        <v>0</v>
      </c>
      <c r="OJ511" s="5">
        <v>0</v>
      </c>
      <c r="OK511" s="5">
        <v>0</v>
      </c>
    </row>
    <row r="512" spans="1:472" x14ac:dyDescent="0.8">
      <c r="A512" s="14" t="s">
        <v>593</v>
      </c>
      <c r="B512" s="5">
        <v>509</v>
      </c>
      <c r="C512" s="5">
        <v>68</v>
      </c>
      <c r="D512" s="5">
        <v>67.7</v>
      </c>
      <c r="E512" s="49">
        <f t="shared" si="11"/>
        <v>0</v>
      </c>
      <c r="K512" s="36"/>
      <c r="L512" s="36"/>
      <c r="O512" s="20">
        <v>1.5</v>
      </c>
      <c r="P512" s="22">
        <v>1</v>
      </c>
      <c r="Q512" s="20">
        <v>8.59</v>
      </c>
      <c r="R512" s="20">
        <v>6.62</v>
      </c>
      <c r="S512" s="20">
        <v>3</v>
      </c>
      <c r="T512" s="20">
        <v>0.34</v>
      </c>
      <c r="AI512" s="5">
        <v>320</v>
      </c>
      <c r="BI512" s="5">
        <v>20</v>
      </c>
      <c r="BJ512" s="20">
        <v>-49.913699999999999</v>
      </c>
      <c r="BK512" s="20">
        <v>1460</v>
      </c>
      <c r="BL512" s="20">
        <v>-38.234099999999998</v>
      </c>
      <c r="BM512" s="20">
        <v>11.679600000000001</v>
      </c>
      <c r="BN512" s="20">
        <v>29.976299999999998</v>
      </c>
      <c r="BO512" s="20">
        <v>41.655900000000003</v>
      </c>
      <c r="BP512" s="20">
        <v>0.25049300000000002</v>
      </c>
      <c r="BQ512" s="20">
        <v>0.17860699999999999</v>
      </c>
      <c r="BR512" s="20">
        <v>169.297</v>
      </c>
      <c r="BT512" s="20">
        <v>-52.4313</v>
      </c>
      <c r="BU512" s="20">
        <v>-2.51755</v>
      </c>
      <c r="BV512" s="20">
        <v>0.792157</v>
      </c>
      <c r="BZ512" s="20">
        <v>0.55134300000000003</v>
      </c>
      <c r="CA512" s="20">
        <v>0.82850000000000001</v>
      </c>
      <c r="CB512" s="20">
        <v>0.52016890909090907</v>
      </c>
      <c r="CC512" s="20">
        <v>0.28217606060606065</v>
      </c>
      <c r="CD512" s="23"/>
      <c r="CF512" s="25"/>
      <c r="CH512" s="5">
        <v>4</v>
      </c>
      <c r="CI512" s="23">
        <v>0</v>
      </c>
      <c r="CJ512" s="23">
        <v>0</v>
      </c>
      <c r="CK512" s="23">
        <v>0</v>
      </c>
      <c r="CL512" s="23">
        <v>0</v>
      </c>
      <c r="CM512" s="23">
        <v>1</v>
      </c>
      <c r="CN512" s="23">
        <v>0</v>
      </c>
      <c r="CO512" s="23">
        <v>3</v>
      </c>
      <c r="CP512" s="23">
        <v>1</v>
      </c>
      <c r="CQ512" s="23">
        <v>1</v>
      </c>
      <c r="CR512" s="23">
        <v>0</v>
      </c>
      <c r="CS512" s="23">
        <v>1</v>
      </c>
      <c r="CT512" s="23">
        <v>0</v>
      </c>
    </row>
    <row r="513" spans="1:413" x14ac:dyDescent="0.8">
      <c r="A513" s="14" t="s">
        <v>594</v>
      </c>
      <c r="B513" s="5">
        <v>510</v>
      </c>
      <c r="C513" s="5">
        <v>68</v>
      </c>
      <c r="D513" s="5">
        <v>67.7</v>
      </c>
      <c r="E513" s="49">
        <f t="shared" si="11"/>
        <v>0</v>
      </c>
      <c r="F513" s="5">
        <v>0</v>
      </c>
      <c r="H513" s="14"/>
      <c r="K513" s="36"/>
      <c r="L513" s="36"/>
      <c r="M513" s="20">
        <v>0</v>
      </c>
      <c r="N513" s="20">
        <v>0</v>
      </c>
      <c r="O513" s="22">
        <v>2</v>
      </c>
      <c r="P513" s="22">
        <v>2</v>
      </c>
      <c r="Q513" s="20">
        <v>32.56</v>
      </c>
      <c r="R513" s="20">
        <v>16.690000000000001</v>
      </c>
      <c r="S513" s="5">
        <v>15</v>
      </c>
      <c r="T513" s="5">
        <v>0.59699999999999998</v>
      </c>
      <c r="U513" s="5">
        <v>0.46455099999999999</v>
      </c>
      <c r="V513" s="5">
        <v>0.46478700000000001</v>
      </c>
      <c r="W513" s="5">
        <v>0.49492000000000003</v>
      </c>
      <c r="X513" s="5">
        <v>0.54653200000000002</v>
      </c>
      <c r="Y513" s="5">
        <v>0.649285</v>
      </c>
      <c r="Z513" s="5">
        <v>-7.5</v>
      </c>
      <c r="AA513" s="5">
        <v>9.09375</v>
      </c>
      <c r="AB513" s="5">
        <v>4.5625</v>
      </c>
      <c r="AC513" s="5">
        <v>-7.5</v>
      </c>
      <c r="AD513" s="5">
        <v>9.09375</v>
      </c>
      <c r="AE513" s="5">
        <v>4.5625</v>
      </c>
      <c r="AI513" s="5">
        <v>140</v>
      </c>
      <c r="AQ513" s="23"/>
      <c r="BI513" s="5">
        <v>16</v>
      </c>
      <c r="BJ513" s="5">
        <v>-51.404699999999998</v>
      </c>
      <c r="BK513" s="5">
        <v>600</v>
      </c>
      <c r="BL513" s="5">
        <v>-28.7102</v>
      </c>
      <c r="BM513" s="5">
        <v>22.694400000000002</v>
      </c>
      <c r="BN513" s="5">
        <v>42.198500000000003</v>
      </c>
      <c r="BO513" s="5">
        <v>64.892899999999997</v>
      </c>
      <c r="BP513" s="5">
        <v>0.16533700000000001</v>
      </c>
      <c r="BQ513" s="5">
        <v>0.109334</v>
      </c>
      <c r="BR513" s="5">
        <v>409.863</v>
      </c>
      <c r="BS513" s="5"/>
      <c r="BT513" s="5">
        <v>-55.640599999999999</v>
      </c>
      <c r="BU513" s="5">
        <v>-4.23597</v>
      </c>
      <c r="BV513" s="5">
        <v>0.58913099999999996</v>
      </c>
      <c r="BZ513" s="5">
        <v>1.2652399999999999</v>
      </c>
      <c r="CA513" s="5">
        <v>1.4612499999999999</v>
      </c>
      <c r="CB513" s="5">
        <v>0.8993438076923076</v>
      </c>
      <c r="CC513" s="5">
        <v>0.56056813461538446</v>
      </c>
      <c r="CD513" s="23"/>
      <c r="CE513" s="23"/>
      <c r="CF513" s="25"/>
      <c r="CI513" s="23"/>
      <c r="CJ513" s="23"/>
      <c r="CK513" s="23"/>
      <c r="CL513" s="23"/>
      <c r="CM513" s="23"/>
      <c r="CN513" s="23"/>
      <c r="CO513" s="23"/>
      <c r="CT513" s="23"/>
    </row>
    <row r="514" spans="1:413" x14ac:dyDescent="0.8">
      <c r="A514" s="14" t="s">
        <v>595</v>
      </c>
      <c r="B514" s="5">
        <v>511</v>
      </c>
      <c r="C514" s="5">
        <v>32</v>
      </c>
      <c r="D514" s="5">
        <v>36.1</v>
      </c>
      <c r="E514" s="49">
        <f t="shared" si="11"/>
        <v>0</v>
      </c>
      <c r="F514" s="5">
        <v>0</v>
      </c>
      <c r="K514" s="36"/>
      <c r="L514" s="36"/>
      <c r="O514" s="22">
        <v>1.5</v>
      </c>
      <c r="P514" s="22">
        <v>1</v>
      </c>
      <c r="Q514" s="20">
        <v>11.64</v>
      </c>
      <c r="R514" s="20">
        <v>7.65</v>
      </c>
      <c r="S514" s="5">
        <v>2.1800000000000002</v>
      </c>
      <c r="T514" s="5">
        <v>0.33900000000000002</v>
      </c>
      <c r="U514" s="5">
        <v>0.60664099999999999</v>
      </c>
      <c r="V514" s="5">
        <v>0.57647000000000004</v>
      </c>
      <c r="W514" s="5">
        <v>0.57115099999999996</v>
      </c>
      <c r="X514" s="5">
        <v>0.58774199999999999</v>
      </c>
      <c r="Y514" s="5">
        <v>0.66757900000000003</v>
      </c>
      <c r="AI514" s="5">
        <v>388</v>
      </c>
      <c r="BI514" s="5">
        <v>36</v>
      </c>
      <c r="BJ514" s="5">
        <v>-52.590499999999999</v>
      </c>
      <c r="BK514" s="5">
        <v>1320</v>
      </c>
      <c r="BL514" s="5">
        <v>-42.839300000000001</v>
      </c>
      <c r="BM514" s="5">
        <v>9.7512000000000008</v>
      </c>
      <c r="BN514" s="5">
        <v>46.572000000000003</v>
      </c>
      <c r="BO514" s="5">
        <v>56.3232</v>
      </c>
      <c r="BP514" s="5">
        <v>0.20582400000000001</v>
      </c>
      <c r="BQ514" s="5">
        <v>0.14949899999999999</v>
      </c>
      <c r="BR514" s="5">
        <v>349.34899999999999</v>
      </c>
      <c r="BS514" s="5"/>
      <c r="BT514" s="5">
        <v>-59.133699999999997</v>
      </c>
      <c r="BU514" s="5">
        <v>-6.5431499999999998</v>
      </c>
      <c r="BV514" s="5">
        <v>0.66176800000000002</v>
      </c>
      <c r="BZ514" s="5">
        <v>0.56128800000000001</v>
      </c>
      <c r="CA514" s="5">
        <v>0.80555600000000005</v>
      </c>
      <c r="CB514" s="5">
        <v>0.54408433333333339</v>
      </c>
      <c r="CC514" s="5">
        <v>0.24110937037037042</v>
      </c>
      <c r="CD514" s="23"/>
      <c r="CF514" s="25"/>
      <c r="CN514" s="23"/>
      <c r="CO514" s="23"/>
      <c r="CT514" s="23"/>
    </row>
    <row r="515" spans="1:413" x14ac:dyDescent="0.8">
      <c r="A515" s="14" t="s">
        <v>596</v>
      </c>
      <c r="B515" s="5">
        <v>512</v>
      </c>
      <c r="C515" s="5">
        <v>32</v>
      </c>
      <c r="D515" s="5">
        <v>36.1</v>
      </c>
      <c r="E515" s="49">
        <f t="shared" si="11"/>
        <v>0</v>
      </c>
      <c r="K515" s="36"/>
      <c r="L515" s="36"/>
      <c r="O515" s="22">
        <v>1.5</v>
      </c>
      <c r="P515" s="22">
        <v>1</v>
      </c>
      <c r="Q515" s="20">
        <v>16.91</v>
      </c>
      <c r="R515" s="20">
        <v>7.88</v>
      </c>
      <c r="S515" s="5">
        <v>2.19</v>
      </c>
      <c r="T515" s="5">
        <v>0.30199999999999999</v>
      </c>
      <c r="U515" s="5">
        <v>0.44039</v>
      </c>
      <c r="V515" s="5">
        <v>0.45055099999999998</v>
      </c>
      <c r="W515" s="5">
        <v>0.48257299999999997</v>
      </c>
      <c r="X515" s="5">
        <v>0.62697400000000003</v>
      </c>
      <c r="AI515" s="5">
        <v>506</v>
      </c>
      <c r="BI515" s="5">
        <v>24</v>
      </c>
      <c r="BJ515" s="20">
        <v>-57.498800000000003</v>
      </c>
      <c r="BK515" s="20">
        <v>1170</v>
      </c>
      <c r="BL515" s="20">
        <v>-47.035299999999999</v>
      </c>
      <c r="BM515" s="20">
        <v>10.4634</v>
      </c>
      <c r="BN515" s="20">
        <v>56.798400000000001</v>
      </c>
      <c r="BO515" s="20">
        <v>67.261799999999994</v>
      </c>
      <c r="BP515" s="20">
        <v>0.18521099999999999</v>
      </c>
      <c r="BQ515" s="20">
        <v>0.122693</v>
      </c>
      <c r="BR515" s="20">
        <v>513.73699999999997</v>
      </c>
      <c r="BT515" s="20">
        <v>-64.956999999999994</v>
      </c>
      <c r="BU515" s="20">
        <v>-7.45824</v>
      </c>
      <c r="BV515" s="20">
        <v>0.60160400000000003</v>
      </c>
      <c r="BZ515" s="20">
        <v>0.615479</v>
      </c>
      <c r="CA515" s="20">
        <v>0.82750000000000001</v>
      </c>
      <c r="CB515" s="20">
        <v>0.478999640625</v>
      </c>
      <c r="CC515" s="20">
        <v>0.24860387499999997</v>
      </c>
      <c r="CD515" s="23"/>
      <c r="CF515" s="25"/>
      <c r="CN515" s="23"/>
      <c r="CO515" s="23"/>
      <c r="CT515" s="23"/>
    </row>
    <row r="516" spans="1:413" x14ac:dyDescent="0.8">
      <c r="A516" s="14" t="s">
        <v>597</v>
      </c>
      <c r="B516" s="5">
        <v>513</v>
      </c>
      <c r="C516" s="5">
        <v>32</v>
      </c>
      <c r="D516" s="5">
        <v>36.1</v>
      </c>
      <c r="E516" s="49">
        <f t="shared" si="11"/>
        <v>0</v>
      </c>
      <c r="G516" s="5">
        <v>1</v>
      </c>
      <c r="K516" s="36"/>
      <c r="L516" s="36"/>
      <c r="M516" s="20">
        <v>0.13878080415045396</v>
      </c>
      <c r="N516" s="20">
        <v>0.14000000000000001</v>
      </c>
      <c r="O516" s="22">
        <v>1.5</v>
      </c>
      <c r="P516" s="22">
        <v>1</v>
      </c>
      <c r="BC516" s="23"/>
      <c r="CD516" s="23"/>
      <c r="CE516" s="23"/>
      <c r="CF516" s="25"/>
      <c r="CI516" s="23"/>
      <c r="CJ516" s="23"/>
      <c r="CK516" s="23"/>
      <c r="CL516" s="23"/>
      <c r="CM516" s="23"/>
      <c r="CN516" s="23"/>
      <c r="CO516" s="23"/>
      <c r="CT516" s="23"/>
    </row>
    <row r="517" spans="1:413" x14ac:dyDescent="0.8">
      <c r="A517" s="14" t="s">
        <v>598</v>
      </c>
      <c r="B517" s="5">
        <v>514</v>
      </c>
      <c r="C517" s="5">
        <v>32</v>
      </c>
      <c r="D517" s="5">
        <v>36.1</v>
      </c>
      <c r="E517" s="49">
        <f t="shared" si="11"/>
        <v>0</v>
      </c>
      <c r="G517" s="5">
        <v>1</v>
      </c>
      <c r="K517" s="36"/>
      <c r="L517" s="36"/>
      <c r="O517" s="22">
        <v>2</v>
      </c>
      <c r="P517" s="22">
        <v>2</v>
      </c>
      <c r="AY517" s="23"/>
      <c r="CD517" s="23"/>
      <c r="CF517" s="25"/>
      <c r="CI517" s="23"/>
      <c r="CJ517" s="23"/>
      <c r="CK517" s="23"/>
      <c r="CL517" s="23"/>
      <c r="CM517" s="23"/>
      <c r="CN517" s="23"/>
      <c r="CO517" s="23"/>
      <c r="CT517" s="23"/>
    </row>
    <row r="518" spans="1:413" x14ac:dyDescent="0.8">
      <c r="A518" s="14" t="s">
        <v>599</v>
      </c>
      <c r="B518" s="5">
        <v>515</v>
      </c>
      <c r="C518" s="5">
        <v>36</v>
      </c>
      <c r="D518" s="5">
        <v>42.2</v>
      </c>
      <c r="E518" s="49">
        <f t="shared" ref="E518:E526" si="12">E517</f>
        <v>0</v>
      </c>
      <c r="K518" s="36"/>
      <c r="L518" s="36"/>
      <c r="M518" s="20">
        <v>9.5155709342560554E-2</v>
      </c>
      <c r="N518" s="20">
        <v>0.1</v>
      </c>
      <c r="O518" s="22">
        <v>2</v>
      </c>
      <c r="P518" s="22">
        <v>2</v>
      </c>
      <c r="Q518" s="20">
        <v>24.07</v>
      </c>
      <c r="R518" s="20">
        <v>10.73</v>
      </c>
      <c r="S518" s="5">
        <v>12.39</v>
      </c>
      <c r="T518" s="5">
        <v>0.57799999999999996</v>
      </c>
      <c r="U518" s="5">
        <v>0.39129999999999998</v>
      </c>
      <c r="V518" s="5">
        <v>0.41096300000000002</v>
      </c>
      <c r="W518" s="5">
        <v>0.403866</v>
      </c>
      <c r="X518" s="5">
        <v>0.43540600000000002</v>
      </c>
      <c r="Y518" s="5">
        <v>0.50494600000000001</v>
      </c>
      <c r="Z518" s="5">
        <v>-10</v>
      </c>
      <c r="AA518" s="5">
        <v>9.625</v>
      </c>
      <c r="AB518" s="5">
        <v>4.84375</v>
      </c>
      <c r="AC518" s="5">
        <v>-10</v>
      </c>
      <c r="AD518" s="5">
        <v>9.625</v>
      </c>
      <c r="AE518" s="5">
        <v>4.84375</v>
      </c>
      <c r="AI518" s="5">
        <v>113</v>
      </c>
      <c r="AV518" s="23"/>
      <c r="AY518" s="23"/>
      <c r="BI518" s="5">
        <v>9</v>
      </c>
      <c r="BJ518" s="5">
        <v>-52.511600000000001</v>
      </c>
      <c r="BK518" s="5">
        <v>740</v>
      </c>
      <c r="BL518" s="5">
        <v>-36.075299999999999</v>
      </c>
      <c r="BM518" s="5">
        <v>16.436299999999999</v>
      </c>
      <c r="BN518" s="5">
        <v>58.901699999999998</v>
      </c>
      <c r="BO518" s="5">
        <v>75.337999999999994</v>
      </c>
      <c r="BP518" s="5">
        <v>0.171985</v>
      </c>
      <c r="BQ518" s="5">
        <v>0.103158</v>
      </c>
      <c r="BR518" s="5">
        <v>588.19399999999996</v>
      </c>
      <c r="BS518" s="5"/>
      <c r="BT518" s="5">
        <v>-54.725700000000003</v>
      </c>
      <c r="BU518" s="5">
        <v>-2.21407</v>
      </c>
      <c r="BV518" s="5">
        <v>0.56531500000000001</v>
      </c>
      <c r="BZ518" s="5">
        <v>0.92468499999999998</v>
      </c>
      <c r="CA518" s="5">
        <v>1.1133299999999999</v>
      </c>
      <c r="CB518" s="5"/>
      <c r="CC518" s="5"/>
      <c r="CD518" s="23"/>
      <c r="CE518" s="23"/>
      <c r="CF518" s="25"/>
      <c r="CH518" s="5">
        <v>10</v>
      </c>
      <c r="CI518" s="23">
        <v>0</v>
      </c>
      <c r="CJ518" s="23">
        <v>0</v>
      </c>
      <c r="CK518" s="23">
        <v>1</v>
      </c>
      <c r="CL518" s="23">
        <v>0</v>
      </c>
      <c r="CM518" s="23">
        <v>0</v>
      </c>
      <c r="CN518" s="23">
        <v>0</v>
      </c>
      <c r="CO518" s="23">
        <v>0</v>
      </c>
      <c r="CP518" s="23">
        <v>0</v>
      </c>
      <c r="CQ518" s="23">
        <v>1</v>
      </c>
      <c r="CR518" s="23">
        <v>0</v>
      </c>
      <c r="CS518" s="23">
        <v>0</v>
      </c>
      <c r="CT518" s="23">
        <v>0</v>
      </c>
      <c r="CU518" s="5">
        <v>63.1</v>
      </c>
      <c r="CV518" s="5">
        <v>174.67500000000001</v>
      </c>
      <c r="CW518" s="5">
        <v>18.2</v>
      </c>
      <c r="CX518" s="5">
        <v>13.7</v>
      </c>
      <c r="CY518" s="5">
        <v>1.3294999999999999</v>
      </c>
      <c r="CZ518" s="5">
        <v>0.82</v>
      </c>
      <c r="DA518" s="5">
        <v>0.80569999999999997</v>
      </c>
      <c r="DB518" s="5">
        <v>0.55169999999999997</v>
      </c>
      <c r="DC518" s="5">
        <v>0.6724</v>
      </c>
      <c r="DD518" s="5">
        <v>4</v>
      </c>
      <c r="DE518" s="5">
        <v>9</v>
      </c>
      <c r="DN518" s="5">
        <v>1</v>
      </c>
      <c r="DO518" s="5">
        <v>4</v>
      </c>
    </row>
    <row r="519" spans="1:413" x14ac:dyDescent="0.8">
      <c r="A519" s="14" t="s">
        <v>600</v>
      </c>
      <c r="B519" s="5">
        <v>516</v>
      </c>
      <c r="C519" s="5">
        <v>36</v>
      </c>
      <c r="D519" s="5">
        <v>42.2</v>
      </c>
      <c r="E519" s="49">
        <f t="shared" si="12"/>
        <v>0</v>
      </c>
      <c r="K519" s="36"/>
      <c r="L519" s="36"/>
      <c r="M519" s="20">
        <v>5.4054054054054057E-2</v>
      </c>
      <c r="N519" s="20">
        <v>0.05</v>
      </c>
      <c r="O519" s="20">
        <v>2.5</v>
      </c>
      <c r="P519" s="22">
        <v>2</v>
      </c>
      <c r="Q519" s="20">
        <v>37.43</v>
      </c>
      <c r="R519" s="20">
        <v>14.45</v>
      </c>
      <c r="S519" s="20">
        <v>13.5</v>
      </c>
      <c r="T519" s="20">
        <v>0.88500000000000001</v>
      </c>
      <c r="U519" s="5">
        <v>0.35801899999999998</v>
      </c>
      <c r="V519" s="5">
        <v>0.37906400000000001</v>
      </c>
      <c r="W519" s="5">
        <v>0.39333899999999999</v>
      </c>
      <c r="X519" s="5">
        <v>0.42495899999999998</v>
      </c>
      <c r="Y519" s="5">
        <v>0.48596200000000001</v>
      </c>
      <c r="AI519" s="5">
        <v>73</v>
      </c>
      <c r="AJ519" s="23">
        <v>170</v>
      </c>
      <c r="AK519" s="23">
        <v>-54.67</v>
      </c>
      <c r="AL519" s="23">
        <v>41.176499999999997</v>
      </c>
      <c r="AM519" s="29">
        <v>4708.6899999999996</v>
      </c>
      <c r="AN519" s="23">
        <v>170</v>
      </c>
      <c r="AO519" s="5">
        <v>-44.737000000000002</v>
      </c>
      <c r="AP519" s="5">
        <v>117.64700000000001</v>
      </c>
      <c r="AQ519" s="23">
        <v>11698.6</v>
      </c>
      <c r="AR519" s="27">
        <v>170</v>
      </c>
      <c r="AS519" s="23">
        <v>-42.226999999999997</v>
      </c>
      <c r="AT519" s="23">
        <v>117.64700000000001</v>
      </c>
      <c r="AU519" s="29">
        <v>14669.2</v>
      </c>
      <c r="AV519" s="5">
        <v>170</v>
      </c>
      <c r="AW519" s="5">
        <v>-40.988</v>
      </c>
      <c r="AX519" s="5">
        <v>152.941</v>
      </c>
      <c r="AY519" s="5">
        <v>16484.099999999999</v>
      </c>
      <c r="AZ519" s="5">
        <v>170</v>
      </c>
      <c r="BA519" s="5">
        <v>-49.082000000000001</v>
      </c>
      <c r="BB519" s="5">
        <v>88.235299999999995</v>
      </c>
      <c r="BC519" s="5">
        <v>6642.04</v>
      </c>
      <c r="BD519" s="14">
        <v>27.698176470588233</v>
      </c>
      <c r="BE519" s="14">
        <v>68.815294117647056</v>
      </c>
      <c r="BF519" s="14">
        <v>86.289411764705889</v>
      </c>
      <c r="BG519" s="14">
        <v>96.965294117647048</v>
      </c>
      <c r="BH519" s="14">
        <v>39.070823529411761</v>
      </c>
      <c r="BI519" s="5">
        <v>27</v>
      </c>
      <c r="BJ519" s="5">
        <v>-49.967199999999998</v>
      </c>
      <c r="BK519" s="5">
        <v>350</v>
      </c>
      <c r="BL519" s="5">
        <v>-27.8431</v>
      </c>
      <c r="BM519" s="5">
        <v>22.124099999999999</v>
      </c>
      <c r="BN519" s="5">
        <v>47.665999999999997</v>
      </c>
      <c r="BO519" s="5">
        <v>69.790199999999999</v>
      </c>
      <c r="BP519" s="5">
        <v>0.15922500000000001</v>
      </c>
      <c r="BQ519" s="5">
        <v>0.114736</v>
      </c>
      <c r="BR519" s="5">
        <v>459.60599999999999</v>
      </c>
      <c r="BS519" s="5"/>
      <c r="BT519" s="5">
        <v>-55.6539</v>
      </c>
      <c r="BU519" s="5">
        <v>-5.6867000000000001</v>
      </c>
      <c r="BV519" s="5">
        <v>0.57589000000000001</v>
      </c>
      <c r="BZ519" s="5">
        <v>2.2618900000000002</v>
      </c>
      <c r="CA519" s="5">
        <v>2.47037</v>
      </c>
      <c r="CB519" s="5"/>
      <c r="CC519" s="5"/>
      <c r="CD519" s="23"/>
      <c r="CE519" s="23"/>
      <c r="CF519" s="25"/>
      <c r="CI519" s="23"/>
      <c r="CJ519" s="23"/>
      <c r="CK519" s="23"/>
      <c r="CL519" s="23"/>
      <c r="CM519" s="23"/>
      <c r="CN519" s="23"/>
      <c r="CO519" s="23"/>
      <c r="CT519" s="23"/>
      <c r="CU519" s="5">
        <v>59.2</v>
      </c>
      <c r="CV519" s="5">
        <v>102.252</v>
      </c>
      <c r="CW519" s="5">
        <v>15.9</v>
      </c>
      <c r="CX519" s="5">
        <v>9</v>
      </c>
      <c r="CY519" s="5">
        <v>1.7682</v>
      </c>
      <c r="CZ519" s="5">
        <v>0.71870000000000001</v>
      </c>
      <c r="DA519" s="5">
        <v>0.67179999999999995</v>
      </c>
      <c r="DB519" s="5">
        <v>0.36620000000000003</v>
      </c>
      <c r="DC519" s="5">
        <v>0.51659999999999995</v>
      </c>
      <c r="DD519" s="5">
        <v>3</v>
      </c>
      <c r="DE519" s="5">
        <v>13</v>
      </c>
      <c r="DN519" s="5">
        <v>1</v>
      </c>
      <c r="DO519" s="5">
        <v>3</v>
      </c>
      <c r="DP519" s="5">
        <v>18.600000000000001</v>
      </c>
      <c r="DQ519" s="5">
        <v>6.2</v>
      </c>
      <c r="DR519" s="5">
        <v>0.5</v>
      </c>
      <c r="DS519" s="5">
        <v>121.629</v>
      </c>
      <c r="DT519" s="5">
        <v>40.5428</v>
      </c>
      <c r="DU519" s="5">
        <v>22.5776</v>
      </c>
      <c r="DV519" s="5">
        <v>66.130200000000002</v>
      </c>
      <c r="DW519" s="5">
        <v>22.043399999999998</v>
      </c>
      <c r="DX519" s="5">
        <v>48.261499999999998</v>
      </c>
      <c r="DY519" s="5">
        <v>3</v>
      </c>
      <c r="DZ519" s="5">
        <v>2</v>
      </c>
      <c r="EA519" s="5">
        <v>5</v>
      </c>
      <c r="GT519" s="5">
        <v>1</v>
      </c>
      <c r="GU519" s="5">
        <v>1</v>
      </c>
      <c r="GV519" s="5">
        <v>2</v>
      </c>
      <c r="GW519" s="5">
        <v>63.1</v>
      </c>
      <c r="GX519" s="5">
        <v>63.1</v>
      </c>
      <c r="GY519" s="5">
        <v>238.77099999999999</v>
      </c>
      <c r="GZ519" s="5">
        <v>238.77099999999999</v>
      </c>
      <c r="HA519" s="5">
        <v>80.983500000000006</v>
      </c>
      <c r="HB519" s="5">
        <v>80.983500000000006</v>
      </c>
      <c r="HC519" s="5">
        <v>252.41800000000001</v>
      </c>
      <c r="HD519" s="5">
        <v>1</v>
      </c>
      <c r="HE519" s="5">
        <v>1</v>
      </c>
      <c r="HF519" s="5">
        <v>6.5</v>
      </c>
      <c r="HG519" s="5">
        <v>6.5</v>
      </c>
      <c r="HH519" s="5">
        <v>0</v>
      </c>
      <c r="HI519" s="5">
        <v>35.251899999999999</v>
      </c>
      <c r="HJ519" s="5">
        <v>35.251899999999999</v>
      </c>
      <c r="HK519" s="5">
        <v>0</v>
      </c>
      <c r="HL519" s="5">
        <v>15.784599999999999</v>
      </c>
      <c r="HM519" s="5">
        <v>15.784599999999999</v>
      </c>
      <c r="HN519" s="5">
        <v>0</v>
      </c>
      <c r="HO519" s="5">
        <v>1</v>
      </c>
      <c r="HP519" s="5">
        <v>2</v>
      </c>
      <c r="HQ519" s="5">
        <v>2</v>
      </c>
      <c r="JK519" s="5">
        <v>0</v>
      </c>
      <c r="JL519" s="5">
        <v>34.85</v>
      </c>
      <c r="JM519" s="5">
        <v>63.1</v>
      </c>
      <c r="KJ519" s="5">
        <v>2</v>
      </c>
      <c r="KT519" s="5">
        <v>1</v>
      </c>
      <c r="KU519" s="5">
        <v>2</v>
      </c>
      <c r="KV519" s="5">
        <v>12.1</v>
      </c>
      <c r="KW519" s="5">
        <v>6</v>
      </c>
      <c r="KX519" s="5">
        <v>0.9</v>
      </c>
      <c r="KY519" s="5">
        <v>86.3767</v>
      </c>
      <c r="KZ519" s="5">
        <v>43.188299999999998</v>
      </c>
      <c r="LA519" s="5">
        <v>3.1634199999999999</v>
      </c>
      <c r="LB519" s="5">
        <v>50.345500000000001</v>
      </c>
      <c r="LC519" s="5">
        <v>25.172799999999999</v>
      </c>
      <c r="LD519" s="5">
        <v>37.765099999999997</v>
      </c>
      <c r="LE519" s="5">
        <v>2</v>
      </c>
      <c r="LF519" s="5">
        <v>2</v>
      </c>
      <c r="LG519" s="5">
        <v>3</v>
      </c>
      <c r="NZ519" s="5">
        <v>-1</v>
      </c>
      <c r="OJ519" s="5">
        <v>0</v>
      </c>
      <c r="OK519" s="5">
        <v>-1</v>
      </c>
      <c r="OL519" s="5">
        <v>-5.6</v>
      </c>
      <c r="OM519" s="5">
        <v>0.5</v>
      </c>
      <c r="ON519" s="5">
        <v>-0.9</v>
      </c>
      <c r="OO519" s="5">
        <v>-51.1248</v>
      </c>
      <c r="OP519" s="5">
        <v>-7.936399999999999</v>
      </c>
      <c r="OQ519" s="5">
        <v>-3.1634199999999999</v>
      </c>
      <c r="OR519" s="5">
        <v>-34.560900000000004</v>
      </c>
      <c r="OS519" s="5">
        <v>-9.3881999999999994</v>
      </c>
      <c r="OT519" s="5">
        <v>-37.765099999999997</v>
      </c>
      <c r="OU519" s="5">
        <v>-1</v>
      </c>
      <c r="OV519" s="5">
        <v>0</v>
      </c>
      <c r="OW519" s="5">
        <v>-1</v>
      </c>
    </row>
    <row r="520" spans="1:413" x14ac:dyDescent="0.8">
      <c r="A520" s="14" t="s">
        <v>601</v>
      </c>
      <c r="B520" s="5">
        <v>517</v>
      </c>
      <c r="C520" s="5">
        <v>34</v>
      </c>
      <c r="D520" s="5">
        <v>47.8</v>
      </c>
      <c r="E520" s="49">
        <f t="shared" si="12"/>
        <v>0</v>
      </c>
      <c r="K520" s="36"/>
      <c r="L520" s="36"/>
      <c r="M520" s="20">
        <v>0.12348993288590604</v>
      </c>
      <c r="O520" s="20">
        <v>2.5</v>
      </c>
      <c r="P520" s="22">
        <v>2</v>
      </c>
      <c r="Q520" s="20">
        <v>19.93</v>
      </c>
      <c r="R520" s="20">
        <v>8.6</v>
      </c>
      <c r="T520" s="5">
        <v>0.50070000000000003</v>
      </c>
      <c r="CD520" s="23">
        <v>-11.479159999999998</v>
      </c>
      <c r="CE520" s="5">
        <v>-6.2837219999999991</v>
      </c>
      <c r="CF520" s="25"/>
      <c r="CI520" s="23"/>
      <c r="CJ520" s="23"/>
      <c r="CK520" s="23"/>
      <c r="CL520" s="23"/>
      <c r="CM520" s="23"/>
      <c r="CN520" s="23"/>
      <c r="CO520" s="23"/>
      <c r="CT520" s="23"/>
    </row>
    <row r="521" spans="1:413" x14ac:dyDescent="0.8">
      <c r="A521" s="14" t="s">
        <v>602</v>
      </c>
      <c r="B521" s="5">
        <v>518</v>
      </c>
      <c r="C521" s="5">
        <v>34</v>
      </c>
      <c r="D521" s="5">
        <v>47.8</v>
      </c>
      <c r="E521" s="49">
        <f t="shared" si="12"/>
        <v>0</v>
      </c>
      <c r="F521" s="5">
        <v>1</v>
      </c>
      <c r="K521" s="36"/>
      <c r="L521" s="36"/>
      <c r="O521" s="22">
        <v>1</v>
      </c>
      <c r="P521" s="22">
        <v>1</v>
      </c>
      <c r="Q521" s="20">
        <v>6.94</v>
      </c>
      <c r="R521" s="20">
        <v>5.0999999999999996</v>
      </c>
      <c r="S521" s="5">
        <v>1.94</v>
      </c>
      <c r="T521" s="5">
        <v>0.24099999999999999</v>
      </c>
      <c r="U521" s="5">
        <v>0.65126300000000004</v>
      </c>
      <c r="V521" s="5">
        <v>0.68201400000000001</v>
      </c>
      <c r="W521" s="5">
        <v>0.66028799999999999</v>
      </c>
      <c r="X521" s="5">
        <v>0.66881299999999999</v>
      </c>
      <c r="Y521" s="5">
        <v>0.67967900000000003</v>
      </c>
      <c r="AI521" s="5">
        <v>367</v>
      </c>
      <c r="BC521" s="23"/>
      <c r="BI521" s="5">
        <v>37</v>
      </c>
      <c r="BJ521" s="5">
        <v>-51.813800000000001</v>
      </c>
      <c r="BK521" s="5">
        <v>2380</v>
      </c>
      <c r="BL521" s="5">
        <v>-39.665399999999998</v>
      </c>
      <c r="BM521" s="5">
        <v>12.148400000000001</v>
      </c>
      <c r="BN521" s="5">
        <v>7.5952999999999999</v>
      </c>
      <c r="BO521" s="5">
        <v>19.7437</v>
      </c>
      <c r="BP521" s="5">
        <v>0.182362</v>
      </c>
      <c r="BQ521" s="5">
        <v>0.10266599999999999</v>
      </c>
      <c r="BR521" s="5">
        <v>70.945899999999995</v>
      </c>
      <c r="BS521" s="5"/>
      <c r="BT521" s="5">
        <v>-49.074300000000001</v>
      </c>
      <c r="BU521" s="5">
        <v>2.7394799999999999</v>
      </c>
      <c r="BV521" s="5">
        <v>0.63294399999999995</v>
      </c>
      <c r="BZ521" s="5">
        <v>0.56084000000000001</v>
      </c>
      <c r="CA521" s="5">
        <v>0.71891899999999997</v>
      </c>
      <c r="CB521" s="5"/>
      <c r="CC521" s="5"/>
      <c r="CD521" s="23">
        <v>-4.6475689999999998</v>
      </c>
      <c r="CE521" s="23">
        <v>0</v>
      </c>
      <c r="CF521" s="25"/>
      <c r="CN521" s="23"/>
      <c r="CO521" s="23"/>
      <c r="CT521" s="23"/>
    </row>
    <row r="522" spans="1:413" x14ac:dyDescent="0.8">
      <c r="A522" s="14" t="s">
        <v>603</v>
      </c>
      <c r="B522" s="5">
        <v>519</v>
      </c>
      <c r="C522" s="5">
        <v>43</v>
      </c>
      <c r="D522" s="5">
        <v>47.8</v>
      </c>
      <c r="E522" s="49">
        <f t="shared" si="12"/>
        <v>0</v>
      </c>
      <c r="G522" s="5">
        <v>1</v>
      </c>
      <c r="K522" s="36"/>
      <c r="L522" s="36"/>
      <c r="M522" s="20">
        <v>0.4556390977443609</v>
      </c>
      <c r="O522" s="20">
        <v>0</v>
      </c>
      <c r="P522" s="20">
        <v>0</v>
      </c>
      <c r="AQ522" s="23"/>
      <c r="CD522" s="23"/>
      <c r="CF522" s="25"/>
      <c r="CI522" s="23"/>
      <c r="CJ522" s="23"/>
      <c r="CK522" s="23"/>
      <c r="CL522" s="23"/>
      <c r="CM522" s="23"/>
      <c r="CN522" s="23"/>
      <c r="CO522" s="23"/>
      <c r="CT522" s="23"/>
    </row>
    <row r="523" spans="1:413" x14ac:dyDescent="0.8">
      <c r="A523" s="14" t="s">
        <v>604</v>
      </c>
      <c r="B523" s="5">
        <v>520</v>
      </c>
      <c r="C523" s="5">
        <v>36</v>
      </c>
      <c r="D523" s="5">
        <v>33</v>
      </c>
      <c r="E523" s="49">
        <f t="shared" si="12"/>
        <v>0</v>
      </c>
      <c r="F523" s="5">
        <v>1</v>
      </c>
      <c r="K523" s="36"/>
      <c r="L523" s="36"/>
      <c r="O523" s="22">
        <v>1</v>
      </c>
      <c r="P523" s="22">
        <v>1</v>
      </c>
      <c r="Q523" s="20">
        <v>10.15</v>
      </c>
      <c r="R523" s="20">
        <v>7.24</v>
      </c>
      <c r="S523" s="5">
        <v>3.8</v>
      </c>
      <c r="T523" s="5">
        <v>0.23599999999999999</v>
      </c>
      <c r="V523" s="5">
        <v>0.59698099999999998</v>
      </c>
      <c r="W523" s="5">
        <v>0.60947300000000004</v>
      </c>
      <c r="X523" s="5">
        <v>0.67338699999999996</v>
      </c>
      <c r="Y523" s="5">
        <v>0.70378499999999999</v>
      </c>
      <c r="AI523" s="5">
        <v>360</v>
      </c>
      <c r="AY523" s="23"/>
      <c r="BI523" s="5">
        <v>39</v>
      </c>
      <c r="BJ523" s="5">
        <v>-53.241199999999999</v>
      </c>
      <c r="BK523" s="5">
        <v>1690</v>
      </c>
      <c r="BL523" s="5">
        <v>-37.293799999999997</v>
      </c>
      <c r="BM523" s="5">
        <v>15.9474</v>
      </c>
      <c r="BN523" s="5">
        <v>10.636699999999999</v>
      </c>
      <c r="BO523" s="5">
        <v>26.584099999999999</v>
      </c>
      <c r="BP523" s="5">
        <v>0.192189</v>
      </c>
      <c r="BQ523" s="5">
        <v>0.110319</v>
      </c>
      <c r="BR523" s="5">
        <v>91.386200000000002</v>
      </c>
      <c r="BS523" s="5"/>
      <c r="BT523" s="5">
        <v>-48.212299999999999</v>
      </c>
      <c r="BU523" s="5">
        <v>5.0288300000000001</v>
      </c>
      <c r="BV523" s="5">
        <v>0.62287800000000004</v>
      </c>
      <c r="BZ523" s="5">
        <v>0.54225000000000001</v>
      </c>
      <c r="CA523" s="5">
        <v>0.71282100000000004</v>
      </c>
      <c r="CB523" s="5"/>
      <c r="CC523" s="5"/>
      <c r="CD523" s="23"/>
      <c r="CF523" s="25"/>
      <c r="CN523" s="23"/>
      <c r="CO523" s="23"/>
      <c r="CT523" s="23"/>
    </row>
    <row r="524" spans="1:413" x14ac:dyDescent="0.8">
      <c r="A524" s="14" t="s">
        <v>605</v>
      </c>
      <c r="B524" s="5">
        <v>521</v>
      </c>
      <c r="C524" s="5">
        <v>36</v>
      </c>
      <c r="D524" s="5">
        <v>33</v>
      </c>
      <c r="E524" s="49">
        <f t="shared" si="12"/>
        <v>0</v>
      </c>
      <c r="G524" s="5">
        <v>1</v>
      </c>
      <c r="K524" s="36"/>
      <c r="L524" s="36"/>
      <c r="O524" s="22">
        <v>2</v>
      </c>
      <c r="P524" s="22">
        <v>2</v>
      </c>
      <c r="CB524" s="20">
        <v>0.4393111666666667</v>
      </c>
      <c r="CC524" s="20">
        <v>0.23055245454545456</v>
      </c>
      <c r="CD524" s="23"/>
      <c r="CF524" s="25"/>
      <c r="CI524" s="23"/>
      <c r="CJ524" s="23"/>
      <c r="CK524" s="23"/>
      <c r="CL524" s="23"/>
      <c r="CM524" s="23"/>
      <c r="CN524" s="23"/>
      <c r="CO524" s="23"/>
      <c r="CT524" s="23"/>
    </row>
    <row r="525" spans="1:413" x14ac:dyDescent="0.8">
      <c r="A525" s="14" t="s">
        <v>606</v>
      </c>
      <c r="B525" s="5">
        <v>522</v>
      </c>
      <c r="C525" s="5">
        <v>36</v>
      </c>
      <c r="D525" s="5">
        <v>33</v>
      </c>
      <c r="E525" s="49">
        <f t="shared" si="12"/>
        <v>0</v>
      </c>
      <c r="F525" s="5">
        <v>1</v>
      </c>
      <c r="G525" s="5">
        <v>1</v>
      </c>
      <c r="K525" s="36"/>
      <c r="L525" s="36"/>
      <c r="O525" s="20">
        <v>0</v>
      </c>
      <c r="P525" s="20">
        <v>0</v>
      </c>
      <c r="Q525" s="20">
        <v>6.92</v>
      </c>
      <c r="R525" s="20">
        <v>5.27</v>
      </c>
      <c r="S525" s="20">
        <v>2.4</v>
      </c>
      <c r="T525" s="20">
        <v>0.26</v>
      </c>
      <c r="AI525" s="5">
        <v>388</v>
      </c>
      <c r="AN525" s="27"/>
      <c r="AV525" s="27"/>
      <c r="CB525" s="20">
        <v>0.40093868749999995</v>
      </c>
      <c r="CC525" s="20">
        <v>0.2150641875</v>
      </c>
      <c r="CD525" s="23"/>
      <c r="CE525" s="23"/>
      <c r="CF525" s="25"/>
      <c r="CI525" s="23"/>
      <c r="CJ525" s="23"/>
      <c r="CK525" s="23"/>
      <c r="CL525" s="23"/>
      <c r="CM525" s="23"/>
      <c r="CN525" s="23"/>
      <c r="CO525" s="23"/>
      <c r="CT525" s="23"/>
    </row>
    <row r="526" spans="1:413" x14ac:dyDescent="0.8">
      <c r="A526" s="14" t="s">
        <v>607</v>
      </c>
      <c r="B526" s="5">
        <v>523</v>
      </c>
      <c r="C526" s="5">
        <v>36</v>
      </c>
      <c r="D526" s="5">
        <v>33</v>
      </c>
      <c r="E526" s="49">
        <f t="shared" si="12"/>
        <v>0</v>
      </c>
      <c r="F526" s="5">
        <v>0</v>
      </c>
      <c r="K526" s="36"/>
      <c r="L526" s="36"/>
      <c r="M526" s="20">
        <v>0.10424710424710425</v>
      </c>
      <c r="O526" s="22">
        <v>2</v>
      </c>
      <c r="P526" s="22">
        <v>2</v>
      </c>
      <c r="Q526" s="20">
        <v>19.66</v>
      </c>
      <c r="R526" s="20">
        <v>12.73</v>
      </c>
      <c r="S526" s="5">
        <v>5.9</v>
      </c>
      <c r="T526" s="5">
        <v>0.371</v>
      </c>
      <c r="U526" s="5">
        <v>0.53698999999999997</v>
      </c>
      <c r="V526" s="5">
        <v>0.54630900000000004</v>
      </c>
      <c r="W526" s="5">
        <v>0.57063600000000003</v>
      </c>
      <c r="X526" s="5">
        <v>0.59270900000000004</v>
      </c>
      <c r="Y526" s="5">
        <v>0.69072299999999998</v>
      </c>
      <c r="Z526" s="5">
        <v>-14</v>
      </c>
      <c r="AA526" s="5">
        <v>7.84375</v>
      </c>
      <c r="AB526" s="5">
        <v>3.78125</v>
      </c>
      <c r="AC526" s="5">
        <v>-14</v>
      </c>
      <c r="AD526" s="5">
        <v>7.84375</v>
      </c>
      <c r="AE526" s="5">
        <v>3.78125</v>
      </c>
      <c r="AI526" s="5">
        <v>356</v>
      </c>
      <c r="BI526" s="5">
        <v>20</v>
      </c>
      <c r="BJ526" s="5">
        <v>-53.863999999999997</v>
      </c>
      <c r="BK526" s="5">
        <v>610</v>
      </c>
      <c r="BL526" s="5">
        <v>-42.941899999999997</v>
      </c>
      <c r="BM526" s="5">
        <v>10.9221</v>
      </c>
      <c r="BN526" s="5">
        <v>58.215299999999999</v>
      </c>
      <c r="BO526" s="5">
        <v>69.1374</v>
      </c>
      <c r="BP526" s="5">
        <v>0.20297200000000001</v>
      </c>
      <c r="BQ526" s="5">
        <v>0.125914</v>
      </c>
      <c r="BR526" s="5">
        <v>500.93799999999999</v>
      </c>
      <c r="BS526" s="5"/>
      <c r="BT526" s="5">
        <v>-61.190600000000003</v>
      </c>
      <c r="BU526" s="5">
        <v>-7.32667</v>
      </c>
      <c r="BV526" s="5">
        <v>0.64998100000000003</v>
      </c>
      <c r="BZ526" s="5">
        <v>0.73251900000000003</v>
      </c>
      <c r="CA526" s="5">
        <v>0.95099999999999996</v>
      </c>
      <c r="CB526" s="5"/>
      <c r="CC526" s="5"/>
      <c r="CD526" s="23"/>
      <c r="CE526" s="23"/>
      <c r="CF526" s="25"/>
      <c r="CI526" s="23"/>
      <c r="CJ526" s="23"/>
      <c r="CK526" s="23"/>
      <c r="CL526" s="23"/>
      <c r="CM526" s="23"/>
      <c r="CN526" s="23"/>
      <c r="CO526" s="23"/>
      <c r="CT526" s="23"/>
    </row>
    <row r="527" spans="1:413" hidden="1" x14ac:dyDescent="0.8">
      <c r="A527" s="30" t="s">
        <v>608</v>
      </c>
      <c r="B527" s="5">
        <v>524</v>
      </c>
      <c r="C527" s="30">
        <v>14</v>
      </c>
      <c r="D527" s="30">
        <v>12.5</v>
      </c>
      <c r="E527" s="49" t="s">
        <v>1565</v>
      </c>
      <c r="F527" s="30">
        <v>0</v>
      </c>
      <c r="G527" s="30"/>
      <c r="H527" s="30"/>
      <c r="I527" s="60"/>
      <c r="J527" s="60"/>
      <c r="K527" s="36"/>
      <c r="L527" s="36"/>
      <c r="M527" s="60"/>
      <c r="N527" s="60"/>
      <c r="O527" s="60">
        <v>2</v>
      </c>
      <c r="P527" s="22">
        <v>2</v>
      </c>
      <c r="Q527" s="60"/>
      <c r="R527" s="6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59"/>
      <c r="AK527" s="59"/>
      <c r="AL527" s="59"/>
      <c r="AM527" s="61"/>
      <c r="AN527" s="30"/>
      <c r="AO527" s="30"/>
      <c r="AP527" s="30"/>
      <c r="AQ527" s="59"/>
      <c r="AR527" s="63"/>
      <c r="AS527" s="59"/>
      <c r="AT527" s="59"/>
      <c r="AU527" s="61"/>
      <c r="AV527" s="30"/>
      <c r="AW527" s="30"/>
      <c r="AX527" s="30"/>
      <c r="AY527" s="59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60"/>
      <c r="BK527" s="60"/>
      <c r="BL527" s="60"/>
      <c r="BM527" s="60"/>
      <c r="BN527" s="60"/>
      <c r="BO527" s="60"/>
      <c r="BP527" s="60"/>
      <c r="BQ527" s="60"/>
      <c r="BR527" s="60"/>
      <c r="BS527" s="60"/>
      <c r="BT527" s="60"/>
      <c r="BU527" s="60"/>
      <c r="BV527" s="60"/>
      <c r="BW527" s="60"/>
      <c r="BX527" s="60"/>
      <c r="BY527" s="60"/>
      <c r="BZ527" s="60"/>
      <c r="CA527" s="60"/>
      <c r="CB527" s="60"/>
      <c r="CC527" s="60"/>
      <c r="CD527" s="59"/>
      <c r="CE527" s="59"/>
      <c r="CF527" s="62"/>
      <c r="CG527" s="30"/>
      <c r="CH527" s="30"/>
      <c r="CI527" s="59"/>
      <c r="CJ527" s="59"/>
      <c r="CK527" s="59"/>
      <c r="CL527" s="59"/>
      <c r="CM527" s="59"/>
      <c r="CN527" s="59"/>
      <c r="CO527" s="59"/>
      <c r="CP527" s="30"/>
      <c r="CQ527" s="30"/>
      <c r="CR527" s="30"/>
      <c r="CS527" s="30"/>
      <c r="CT527" s="59"/>
    </row>
    <row r="528" spans="1:413" hidden="1" x14ac:dyDescent="0.8">
      <c r="A528" s="30" t="s">
        <v>609</v>
      </c>
      <c r="B528" s="5">
        <v>525</v>
      </c>
      <c r="C528" s="30">
        <v>14</v>
      </c>
      <c r="D528" s="30">
        <v>12.5</v>
      </c>
      <c r="E528" s="49" t="str">
        <f t="shared" ref="E528:E559" si="13">E527</f>
        <v>Male</v>
      </c>
      <c r="F528" s="30">
        <v>1</v>
      </c>
      <c r="G528" s="30"/>
      <c r="H528" s="30"/>
      <c r="I528" s="60"/>
      <c r="J528" s="60"/>
      <c r="K528" s="36"/>
      <c r="L528" s="36"/>
      <c r="M528" s="60"/>
      <c r="N528" s="60"/>
      <c r="O528" s="60">
        <v>2.5</v>
      </c>
      <c r="P528" s="22">
        <v>2</v>
      </c>
      <c r="Q528" s="60">
        <v>35.200000000000003</v>
      </c>
      <c r="R528" s="60">
        <v>14.38</v>
      </c>
      <c r="S528" s="30">
        <v>12.2</v>
      </c>
      <c r="T528" s="30"/>
      <c r="U528" s="30">
        <v>0.33461600000000002</v>
      </c>
      <c r="V528" s="30">
        <v>0.36756899999999998</v>
      </c>
      <c r="W528" s="30">
        <v>0.39346300000000001</v>
      </c>
      <c r="X528" s="30">
        <v>0.45723999999999998</v>
      </c>
      <c r="Y528" s="30">
        <v>0.53292499999999998</v>
      </c>
      <c r="Z528" s="30">
        <v>-10</v>
      </c>
      <c r="AA528" s="30">
        <v>9.28125</v>
      </c>
      <c r="AB528" s="30">
        <v>4.8125</v>
      </c>
      <c r="AC528" s="30">
        <v>-9.3125</v>
      </c>
      <c r="AD528" s="30">
        <v>8.375</v>
      </c>
      <c r="AE528" s="30">
        <v>4.3125</v>
      </c>
      <c r="AF528" s="30"/>
      <c r="AG528" s="30"/>
      <c r="AH528" s="30"/>
      <c r="AI528" s="30"/>
      <c r="AJ528" s="59"/>
      <c r="AK528" s="59"/>
      <c r="AL528" s="59"/>
      <c r="AM528" s="61"/>
      <c r="AN528" s="30"/>
      <c r="AO528" s="30"/>
      <c r="AP528" s="30"/>
      <c r="AQ528" s="30"/>
      <c r="AR528" s="63"/>
      <c r="AS528" s="59"/>
      <c r="AT528" s="59"/>
      <c r="AU528" s="61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60">
        <v>11</v>
      </c>
      <c r="BJ528" s="60">
        <v>-55.113700000000001</v>
      </c>
      <c r="BK528" s="60">
        <v>620</v>
      </c>
      <c r="BL528" s="60">
        <v>-28.734100000000002</v>
      </c>
      <c r="BM528" s="60">
        <v>26.3796</v>
      </c>
      <c r="BN528" s="60">
        <v>52.753900000000002</v>
      </c>
      <c r="BO528" s="60">
        <v>79.133600000000001</v>
      </c>
      <c r="BP528" s="60">
        <v>0.162054</v>
      </c>
      <c r="BQ528" s="60">
        <v>0.10435999999999999</v>
      </c>
      <c r="BR528" s="60">
        <v>541.90300000000002</v>
      </c>
      <c r="BS528" s="60"/>
      <c r="BT528" s="60">
        <v>-55.840899999999998</v>
      </c>
      <c r="BU528" s="60">
        <v>-0.727244</v>
      </c>
      <c r="BV528" s="60">
        <v>0.56899900000000003</v>
      </c>
      <c r="BW528" s="60"/>
      <c r="BX528" s="60"/>
      <c r="BY528" s="60"/>
      <c r="BZ528" s="60">
        <v>2.1500900000000001</v>
      </c>
      <c r="CA528" s="60">
        <v>2.34545</v>
      </c>
      <c r="CB528" s="60"/>
      <c r="CC528" s="60"/>
      <c r="CD528" s="59"/>
      <c r="CE528" s="59"/>
      <c r="CF528" s="62"/>
      <c r="CG528" s="30"/>
      <c r="CH528" s="30"/>
      <c r="CI528" s="59"/>
      <c r="CJ528" s="59"/>
      <c r="CK528" s="59"/>
      <c r="CL528" s="59"/>
      <c r="CM528" s="59"/>
      <c r="CN528" s="59"/>
      <c r="CO528" s="59"/>
      <c r="CP528" s="30"/>
      <c r="CQ528" s="30"/>
      <c r="CR528" s="30"/>
      <c r="CS528" s="30"/>
      <c r="CT528" s="59"/>
    </row>
    <row r="529" spans="1:98" hidden="1" x14ac:dyDescent="0.8">
      <c r="A529" s="30" t="s">
        <v>610</v>
      </c>
      <c r="B529" s="5">
        <v>526</v>
      </c>
      <c r="C529" s="30">
        <v>14</v>
      </c>
      <c r="D529" s="30">
        <v>12.5</v>
      </c>
      <c r="E529" s="49" t="str">
        <f t="shared" si="13"/>
        <v>Male</v>
      </c>
      <c r="F529" s="30">
        <v>0</v>
      </c>
      <c r="G529" s="30"/>
      <c r="H529" s="30"/>
      <c r="I529" s="60"/>
      <c r="J529" s="60"/>
      <c r="K529" s="36"/>
      <c r="L529" s="36"/>
      <c r="M529" s="60">
        <v>7.0850202429149786E-2</v>
      </c>
      <c r="N529" s="60">
        <v>7.0850202429149786E-2</v>
      </c>
      <c r="O529" s="60">
        <v>3</v>
      </c>
      <c r="P529" s="22">
        <v>3</v>
      </c>
      <c r="Q529" s="60">
        <v>61.92</v>
      </c>
      <c r="R529" s="60">
        <v>30.9</v>
      </c>
      <c r="S529" s="30">
        <v>33.549999999999997</v>
      </c>
      <c r="T529" s="30">
        <v>3.24</v>
      </c>
      <c r="U529" s="30">
        <v>0.45468599999999998</v>
      </c>
      <c r="V529" s="30">
        <v>0.46651799999999999</v>
      </c>
      <c r="W529" s="30">
        <v>0.48796499999999998</v>
      </c>
      <c r="X529" s="30">
        <v>0.50652799999999998</v>
      </c>
      <c r="Y529" s="30">
        <v>0.58450000000000002</v>
      </c>
      <c r="Z529" s="30"/>
      <c r="AA529" s="30"/>
      <c r="AB529" s="30"/>
      <c r="AC529" s="30"/>
      <c r="AD529" s="30"/>
      <c r="AE529" s="30"/>
      <c r="AF529" s="30"/>
      <c r="AG529" s="30"/>
      <c r="AH529" s="30"/>
      <c r="AI529" s="30">
        <v>23.8</v>
      </c>
      <c r="AJ529" s="59"/>
      <c r="AK529" s="59"/>
      <c r="AL529" s="59"/>
      <c r="AM529" s="61"/>
      <c r="AN529" s="59"/>
      <c r="AO529" s="30"/>
      <c r="AP529" s="30"/>
      <c r="AQ529" s="30"/>
      <c r="AR529" s="63"/>
      <c r="AS529" s="59"/>
      <c r="AT529" s="59"/>
      <c r="AU529" s="61"/>
      <c r="AV529" s="59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>
        <v>49</v>
      </c>
      <c r="BJ529" s="30">
        <v>-52.694400000000002</v>
      </c>
      <c r="BK529" s="30">
        <v>430</v>
      </c>
      <c r="BL529" s="60">
        <v>-32.396999999999998</v>
      </c>
      <c r="BM529" s="60">
        <v>20.297400000000003</v>
      </c>
      <c r="BN529" s="30">
        <v>57.957999999999998</v>
      </c>
      <c r="BO529" s="30">
        <v>77.965400000000002</v>
      </c>
      <c r="BP529" s="30">
        <v>0.221634</v>
      </c>
      <c r="BQ529" s="30">
        <v>9.6927299999999994E-2</v>
      </c>
      <c r="BR529" s="30">
        <v>405.32499999999999</v>
      </c>
      <c r="BS529" s="30"/>
      <c r="BT529" s="60">
        <v>-39.835000000000001</v>
      </c>
      <c r="BU529" s="60">
        <v>12.859400000000001</v>
      </c>
      <c r="BV529" s="60">
        <v>1.26</v>
      </c>
      <c r="BW529" s="60">
        <v>-41.917999999999999</v>
      </c>
      <c r="BX529" s="60">
        <v>10.776400000000002</v>
      </c>
      <c r="BY529" s="60">
        <v>3.38</v>
      </c>
      <c r="BZ529" s="30">
        <v>3.8498000000000001</v>
      </c>
      <c r="CA529" s="30">
        <v>4.0022399999999996</v>
      </c>
      <c r="CB529" s="30"/>
      <c r="CC529" s="30"/>
      <c r="CD529" s="59"/>
      <c r="CE529" s="30"/>
      <c r="CF529" s="62"/>
      <c r="CG529" s="30"/>
      <c r="CH529" s="30"/>
      <c r="CI529" s="59"/>
      <c r="CJ529" s="59"/>
      <c r="CK529" s="59"/>
      <c r="CL529" s="59"/>
      <c r="CM529" s="59"/>
      <c r="CN529" s="59"/>
      <c r="CO529" s="59"/>
      <c r="CP529" s="30"/>
      <c r="CQ529" s="30"/>
      <c r="CR529" s="30"/>
      <c r="CS529" s="30"/>
      <c r="CT529" s="59"/>
    </row>
    <row r="530" spans="1:98" hidden="1" x14ac:dyDescent="0.8">
      <c r="A530" s="30" t="s">
        <v>611</v>
      </c>
      <c r="B530" s="5">
        <v>527</v>
      </c>
      <c r="C530" s="30">
        <v>14</v>
      </c>
      <c r="D530" s="30">
        <v>12.5</v>
      </c>
      <c r="E530" s="49" t="str">
        <f t="shared" si="13"/>
        <v>Male</v>
      </c>
      <c r="F530" s="30">
        <v>0</v>
      </c>
      <c r="G530" s="30">
        <v>1</v>
      </c>
      <c r="H530" s="30"/>
      <c r="I530" s="60"/>
      <c r="J530" s="60"/>
      <c r="K530" s="36"/>
      <c r="L530" s="36"/>
      <c r="M530" s="60">
        <v>0.15587044534412955</v>
      </c>
      <c r="N530" s="60">
        <v>0.15587044534412955</v>
      </c>
      <c r="O530" s="60">
        <v>2.5</v>
      </c>
      <c r="P530" s="22">
        <v>2</v>
      </c>
      <c r="Q530" s="60"/>
      <c r="R530" s="6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59"/>
      <c r="AK530" s="59"/>
      <c r="AL530" s="59"/>
      <c r="AM530" s="59"/>
      <c r="AN530" s="30"/>
      <c r="AO530" s="30"/>
      <c r="AP530" s="30"/>
      <c r="AQ530" s="30"/>
      <c r="AR530" s="59"/>
      <c r="AS530" s="59"/>
      <c r="AT530" s="59"/>
      <c r="AU530" s="59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60"/>
      <c r="BX530" s="60"/>
      <c r="BY530" s="60"/>
      <c r="BZ530" s="30"/>
      <c r="CA530" s="30"/>
      <c r="CB530" s="30"/>
      <c r="CC530" s="30"/>
      <c r="CD530" s="59"/>
      <c r="CE530" s="59"/>
      <c r="CF530" s="62"/>
      <c r="CG530" s="30"/>
      <c r="CH530" s="30"/>
      <c r="CI530" s="59"/>
      <c r="CJ530" s="59"/>
      <c r="CK530" s="59"/>
      <c r="CL530" s="59"/>
      <c r="CM530" s="59"/>
      <c r="CN530" s="59"/>
      <c r="CO530" s="59"/>
      <c r="CP530" s="30"/>
      <c r="CQ530" s="30"/>
      <c r="CR530" s="30"/>
      <c r="CS530" s="30"/>
      <c r="CT530" s="59"/>
    </row>
    <row r="531" spans="1:98" hidden="1" x14ac:dyDescent="0.8">
      <c r="A531" s="30" t="s">
        <v>612</v>
      </c>
      <c r="B531" s="5">
        <v>528</v>
      </c>
      <c r="C531" s="30">
        <v>14</v>
      </c>
      <c r="D531" s="30">
        <v>12.5</v>
      </c>
      <c r="E531" s="49" t="str">
        <f t="shared" si="13"/>
        <v>Male</v>
      </c>
      <c r="F531" s="30">
        <v>2</v>
      </c>
      <c r="G531" s="30"/>
      <c r="H531" s="30"/>
      <c r="I531" s="60"/>
      <c r="J531" s="60"/>
      <c r="K531" s="36"/>
      <c r="L531" s="36"/>
      <c r="M531" s="60">
        <v>0.3582995951417004</v>
      </c>
      <c r="N531" s="60">
        <v>0.3582995951417004</v>
      </c>
      <c r="O531" s="60">
        <v>2</v>
      </c>
      <c r="P531" s="22">
        <v>2</v>
      </c>
      <c r="Q531" s="60">
        <v>38.99</v>
      </c>
      <c r="R531" s="60">
        <v>13.66</v>
      </c>
      <c r="S531" s="30">
        <v>17.989999999999998</v>
      </c>
      <c r="T531" s="30">
        <v>1.78</v>
      </c>
      <c r="U531" s="30"/>
      <c r="V531" s="30">
        <v>0.28606599999999999</v>
      </c>
      <c r="W531" s="30">
        <v>0.31498500000000001</v>
      </c>
      <c r="X531" s="30">
        <v>0.33915200000000001</v>
      </c>
      <c r="Y531" s="30">
        <v>0.40978599999999998</v>
      </c>
      <c r="Z531" s="30"/>
      <c r="AA531" s="30"/>
      <c r="AB531" s="30"/>
      <c r="AC531" s="30"/>
      <c r="AD531" s="30"/>
      <c r="AE531" s="30"/>
      <c r="AF531" s="30"/>
      <c r="AG531" s="30"/>
      <c r="AH531" s="30"/>
      <c r="AI531" s="30">
        <v>17.600000000000001</v>
      </c>
      <c r="AJ531" s="59"/>
      <c r="AK531" s="59"/>
      <c r="AL531" s="59"/>
      <c r="AM531" s="61"/>
      <c r="AN531" s="30"/>
      <c r="AO531" s="30"/>
      <c r="AP531" s="30"/>
      <c r="AQ531" s="30"/>
      <c r="AR531" s="63"/>
      <c r="AS531" s="59"/>
      <c r="AT531" s="59"/>
      <c r="AU531" s="61"/>
      <c r="AV531" s="30"/>
      <c r="AW531" s="30"/>
      <c r="AX531" s="30"/>
      <c r="AY531" s="59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>
        <v>21</v>
      </c>
      <c r="BJ531" s="30">
        <v>-49.152000000000001</v>
      </c>
      <c r="BK531" s="30">
        <v>930</v>
      </c>
      <c r="BL531" s="30">
        <v>-28.4679</v>
      </c>
      <c r="BM531" s="30">
        <v>20.684100000000001</v>
      </c>
      <c r="BN531" s="30">
        <v>49.985799999999998</v>
      </c>
      <c r="BO531" s="30">
        <v>70.669899999999998</v>
      </c>
      <c r="BP531" s="30">
        <v>0.26845200000000002</v>
      </c>
      <c r="BQ531" s="30">
        <v>0.122506</v>
      </c>
      <c r="BR531" s="30">
        <v>416.815</v>
      </c>
      <c r="BS531" s="30"/>
      <c r="BT531" s="30">
        <v>-38.965800000000002</v>
      </c>
      <c r="BU531" s="30">
        <v>10.186299999999999</v>
      </c>
      <c r="BV531" s="30">
        <v>1.15784</v>
      </c>
      <c r="BW531" s="60"/>
      <c r="BX531" s="60"/>
      <c r="BY531" s="60"/>
      <c r="BZ531" s="30">
        <v>1.5488299999999999</v>
      </c>
      <c r="CA531" s="30">
        <v>1.76857</v>
      </c>
      <c r="CB531" s="30"/>
      <c r="CC531" s="30"/>
      <c r="CD531" s="59"/>
      <c r="CE531" s="59"/>
      <c r="CF531" s="62"/>
      <c r="CG531" s="30"/>
      <c r="CH531" s="30"/>
      <c r="CI531" s="59"/>
      <c r="CJ531" s="59"/>
      <c r="CK531" s="59"/>
      <c r="CL531" s="59"/>
      <c r="CM531" s="59"/>
      <c r="CN531" s="59"/>
      <c r="CO531" s="59"/>
      <c r="CP531" s="30"/>
      <c r="CQ531" s="30"/>
      <c r="CR531" s="30"/>
      <c r="CS531" s="30"/>
      <c r="CT531" s="59"/>
    </row>
    <row r="532" spans="1:98" hidden="1" x14ac:dyDescent="0.8">
      <c r="A532" s="30" t="s">
        <v>613</v>
      </c>
      <c r="B532" s="5">
        <v>529</v>
      </c>
      <c r="C532" s="30">
        <v>14</v>
      </c>
      <c r="D532" s="30">
        <v>12.5</v>
      </c>
      <c r="E532" s="49" t="str">
        <f t="shared" si="13"/>
        <v>Male</v>
      </c>
      <c r="F532" s="30"/>
      <c r="G532" s="30"/>
      <c r="H532" s="30"/>
      <c r="I532" s="60"/>
      <c r="J532" s="60"/>
      <c r="K532" s="36"/>
      <c r="L532" s="36"/>
      <c r="M532" s="60">
        <v>0.61133603238866396</v>
      </c>
      <c r="N532" s="60">
        <v>0.61133603238866396</v>
      </c>
      <c r="O532" s="60">
        <v>0</v>
      </c>
      <c r="P532" s="60">
        <v>0</v>
      </c>
      <c r="Q532" s="60"/>
      <c r="R532" s="6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59"/>
      <c r="AK532" s="59"/>
      <c r="AL532" s="59"/>
      <c r="AM532" s="61"/>
      <c r="AN532" s="30"/>
      <c r="AO532" s="30"/>
      <c r="AP532" s="30"/>
      <c r="AQ532" s="30"/>
      <c r="AR532" s="63"/>
      <c r="AS532" s="59"/>
      <c r="AT532" s="59"/>
      <c r="AU532" s="61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60"/>
      <c r="BK532" s="60"/>
      <c r="BL532" s="60"/>
      <c r="BM532" s="60"/>
      <c r="BN532" s="60"/>
      <c r="BO532" s="60"/>
      <c r="BP532" s="60"/>
      <c r="BQ532" s="60"/>
      <c r="BR532" s="60"/>
      <c r="BS532" s="60"/>
      <c r="BT532" s="60"/>
      <c r="BU532" s="60"/>
      <c r="BV532" s="60"/>
      <c r="BW532" s="60"/>
      <c r="BX532" s="60"/>
      <c r="BY532" s="60"/>
      <c r="BZ532" s="60"/>
      <c r="CA532" s="60"/>
      <c r="CB532" s="60"/>
      <c r="CC532" s="60"/>
      <c r="CD532" s="59"/>
      <c r="CE532" s="59"/>
      <c r="CF532" s="62"/>
      <c r="CG532" s="30"/>
      <c r="CH532" s="30"/>
      <c r="CI532" s="59"/>
      <c r="CJ532" s="59"/>
      <c r="CK532" s="59"/>
      <c r="CL532" s="59"/>
      <c r="CM532" s="59"/>
      <c r="CN532" s="59"/>
      <c r="CO532" s="59"/>
      <c r="CP532" s="30"/>
      <c r="CQ532" s="30"/>
      <c r="CR532" s="30"/>
      <c r="CS532" s="30"/>
      <c r="CT532" s="59"/>
    </row>
    <row r="533" spans="1:98" hidden="1" x14ac:dyDescent="0.8">
      <c r="A533" s="30" t="s">
        <v>614</v>
      </c>
      <c r="B533" s="5">
        <v>530</v>
      </c>
      <c r="C533" s="30">
        <v>14</v>
      </c>
      <c r="D533" s="30">
        <v>12.5</v>
      </c>
      <c r="E533" s="49" t="str">
        <f t="shared" si="13"/>
        <v>Male</v>
      </c>
      <c r="F533" s="30">
        <v>0</v>
      </c>
      <c r="G533" s="30"/>
      <c r="H533" s="30"/>
      <c r="I533" s="60"/>
      <c r="J533" s="60"/>
      <c r="K533" s="36"/>
      <c r="L533" s="36"/>
      <c r="M533" s="60">
        <v>0.94939271255060731</v>
      </c>
      <c r="N533" s="60">
        <v>0.94939271255060731</v>
      </c>
      <c r="O533" s="60">
        <v>3</v>
      </c>
      <c r="P533" s="22">
        <v>3</v>
      </c>
      <c r="Q533" s="60">
        <v>188.72</v>
      </c>
      <c r="R533" s="60">
        <v>102.93</v>
      </c>
      <c r="S533" s="30">
        <v>102.104</v>
      </c>
      <c r="T533" s="30">
        <v>14.8</v>
      </c>
      <c r="U533" s="30">
        <v>0.541381</v>
      </c>
      <c r="V533" s="30">
        <v>0.59207299999999996</v>
      </c>
      <c r="W533" s="30">
        <v>0.62266600000000005</v>
      </c>
      <c r="X533" s="30">
        <v>0.66175099999999998</v>
      </c>
      <c r="Y533" s="30">
        <v>0.67452800000000002</v>
      </c>
      <c r="Z533" s="30"/>
      <c r="AA533" s="30"/>
      <c r="AB533" s="30"/>
      <c r="AC533" s="30"/>
      <c r="AD533" s="30"/>
      <c r="AE533" s="30"/>
      <c r="AF533" s="30"/>
      <c r="AG533" s="30"/>
      <c r="AH533" s="30"/>
      <c r="AI533" s="30">
        <v>0</v>
      </c>
      <c r="AJ533" s="59"/>
      <c r="AK533" s="59"/>
      <c r="AL533" s="59"/>
      <c r="AM533" s="61"/>
      <c r="AN533" s="30"/>
      <c r="AO533" s="30"/>
      <c r="AP533" s="30"/>
      <c r="AQ533" s="30"/>
      <c r="AR533" s="63"/>
      <c r="AS533" s="59"/>
      <c r="AT533" s="59"/>
      <c r="AU533" s="61"/>
      <c r="AV533" s="59"/>
      <c r="AW533" s="30"/>
      <c r="AX533" s="30"/>
      <c r="AY533" s="59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>
        <v>31</v>
      </c>
      <c r="BJ533" s="30">
        <v>-58.116500000000002</v>
      </c>
      <c r="BK533" s="30">
        <v>130</v>
      </c>
      <c r="BL533" s="30">
        <v>-29.28</v>
      </c>
      <c r="BM533" s="60">
        <v>28.836500000000001</v>
      </c>
      <c r="BN533" s="30">
        <v>49.77</v>
      </c>
      <c r="BO533" s="30">
        <v>78.325199999999995</v>
      </c>
      <c r="BP533" s="30">
        <v>0.417742</v>
      </c>
      <c r="BQ533" s="30">
        <v>0.164218</v>
      </c>
      <c r="BR533" s="30">
        <v>225.655</v>
      </c>
      <c r="BS533" s="30"/>
      <c r="BT533" s="30">
        <v>-37.182000000000002</v>
      </c>
      <c r="BU533" s="60">
        <v>20.9345</v>
      </c>
      <c r="BV533" s="30">
        <v>2.2799999999999998</v>
      </c>
      <c r="BW533" s="60">
        <v>-43.899000000000001</v>
      </c>
      <c r="BX533" s="60">
        <v>14.217500000000001</v>
      </c>
      <c r="BY533" s="60">
        <v>14.62</v>
      </c>
      <c r="BZ533" s="30">
        <v>19.138999999999999</v>
      </c>
      <c r="CA533" s="30">
        <v>19.403199999999998</v>
      </c>
      <c r="CB533" s="30"/>
      <c r="CC533" s="30"/>
      <c r="CD533" s="59"/>
      <c r="CE533" s="59"/>
      <c r="CF533" s="62"/>
      <c r="CG533" s="30"/>
      <c r="CH533" s="30"/>
      <c r="CI533" s="59"/>
      <c r="CJ533" s="59"/>
      <c r="CK533" s="59"/>
      <c r="CL533" s="59"/>
      <c r="CM533" s="59"/>
      <c r="CN533" s="59"/>
      <c r="CO533" s="59"/>
      <c r="CP533" s="30"/>
      <c r="CQ533" s="30"/>
      <c r="CR533" s="30"/>
      <c r="CS533" s="30"/>
      <c r="CT533" s="59"/>
    </row>
    <row r="534" spans="1:98" hidden="1" x14ac:dyDescent="0.8">
      <c r="A534" s="30" t="s">
        <v>615</v>
      </c>
      <c r="B534" s="5">
        <v>531</v>
      </c>
      <c r="C534" s="30">
        <v>14</v>
      </c>
      <c r="D534" s="30">
        <v>12.5</v>
      </c>
      <c r="E534" s="49" t="str">
        <f t="shared" si="13"/>
        <v>Male</v>
      </c>
      <c r="F534" s="30">
        <v>0</v>
      </c>
      <c r="G534" s="30"/>
      <c r="H534" s="30"/>
      <c r="I534" s="60"/>
      <c r="J534" s="60"/>
      <c r="K534" s="36"/>
      <c r="L534" s="36"/>
      <c r="M534" s="60">
        <v>0.73684210526315785</v>
      </c>
      <c r="N534" s="60">
        <v>0.73684210526315785</v>
      </c>
      <c r="O534" s="60">
        <v>3</v>
      </c>
      <c r="P534" s="22">
        <v>3</v>
      </c>
      <c r="Q534" s="60">
        <v>85.96</v>
      </c>
      <c r="R534" s="60">
        <v>69.47</v>
      </c>
      <c r="S534" s="60">
        <v>20.309999999999999</v>
      </c>
      <c r="T534" s="30">
        <v>5.98</v>
      </c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59"/>
      <c r="AK534" s="59"/>
      <c r="AL534" s="59"/>
      <c r="AM534" s="61"/>
      <c r="AN534" s="30"/>
      <c r="AO534" s="30"/>
      <c r="AP534" s="30"/>
      <c r="AQ534" s="30"/>
      <c r="AR534" s="63"/>
      <c r="AS534" s="59"/>
      <c r="AT534" s="59"/>
      <c r="AU534" s="61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>
        <v>50</v>
      </c>
      <c r="BJ534" s="30">
        <v>-59.7746</v>
      </c>
      <c r="BK534" s="30">
        <v>260</v>
      </c>
      <c r="BL534" s="60">
        <v>-34.984000000000002</v>
      </c>
      <c r="BM534" s="60">
        <v>24.790599999999998</v>
      </c>
      <c r="BN534" s="60">
        <v>57.26</v>
      </c>
      <c r="BO534" s="30">
        <v>82.104600000000005</v>
      </c>
      <c r="BP534" s="30">
        <v>0.19908500000000001</v>
      </c>
      <c r="BQ534" s="30">
        <v>9.6827499999999997E-2</v>
      </c>
      <c r="BR534" s="30">
        <v>392.78100000000001</v>
      </c>
      <c r="BS534" s="30"/>
      <c r="BT534" s="60">
        <v>-54.136000000000003</v>
      </c>
      <c r="BU534" s="60">
        <v>5.6385999999999967</v>
      </c>
      <c r="BV534" s="60">
        <v>1.1299999999999999</v>
      </c>
      <c r="BW534" s="60">
        <v>-50.677999999999997</v>
      </c>
      <c r="BX534" s="60">
        <v>9.0966000000000022</v>
      </c>
      <c r="BY534" s="60">
        <v>4.6100000000000003</v>
      </c>
      <c r="BZ534" s="30">
        <v>9.9719999999999995</v>
      </c>
      <c r="CA534" s="30">
        <v>10.121600000000001</v>
      </c>
      <c r="CB534" s="30"/>
      <c r="CC534" s="30"/>
      <c r="CD534" s="59"/>
      <c r="CE534" s="59"/>
      <c r="CF534" s="62"/>
      <c r="CG534" s="30"/>
      <c r="CH534" s="30"/>
      <c r="CI534" s="59"/>
      <c r="CJ534" s="59"/>
      <c r="CK534" s="59"/>
      <c r="CL534" s="59"/>
      <c r="CM534" s="59"/>
      <c r="CN534" s="59"/>
      <c r="CO534" s="59"/>
      <c r="CP534" s="30"/>
      <c r="CQ534" s="30"/>
      <c r="CR534" s="30"/>
      <c r="CS534" s="30"/>
      <c r="CT534" s="59"/>
    </row>
    <row r="535" spans="1:98" hidden="1" x14ac:dyDescent="0.8">
      <c r="A535" s="30" t="s">
        <v>616</v>
      </c>
      <c r="B535" s="5">
        <v>532</v>
      </c>
      <c r="C535" s="30">
        <v>14</v>
      </c>
      <c r="D535" s="30">
        <v>12.5</v>
      </c>
      <c r="E535" s="49" t="str">
        <f t="shared" si="13"/>
        <v>Male</v>
      </c>
      <c r="F535" s="30">
        <v>0</v>
      </c>
      <c r="G535" s="30"/>
      <c r="H535" s="30"/>
      <c r="I535" s="60"/>
      <c r="J535" s="60"/>
      <c r="K535" s="36"/>
      <c r="L535" s="36"/>
      <c r="M535" s="60">
        <v>0.64372469635627527</v>
      </c>
      <c r="N535" s="60">
        <v>0.64372469635627527</v>
      </c>
      <c r="O535" s="60">
        <v>3</v>
      </c>
      <c r="P535" s="22">
        <v>3</v>
      </c>
      <c r="Q535" s="60">
        <v>84.06</v>
      </c>
      <c r="R535" s="60">
        <v>40.880000000000003</v>
      </c>
      <c r="S535" s="30">
        <v>40.027000000000001</v>
      </c>
      <c r="T535" s="30">
        <v>4.3259999999999996</v>
      </c>
      <c r="U535" s="30">
        <v>0.46243499999999998</v>
      </c>
      <c r="V535" s="30">
        <v>0.47496100000000002</v>
      </c>
      <c r="W535" s="30">
        <v>0.50609800000000005</v>
      </c>
      <c r="X535" s="30">
        <v>0.54480499999999998</v>
      </c>
      <c r="Y535" s="30">
        <v>0.57740100000000005</v>
      </c>
      <c r="Z535" s="30"/>
      <c r="AA535" s="30"/>
      <c r="AB535" s="30"/>
      <c r="AC535" s="30"/>
      <c r="AD535" s="30"/>
      <c r="AE535" s="30"/>
      <c r="AF535" s="30"/>
      <c r="AG535" s="30"/>
      <c r="AH535" s="30"/>
      <c r="AI535" s="30">
        <v>16</v>
      </c>
      <c r="AJ535" s="59"/>
      <c r="AK535" s="59"/>
      <c r="AL535" s="59"/>
      <c r="AM535" s="61"/>
      <c r="AN535" s="30"/>
      <c r="AO535" s="30"/>
      <c r="AP535" s="30"/>
      <c r="AQ535" s="30"/>
      <c r="AR535" s="63"/>
      <c r="AS535" s="59"/>
      <c r="AT535" s="59"/>
      <c r="AU535" s="61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>
        <v>35</v>
      </c>
      <c r="BJ535" s="30">
        <v>-51.615299999999998</v>
      </c>
      <c r="BK535" s="30">
        <v>280</v>
      </c>
      <c r="BL535" s="30">
        <v>-24.808</v>
      </c>
      <c r="BM535" s="60">
        <v>26.807299999999998</v>
      </c>
      <c r="BN535" s="30">
        <v>43.991999999999997</v>
      </c>
      <c r="BO535" s="30">
        <v>71.274199999999993</v>
      </c>
      <c r="BP535" s="30">
        <v>0.29742800000000003</v>
      </c>
      <c r="BQ535" s="30">
        <v>0.123775</v>
      </c>
      <c r="BR535" s="30">
        <v>272.589</v>
      </c>
      <c r="BS535" s="30"/>
      <c r="BT535" s="30">
        <v>-42.335999999999999</v>
      </c>
      <c r="BU535" s="60">
        <v>9.2792999999999992</v>
      </c>
      <c r="BV535" s="30">
        <v>1.38</v>
      </c>
      <c r="BW535" s="60">
        <v>-44.222999999999999</v>
      </c>
      <c r="BX535" s="60">
        <v>7.3922999999999988</v>
      </c>
      <c r="BY535" s="60">
        <v>4.66</v>
      </c>
      <c r="BZ535" s="30">
        <v>5.38429</v>
      </c>
      <c r="CA535" s="30">
        <v>5.5811400000000004</v>
      </c>
      <c r="CB535" s="30"/>
      <c r="CC535" s="30"/>
      <c r="CD535" s="59"/>
      <c r="CE535" s="59"/>
      <c r="CF535" s="62"/>
      <c r="CG535" s="30"/>
      <c r="CH535" s="30"/>
      <c r="CI535" s="59"/>
      <c r="CJ535" s="59"/>
      <c r="CK535" s="59"/>
      <c r="CL535" s="59"/>
      <c r="CM535" s="59"/>
      <c r="CN535" s="59"/>
      <c r="CO535" s="59"/>
      <c r="CP535" s="30"/>
      <c r="CQ535" s="30"/>
      <c r="CR535" s="30"/>
      <c r="CS535" s="30"/>
      <c r="CT535" s="59"/>
    </row>
    <row r="536" spans="1:98" hidden="1" x14ac:dyDescent="0.8">
      <c r="A536" s="30" t="s">
        <v>617</v>
      </c>
      <c r="B536" s="5">
        <v>533</v>
      </c>
      <c r="C536" s="30">
        <v>14</v>
      </c>
      <c r="D536" s="30">
        <v>12.5</v>
      </c>
      <c r="E536" s="49" t="str">
        <f t="shared" si="13"/>
        <v>Male</v>
      </c>
      <c r="F536" s="30">
        <v>0</v>
      </c>
      <c r="G536" s="30"/>
      <c r="H536" s="30"/>
      <c r="I536" s="60"/>
      <c r="J536" s="60"/>
      <c r="K536" s="36"/>
      <c r="L536" s="36"/>
      <c r="M536" s="60">
        <v>1.8927444794952682E-2</v>
      </c>
      <c r="N536" s="60">
        <v>1.8927444794952682E-2</v>
      </c>
      <c r="O536" s="60">
        <v>2.5</v>
      </c>
      <c r="P536" s="22">
        <v>2</v>
      </c>
      <c r="Q536" s="60">
        <v>99.06</v>
      </c>
      <c r="R536" s="60">
        <v>37.909999999999997</v>
      </c>
      <c r="S536" s="30">
        <v>42.79</v>
      </c>
      <c r="T536" s="30">
        <v>2.92</v>
      </c>
      <c r="U536" s="30">
        <v>0.409001</v>
      </c>
      <c r="V536" s="30">
        <v>0.42585299999999998</v>
      </c>
      <c r="W536" s="30">
        <v>0.44667200000000001</v>
      </c>
      <c r="X536" s="30">
        <v>0.47120899999999999</v>
      </c>
      <c r="Y536" s="30">
        <v>0.54569299999999998</v>
      </c>
      <c r="Z536" s="30">
        <v>-6.28125</v>
      </c>
      <c r="AA536" s="30">
        <v>13.25</v>
      </c>
      <c r="AB536" s="30">
        <v>2.3125</v>
      </c>
      <c r="AC536" s="30">
        <v>-6.5</v>
      </c>
      <c r="AD536" s="30">
        <v>13.0625</v>
      </c>
      <c r="AE536" s="30">
        <v>2.34375</v>
      </c>
      <c r="AF536" s="30"/>
      <c r="AG536" s="30"/>
      <c r="AH536" s="30"/>
      <c r="AI536" s="30">
        <v>10.7</v>
      </c>
      <c r="AJ536" s="59"/>
      <c r="AK536" s="59"/>
      <c r="AL536" s="59"/>
      <c r="AM536" s="61"/>
      <c r="AN536" s="30"/>
      <c r="AO536" s="30"/>
      <c r="AP536" s="30"/>
      <c r="AQ536" s="30"/>
      <c r="AR536" s="63"/>
      <c r="AS536" s="59"/>
      <c r="AT536" s="59"/>
      <c r="AU536" s="61"/>
      <c r="AV536" s="30"/>
      <c r="AW536" s="30"/>
      <c r="AX536" s="30"/>
      <c r="AY536" s="59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>
        <v>38</v>
      </c>
      <c r="BJ536" s="30">
        <v>-51.427999999999997</v>
      </c>
      <c r="BK536" s="30">
        <v>510.52600000000001</v>
      </c>
      <c r="BL536" s="30">
        <v>-24.435600000000001</v>
      </c>
      <c r="BM536" s="30">
        <v>26.9925</v>
      </c>
      <c r="BN536" s="30">
        <v>42.188800000000001</v>
      </c>
      <c r="BO536" s="30">
        <v>69.181299999999993</v>
      </c>
      <c r="BP536" s="30">
        <v>0.28069899999999998</v>
      </c>
      <c r="BQ536" s="30">
        <v>0.128857</v>
      </c>
      <c r="BR536" s="30">
        <v>321.99799999999999</v>
      </c>
      <c r="BS536" s="30"/>
      <c r="BT536" s="30">
        <v>-39.393099999999997</v>
      </c>
      <c r="BU536" s="30">
        <v>12.0349</v>
      </c>
      <c r="BV536" s="30">
        <v>1.0926400000000001</v>
      </c>
      <c r="BW536" s="60"/>
      <c r="BX536" s="60"/>
      <c r="BY536" s="60"/>
      <c r="BZ536" s="30">
        <v>2.3105199999999999</v>
      </c>
      <c r="CA536" s="30">
        <v>2.5352600000000001</v>
      </c>
      <c r="CB536" s="30"/>
      <c r="CC536" s="30"/>
      <c r="CD536" s="59"/>
      <c r="CE536" s="59"/>
      <c r="CF536" s="62"/>
      <c r="CG536" s="30"/>
      <c r="CH536" s="30"/>
      <c r="CI536" s="59"/>
      <c r="CJ536" s="59"/>
      <c r="CK536" s="59"/>
      <c r="CL536" s="59"/>
      <c r="CM536" s="59"/>
      <c r="CN536" s="59"/>
      <c r="CO536" s="59"/>
      <c r="CP536" s="30"/>
      <c r="CQ536" s="30"/>
      <c r="CR536" s="30"/>
      <c r="CS536" s="30"/>
      <c r="CT536" s="59"/>
    </row>
    <row r="537" spans="1:98" hidden="1" x14ac:dyDescent="0.8">
      <c r="A537" s="30" t="s">
        <v>618</v>
      </c>
      <c r="B537" s="5">
        <v>534</v>
      </c>
      <c r="C537" s="30">
        <v>14</v>
      </c>
      <c r="D537" s="30">
        <v>12.5</v>
      </c>
      <c r="E537" s="49" t="str">
        <f t="shared" si="13"/>
        <v>Male</v>
      </c>
      <c r="F537" s="30">
        <v>1</v>
      </c>
      <c r="G537" s="30"/>
      <c r="H537" s="30"/>
      <c r="I537" s="60"/>
      <c r="J537" s="60"/>
      <c r="K537" s="36"/>
      <c r="L537" s="36"/>
      <c r="M537" s="60">
        <v>6.7823343848580436E-2</v>
      </c>
      <c r="N537" s="60">
        <v>6.7823343848580436E-2</v>
      </c>
      <c r="O537" s="60">
        <v>2.5</v>
      </c>
      <c r="P537" s="22">
        <v>2</v>
      </c>
      <c r="Q537" s="60">
        <v>58.97</v>
      </c>
      <c r="R537" s="60">
        <v>18.54</v>
      </c>
      <c r="S537" s="30">
        <v>27.28</v>
      </c>
      <c r="T537" s="30">
        <v>1.93</v>
      </c>
      <c r="U537" s="30">
        <v>0.31761699999999998</v>
      </c>
      <c r="V537" s="30">
        <v>0.32700899999999999</v>
      </c>
      <c r="W537" s="30">
        <v>0.34897600000000001</v>
      </c>
      <c r="X537" s="30">
        <v>0.38088100000000003</v>
      </c>
      <c r="Y537" s="30">
        <v>0.41540899999999997</v>
      </c>
      <c r="Z537" s="30">
        <v>-14</v>
      </c>
      <c r="AA537" s="30">
        <v>11.5938</v>
      </c>
      <c r="AB537" s="30">
        <v>4.6875</v>
      </c>
      <c r="AC537" s="30">
        <v>-10.375</v>
      </c>
      <c r="AD537" s="30">
        <v>8.8125</v>
      </c>
      <c r="AE537" s="30">
        <v>2.375</v>
      </c>
      <c r="AF537" s="30"/>
      <c r="AG537" s="30"/>
      <c r="AH537" s="30"/>
      <c r="AI537" s="30">
        <v>32</v>
      </c>
      <c r="AJ537" s="59"/>
      <c r="AK537" s="59"/>
      <c r="AL537" s="59"/>
      <c r="AM537" s="61"/>
      <c r="AN537" s="59"/>
      <c r="AO537" s="59"/>
      <c r="AP537" s="30"/>
      <c r="AQ537" s="59"/>
      <c r="AR537" s="63"/>
      <c r="AS537" s="59"/>
      <c r="AT537" s="59"/>
      <c r="AU537" s="61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>
        <v>40</v>
      </c>
      <c r="BJ537" s="30">
        <v>-50.244999999999997</v>
      </c>
      <c r="BK537" s="30">
        <v>400</v>
      </c>
      <c r="BL537" s="30">
        <v>-24.951899999999998</v>
      </c>
      <c r="BM537" s="30">
        <v>25.293099999999999</v>
      </c>
      <c r="BN537" s="30">
        <v>49.445700000000002</v>
      </c>
      <c r="BO537" s="30">
        <v>74.738799999999998</v>
      </c>
      <c r="BP537" s="30">
        <v>0.241531</v>
      </c>
      <c r="BQ537" s="30">
        <v>0.11936099999999999</v>
      </c>
      <c r="BR537" s="30">
        <v>422.77300000000002</v>
      </c>
      <c r="BS537" s="30"/>
      <c r="BT537" s="30">
        <v>-43.721899999999998</v>
      </c>
      <c r="BU537" s="30">
        <v>6.5231300000000001</v>
      </c>
      <c r="BV537" s="30">
        <v>1.1070599999999999</v>
      </c>
      <c r="BW537" s="60"/>
      <c r="BX537" s="60"/>
      <c r="BY537" s="60"/>
      <c r="BZ537" s="30">
        <v>2.8079399999999999</v>
      </c>
      <c r="CA537" s="30">
        <v>3.0270000000000001</v>
      </c>
      <c r="CB537" s="30"/>
      <c r="CC537" s="30"/>
      <c r="CD537" s="59"/>
      <c r="CE537" s="59"/>
      <c r="CF537" s="62"/>
      <c r="CG537" s="30"/>
      <c r="CH537" s="30"/>
      <c r="CI537" s="59"/>
      <c r="CJ537" s="59"/>
      <c r="CK537" s="59"/>
      <c r="CL537" s="59"/>
      <c r="CM537" s="59"/>
      <c r="CN537" s="59"/>
      <c r="CO537" s="59"/>
      <c r="CP537" s="30"/>
      <c r="CQ537" s="30"/>
      <c r="CR537" s="30"/>
      <c r="CS537" s="30"/>
      <c r="CT537" s="59"/>
    </row>
    <row r="538" spans="1:98" hidden="1" x14ac:dyDescent="0.8">
      <c r="A538" s="30" t="s">
        <v>619</v>
      </c>
      <c r="B538" s="5">
        <v>535</v>
      </c>
      <c r="C538" s="30">
        <v>14</v>
      </c>
      <c r="D538" s="30">
        <v>12.5</v>
      </c>
      <c r="E538" s="49" t="str">
        <f t="shared" si="13"/>
        <v>Male</v>
      </c>
      <c r="F538" s="30">
        <v>1</v>
      </c>
      <c r="G538" s="30"/>
      <c r="H538" s="30"/>
      <c r="I538" s="60"/>
      <c r="J538" s="60"/>
      <c r="K538" s="36"/>
      <c r="L538" s="36"/>
      <c r="M538" s="60">
        <v>0.10567823343848581</v>
      </c>
      <c r="N538" s="60">
        <v>0.10567823343848581</v>
      </c>
      <c r="O538" s="60">
        <v>2</v>
      </c>
      <c r="P538" s="22">
        <v>2</v>
      </c>
      <c r="Q538" s="60">
        <v>35.71</v>
      </c>
      <c r="R538" s="60">
        <v>16.57</v>
      </c>
      <c r="S538" s="30">
        <v>21.34</v>
      </c>
      <c r="T538" s="30">
        <v>1.0169999999999999</v>
      </c>
      <c r="U538" s="30">
        <v>0.42260300000000001</v>
      </c>
      <c r="V538" s="30">
        <v>0.43193100000000001</v>
      </c>
      <c r="W538" s="30">
        <v>0.45123099999999999</v>
      </c>
      <c r="X538" s="30">
        <v>0.47182400000000002</v>
      </c>
      <c r="Y538" s="30">
        <v>0.56106100000000003</v>
      </c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59"/>
      <c r="AK538" s="59"/>
      <c r="AL538" s="59"/>
      <c r="AM538" s="61"/>
      <c r="AN538" s="30"/>
      <c r="AO538" s="30"/>
      <c r="AP538" s="30"/>
      <c r="AQ538" s="30"/>
      <c r="AR538" s="63"/>
      <c r="AS538" s="59"/>
      <c r="AT538" s="59"/>
      <c r="AU538" s="61"/>
      <c r="AV538" s="30"/>
      <c r="AW538" s="30"/>
      <c r="AX538" s="30"/>
      <c r="AY538" s="59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>
        <v>17</v>
      </c>
      <c r="BJ538" s="30">
        <v>-48.728200000000001</v>
      </c>
      <c r="BK538" s="30">
        <v>620</v>
      </c>
      <c r="BL538" s="30">
        <v>-25.770900000000001</v>
      </c>
      <c r="BM538" s="30">
        <v>22.9573</v>
      </c>
      <c r="BN538" s="30">
        <v>40.122</v>
      </c>
      <c r="BO538" s="30">
        <v>63.079300000000003</v>
      </c>
      <c r="BP538" s="30">
        <v>0.29706199999999999</v>
      </c>
      <c r="BQ538" s="30">
        <v>0.132968</v>
      </c>
      <c r="BR538" s="30">
        <v>302.75700000000001</v>
      </c>
      <c r="BS538" s="30"/>
      <c r="BT538" s="30">
        <v>-38.5717</v>
      </c>
      <c r="BU538" s="30">
        <v>10.156599999999999</v>
      </c>
      <c r="BV538" s="30">
        <v>1.3390899999999999</v>
      </c>
      <c r="BW538" s="60"/>
      <c r="BX538" s="60"/>
      <c r="BY538" s="60"/>
      <c r="BZ538" s="30">
        <v>1.77444</v>
      </c>
      <c r="CA538" s="30">
        <v>2.0047100000000002</v>
      </c>
      <c r="CB538" s="30"/>
      <c r="CC538" s="30"/>
      <c r="CD538" s="59"/>
      <c r="CE538" s="59"/>
      <c r="CF538" s="62"/>
      <c r="CG538" s="30"/>
      <c r="CH538" s="30"/>
      <c r="CI538" s="59"/>
      <c r="CJ538" s="59"/>
      <c r="CK538" s="59"/>
      <c r="CL538" s="59"/>
      <c r="CM538" s="59"/>
      <c r="CN538" s="59"/>
      <c r="CO538" s="59"/>
      <c r="CP538" s="30"/>
      <c r="CQ538" s="30"/>
      <c r="CR538" s="30"/>
      <c r="CS538" s="30"/>
      <c r="CT538" s="59"/>
    </row>
    <row r="539" spans="1:98" hidden="1" x14ac:dyDescent="0.8">
      <c r="A539" s="30" t="s">
        <v>620</v>
      </c>
      <c r="B539" s="5">
        <v>536</v>
      </c>
      <c r="C539" s="30">
        <v>14</v>
      </c>
      <c r="D539" s="30">
        <v>12.5</v>
      </c>
      <c r="E539" s="49" t="str">
        <f t="shared" si="13"/>
        <v>Male</v>
      </c>
      <c r="F539" s="30">
        <v>1</v>
      </c>
      <c r="G539" s="30"/>
      <c r="H539" s="30"/>
      <c r="I539" s="60"/>
      <c r="J539" s="60"/>
      <c r="K539" s="36"/>
      <c r="L539" s="36"/>
      <c r="M539" s="60">
        <v>0.36593059936908517</v>
      </c>
      <c r="N539" s="60">
        <v>0.36593059936908517</v>
      </c>
      <c r="O539" s="22">
        <v>1.5</v>
      </c>
      <c r="P539" s="22">
        <v>1</v>
      </c>
      <c r="Q539" s="60">
        <v>60.28</v>
      </c>
      <c r="R539" s="60">
        <v>19.07</v>
      </c>
      <c r="S539" s="30">
        <v>23.344999999999999</v>
      </c>
      <c r="T539" s="30">
        <v>2.0129999999999999</v>
      </c>
      <c r="U539" s="30">
        <v>0.32556200000000002</v>
      </c>
      <c r="V539" s="30">
        <v>0.345582</v>
      </c>
      <c r="W539" s="30">
        <v>0.36557000000000001</v>
      </c>
      <c r="X539" s="30">
        <v>0.39124700000000001</v>
      </c>
      <c r="Y539" s="30">
        <v>0.47957300000000003</v>
      </c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59"/>
      <c r="AK539" s="59"/>
      <c r="AL539" s="59"/>
      <c r="AM539" s="61"/>
      <c r="AN539" s="30"/>
      <c r="AO539" s="30"/>
      <c r="AP539" s="30"/>
      <c r="AQ539" s="30"/>
      <c r="AR539" s="63"/>
      <c r="AS539" s="59"/>
      <c r="AT539" s="59"/>
      <c r="AU539" s="61"/>
      <c r="AV539" s="30"/>
      <c r="AW539" s="30"/>
      <c r="AX539" s="30"/>
      <c r="AY539" s="30"/>
      <c r="AZ539" s="30"/>
      <c r="BA539" s="30"/>
      <c r="BB539" s="30"/>
      <c r="BC539" s="59"/>
      <c r="BD539" s="30"/>
      <c r="BE539" s="30"/>
      <c r="BF539" s="30"/>
      <c r="BG539" s="30"/>
      <c r="BH539" s="30"/>
      <c r="BI539" s="30">
        <v>15</v>
      </c>
      <c r="BJ539" s="30">
        <v>-49.392200000000003</v>
      </c>
      <c r="BK539" s="30">
        <v>660</v>
      </c>
      <c r="BL539" s="30">
        <v>-25.9757</v>
      </c>
      <c r="BM539" s="30">
        <v>23.416599999999999</v>
      </c>
      <c r="BN539" s="30">
        <v>44.634</v>
      </c>
      <c r="BO539" s="30">
        <v>68.050600000000003</v>
      </c>
      <c r="BP539" s="30">
        <v>0.27080900000000002</v>
      </c>
      <c r="BQ539" s="30">
        <v>0.132301</v>
      </c>
      <c r="BR539" s="30">
        <v>359.68799999999999</v>
      </c>
      <c r="BS539" s="30"/>
      <c r="BT539" s="30">
        <v>-44.297899999999998</v>
      </c>
      <c r="BU539" s="30">
        <v>5.0943100000000001</v>
      </c>
      <c r="BV539" s="30">
        <v>1.20872</v>
      </c>
      <c r="BW539" s="60"/>
      <c r="BX539" s="60"/>
      <c r="BY539" s="60"/>
      <c r="BZ539" s="30">
        <v>1.92594</v>
      </c>
      <c r="CA539" s="30">
        <v>2.1713300000000002</v>
      </c>
      <c r="CB539" s="30"/>
      <c r="CC539" s="30"/>
      <c r="CD539" s="59"/>
      <c r="CE539" s="59"/>
      <c r="CF539" s="62"/>
      <c r="CG539" s="30"/>
      <c r="CH539" s="30"/>
      <c r="CI539" s="59"/>
      <c r="CJ539" s="59"/>
      <c r="CK539" s="59"/>
      <c r="CL539" s="59"/>
      <c r="CM539" s="59"/>
      <c r="CN539" s="59"/>
      <c r="CO539" s="59"/>
      <c r="CP539" s="30"/>
      <c r="CQ539" s="30"/>
      <c r="CR539" s="30"/>
      <c r="CS539" s="30"/>
      <c r="CT539" s="59"/>
    </row>
    <row r="540" spans="1:98" hidden="1" x14ac:dyDescent="0.8">
      <c r="A540" s="30" t="s">
        <v>621</v>
      </c>
      <c r="B540" s="5">
        <v>537</v>
      </c>
      <c r="C540" s="30">
        <v>14</v>
      </c>
      <c r="D540" s="30">
        <v>12.5</v>
      </c>
      <c r="E540" s="49" t="str">
        <f t="shared" si="13"/>
        <v>Male</v>
      </c>
      <c r="F540" s="30"/>
      <c r="G540" s="30"/>
      <c r="H540" s="30"/>
      <c r="I540" s="60"/>
      <c r="J540" s="60"/>
      <c r="K540" s="36"/>
      <c r="L540" s="36"/>
      <c r="M540" s="60">
        <v>0.92271293375394314</v>
      </c>
      <c r="N540" s="60">
        <v>0.92271293375394314</v>
      </c>
      <c r="O540" s="60">
        <v>0</v>
      </c>
      <c r="P540" s="60">
        <v>0</v>
      </c>
      <c r="Q540" s="60"/>
      <c r="R540" s="6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59"/>
      <c r="AK540" s="59"/>
      <c r="AL540" s="59"/>
      <c r="AM540" s="61"/>
      <c r="AN540" s="30"/>
      <c r="AO540" s="30"/>
      <c r="AP540" s="30"/>
      <c r="AQ540" s="30"/>
      <c r="AR540" s="63"/>
      <c r="AS540" s="59"/>
      <c r="AT540" s="59"/>
      <c r="AU540" s="61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60"/>
      <c r="BK540" s="60"/>
      <c r="BL540" s="60"/>
      <c r="BM540" s="60"/>
      <c r="BN540" s="60"/>
      <c r="BO540" s="60"/>
      <c r="BP540" s="60"/>
      <c r="BQ540" s="60"/>
      <c r="BR540" s="60"/>
      <c r="BS540" s="60"/>
      <c r="BT540" s="60"/>
      <c r="BU540" s="60"/>
      <c r="BV540" s="60"/>
      <c r="BW540" s="60"/>
      <c r="BX540" s="60"/>
      <c r="BY540" s="60"/>
      <c r="BZ540" s="60"/>
      <c r="CA540" s="60"/>
      <c r="CB540" s="60"/>
      <c r="CC540" s="60"/>
      <c r="CD540" s="59"/>
      <c r="CE540" s="59"/>
      <c r="CF540" s="62"/>
      <c r="CG540" s="30"/>
      <c r="CH540" s="30"/>
      <c r="CI540" s="59"/>
      <c r="CJ540" s="59"/>
      <c r="CK540" s="59"/>
      <c r="CL540" s="59"/>
      <c r="CM540" s="59"/>
      <c r="CN540" s="59"/>
      <c r="CO540" s="59"/>
      <c r="CP540" s="30"/>
      <c r="CQ540" s="30"/>
      <c r="CR540" s="30"/>
      <c r="CS540" s="30"/>
      <c r="CT540" s="59"/>
    </row>
    <row r="541" spans="1:98" hidden="1" x14ac:dyDescent="0.8">
      <c r="A541" s="30" t="s">
        <v>622</v>
      </c>
      <c r="B541" s="5">
        <v>538</v>
      </c>
      <c r="C541" s="30">
        <v>14</v>
      </c>
      <c r="D541" s="30">
        <v>12.5</v>
      </c>
      <c r="E541" s="49" t="str">
        <f t="shared" si="13"/>
        <v>Male</v>
      </c>
      <c r="F541" s="30"/>
      <c r="G541" s="30"/>
      <c r="H541" s="30"/>
      <c r="I541" s="60"/>
      <c r="J541" s="60"/>
      <c r="K541" s="36"/>
      <c r="L541" s="36"/>
      <c r="M541" s="60">
        <v>0.67981072555205047</v>
      </c>
      <c r="N541" s="60">
        <v>0.67981072555205047</v>
      </c>
      <c r="O541" s="60">
        <v>2</v>
      </c>
      <c r="P541" s="22">
        <v>2</v>
      </c>
      <c r="Q541" s="60"/>
      <c r="R541" s="6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59"/>
      <c r="AK541" s="59"/>
      <c r="AL541" s="59"/>
      <c r="AM541" s="61"/>
      <c r="AN541" s="30"/>
      <c r="AO541" s="30"/>
      <c r="AP541" s="30"/>
      <c r="AQ541" s="30"/>
      <c r="AR541" s="63"/>
      <c r="AS541" s="59"/>
      <c r="AT541" s="59"/>
      <c r="AU541" s="61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60"/>
      <c r="BK541" s="60"/>
      <c r="BL541" s="60"/>
      <c r="BM541" s="60"/>
      <c r="BN541" s="60"/>
      <c r="BO541" s="60"/>
      <c r="BP541" s="60"/>
      <c r="BQ541" s="60"/>
      <c r="BR541" s="60"/>
      <c r="BS541" s="60"/>
      <c r="BT541" s="60"/>
      <c r="BU541" s="60"/>
      <c r="BV541" s="60"/>
      <c r="BW541" s="60"/>
      <c r="BX541" s="60"/>
      <c r="BY541" s="60"/>
      <c r="BZ541" s="60"/>
      <c r="CA541" s="60"/>
      <c r="CB541" s="60"/>
      <c r="CC541" s="60"/>
      <c r="CD541" s="59"/>
      <c r="CE541" s="59"/>
      <c r="CF541" s="62"/>
      <c r="CG541" s="30"/>
      <c r="CH541" s="30"/>
      <c r="CI541" s="59"/>
      <c r="CJ541" s="59"/>
      <c r="CK541" s="59"/>
      <c r="CL541" s="59"/>
      <c r="CM541" s="59"/>
      <c r="CN541" s="59"/>
      <c r="CO541" s="59"/>
      <c r="CP541" s="30"/>
      <c r="CQ541" s="30"/>
      <c r="CR541" s="30"/>
      <c r="CS541" s="30"/>
      <c r="CT541" s="59"/>
    </row>
    <row r="542" spans="1:98" hidden="1" x14ac:dyDescent="0.8">
      <c r="A542" s="30" t="s">
        <v>623</v>
      </c>
      <c r="B542" s="5">
        <v>539</v>
      </c>
      <c r="C542" s="30">
        <v>14</v>
      </c>
      <c r="D542" s="30">
        <v>12.5</v>
      </c>
      <c r="E542" s="49" t="str">
        <f t="shared" si="13"/>
        <v>Male</v>
      </c>
      <c r="F542" s="30">
        <v>3</v>
      </c>
      <c r="G542" s="30"/>
      <c r="H542" s="30"/>
      <c r="I542" s="60"/>
      <c r="J542" s="60"/>
      <c r="K542" s="36"/>
      <c r="L542" s="36"/>
      <c r="M542" s="60">
        <v>0.83596214511041012</v>
      </c>
      <c r="N542" s="60">
        <v>0.83596214511041012</v>
      </c>
      <c r="O542" s="22">
        <v>1.5</v>
      </c>
      <c r="P542" s="22">
        <v>1</v>
      </c>
      <c r="Q542" s="60">
        <v>59.27</v>
      </c>
      <c r="R542" s="60">
        <v>26.55</v>
      </c>
      <c r="S542" s="60">
        <v>22.36</v>
      </c>
      <c r="T542" s="60">
        <v>1.81</v>
      </c>
      <c r="U542" s="30">
        <v>0.44866400000000001</v>
      </c>
      <c r="V542" s="30">
        <v>0.47244799999999998</v>
      </c>
      <c r="W542" s="30">
        <v>0.48654999999999998</v>
      </c>
      <c r="X542" s="30">
        <v>0.52744000000000002</v>
      </c>
      <c r="Y542" s="30">
        <v>0.61372800000000005</v>
      </c>
      <c r="Z542" s="30"/>
      <c r="AA542" s="30"/>
      <c r="AB542" s="30"/>
      <c r="AC542" s="30"/>
      <c r="AD542" s="30"/>
      <c r="AE542" s="30"/>
      <c r="AF542" s="30"/>
      <c r="AG542" s="30"/>
      <c r="AH542" s="30"/>
      <c r="AI542" s="30">
        <v>15.8</v>
      </c>
      <c r="AJ542" s="59"/>
      <c r="AK542" s="59"/>
      <c r="AL542" s="59"/>
      <c r="AM542" s="61"/>
      <c r="AN542" s="30"/>
      <c r="AO542" s="30"/>
      <c r="AP542" s="30"/>
      <c r="AQ542" s="30"/>
      <c r="AR542" s="63"/>
      <c r="AS542" s="59"/>
      <c r="AT542" s="59"/>
      <c r="AU542" s="61"/>
      <c r="AV542" s="30"/>
      <c r="AW542" s="30"/>
      <c r="AX542" s="30"/>
      <c r="AY542" s="59"/>
      <c r="AZ542" s="30"/>
      <c r="BA542" s="30"/>
      <c r="BB542" s="30"/>
      <c r="BC542" s="59"/>
      <c r="BD542" s="30"/>
      <c r="BE542" s="30"/>
      <c r="BF542" s="30"/>
      <c r="BG542" s="30"/>
      <c r="BH542" s="30"/>
      <c r="BI542" s="30">
        <v>43</v>
      </c>
      <c r="BJ542" s="30">
        <v>-50.51</v>
      </c>
      <c r="BK542" s="30">
        <v>800</v>
      </c>
      <c r="BL542" s="30">
        <v>-26.7898</v>
      </c>
      <c r="BM542" s="30">
        <v>23.720199999999998</v>
      </c>
      <c r="BN542" s="30">
        <v>44.469299999999997</v>
      </c>
      <c r="BO542" s="30">
        <v>68.189499999999995</v>
      </c>
      <c r="BP542" s="30">
        <v>0.35224</v>
      </c>
      <c r="BQ542" s="30">
        <v>0.15714</v>
      </c>
      <c r="BR542" s="30">
        <v>285.97399999999999</v>
      </c>
      <c r="BS542" s="30"/>
      <c r="BT542" s="30">
        <v>-40.242699999999999</v>
      </c>
      <c r="BU542" s="30">
        <v>10.267300000000001</v>
      </c>
      <c r="BV542" s="30">
        <v>1.3047599999999999</v>
      </c>
      <c r="BW542" s="60"/>
      <c r="BX542" s="60"/>
      <c r="BY542" s="60"/>
      <c r="BZ542" s="30">
        <v>1.7033799999999999</v>
      </c>
      <c r="CA542" s="30">
        <v>1.9802299999999999</v>
      </c>
      <c r="CB542" s="30"/>
      <c r="CC542" s="30"/>
      <c r="CD542" s="59"/>
      <c r="CE542" s="59"/>
      <c r="CF542" s="62"/>
      <c r="CG542" s="30"/>
      <c r="CH542" s="30"/>
      <c r="CI542" s="59"/>
      <c r="CJ542" s="59"/>
      <c r="CK542" s="59"/>
      <c r="CL542" s="59"/>
      <c r="CM542" s="59"/>
      <c r="CN542" s="59"/>
      <c r="CO542" s="59"/>
      <c r="CP542" s="30"/>
      <c r="CQ542" s="30"/>
      <c r="CR542" s="30"/>
      <c r="CS542" s="30"/>
      <c r="CT542" s="59"/>
    </row>
    <row r="543" spans="1:98" x14ac:dyDescent="0.8">
      <c r="A543" s="14" t="s">
        <v>624</v>
      </c>
      <c r="B543" s="5">
        <v>540</v>
      </c>
      <c r="C543" s="5">
        <v>22</v>
      </c>
      <c r="E543" s="49" t="str">
        <f t="shared" si="13"/>
        <v>Male</v>
      </c>
      <c r="K543" s="36"/>
      <c r="L543" s="36"/>
      <c r="O543" s="20">
        <v>0</v>
      </c>
      <c r="P543" s="20">
        <v>0</v>
      </c>
      <c r="CD543" s="23"/>
      <c r="CF543" s="25"/>
      <c r="CI543" s="23"/>
      <c r="CJ543" s="23"/>
      <c r="CK543" s="23"/>
      <c r="CL543" s="23"/>
      <c r="CM543" s="23"/>
      <c r="CN543" s="23"/>
      <c r="CO543" s="23"/>
      <c r="CT543" s="23"/>
    </row>
    <row r="544" spans="1:98" x14ac:dyDescent="0.8">
      <c r="A544" s="14" t="s">
        <v>625</v>
      </c>
      <c r="B544" s="5">
        <v>541</v>
      </c>
      <c r="C544" s="5">
        <v>22</v>
      </c>
      <c r="E544" s="49" t="str">
        <f t="shared" si="13"/>
        <v>Male</v>
      </c>
      <c r="F544" s="5">
        <v>1</v>
      </c>
      <c r="K544" s="36"/>
      <c r="L544" s="36"/>
      <c r="O544" s="20">
        <v>1.5</v>
      </c>
      <c r="P544" s="22">
        <v>1</v>
      </c>
      <c r="Q544" s="20">
        <v>14.58</v>
      </c>
      <c r="R544" s="20">
        <v>6.19</v>
      </c>
      <c r="S544" s="5">
        <v>4.33</v>
      </c>
      <c r="T544" s="5">
        <v>0.34200000000000003</v>
      </c>
      <c r="U544" s="5">
        <v>0.36591299999999999</v>
      </c>
      <c r="V544" s="5">
        <v>0.38831599999999999</v>
      </c>
      <c r="W544" s="5">
        <v>0.422705</v>
      </c>
      <c r="X544" s="5">
        <v>0.52576800000000001</v>
      </c>
      <c r="Y544" s="5">
        <v>0.70787599999999995</v>
      </c>
      <c r="AF544" s="5">
        <v>0</v>
      </c>
      <c r="AG544" s="5">
        <v>0</v>
      </c>
      <c r="AI544" s="5">
        <v>341</v>
      </c>
      <c r="BI544" s="5">
        <v>32</v>
      </c>
      <c r="BJ544" s="5">
        <v>-55.021900000000002</v>
      </c>
      <c r="BK544" s="5">
        <v>1270</v>
      </c>
      <c r="BL544" s="5">
        <v>-43.254800000000003</v>
      </c>
      <c r="BM544" s="5">
        <v>11.767099999999999</v>
      </c>
      <c r="BN544" s="5">
        <v>23.202100000000002</v>
      </c>
      <c r="BO544" s="5">
        <v>34.969200000000001</v>
      </c>
      <c r="BP544" s="5">
        <v>0.211703</v>
      </c>
      <c r="BQ544" s="5">
        <v>0.12696299999999999</v>
      </c>
      <c r="BR544" s="5">
        <v>172.41200000000001</v>
      </c>
      <c r="BS544" s="5"/>
      <c r="BT544" s="5">
        <v>-57.133800000000001</v>
      </c>
      <c r="BU544" s="5">
        <v>-2.1118899999999998</v>
      </c>
      <c r="BV544" s="5">
        <v>0.63885099999999995</v>
      </c>
      <c r="BZ544" s="5">
        <v>0.64208600000000005</v>
      </c>
      <c r="CA544" s="5">
        <v>0.84656299999999995</v>
      </c>
      <c r="CB544" s="5"/>
      <c r="CC544" s="5"/>
      <c r="CD544" s="23"/>
      <c r="CF544" s="25"/>
      <c r="CN544" s="23"/>
      <c r="CO544" s="23"/>
      <c r="CT544" s="23"/>
    </row>
    <row r="545" spans="1:472" x14ac:dyDescent="0.8">
      <c r="A545" s="14" t="s">
        <v>626</v>
      </c>
      <c r="B545" s="5">
        <v>542</v>
      </c>
      <c r="C545" s="5">
        <v>22</v>
      </c>
      <c r="E545" s="49" t="str">
        <f t="shared" si="13"/>
        <v>Male</v>
      </c>
      <c r="F545" s="5">
        <v>3</v>
      </c>
      <c r="K545" s="36"/>
      <c r="L545" s="36"/>
      <c r="O545" s="20">
        <v>1.5</v>
      </c>
      <c r="P545" s="22">
        <v>1</v>
      </c>
      <c r="Q545" s="20">
        <v>19.03</v>
      </c>
      <c r="R545" s="20">
        <v>7.96</v>
      </c>
      <c r="S545" s="5">
        <v>3.36</v>
      </c>
      <c r="T545" s="5">
        <v>0.41599999999999998</v>
      </c>
      <c r="U545" s="5">
        <v>0.34524100000000002</v>
      </c>
      <c r="V545" s="5">
        <v>0.354601</v>
      </c>
      <c r="W545" s="5">
        <v>0.38401099999999999</v>
      </c>
      <c r="X545" s="5">
        <v>0.42090499999999997</v>
      </c>
      <c r="Y545" s="5">
        <v>0.56329499999999999</v>
      </c>
      <c r="AF545" s="5">
        <v>0</v>
      </c>
      <c r="AG545" s="5">
        <v>0</v>
      </c>
      <c r="AI545" s="5">
        <v>330</v>
      </c>
      <c r="BI545" s="5">
        <v>37</v>
      </c>
      <c r="BJ545" s="5">
        <v>-51.405200000000001</v>
      </c>
      <c r="BK545" s="5">
        <v>1210</v>
      </c>
      <c r="BL545" s="5">
        <v>-39.022399999999998</v>
      </c>
      <c r="BM545" s="5">
        <v>12.382899999999999</v>
      </c>
      <c r="BN545" s="5">
        <v>31.617000000000001</v>
      </c>
      <c r="BO545" s="5">
        <v>43.9998</v>
      </c>
      <c r="BP545" s="5">
        <v>0.20532300000000001</v>
      </c>
      <c r="BQ545" s="5">
        <v>0.13515199999999999</v>
      </c>
      <c r="BR545" s="5">
        <v>226.43600000000001</v>
      </c>
      <c r="BS545" s="5"/>
      <c r="BT545" s="5">
        <v>-54.756799999999998</v>
      </c>
      <c r="BU545" s="5">
        <v>-3.3515100000000002</v>
      </c>
      <c r="BV545" s="5">
        <v>0.65652900000000003</v>
      </c>
      <c r="BZ545" s="5">
        <v>0.57265999999999995</v>
      </c>
      <c r="CA545" s="5">
        <v>0.79081100000000004</v>
      </c>
      <c r="CB545" s="5"/>
      <c r="CC545" s="5"/>
      <c r="CD545" s="23"/>
      <c r="CF545" s="25"/>
      <c r="CN545" s="23"/>
      <c r="CO545" s="23"/>
      <c r="CT545" s="23"/>
    </row>
    <row r="546" spans="1:472" x14ac:dyDescent="0.8">
      <c r="A546" s="14" t="s">
        <v>627</v>
      </c>
      <c r="B546" s="5">
        <v>543</v>
      </c>
      <c r="C546" s="5">
        <v>22</v>
      </c>
      <c r="E546" s="49" t="str">
        <f t="shared" si="13"/>
        <v>Male</v>
      </c>
      <c r="K546" s="36"/>
      <c r="L546" s="36"/>
      <c r="O546" s="20">
        <v>3</v>
      </c>
      <c r="P546" s="22">
        <v>3</v>
      </c>
      <c r="Q546" s="20">
        <v>273.88</v>
      </c>
      <c r="R546" s="20">
        <v>159</v>
      </c>
      <c r="S546" s="5">
        <v>229</v>
      </c>
      <c r="T546" s="5">
        <v>21.36</v>
      </c>
      <c r="U546" s="5">
        <v>0.64475199999999999</v>
      </c>
      <c r="V546" s="5">
        <v>0.63421499999999997</v>
      </c>
      <c r="W546" s="5">
        <v>0.66418600000000005</v>
      </c>
      <c r="AF546" s="5">
        <v>0</v>
      </c>
      <c r="AG546" s="5">
        <v>0</v>
      </c>
      <c r="AH546" s="5">
        <v>500</v>
      </c>
      <c r="AI546" s="5">
        <v>0</v>
      </c>
      <c r="AQ546" s="23"/>
      <c r="BI546" s="5">
        <v>24</v>
      </c>
      <c r="BJ546" s="5">
        <v>-70.753500000000003</v>
      </c>
      <c r="BK546" s="5">
        <v>65.458299999999994</v>
      </c>
      <c r="BL546" s="5">
        <v>-35.148000000000003</v>
      </c>
      <c r="BM546" s="20">
        <v>35.605499999999999</v>
      </c>
      <c r="BN546" s="5">
        <v>73.694999999999993</v>
      </c>
      <c r="BO546" s="5">
        <v>111.009</v>
      </c>
      <c r="BP546" s="5">
        <v>0.29942200000000002</v>
      </c>
      <c r="BQ546" s="5">
        <v>0.11752700000000001</v>
      </c>
      <c r="BR546" s="5">
        <v>448.76299999999998</v>
      </c>
      <c r="BS546" s="5"/>
      <c r="BT546" s="5">
        <v>-53.398000000000003</v>
      </c>
      <c r="BU546" s="20">
        <v>17.355499999999999</v>
      </c>
      <c r="BV546" s="5">
        <v>1.39</v>
      </c>
      <c r="BZ546" s="5">
        <v>54.21</v>
      </c>
      <c r="CA546" s="5">
        <v>54.401699999999998</v>
      </c>
      <c r="CB546" s="5"/>
      <c r="CC546" s="5"/>
      <c r="CD546" s="23"/>
      <c r="CF546" s="25"/>
      <c r="CI546" s="23"/>
      <c r="CJ546" s="23"/>
      <c r="CK546" s="23"/>
      <c r="CL546" s="23"/>
      <c r="CM546" s="23"/>
      <c r="CN546" s="23"/>
      <c r="CO546" s="23"/>
      <c r="CT546" s="23"/>
    </row>
    <row r="547" spans="1:472" x14ac:dyDescent="0.8">
      <c r="A547" s="14" t="s">
        <v>628</v>
      </c>
      <c r="B547" s="5">
        <v>544</v>
      </c>
      <c r="C547" s="5">
        <v>22</v>
      </c>
      <c r="E547" s="49" t="str">
        <f t="shared" si="13"/>
        <v>Male</v>
      </c>
      <c r="F547" s="5">
        <v>3</v>
      </c>
      <c r="K547" s="36"/>
      <c r="L547" s="36"/>
      <c r="O547" s="20">
        <v>2.5</v>
      </c>
      <c r="P547" s="22">
        <v>2</v>
      </c>
      <c r="Q547" s="20">
        <v>36.21</v>
      </c>
      <c r="R547" s="20">
        <v>13.2</v>
      </c>
      <c r="S547" s="5">
        <v>12.4</v>
      </c>
      <c r="T547" s="5">
        <v>1.0429999999999999</v>
      </c>
      <c r="U547" s="5">
        <v>0.28002199999999999</v>
      </c>
      <c r="V547" s="5">
        <v>0.31065999999999999</v>
      </c>
      <c r="W547" s="5">
        <v>0.34226200000000001</v>
      </c>
      <c r="X547" s="5">
        <v>0.40259800000000001</v>
      </c>
      <c r="Y547" s="5">
        <v>0.45494600000000002</v>
      </c>
      <c r="Z547" s="5">
        <v>-15.4688</v>
      </c>
      <c r="AA547" s="5">
        <v>10.9688</v>
      </c>
      <c r="AB547" s="5">
        <v>5.625</v>
      </c>
      <c r="AC547" s="5">
        <v>-13.625</v>
      </c>
      <c r="AD547" s="5">
        <v>11.5938</v>
      </c>
      <c r="AE547" s="5">
        <v>4.53125</v>
      </c>
      <c r="AI547" s="5">
        <v>106</v>
      </c>
      <c r="AJ547" s="23">
        <v>170</v>
      </c>
      <c r="AK547" s="23">
        <v>-55.055</v>
      </c>
      <c r="AL547" s="23">
        <v>64.7059</v>
      </c>
      <c r="AM547" s="29">
        <v>7018.04</v>
      </c>
      <c r="AN547" s="5">
        <v>170</v>
      </c>
      <c r="AO547" s="5">
        <v>-48.524000000000001</v>
      </c>
      <c r="AP547" s="5">
        <v>129.41200000000001</v>
      </c>
      <c r="AQ547" s="5">
        <v>7290.59</v>
      </c>
      <c r="AR547" s="27">
        <v>170</v>
      </c>
      <c r="AS547" s="23">
        <v>-41.344000000000001</v>
      </c>
      <c r="AT547" s="23">
        <v>223.529</v>
      </c>
      <c r="AU547" s="29">
        <v>125242</v>
      </c>
      <c r="AV547" s="5">
        <v>170</v>
      </c>
      <c r="AW547" s="5">
        <v>-31.649000000000001</v>
      </c>
      <c r="AX547" s="5">
        <v>517.64700000000005</v>
      </c>
      <c r="AY547" s="5">
        <v>81871.3</v>
      </c>
      <c r="AZ547" s="5">
        <v>170</v>
      </c>
      <c r="BA547" s="5">
        <v>-32.061</v>
      </c>
      <c r="BB547" s="5">
        <v>417.64699999999999</v>
      </c>
      <c r="BC547" s="5">
        <v>139602</v>
      </c>
      <c r="BD547" s="14">
        <v>41.282588235294121</v>
      </c>
      <c r="BE547" s="14">
        <v>42.885823529411766</v>
      </c>
      <c r="BF547" s="14">
        <v>736.71764705882356</v>
      </c>
      <c r="BG547" s="14">
        <v>481.5958823529412</v>
      </c>
      <c r="BH547" s="14">
        <v>821.1882352941177</v>
      </c>
      <c r="BI547" s="20">
        <v>16</v>
      </c>
      <c r="BJ547" s="20">
        <v>-55.988700000000001</v>
      </c>
      <c r="BK547" s="20">
        <v>565</v>
      </c>
      <c r="BL547" s="20">
        <v>-33.758800000000001</v>
      </c>
      <c r="BM547" s="20">
        <v>22.229800000000001</v>
      </c>
      <c r="BN547" s="20">
        <v>52.221699999999998</v>
      </c>
      <c r="BO547" s="20">
        <v>74.451599999999999</v>
      </c>
      <c r="BP547" s="20">
        <v>0.19192699999999999</v>
      </c>
      <c r="BQ547" s="20">
        <v>0.112368</v>
      </c>
      <c r="BR547" s="20">
        <v>489.84399999999999</v>
      </c>
      <c r="BT547" s="20">
        <v>-56.240200000000002</v>
      </c>
      <c r="BU547" s="20">
        <v>-0.25154399999999999</v>
      </c>
      <c r="BV547" s="20">
        <v>0.65669299999999997</v>
      </c>
      <c r="BZ547" s="20">
        <v>1.6001799999999999</v>
      </c>
      <c r="CA547" s="20">
        <v>1.8075000000000001</v>
      </c>
      <c r="CD547" s="23"/>
      <c r="CE547" s="23"/>
      <c r="CF547" s="25"/>
      <c r="CI547" s="23"/>
      <c r="CJ547" s="23"/>
      <c r="CK547" s="23"/>
      <c r="CL547" s="23"/>
      <c r="CM547" s="23"/>
      <c r="CN547" s="23"/>
      <c r="CO547" s="23"/>
      <c r="CT547" s="23"/>
    </row>
    <row r="548" spans="1:472" x14ac:dyDescent="0.8">
      <c r="A548" s="14" t="s">
        <v>629</v>
      </c>
      <c r="B548" s="5">
        <v>545</v>
      </c>
      <c r="C548" s="5">
        <v>22</v>
      </c>
      <c r="D548" s="5">
        <v>0</v>
      </c>
      <c r="E548" s="49" t="str">
        <f t="shared" si="13"/>
        <v>Male</v>
      </c>
      <c r="F548" s="5">
        <v>2</v>
      </c>
      <c r="K548" s="36"/>
      <c r="L548" s="36"/>
      <c r="O548" s="22">
        <v>1.5</v>
      </c>
      <c r="P548" s="22">
        <v>1</v>
      </c>
      <c r="Q548" s="20">
        <v>7.27</v>
      </c>
      <c r="R548" s="20">
        <v>4.46</v>
      </c>
      <c r="S548" s="5">
        <v>1.49</v>
      </c>
      <c r="T548" s="5">
        <v>0.28899999999999998</v>
      </c>
      <c r="U548" s="5">
        <v>0.38840999999999998</v>
      </c>
      <c r="V548" s="5">
        <v>0.40643499999999999</v>
      </c>
      <c r="W548" s="5">
        <v>0.409472</v>
      </c>
      <c r="X548" s="5">
        <v>0.44342199999999998</v>
      </c>
      <c r="Y548" s="5">
        <v>0.53812800000000005</v>
      </c>
      <c r="AF548" s="5">
        <v>0</v>
      </c>
      <c r="AG548" s="5">
        <v>0</v>
      </c>
      <c r="AI548" s="5">
        <v>299</v>
      </c>
      <c r="BI548" s="5">
        <v>34</v>
      </c>
      <c r="BJ548" s="5">
        <v>-48.710500000000003</v>
      </c>
      <c r="BK548" s="5">
        <v>1980</v>
      </c>
      <c r="BL548" s="5">
        <v>-37.748699999999999</v>
      </c>
      <c r="BM548" s="5">
        <v>10.9619</v>
      </c>
      <c r="BN548" s="5">
        <v>39.150300000000001</v>
      </c>
      <c r="BO548" s="5">
        <v>50.112200000000001</v>
      </c>
      <c r="BP548" s="5">
        <v>0.20955299999999999</v>
      </c>
      <c r="BQ548" s="5">
        <v>0.13754</v>
      </c>
      <c r="BR548" s="5">
        <v>285.57</v>
      </c>
      <c r="BS548" s="5"/>
      <c r="BT548" s="5">
        <v>-52.744500000000002</v>
      </c>
      <c r="BU548" s="5">
        <v>-4.0339499999999999</v>
      </c>
      <c r="BV548" s="5">
        <v>0.66979599999999995</v>
      </c>
      <c r="BZ548" s="5">
        <v>0.54432100000000005</v>
      </c>
      <c r="CA548" s="5">
        <v>0.77088199999999996</v>
      </c>
      <c r="CB548" s="5"/>
      <c r="CC548" s="5"/>
      <c r="CD548" s="23"/>
      <c r="CF548" s="25"/>
      <c r="CN548" s="23"/>
      <c r="CO548" s="23"/>
      <c r="CT548" s="23"/>
    </row>
    <row r="549" spans="1:472" x14ac:dyDescent="0.8">
      <c r="A549" s="14" t="s">
        <v>630</v>
      </c>
      <c r="B549" s="5">
        <v>546</v>
      </c>
      <c r="C549" s="5">
        <v>22</v>
      </c>
      <c r="D549" s="5">
        <v>0</v>
      </c>
      <c r="E549" s="49" t="str">
        <f t="shared" si="13"/>
        <v>Male</v>
      </c>
      <c r="G549" s="5">
        <v>1</v>
      </c>
      <c r="K549" s="36"/>
      <c r="L549" s="36"/>
      <c r="O549" s="20">
        <v>0</v>
      </c>
      <c r="P549" s="20">
        <v>0</v>
      </c>
      <c r="CD549" s="23"/>
      <c r="CE549" s="23"/>
      <c r="CF549" s="25"/>
      <c r="CI549" s="23"/>
      <c r="CJ549" s="23"/>
      <c r="CK549" s="23"/>
      <c r="CL549" s="23"/>
      <c r="CM549" s="23"/>
      <c r="CN549" s="23"/>
      <c r="CO549" s="23"/>
      <c r="CT549" s="23"/>
    </row>
    <row r="550" spans="1:472" x14ac:dyDescent="0.8">
      <c r="A550" s="14" t="s">
        <v>631</v>
      </c>
      <c r="B550" s="5">
        <v>547</v>
      </c>
      <c r="C550" s="5">
        <v>22</v>
      </c>
      <c r="D550" s="5">
        <v>0</v>
      </c>
      <c r="E550" s="49" t="str">
        <f t="shared" si="13"/>
        <v>Male</v>
      </c>
      <c r="F550" s="5">
        <v>1</v>
      </c>
      <c r="G550" s="5">
        <v>1</v>
      </c>
      <c r="K550" s="36"/>
      <c r="L550" s="36"/>
      <c r="O550" s="20">
        <v>1.5</v>
      </c>
      <c r="P550" s="22">
        <v>1</v>
      </c>
      <c r="Q550" s="20">
        <v>16.07</v>
      </c>
      <c r="R550" s="20">
        <v>6.2</v>
      </c>
      <c r="S550" s="5">
        <v>1.4</v>
      </c>
      <c r="T550" s="5">
        <v>0.39700000000000002</v>
      </c>
      <c r="U550" s="5">
        <v>0.28327000000000002</v>
      </c>
      <c r="V550" s="5">
        <v>0.285777</v>
      </c>
      <c r="W550" s="5">
        <v>0.30437700000000001</v>
      </c>
      <c r="X550" s="5">
        <v>0.34469499999999997</v>
      </c>
      <c r="Y550" s="5">
        <v>0.51978400000000002</v>
      </c>
      <c r="AF550" s="5">
        <v>0</v>
      </c>
      <c r="AG550" s="5">
        <v>0</v>
      </c>
      <c r="AI550" s="5">
        <v>263</v>
      </c>
      <c r="BI550" s="5">
        <v>35</v>
      </c>
      <c r="BJ550" s="5">
        <v>-51.987000000000002</v>
      </c>
      <c r="BK550" s="5">
        <v>1770</v>
      </c>
      <c r="BL550" s="5">
        <v>-40.635899999999999</v>
      </c>
      <c r="BM550" s="5">
        <v>11.3512</v>
      </c>
      <c r="BN550" s="5">
        <v>33.370699999999999</v>
      </c>
      <c r="BO550" s="5">
        <v>44.721800000000002</v>
      </c>
      <c r="BP550" s="5">
        <v>0.19159499999999999</v>
      </c>
      <c r="BQ550" s="5">
        <v>0.13419400000000001</v>
      </c>
      <c r="BR550" s="5">
        <v>231.29499999999999</v>
      </c>
      <c r="BS550" s="5"/>
      <c r="BT550" s="5">
        <v>-60.2179</v>
      </c>
      <c r="BU550" s="5">
        <v>-8.2308400000000006</v>
      </c>
      <c r="BV550" s="5">
        <v>0.59246100000000002</v>
      </c>
      <c r="BZ550" s="5">
        <v>0.54896800000000001</v>
      </c>
      <c r="CA550" s="5">
        <v>0.762571</v>
      </c>
      <c r="CB550" s="5"/>
      <c r="CC550" s="5"/>
      <c r="CD550" s="23"/>
      <c r="CF550" s="25"/>
      <c r="CN550" s="23"/>
      <c r="CO550" s="23"/>
      <c r="CT550" s="23"/>
    </row>
    <row r="551" spans="1:472" x14ac:dyDescent="0.8">
      <c r="A551" s="14" t="s">
        <v>632</v>
      </c>
      <c r="B551" s="5">
        <v>548</v>
      </c>
      <c r="C551" s="5">
        <v>22</v>
      </c>
      <c r="E551" s="49" t="str">
        <f t="shared" si="13"/>
        <v>Male</v>
      </c>
      <c r="H551" s="14"/>
      <c r="K551" s="36"/>
      <c r="L551" s="36"/>
      <c r="O551" s="20">
        <v>0</v>
      </c>
      <c r="P551" s="20">
        <v>0</v>
      </c>
      <c r="AV551" s="23"/>
      <c r="AY551" s="23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Z551" s="5"/>
      <c r="CA551" s="5"/>
      <c r="CB551" s="5"/>
      <c r="CC551" s="5"/>
      <c r="CD551" s="23"/>
      <c r="CE551" s="23"/>
      <c r="CF551" s="25"/>
      <c r="CI551" s="23"/>
      <c r="CJ551" s="23"/>
      <c r="CK551" s="23"/>
      <c r="CL551" s="23"/>
      <c r="CM551" s="23"/>
      <c r="CN551" s="23"/>
      <c r="CO551" s="23"/>
      <c r="CT551" s="23"/>
    </row>
    <row r="552" spans="1:472" x14ac:dyDescent="0.8">
      <c r="A552" s="14" t="s">
        <v>633</v>
      </c>
      <c r="B552" s="5">
        <v>549</v>
      </c>
      <c r="C552" s="5">
        <v>22</v>
      </c>
      <c r="D552" s="5">
        <v>17.2</v>
      </c>
      <c r="E552" s="49" t="str">
        <f t="shared" si="13"/>
        <v>Male</v>
      </c>
      <c r="K552" s="36"/>
      <c r="L552" s="36"/>
      <c r="M552" s="20">
        <v>0.8571428571428571</v>
      </c>
      <c r="O552" s="20">
        <v>3.5</v>
      </c>
      <c r="P552" s="22">
        <v>3</v>
      </c>
      <c r="Q552" s="20">
        <v>53.36</v>
      </c>
      <c r="R552" s="20">
        <v>24.96</v>
      </c>
      <c r="S552" s="5">
        <v>27.5</v>
      </c>
      <c r="T552" s="5">
        <v>2.2599999999999998</v>
      </c>
      <c r="U552" s="5">
        <v>0.48540100000000003</v>
      </c>
      <c r="V552" s="5">
        <v>0.503973</v>
      </c>
      <c r="W552" s="5">
        <v>0.50391900000000001</v>
      </c>
      <c r="X552" s="5">
        <v>0.52592099999999997</v>
      </c>
      <c r="Y552" s="5">
        <v>0.46819499999999997</v>
      </c>
      <c r="Z552" s="5">
        <v>-6.21875</v>
      </c>
      <c r="AA552" s="5">
        <v>7.375</v>
      </c>
      <c r="AB552" s="5">
        <v>5.1875</v>
      </c>
      <c r="AC552" s="5">
        <v>-4.65625</v>
      </c>
      <c r="AD552" s="5">
        <v>4.625</v>
      </c>
      <c r="AE552" s="5">
        <v>3.625</v>
      </c>
      <c r="AI552" s="5">
        <v>21.4</v>
      </c>
      <c r="AJ552" s="23">
        <v>170</v>
      </c>
      <c r="AK552" s="23">
        <v>-56.634999999999998</v>
      </c>
      <c r="AL552" s="23">
        <v>17.647099999999998</v>
      </c>
      <c r="AM552" s="29">
        <v>30511.7</v>
      </c>
      <c r="AN552" s="5">
        <v>170</v>
      </c>
      <c r="AO552" s="5">
        <v>-45.892000000000003</v>
      </c>
      <c r="AP552" s="5">
        <v>94.117599999999996</v>
      </c>
      <c r="AQ552" s="5">
        <v>15053.6</v>
      </c>
      <c r="AR552" s="27">
        <v>170</v>
      </c>
      <c r="AS552" s="23">
        <v>-50.112000000000002</v>
      </c>
      <c r="AT552" s="23">
        <v>52.941200000000002</v>
      </c>
      <c r="AU552" s="29">
        <v>13013</v>
      </c>
      <c r="AV552" s="5">
        <v>170</v>
      </c>
      <c r="AW552" s="5">
        <v>-39.896999999999998</v>
      </c>
      <c r="AX552" s="5">
        <v>94.117599999999996</v>
      </c>
      <c r="AY552" s="23">
        <v>129273</v>
      </c>
      <c r="BI552" s="5">
        <v>40</v>
      </c>
      <c r="BJ552" s="20">
        <v>-54.644300000000001</v>
      </c>
      <c r="BK552" s="20">
        <v>360</v>
      </c>
      <c r="BL552" s="20">
        <v>-32.695599999999999</v>
      </c>
      <c r="BM552" s="20">
        <v>21.948699999999999</v>
      </c>
      <c r="BN552" s="20">
        <v>48.229199999999999</v>
      </c>
      <c r="BO552" s="20">
        <v>70.177899999999994</v>
      </c>
      <c r="BP552" s="20">
        <v>0.19469600000000001</v>
      </c>
      <c r="BQ552" s="20">
        <v>0.123805</v>
      </c>
      <c r="BR552" s="20">
        <v>412.14800000000002</v>
      </c>
      <c r="BT552" s="20">
        <v>-55.381999999999998</v>
      </c>
      <c r="BU552" s="20">
        <v>-0.73770800000000003</v>
      </c>
      <c r="BV552" s="20">
        <v>0.67080600000000001</v>
      </c>
      <c r="BZ552" s="20">
        <v>2.59294</v>
      </c>
      <c r="CA552" s="20">
        <v>2.8250000000000002</v>
      </c>
      <c r="CD552" s="23"/>
      <c r="CE552" s="23"/>
      <c r="CF552" s="25"/>
      <c r="CI552" s="23"/>
      <c r="CJ552" s="23"/>
      <c r="CK552" s="23"/>
      <c r="CL552" s="23"/>
      <c r="CM552" s="23"/>
      <c r="CN552" s="23"/>
      <c r="CO552" s="23"/>
      <c r="CT552" s="23"/>
    </row>
    <row r="553" spans="1:472" x14ac:dyDescent="0.8">
      <c r="A553" s="14" t="s">
        <v>634</v>
      </c>
      <c r="B553" s="5">
        <v>550</v>
      </c>
      <c r="C553" s="5">
        <v>22</v>
      </c>
      <c r="D553" s="5">
        <v>17.2</v>
      </c>
      <c r="E553" s="49" t="str">
        <f t="shared" si="13"/>
        <v>Male</v>
      </c>
      <c r="G553" s="5">
        <v>1</v>
      </c>
      <c r="K553" s="36"/>
      <c r="L553" s="36"/>
      <c r="M553" s="20">
        <v>0.73239436619718312</v>
      </c>
      <c r="O553" s="22">
        <v>1.5</v>
      </c>
      <c r="P553" s="22">
        <v>1</v>
      </c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23"/>
      <c r="CF553" s="23"/>
      <c r="CN553" s="23"/>
      <c r="CO553" s="23"/>
      <c r="CT553" s="23"/>
    </row>
    <row r="554" spans="1:472" x14ac:dyDescent="0.8">
      <c r="A554" s="14" t="s">
        <v>635</v>
      </c>
      <c r="B554" s="5">
        <v>551</v>
      </c>
      <c r="C554" s="5">
        <v>22</v>
      </c>
      <c r="D554" s="5">
        <v>17.2</v>
      </c>
      <c r="E554" s="49" t="str">
        <f t="shared" si="13"/>
        <v>Male</v>
      </c>
      <c r="K554" s="36"/>
      <c r="L554" s="36"/>
      <c r="M554" s="20">
        <v>0.88064046579330424</v>
      </c>
      <c r="O554" s="20">
        <v>3</v>
      </c>
      <c r="P554" s="22">
        <v>3</v>
      </c>
      <c r="Q554" s="20">
        <v>418</v>
      </c>
      <c r="R554" s="20">
        <v>254.1</v>
      </c>
      <c r="S554" s="5">
        <v>147.81299999999999</v>
      </c>
      <c r="U554" s="5">
        <v>0.65038399999999996</v>
      </c>
      <c r="V554" s="5">
        <v>0.60816800000000004</v>
      </c>
      <c r="W554" s="5">
        <v>0.70831299999999997</v>
      </c>
      <c r="AN554" s="23"/>
      <c r="AQ554" s="23"/>
      <c r="AY554" s="23"/>
      <c r="BI554" s="5">
        <v>10</v>
      </c>
      <c r="BJ554" s="20">
        <v>-67.791700000000006</v>
      </c>
      <c r="BK554" s="20">
        <v>88.7</v>
      </c>
      <c r="BL554" s="20">
        <v>-33.06</v>
      </c>
      <c r="BM554" s="20">
        <v>34.731700000000004</v>
      </c>
      <c r="BN554" s="20">
        <v>53.09</v>
      </c>
      <c r="BO554" s="20">
        <v>87.657399999999996</v>
      </c>
      <c r="BP554" s="20">
        <v>0.286607</v>
      </c>
      <c r="BQ554" s="20">
        <v>0.138986</v>
      </c>
      <c r="BR554" s="20">
        <v>291.71899999999999</v>
      </c>
      <c r="BT554" s="20">
        <v>-53.27</v>
      </c>
      <c r="BU554" s="20">
        <v>14.521700000000003</v>
      </c>
      <c r="BV554" s="20">
        <v>1.46</v>
      </c>
      <c r="BW554" s="20">
        <v>-47.6</v>
      </c>
      <c r="BX554" s="20">
        <v>20.191700000000004</v>
      </c>
      <c r="BY554" s="20">
        <v>14.53</v>
      </c>
      <c r="BZ554" s="20">
        <v>20.411999999999999</v>
      </c>
      <c r="CA554" s="20">
        <v>20.632000000000001</v>
      </c>
      <c r="CD554" s="23">
        <v>-7.4092759999999993</v>
      </c>
      <c r="CE554" s="23"/>
      <c r="CF554" s="25"/>
      <c r="CI554" s="23"/>
      <c r="CJ554" s="23"/>
      <c r="CK554" s="23"/>
      <c r="CL554" s="23"/>
      <c r="CM554" s="23"/>
      <c r="CN554" s="23"/>
      <c r="CO554" s="23"/>
      <c r="CT554" s="23"/>
      <c r="CU554" s="5">
        <v>59.4</v>
      </c>
      <c r="CV554" s="5">
        <v>255.67400000000001</v>
      </c>
      <c r="CW554" s="5">
        <v>20.2</v>
      </c>
      <c r="CX554" s="5">
        <v>17</v>
      </c>
      <c r="CY554" s="5">
        <v>1.1892</v>
      </c>
      <c r="CZ554" s="5">
        <v>0.89390000000000003</v>
      </c>
      <c r="DA554" s="5">
        <v>0.97850000000000004</v>
      </c>
      <c r="DB554" s="5">
        <v>0.90990000000000004</v>
      </c>
      <c r="DC554" s="5">
        <v>0.79910000000000003</v>
      </c>
      <c r="DD554" s="5">
        <v>4</v>
      </c>
      <c r="DE554" s="5">
        <v>10</v>
      </c>
      <c r="DN554" s="5">
        <v>1</v>
      </c>
      <c r="DO554" s="5">
        <v>4</v>
      </c>
      <c r="DP554" s="5">
        <v>288.5</v>
      </c>
      <c r="DQ554" s="5">
        <v>72.099999999999994</v>
      </c>
      <c r="DR554" s="5">
        <v>7580.7</v>
      </c>
      <c r="DS554" s="5">
        <v>981.19299999999998</v>
      </c>
      <c r="DT554" s="5">
        <v>245.298</v>
      </c>
      <c r="DU554" s="5">
        <v>32302.9</v>
      </c>
      <c r="DV554" s="5">
        <v>408.86</v>
      </c>
      <c r="DW554" s="5">
        <v>102.215</v>
      </c>
      <c r="DX554" s="5">
        <v>1652.91</v>
      </c>
      <c r="DY554" s="5">
        <v>3</v>
      </c>
      <c r="DZ554" s="5">
        <v>2</v>
      </c>
      <c r="EA554" s="5">
        <v>6</v>
      </c>
      <c r="GT554" s="5">
        <v>1</v>
      </c>
      <c r="GU554" s="5">
        <v>4</v>
      </c>
      <c r="GV554" s="5">
        <v>5</v>
      </c>
      <c r="GW554" s="5">
        <v>445.1</v>
      </c>
      <c r="GX554" s="5">
        <v>445.1</v>
      </c>
      <c r="GY554" s="5">
        <v>1236.6300000000001</v>
      </c>
      <c r="GZ554" s="5">
        <v>1236.6300000000001</v>
      </c>
      <c r="HA554" s="5">
        <v>351.56700000000001</v>
      </c>
      <c r="HB554" s="5">
        <v>351.56700000000001</v>
      </c>
      <c r="HC554" s="5">
        <v>8457.02</v>
      </c>
      <c r="HD554" s="5">
        <v>1</v>
      </c>
      <c r="HE554" s="5">
        <v>1</v>
      </c>
      <c r="HF554" s="5">
        <v>7.8</v>
      </c>
      <c r="HG554" s="5">
        <v>7.8</v>
      </c>
      <c r="HH554" s="5">
        <v>0</v>
      </c>
      <c r="HI554" s="5">
        <v>89.681299999999993</v>
      </c>
      <c r="HJ554" s="5">
        <v>89.681299999999993</v>
      </c>
      <c r="HK554" s="5">
        <v>0</v>
      </c>
      <c r="HL554" s="5">
        <v>81.436899999999994</v>
      </c>
      <c r="HM554" s="5">
        <v>81.436899999999994</v>
      </c>
      <c r="HN554" s="5">
        <v>0</v>
      </c>
      <c r="HO554" s="5">
        <v>1</v>
      </c>
      <c r="HP554" s="5">
        <v>2</v>
      </c>
      <c r="HQ554" s="5">
        <v>2</v>
      </c>
      <c r="HR554" s="5">
        <v>75.900000000000006</v>
      </c>
      <c r="HS554" s="5">
        <v>38</v>
      </c>
      <c r="HT554" s="5">
        <v>8.1999999999999993</v>
      </c>
      <c r="HU554" s="5">
        <v>254.923</v>
      </c>
      <c r="HV554" s="5">
        <v>127.461</v>
      </c>
      <c r="HW554" s="5">
        <v>25.5961</v>
      </c>
      <c r="HX554" s="5">
        <v>81.311099999999996</v>
      </c>
      <c r="HY554" s="5">
        <v>40.6556</v>
      </c>
      <c r="HZ554" s="5">
        <v>22.233499999999999</v>
      </c>
      <c r="IA554" s="5">
        <v>1</v>
      </c>
      <c r="IB554" s="5">
        <v>3</v>
      </c>
      <c r="IC554" s="5">
        <v>2</v>
      </c>
      <c r="ID554" s="5">
        <v>155.30000000000001</v>
      </c>
      <c r="IE554" s="5">
        <v>77.599999999999994</v>
      </c>
      <c r="IF554" s="5">
        <v>9591.9</v>
      </c>
      <c r="IG554" s="5">
        <v>388.50900000000001</v>
      </c>
      <c r="IH554" s="5">
        <v>194.255</v>
      </c>
      <c r="II554" s="5">
        <v>66580.2</v>
      </c>
      <c r="IJ554" s="5">
        <v>43.073700000000002</v>
      </c>
      <c r="IK554" s="5">
        <v>0</v>
      </c>
      <c r="IL554" s="5">
        <v>3457.97</v>
      </c>
      <c r="IM554" s="5">
        <v>1</v>
      </c>
      <c r="IN554" s="5">
        <v>4</v>
      </c>
      <c r="IO554" s="5">
        <v>2</v>
      </c>
      <c r="IP554" s="5">
        <v>151.4</v>
      </c>
      <c r="IQ554" s="5">
        <v>75.7</v>
      </c>
      <c r="IR554" s="5">
        <v>495.7</v>
      </c>
      <c r="IS554" s="5">
        <v>344.91</v>
      </c>
      <c r="IT554" s="5">
        <v>172.45500000000001</v>
      </c>
      <c r="IU554" s="5">
        <v>272.31599999999997</v>
      </c>
      <c r="IV554" s="5">
        <v>66.078800000000001</v>
      </c>
      <c r="IW554" s="5">
        <v>33.039400000000001</v>
      </c>
      <c r="IX554" s="5">
        <v>15.8093</v>
      </c>
      <c r="IY554" s="5">
        <v>1</v>
      </c>
      <c r="IZ554" s="5">
        <v>5</v>
      </c>
      <c r="JA554" s="5">
        <v>2</v>
      </c>
      <c r="JB554" s="5">
        <v>54.7</v>
      </c>
      <c r="JC554" s="5">
        <v>27.4</v>
      </c>
      <c r="JD554" s="5">
        <v>412.9</v>
      </c>
      <c r="JE554" s="5">
        <v>158.607</v>
      </c>
      <c r="JF554" s="5">
        <v>79.303399999999996</v>
      </c>
      <c r="JG554" s="5">
        <v>3470.27</v>
      </c>
      <c r="JH554" s="5">
        <v>36.592300000000002</v>
      </c>
      <c r="JI554" s="5">
        <v>18.296199999999999</v>
      </c>
      <c r="JJ554" s="5">
        <v>184.714</v>
      </c>
      <c r="JK554" s="5">
        <v>0</v>
      </c>
      <c r="JL554" s="5">
        <v>190.02</v>
      </c>
      <c r="JM554" s="5">
        <v>445.1</v>
      </c>
      <c r="JN554" s="5">
        <v>3</v>
      </c>
      <c r="JO554" s="5">
        <v>83.7</v>
      </c>
      <c r="JP554" s="5">
        <v>45.8</v>
      </c>
      <c r="JQ554" s="5">
        <v>8.1999999999999993</v>
      </c>
      <c r="JR554" s="5">
        <v>344.60429999999997</v>
      </c>
      <c r="JS554" s="5">
        <v>217.14229999999998</v>
      </c>
      <c r="JT554" s="5">
        <v>25.5961</v>
      </c>
      <c r="JU554" s="5">
        <v>162.74799999999999</v>
      </c>
      <c r="JV554" s="5">
        <v>122.0925</v>
      </c>
      <c r="JW554" s="5">
        <v>22.233499999999999</v>
      </c>
      <c r="JX554" s="5">
        <v>2</v>
      </c>
      <c r="JY554" s="5">
        <v>5</v>
      </c>
      <c r="JZ554" s="5">
        <v>239</v>
      </c>
      <c r="KA554" s="5">
        <v>123.39999999999999</v>
      </c>
      <c r="KB554" s="5">
        <v>9600.1</v>
      </c>
      <c r="KC554" s="5">
        <v>733.11329999999998</v>
      </c>
      <c r="KD554" s="5">
        <v>411.39729999999997</v>
      </c>
      <c r="KE554" s="5">
        <v>66605.796099999992</v>
      </c>
      <c r="KF554" s="5">
        <v>205.82169999999999</v>
      </c>
      <c r="KG554" s="5">
        <v>122.0925</v>
      </c>
      <c r="KH554" s="5">
        <v>3480.2034999999996</v>
      </c>
      <c r="KI554" s="5">
        <v>3</v>
      </c>
      <c r="KJ554" s="5">
        <v>3</v>
      </c>
      <c r="KT554" s="5">
        <v>1</v>
      </c>
      <c r="KU554" s="5">
        <v>3</v>
      </c>
      <c r="KV554" s="5">
        <v>280.7</v>
      </c>
      <c r="KW554" s="5">
        <v>93.6</v>
      </c>
      <c r="KX554" s="5">
        <v>8613.5</v>
      </c>
      <c r="KY554" s="5">
        <v>891.51099999999997</v>
      </c>
      <c r="KZ554" s="5">
        <v>297.17099999999999</v>
      </c>
      <c r="LA554" s="5">
        <v>32310</v>
      </c>
      <c r="LB554" s="5">
        <v>327.423</v>
      </c>
      <c r="LC554" s="5">
        <v>109.14100000000001</v>
      </c>
      <c r="LD554" s="5">
        <v>2191.56</v>
      </c>
      <c r="LE554" s="5">
        <v>2</v>
      </c>
      <c r="LF554" s="5">
        <v>2</v>
      </c>
      <c r="LG554" s="5">
        <v>4</v>
      </c>
      <c r="NZ554" s="5">
        <v>-2</v>
      </c>
      <c r="OJ554" s="5">
        <v>0</v>
      </c>
      <c r="OK554" s="5">
        <v>-2</v>
      </c>
      <c r="OL554" s="5">
        <v>-272.89999999999998</v>
      </c>
      <c r="OM554" s="5">
        <v>-85.8</v>
      </c>
      <c r="ON554" s="5">
        <v>-8613.5</v>
      </c>
      <c r="OO554" s="5">
        <v>-801.8297</v>
      </c>
      <c r="OP554" s="5">
        <v>-207.4897</v>
      </c>
      <c r="OQ554" s="5">
        <v>-32310</v>
      </c>
      <c r="OR554" s="5">
        <v>-245.98610000000002</v>
      </c>
      <c r="OS554" s="5">
        <v>-27.704100000000011</v>
      </c>
      <c r="OT554" s="5">
        <v>-2191.56</v>
      </c>
      <c r="OU554" s="5">
        <v>-1</v>
      </c>
      <c r="OV554" s="5">
        <v>0</v>
      </c>
      <c r="OW554" s="5">
        <v>-2</v>
      </c>
    </row>
    <row r="555" spans="1:472" x14ac:dyDescent="0.8">
      <c r="A555" s="14" t="s">
        <v>636</v>
      </c>
      <c r="B555" s="5">
        <v>552</v>
      </c>
      <c r="C555" s="5">
        <v>22</v>
      </c>
      <c r="D555" s="5">
        <v>17.2</v>
      </c>
      <c r="E555" s="49" t="str">
        <f t="shared" si="13"/>
        <v>Male</v>
      </c>
      <c r="G555" s="14">
        <v>1</v>
      </c>
      <c r="H555" s="14"/>
      <c r="K555" s="36"/>
      <c r="L555" s="36"/>
      <c r="M555" s="20">
        <v>0.84292035398230092</v>
      </c>
      <c r="O555" s="20">
        <v>0</v>
      </c>
      <c r="P555" s="20">
        <v>0</v>
      </c>
      <c r="CD555" s="23"/>
      <c r="CE555" s="23"/>
      <c r="CF555" s="25"/>
      <c r="CI555" s="23"/>
      <c r="CJ555" s="23"/>
      <c r="CK555" s="23"/>
      <c r="CL555" s="23"/>
      <c r="CM555" s="23"/>
      <c r="CN555" s="23"/>
      <c r="CO555" s="23"/>
      <c r="CT555" s="23"/>
    </row>
    <row r="556" spans="1:472" x14ac:dyDescent="0.8">
      <c r="A556" s="14" t="s">
        <v>637</v>
      </c>
      <c r="B556" s="5">
        <v>553</v>
      </c>
      <c r="C556" s="5">
        <v>19</v>
      </c>
      <c r="D556" s="5">
        <v>18.3</v>
      </c>
      <c r="E556" s="49" t="str">
        <f t="shared" si="13"/>
        <v>Male</v>
      </c>
      <c r="G556" s="5">
        <v>1</v>
      </c>
      <c r="K556" s="36"/>
      <c r="L556" s="36"/>
      <c r="M556" s="20">
        <v>0</v>
      </c>
      <c r="O556" s="20">
        <v>2.5</v>
      </c>
      <c r="P556" s="22">
        <v>2</v>
      </c>
      <c r="AN556" s="23"/>
      <c r="AV556" s="23"/>
      <c r="CD556" s="23"/>
      <c r="CE556" s="23"/>
      <c r="CF556" s="25"/>
      <c r="CI556" s="23"/>
      <c r="CJ556" s="23"/>
      <c r="CK556" s="23"/>
      <c r="CL556" s="23"/>
      <c r="CM556" s="23"/>
      <c r="CN556" s="23"/>
      <c r="CO556" s="23"/>
      <c r="CT556" s="23"/>
      <c r="CU556" s="5">
        <v>50.3</v>
      </c>
      <c r="CV556" s="5">
        <v>160.38499999999999</v>
      </c>
      <c r="CW556" s="5">
        <v>17.3</v>
      </c>
      <c r="CX556" s="5">
        <v>12.6</v>
      </c>
      <c r="CY556" s="5">
        <v>1.3769</v>
      </c>
      <c r="CZ556" s="5">
        <v>0.82540000000000002</v>
      </c>
      <c r="DA556" s="5">
        <v>0.92869999999999997</v>
      </c>
      <c r="DB556" s="5">
        <v>0.79810000000000003</v>
      </c>
      <c r="DC556" s="5">
        <v>0.68130000000000002</v>
      </c>
      <c r="DD556" s="5">
        <v>3</v>
      </c>
      <c r="DE556" s="5">
        <v>12</v>
      </c>
      <c r="DN556" s="5">
        <v>1</v>
      </c>
      <c r="DO556" s="5">
        <v>3</v>
      </c>
      <c r="DP556" s="5">
        <v>103</v>
      </c>
      <c r="DQ556" s="5">
        <v>34.299999999999997</v>
      </c>
      <c r="DR556" s="5">
        <v>235.1</v>
      </c>
      <c r="DS556" s="5">
        <v>534.51</v>
      </c>
      <c r="DT556" s="5">
        <v>178.17</v>
      </c>
      <c r="DU556" s="5">
        <v>2089.87</v>
      </c>
      <c r="DV556" s="5">
        <v>245.48500000000001</v>
      </c>
      <c r="DW556" s="5">
        <v>81.828199999999995</v>
      </c>
      <c r="DX556" s="5">
        <v>55.285499999999999</v>
      </c>
      <c r="DY556" s="5">
        <v>3</v>
      </c>
      <c r="DZ556" s="5">
        <v>2</v>
      </c>
      <c r="EA556" s="5">
        <v>6</v>
      </c>
      <c r="GT556" s="5">
        <v>1</v>
      </c>
      <c r="GU556" s="5">
        <v>2</v>
      </c>
      <c r="GV556" s="5">
        <v>3</v>
      </c>
      <c r="GW556" s="5">
        <v>152.69999999999999</v>
      </c>
      <c r="GX556" s="5">
        <v>152.69999999999999</v>
      </c>
      <c r="GY556" s="5">
        <v>494.608</v>
      </c>
      <c r="GZ556" s="5">
        <v>494.608</v>
      </c>
      <c r="HA556" s="5">
        <v>157.89599999999999</v>
      </c>
      <c r="HB556" s="5">
        <v>157.89599999999999</v>
      </c>
      <c r="HC556" s="5">
        <v>1221.68</v>
      </c>
      <c r="HD556" s="5">
        <v>1</v>
      </c>
      <c r="HE556" s="5">
        <v>1</v>
      </c>
      <c r="HF556" s="5">
        <v>35.200000000000003</v>
      </c>
      <c r="HG556" s="5">
        <v>35.200000000000003</v>
      </c>
      <c r="HH556" s="5">
        <v>0</v>
      </c>
      <c r="HI556" s="5">
        <v>190.167</v>
      </c>
      <c r="HJ556" s="5">
        <v>190.167</v>
      </c>
      <c r="HK556" s="5">
        <v>0</v>
      </c>
      <c r="HL556" s="5">
        <v>86.892600000000002</v>
      </c>
      <c r="HM556" s="5">
        <v>86.892600000000002</v>
      </c>
      <c r="HN556" s="5">
        <v>0</v>
      </c>
      <c r="HO556" s="5">
        <v>1</v>
      </c>
      <c r="HP556" s="5">
        <v>2</v>
      </c>
      <c r="HQ556" s="5">
        <v>2</v>
      </c>
      <c r="HR556" s="5">
        <v>85.5</v>
      </c>
      <c r="HS556" s="5">
        <v>42.8</v>
      </c>
      <c r="HT556" s="5">
        <v>1862.7</v>
      </c>
      <c r="HU556" s="5">
        <v>213.66</v>
      </c>
      <c r="HV556" s="5">
        <v>106.83</v>
      </c>
      <c r="HW556" s="5">
        <v>10971.7</v>
      </c>
      <c r="HX556" s="5">
        <v>46.881799999999998</v>
      </c>
      <c r="HY556" s="5">
        <v>23.440899999999999</v>
      </c>
      <c r="HZ556" s="5">
        <v>487.34500000000003</v>
      </c>
      <c r="IA556" s="5">
        <v>1</v>
      </c>
      <c r="IB556" s="5">
        <v>3</v>
      </c>
      <c r="IC556" s="5">
        <v>2</v>
      </c>
      <c r="ID556" s="5">
        <v>32</v>
      </c>
      <c r="IE556" s="5">
        <v>16</v>
      </c>
      <c r="IF556" s="5">
        <v>185.4</v>
      </c>
      <c r="IG556" s="5">
        <v>90.781400000000005</v>
      </c>
      <c r="IH556" s="5">
        <v>45.390700000000002</v>
      </c>
      <c r="II556" s="5">
        <v>1993.81</v>
      </c>
      <c r="IJ556" s="5">
        <v>12.061</v>
      </c>
      <c r="IK556" s="5">
        <v>0</v>
      </c>
      <c r="IL556" s="5">
        <v>154.28100000000001</v>
      </c>
      <c r="IM556" s="5">
        <v>0</v>
      </c>
      <c r="IY556" s="5">
        <v>0</v>
      </c>
      <c r="JK556" s="5">
        <v>0</v>
      </c>
      <c r="JL556" s="5">
        <v>98.7667</v>
      </c>
      <c r="JM556" s="5">
        <v>152.69999999999999</v>
      </c>
      <c r="JN556" s="5">
        <v>3</v>
      </c>
      <c r="JO556" s="5">
        <v>120.7</v>
      </c>
      <c r="JP556" s="5">
        <v>78</v>
      </c>
      <c r="JQ556" s="5">
        <v>1862.7</v>
      </c>
      <c r="JR556" s="5">
        <v>403.827</v>
      </c>
      <c r="JS556" s="5">
        <v>296.99700000000001</v>
      </c>
      <c r="JT556" s="5">
        <v>10971.7</v>
      </c>
      <c r="JU556" s="5">
        <v>133.77440000000001</v>
      </c>
      <c r="JV556" s="5">
        <v>110.3335</v>
      </c>
      <c r="JW556" s="5">
        <v>487.34500000000003</v>
      </c>
      <c r="JX556" s="5">
        <v>2</v>
      </c>
      <c r="JY556" s="5">
        <v>5</v>
      </c>
      <c r="JZ556" s="5">
        <v>152.69999999999999</v>
      </c>
      <c r="KA556" s="5">
        <v>94</v>
      </c>
      <c r="KB556" s="5">
        <v>2048.1</v>
      </c>
      <c r="KC556" s="5">
        <v>494.60840000000002</v>
      </c>
      <c r="KD556" s="5">
        <v>342.3877</v>
      </c>
      <c r="KE556" s="5">
        <v>12965.51</v>
      </c>
      <c r="KF556" s="5">
        <v>145.83540000000002</v>
      </c>
      <c r="KG556" s="5">
        <v>110.3335</v>
      </c>
      <c r="KH556" s="5">
        <v>641.62599999999998</v>
      </c>
      <c r="KI556" s="5">
        <v>2</v>
      </c>
      <c r="KJ556" s="5">
        <v>2</v>
      </c>
      <c r="KT556" s="5">
        <v>1</v>
      </c>
      <c r="KU556" s="5">
        <v>2</v>
      </c>
      <c r="KV556" s="5">
        <v>67.900000000000006</v>
      </c>
      <c r="KW556" s="5">
        <v>33.9</v>
      </c>
      <c r="KX556" s="5">
        <v>469.2</v>
      </c>
      <c r="KY556" s="5">
        <v>344.34399999999999</v>
      </c>
      <c r="KZ556" s="5">
        <v>172.172</v>
      </c>
      <c r="LA556" s="5">
        <v>3963.86</v>
      </c>
      <c r="LB556" s="5">
        <v>158.59200000000001</v>
      </c>
      <c r="LC556" s="5">
        <v>79.296099999999996</v>
      </c>
      <c r="LD556" s="5">
        <v>72.100099999999998</v>
      </c>
      <c r="LE556" s="5">
        <v>2</v>
      </c>
      <c r="LF556" s="5">
        <v>2</v>
      </c>
      <c r="LG556" s="5">
        <v>4</v>
      </c>
      <c r="NZ556" s="5">
        <v>-1</v>
      </c>
      <c r="OJ556" s="5">
        <v>0</v>
      </c>
      <c r="OK556" s="5">
        <v>-1</v>
      </c>
      <c r="OL556" s="5">
        <v>-32.700000000000003</v>
      </c>
      <c r="OM556" s="5">
        <v>1.3000000000000043</v>
      </c>
      <c r="ON556" s="5">
        <v>-469.2</v>
      </c>
      <c r="OO556" s="5">
        <v>-154.17699999999999</v>
      </c>
      <c r="OP556" s="5">
        <v>17.995000000000005</v>
      </c>
      <c r="OQ556" s="5">
        <v>-3963.86</v>
      </c>
      <c r="OR556" s="5">
        <v>-71.699400000000011</v>
      </c>
      <c r="OS556" s="5">
        <v>7.596500000000006</v>
      </c>
      <c r="OT556" s="5">
        <v>-72.100099999999998</v>
      </c>
      <c r="OU556" s="5">
        <v>-1</v>
      </c>
      <c r="OV556" s="5">
        <v>0</v>
      </c>
      <c r="OW556" s="5">
        <v>-2</v>
      </c>
    </row>
    <row r="557" spans="1:472" x14ac:dyDescent="0.8">
      <c r="A557" s="14" t="s">
        <v>638</v>
      </c>
      <c r="B557" s="5">
        <v>554</v>
      </c>
      <c r="C557" s="5">
        <v>19</v>
      </c>
      <c r="D557" s="5">
        <v>18.3</v>
      </c>
      <c r="E557" s="49" t="str">
        <f t="shared" si="13"/>
        <v>Male</v>
      </c>
      <c r="G557" s="5">
        <v>1</v>
      </c>
      <c r="K557" s="36"/>
      <c r="L557" s="36"/>
      <c r="M557" s="20">
        <v>0.92947103274559195</v>
      </c>
      <c r="O557" s="22">
        <v>1.5</v>
      </c>
      <c r="P557" s="22">
        <v>1</v>
      </c>
      <c r="Q557" s="20">
        <v>42.34</v>
      </c>
      <c r="R557" s="20">
        <v>35.21</v>
      </c>
      <c r="S557" s="5">
        <v>31.1</v>
      </c>
      <c r="T557" s="5">
        <v>0.66500000000000004</v>
      </c>
      <c r="U557" s="5">
        <v>0.64888500000000005</v>
      </c>
      <c r="V557" s="5">
        <v>0.66782900000000001</v>
      </c>
      <c r="W557" s="5">
        <v>0.673454</v>
      </c>
      <c r="X557" s="5">
        <v>0.723943</v>
      </c>
      <c r="Y557" s="5">
        <v>0.81797200000000003</v>
      </c>
      <c r="AF557" s="14">
        <v>-69.2</v>
      </c>
      <c r="AG557" s="14">
        <v>-600</v>
      </c>
      <c r="AH557" s="14"/>
      <c r="AY557" s="23"/>
      <c r="BI557" s="5">
        <v>28</v>
      </c>
      <c r="BJ557" s="20">
        <v>-48.5182</v>
      </c>
      <c r="BK557" s="20">
        <v>480</v>
      </c>
      <c r="BL557" s="20">
        <v>-32.426600000000001</v>
      </c>
      <c r="BM557" s="20">
        <v>16.0916</v>
      </c>
      <c r="BN557" s="20">
        <v>42.567300000000003</v>
      </c>
      <c r="BO557" s="20">
        <v>58.658799999999999</v>
      </c>
      <c r="BP557" s="20">
        <v>0.33611400000000002</v>
      </c>
      <c r="BQ557" s="20">
        <v>0.20577100000000001</v>
      </c>
      <c r="BR557" s="20">
        <v>217.13200000000001</v>
      </c>
      <c r="BT557" s="20">
        <v>-43.951999999999998</v>
      </c>
      <c r="BU557" s="20">
        <v>4.5662000000000003</v>
      </c>
      <c r="BV557" s="20">
        <v>1.11748</v>
      </c>
      <c r="BZ557" s="20">
        <v>1.0382400000000001</v>
      </c>
      <c r="CA557" s="20">
        <v>1.37107</v>
      </c>
      <c r="CD557" s="23">
        <v>-13.842077999999999</v>
      </c>
      <c r="CE557" s="23">
        <v>-7.2862849999999995</v>
      </c>
      <c r="CF557" s="25"/>
      <c r="CH557" s="5">
        <v>0</v>
      </c>
      <c r="CI557" s="5">
        <v>0</v>
      </c>
      <c r="CJ557" s="5">
        <v>1</v>
      </c>
      <c r="CK557" s="5">
        <v>1</v>
      </c>
      <c r="CN557" s="23"/>
      <c r="CO557" s="23"/>
      <c r="CT557" s="23"/>
    </row>
    <row r="558" spans="1:472" x14ac:dyDescent="0.8">
      <c r="A558" s="14" t="s">
        <v>639</v>
      </c>
      <c r="B558" s="5">
        <v>555</v>
      </c>
      <c r="C558" s="5">
        <v>19</v>
      </c>
      <c r="D558" s="5">
        <v>18.3</v>
      </c>
      <c r="E558" s="49" t="str">
        <f t="shared" si="13"/>
        <v>Male</v>
      </c>
      <c r="K558" s="36"/>
      <c r="L558" s="36"/>
      <c r="M558" s="20">
        <v>0.68470588235294116</v>
      </c>
      <c r="N558" s="20">
        <v>0.68470588235294116</v>
      </c>
      <c r="O558" s="22">
        <v>1</v>
      </c>
      <c r="P558" s="22">
        <v>1</v>
      </c>
      <c r="Q558" s="20">
        <v>11.75</v>
      </c>
      <c r="R558" s="20">
        <v>7.7299999999999995</v>
      </c>
      <c r="S558" s="5">
        <v>2.67</v>
      </c>
      <c r="T558" s="5">
        <v>0.29399999999999998</v>
      </c>
      <c r="U558" s="5">
        <v>0.49407600000000002</v>
      </c>
      <c r="V558" s="5">
        <v>0.54250900000000002</v>
      </c>
      <c r="W558" s="5">
        <v>0.58953500000000003</v>
      </c>
      <c r="X558" s="5">
        <v>0.64670899999999998</v>
      </c>
      <c r="Y558" s="5">
        <v>0.77453000000000005</v>
      </c>
      <c r="AF558" s="14">
        <v>-62.5</v>
      </c>
      <c r="AG558" s="14">
        <v>-950</v>
      </c>
      <c r="AH558" s="14"/>
      <c r="AI558" s="5">
        <v>343</v>
      </c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5">
        <v>20</v>
      </c>
      <c r="BJ558" s="20">
        <v>-51.8324</v>
      </c>
      <c r="BK558" s="20">
        <v>940</v>
      </c>
      <c r="BL558" s="20">
        <v>-42.815800000000003</v>
      </c>
      <c r="BM558" s="20">
        <v>9.0165299999999995</v>
      </c>
      <c r="BN558" s="20">
        <v>16.2471</v>
      </c>
      <c r="BO558" s="20">
        <v>25.2636</v>
      </c>
      <c r="BP558" s="20">
        <v>0.24833</v>
      </c>
      <c r="BQ558" s="20">
        <v>0.14141599999999999</v>
      </c>
      <c r="BR558" s="20">
        <v>105.742</v>
      </c>
      <c r="BT558" s="20">
        <v>-53.7438</v>
      </c>
      <c r="BU558" s="20">
        <v>-1.9113899999999999</v>
      </c>
      <c r="BZ558" s="20">
        <v>2.6449699999999998</v>
      </c>
      <c r="CA558" s="20">
        <v>0.4355</v>
      </c>
      <c r="CD558" s="23">
        <v>0</v>
      </c>
      <c r="CE558" s="23">
        <v>0</v>
      </c>
      <c r="CF558" s="25"/>
      <c r="CI558" s="23"/>
      <c r="CJ558" s="23"/>
      <c r="CK558" s="23"/>
      <c r="CL558" s="23"/>
      <c r="CM558" s="23"/>
      <c r="CN558" s="23"/>
      <c r="CO558" s="23"/>
      <c r="CT558" s="23"/>
      <c r="CU558" s="5">
        <v>67.8</v>
      </c>
      <c r="CV558" s="5">
        <v>252.59299999999999</v>
      </c>
      <c r="CW558" s="5">
        <v>26.4</v>
      </c>
      <c r="CX558" s="5">
        <v>13.1</v>
      </c>
      <c r="CY558" s="5">
        <v>2.0143</v>
      </c>
      <c r="CZ558" s="5">
        <v>0.67810000000000004</v>
      </c>
      <c r="DA558" s="5">
        <v>0.92549999999999999</v>
      </c>
      <c r="DB558" s="5">
        <v>0.69020000000000004</v>
      </c>
      <c r="DC558" s="5">
        <v>0.45979999999999999</v>
      </c>
      <c r="DD558" s="5">
        <v>3</v>
      </c>
      <c r="DE558" s="5">
        <v>8</v>
      </c>
      <c r="DN558" s="5">
        <v>1</v>
      </c>
      <c r="DO558" s="5">
        <v>3</v>
      </c>
      <c r="GT558" s="5">
        <v>1</v>
      </c>
      <c r="GU558" s="5">
        <v>3</v>
      </c>
      <c r="GV558" s="5">
        <v>4</v>
      </c>
      <c r="GW558" s="5">
        <v>341.6</v>
      </c>
      <c r="GX558" s="5">
        <v>341.6</v>
      </c>
      <c r="GY558" s="5">
        <v>2140.17</v>
      </c>
      <c r="GZ558" s="5">
        <v>2140.17</v>
      </c>
      <c r="HA558" s="5">
        <v>1190.6500000000001</v>
      </c>
      <c r="HB558" s="5">
        <v>1190.6500000000001</v>
      </c>
      <c r="HC558" s="5">
        <v>4440.84</v>
      </c>
      <c r="HD558" s="5">
        <v>1</v>
      </c>
      <c r="HE558" s="5">
        <v>1</v>
      </c>
      <c r="HF558" s="5">
        <v>17.7</v>
      </c>
      <c r="HG558" s="5">
        <v>17.7</v>
      </c>
      <c r="HH558" s="5">
        <v>0</v>
      </c>
      <c r="HI558" s="5">
        <v>208.03899999999999</v>
      </c>
      <c r="HJ558" s="5">
        <v>208.03899999999999</v>
      </c>
      <c r="HK558" s="5">
        <v>0</v>
      </c>
      <c r="HL558" s="5">
        <v>194.75</v>
      </c>
      <c r="HM558" s="5">
        <v>194.75</v>
      </c>
      <c r="HN558" s="5">
        <v>0</v>
      </c>
      <c r="HO558" s="5">
        <v>1</v>
      </c>
      <c r="HP558" s="5">
        <v>2</v>
      </c>
      <c r="HQ558" s="5">
        <v>2</v>
      </c>
      <c r="HR558" s="5">
        <v>80.900000000000006</v>
      </c>
      <c r="HS558" s="5">
        <v>40.4</v>
      </c>
      <c r="HT558" s="5">
        <v>4.7</v>
      </c>
      <c r="HU558" s="5">
        <v>619.15599999999995</v>
      </c>
      <c r="HV558" s="5">
        <v>309.57799999999997</v>
      </c>
      <c r="HW558" s="5">
        <v>252.87200000000001</v>
      </c>
      <c r="HX558" s="5">
        <v>391.22800000000001</v>
      </c>
      <c r="HY558" s="5">
        <v>195.614</v>
      </c>
      <c r="HZ558" s="5">
        <v>71.364199999999997</v>
      </c>
      <c r="IA558" s="5">
        <v>1</v>
      </c>
      <c r="IB558" s="5">
        <v>3</v>
      </c>
      <c r="IC558" s="5">
        <v>2</v>
      </c>
      <c r="ID558" s="5">
        <v>106.7</v>
      </c>
      <c r="IE558" s="5">
        <v>53.4</v>
      </c>
      <c r="IF558" s="5">
        <v>3029.4</v>
      </c>
      <c r="IG558" s="5">
        <v>612.10900000000004</v>
      </c>
      <c r="IH558" s="5">
        <v>306.05399999999997</v>
      </c>
      <c r="II558" s="5">
        <v>88640.3</v>
      </c>
      <c r="IJ558" s="5">
        <v>148.77699999999999</v>
      </c>
      <c r="IK558" s="5">
        <v>0</v>
      </c>
      <c r="IL558" s="5">
        <v>19114.900000000001</v>
      </c>
      <c r="IM558" s="5">
        <v>1</v>
      </c>
      <c r="IN558" s="5">
        <v>4</v>
      </c>
      <c r="IO558" s="5">
        <v>2</v>
      </c>
      <c r="IP558" s="5">
        <v>136.30000000000001</v>
      </c>
      <c r="IQ558" s="5">
        <v>68.2</v>
      </c>
      <c r="IR558" s="5">
        <v>1476.7</v>
      </c>
      <c r="IS558" s="5">
        <v>700.86699999999996</v>
      </c>
      <c r="IT558" s="5">
        <v>350.43400000000003</v>
      </c>
      <c r="IU558" s="5">
        <v>78146.7</v>
      </c>
      <c r="IV558" s="5">
        <v>307.11500000000001</v>
      </c>
      <c r="IW558" s="5">
        <v>153.55699999999999</v>
      </c>
      <c r="IX558" s="5">
        <v>21874.400000000001</v>
      </c>
      <c r="IY558" s="5">
        <v>0</v>
      </c>
      <c r="JK558" s="5">
        <v>0</v>
      </c>
      <c r="JL558" s="5">
        <v>121.72499999999999</v>
      </c>
      <c r="JM558" s="5">
        <v>341.6</v>
      </c>
      <c r="JN558" s="5">
        <v>3</v>
      </c>
      <c r="JO558" s="5">
        <v>98.600000000000009</v>
      </c>
      <c r="JP558" s="5">
        <v>58.099999999999994</v>
      </c>
      <c r="JQ558" s="5">
        <v>4.7</v>
      </c>
      <c r="JR558" s="5">
        <v>827.19499999999994</v>
      </c>
      <c r="JS558" s="5">
        <v>517.61699999999996</v>
      </c>
      <c r="JT558" s="5">
        <v>252.87200000000001</v>
      </c>
      <c r="JU558" s="5">
        <v>585.97800000000007</v>
      </c>
      <c r="JV558" s="5">
        <v>390.36400000000003</v>
      </c>
      <c r="JW558" s="5">
        <v>71.364199999999997</v>
      </c>
      <c r="JX558" s="5">
        <v>2</v>
      </c>
      <c r="JY558" s="5">
        <v>5</v>
      </c>
      <c r="JZ558" s="5">
        <v>205.3</v>
      </c>
      <c r="KA558" s="5">
        <v>111.5</v>
      </c>
      <c r="KB558" s="5">
        <v>3034.1</v>
      </c>
      <c r="KC558" s="5">
        <v>1439.3040000000001</v>
      </c>
      <c r="KD558" s="5">
        <v>823.67099999999994</v>
      </c>
      <c r="KE558" s="5">
        <v>88893.172000000006</v>
      </c>
      <c r="KF558" s="5">
        <v>734.75500000000011</v>
      </c>
      <c r="KG558" s="5">
        <v>390.36400000000003</v>
      </c>
      <c r="KH558" s="5">
        <v>19186.264200000001</v>
      </c>
      <c r="KI558" s="5">
        <v>3</v>
      </c>
      <c r="KJ558" s="5">
        <v>2</v>
      </c>
      <c r="KT558" s="5">
        <v>1</v>
      </c>
      <c r="KU558" s="5">
        <v>2</v>
      </c>
      <c r="NZ558" s="5">
        <v>-1</v>
      </c>
      <c r="OJ558" s="5">
        <v>0</v>
      </c>
      <c r="OK558" s="5">
        <v>-1</v>
      </c>
    </row>
    <row r="559" spans="1:472" x14ac:dyDescent="0.8">
      <c r="A559" s="14" t="s">
        <v>640</v>
      </c>
      <c r="B559" s="5">
        <v>556</v>
      </c>
      <c r="C559" s="5">
        <v>19</v>
      </c>
      <c r="D559" s="5">
        <v>18.3</v>
      </c>
      <c r="E559" s="49" t="str">
        <f t="shared" si="13"/>
        <v>Male</v>
      </c>
      <c r="K559" s="36"/>
      <c r="L559" s="36"/>
      <c r="M559" s="20">
        <v>9.1764705882352943E-2</v>
      </c>
      <c r="N559" s="20">
        <v>9.1764705882352943E-2</v>
      </c>
      <c r="O559" s="22">
        <v>1.5</v>
      </c>
      <c r="P559" s="22">
        <v>1</v>
      </c>
      <c r="Q559" s="20">
        <v>7.46</v>
      </c>
      <c r="R559" s="20">
        <v>5.0599999999999996</v>
      </c>
      <c r="S559" s="5">
        <v>4.5</v>
      </c>
      <c r="V559" s="5">
        <v>0.67097600000000002</v>
      </c>
      <c r="W559" s="5">
        <v>0.67097600000000002</v>
      </c>
      <c r="X559" s="5">
        <v>0.68747499999999995</v>
      </c>
      <c r="Y559" s="5">
        <v>0.68664499999999995</v>
      </c>
      <c r="AF559" s="14">
        <v>0</v>
      </c>
      <c r="AG559" s="14">
        <v>0</v>
      </c>
      <c r="AH559" s="14"/>
      <c r="AQ559" s="23"/>
      <c r="AY559" s="23"/>
      <c r="BI559" s="5">
        <v>1</v>
      </c>
      <c r="BJ559" s="20">
        <v>-43.907899999999998</v>
      </c>
      <c r="BK559" s="20">
        <v>1600</v>
      </c>
      <c r="BL559" s="20">
        <v>-33.749200000000002</v>
      </c>
      <c r="BM559" s="20">
        <v>10.1587</v>
      </c>
      <c r="BN559" s="20">
        <v>47.499200000000002</v>
      </c>
      <c r="BO559" s="20">
        <v>57.657899999999998</v>
      </c>
      <c r="BP559" s="20">
        <v>0.25725300000000001</v>
      </c>
      <c r="BQ559" s="20">
        <v>0.13383800000000001</v>
      </c>
      <c r="BR559" s="20">
        <v>359.375</v>
      </c>
      <c r="BT559" s="20">
        <v>-40.25</v>
      </c>
      <c r="BU559" s="20">
        <v>3.6579100000000002</v>
      </c>
      <c r="BV559" s="20">
        <v>0.80330400000000002</v>
      </c>
      <c r="BZ559" s="20">
        <v>0.61669600000000002</v>
      </c>
      <c r="CA559" s="20">
        <v>0.86</v>
      </c>
      <c r="CB559" s="5"/>
      <c r="CC559" s="5"/>
      <c r="CD559" s="23">
        <v>0</v>
      </c>
      <c r="CE559" s="5">
        <v>0</v>
      </c>
      <c r="CF559" s="23"/>
      <c r="CN559" s="23"/>
      <c r="CO559" s="23"/>
      <c r="CT559" s="23"/>
      <c r="CU559" s="5">
        <v>62.8</v>
      </c>
      <c r="CV559" s="5">
        <v>236.38</v>
      </c>
      <c r="CW559" s="5">
        <v>21.8</v>
      </c>
      <c r="CX559" s="5">
        <v>13.9</v>
      </c>
      <c r="CY559" s="5">
        <v>1.5657000000000001</v>
      </c>
      <c r="CZ559" s="5">
        <v>0.79479999999999995</v>
      </c>
      <c r="DA559" s="5">
        <v>0.93240000000000001</v>
      </c>
      <c r="DB559" s="5">
        <v>0.75419999999999998</v>
      </c>
      <c r="DC559" s="5">
        <v>0.63180000000000003</v>
      </c>
      <c r="DD559" s="5">
        <v>3</v>
      </c>
      <c r="DE559" s="5">
        <v>13</v>
      </c>
      <c r="DN559" s="5">
        <v>1</v>
      </c>
      <c r="DO559" s="5">
        <v>3</v>
      </c>
      <c r="DP559" s="5">
        <v>90.2</v>
      </c>
      <c r="DQ559" s="5">
        <v>30.1</v>
      </c>
      <c r="DR559" s="5">
        <v>408</v>
      </c>
      <c r="DS559" s="5">
        <v>477.74400000000003</v>
      </c>
      <c r="DT559" s="5">
        <v>159.24799999999999</v>
      </c>
      <c r="DU559" s="5">
        <v>2344.67</v>
      </c>
      <c r="DV559" s="5">
        <v>259.03100000000001</v>
      </c>
      <c r="DW559" s="5">
        <v>86.343800000000002</v>
      </c>
      <c r="DX559" s="5">
        <v>711.24300000000005</v>
      </c>
      <c r="DY559" s="5">
        <v>3</v>
      </c>
      <c r="DZ559" s="5">
        <v>2</v>
      </c>
      <c r="EA559" s="5">
        <v>6</v>
      </c>
      <c r="EB559" s="5">
        <v>207.6</v>
      </c>
      <c r="EC559" s="5">
        <v>34.6</v>
      </c>
      <c r="ED559" s="5">
        <v>1112</v>
      </c>
      <c r="EE559" s="5">
        <v>680.36599999999999</v>
      </c>
      <c r="EF559" s="5">
        <v>113.39400000000001</v>
      </c>
      <c r="EG559" s="5">
        <v>6328.51</v>
      </c>
      <c r="EH559" s="5">
        <v>273.55700000000002</v>
      </c>
      <c r="EI559" s="5">
        <v>45.592799999999997</v>
      </c>
      <c r="EJ559" s="5">
        <v>1579.35</v>
      </c>
      <c r="EK559" s="5">
        <v>3</v>
      </c>
      <c r="EL559" s="5">
        <v>3</v>
      </c>
      <c r="FX559" s="5">
        <v>9</v>
      </c>
      <c r="FY559" s="5">
        <v>297.8</v>
      </c>
      <c r="FZ559" s="5">
        <v>64.7</v>
      </c>
      <c r="GA559" s="5">
        <v>1520</v>
      </c>
      <c r="GB559" s="5">
        <v>1158.1100000000001</v>
      </c>
      <c r="GC559" s="5">
        <v>272.642</v>
      </c>
      <c r="GD559" s="5">
        <v>8673.18</v>
      </c>
      <c r="GE559" s="5">
        <v>532.58799999999997</v>
      </c>
      <c r="GF559" s="5">
        <v>131.9366</v>
      </c>
      <c r="GG559" s="5">
        <v>2290.5929999999998</v>
      </c>
      <c r="GH559" s="5">
        <v>6</v>
      </c>
      <c r="GT559" s="5">
        <v>1</v>
      </c>
      <c r="GU559" s="5">
        <v>9</v>
      </c>
      <c r="GV559" s="5">
        <v>12</v>
      </c>
      <c r="GW559" s="5">
        <v>596.29999999999995</v>
      </c>
      <c r="GX559" s="5">
        <v>596.29999999999995</v>
      </c>
      <c r="GY559" s="5">
        <v>2637.42</v>
      </c>
      <c r="GZ559" s="5">
        <v>2637.42</v>
      </c>
      <c r="HA559" s="5">
        <v>1278.81</v>
      </c>
      <c r="HB559" s="5">
        <v>1278.81</v>
      </c>
      <c r="HC559" s="5">
        <v>42337.1</v>
      </c>
      <c r="HD559" s="5">
        <v>1</v>
      </c>
      <c r="HE559" s="5">
        <v>1</v>
      </c>
      <c r="HF559" s="5">
        <v>7</v>
      </c>
      <c r="HG559" s="5">
        <v>7</v>
      </c>
      <c r="HH559" s="5">
        <v>0</v>
      </c>
      <c r="HI559" s="5">
        <v>103.687</v>
      </c>
      <c r="HJ559" s="5">
        <v>103.687</v>
      </c>
      <c r="HK559" s="5">
        <v>0</v>
      </c>
      <c r="HL559" s="5">
        <v>117.087</v>
      </c>
      <c r="HM559" s="5">
        <v>117.087</v>
      </c>
      <c r="HN559" s="5">
        <v>0</v>
      </c>
      <c r="HO559" s="5">
        <v>1</v>
      </c>
      <c r="HP559" s="5">
        <v>2</v>
      </c>
      <c r="HQ559" s="5">
        <v>2</v>
      </c>
      <c r="HR559" s="5">
        <v>104.7</v>
      </c>
      <c r="HS559" s="5">
        <v>52.4</v>
      </c>
      <c r="HT559" s="5">
        <v>4047.7</v>
      </c>
      <c r="HU559" s="5">
        <v>368.79300000000001</v>
      </c>
      <c r="HV559" s="5">
        <v>184.39599999999999</v>
      </c>
      <c r="HW559" s="5">
        <v>13258</v>
      </c>
      <c r="HX559" s="5">
        <v>189.26599999999999</v>
      </c>
      <c r="HY559" s="5">
        <v>94.632800000000003</v>
      </c>
      <c r="HZ559" s="5">
        <v>500.899</v>
      </c>
      <c r="IA559" s="5">
        <v>1</v>
      </c>
      <c r="IB559" s="5">
        <v>3</v>
      </c>
      <c r="IC559" s="5">
        <v>2</v>
      </c>
      <c r="JK559" s="5">
        <v>2</v>
      </c>
      <c r="JL559" s="5">
        <v>115.167</v>
      </c>
      <c r="JM559" s="5">
        <v>596.29999999999995</v>
      </c>
      <c r="JN559" s="5">
        <v>3</v>
      </c>
      <c r="JO559" s="5">
        <v>111.7</v>
      </c>
      <c r="JP559" s="5">
        <v>59.4</v>
      </c>
      <c r="JQ559" s="5">
        <v>4047.7</v>
      </c>
      <c r="JR559" s="5">
        <v>472.48</v>
      </c>
      <c r="JS559" s="5">
        <v>288.08299999999997</v>
      </c>
      <c r="JT559" s="5">
        <v>13258</v>
      </c>
      <c r="JU559" s="5">
        <v>306.35300000000001</v>
      </c>
      <c r="JV559" s="5">
        <v>211.71980000000002</v>
      </c>
      <c r="JW559" s="5">
        <v>500.899</v>
      </c>
      <c r="JX559" s="5">
        <v>2</v>
      </c>
      <c r="KJ559" s="5">
        <v>2</v>
      </c>
      <c r="KT559" s="5">
        <v>1</v>
      </c>
      <c r="KU559" s="5">
        <v>2</v>
      </c>
      <c r="KV559" s="5">
        <v>83.3</v>
      </c>
      <c r="KW559" s="5">
        <v>41.6</v>
      </c>
      <c r="KX559" s="5">
        <v>14.5</v>
      </c>
      <c r="KY559" s="5">
        <v>374.05700000000002</v>
      </c>
      <c r="KZ559" s="5">
        <v>187.029</v>
      </c>
      <c r="LA559" s="5">
        <v>58.7971</v>
      </c>
      <c r="LB559" s="5">
        <v>141.94499999999999</v>
      </c>
      <c r="LC559" s="5">
        <v>70.972399999999993</v>
      </c>
      <c r="LD559" s="5">
        <v>4.79908</v>
      </c>
      <c r="LE559" s="5">
        <v>2</v>
      </c>
      <c r="LF559" s="5">
        <v>2</v>
      </c>
      <c r="LG559" s="5">
        <v>4</v>
      </c>
      <c r="LH559" s="5">
        <v>102.9</v>
      </c>
      <c r="LI559" s="5">
        <v>25.7</v>
      </c>
      <c r="LJ559" s="5">
        <v>188.5</v>
      </c>
      <c r="LK559" s="5">
        <v>311.57299999999998</v>
      </c>
      <c r="LL559" s="5">
        <v>77.893100000000004</v>
      </c>
      <c r="LM559" s="5">
        <v>1086.8599999999999</v>
      </c>
      <c r="LN559" s="5">
        <v>84.291300000000007</v>
      </c>
      <c r="LO559" s="5">
        <v>21.072800000000001</v>
      </c>
      <c r="LP559" s="5">
        <v>60.362000000000002</v>
      </c>
      <c r="LQ559" s="5">
        <v>2</v>
      </c>
      <c r="LR559" s="5">
        <v>3</v>
      </c>
      <c r="LS559" s="5">
        <v>4</v>
      </c>
      <c r="LT559" s="5">
        <v>89.3</v>
      </c>
      <c r="LU559" s="5">
        <v>22.3</v>
      </c>
      <c r="LV559" s="5">
        <v>276.7</v>
      </c>
      <c r="LW559" s="5">
        <v>217.209</v>
      </c>
      <c r="LX559" s="5">
        <v>54.302199999999999</v>
      </c>
      <c r="LY559" s="5">
        <v>2075.3000000000002</v>
      </c>
      <c r="LZ559" s="5">
        <v>12.2994</v>
      </c>
      <c r="MA559" s="5">
        <v>0</v>
      </c>
      <c r="MB559" s="5">
        <v>118.245</v>
      </c>
      <c r="MC559" s="5">
        <v>0</v>
      </c>
      <c r="NA559" s="5">
        <v>0</v>
      </c>
      <c r="NB559" s="5">
        <v>2.8333300000000001</v>
      </c>
      <c r="NC559" s="5">
        <v>147.9</v>
      </c>
      <c r="ND559" s="5">
        <v>6</v>
      </c>
      <c r="NE559" s="5">
        <v>186.2</v>
      </c>
      <c r="NF559" s="5">
        <v>67.3</v>
      </c>
      <c r="NG559" s="5">
        <v>203</v>
      </c>
      <c r="NH559" s="5">
        <v>685.63</v>
      </c>
      <c r="NI559" s="5">
        <v>264.9221</v>
      </c>
      <c r="NJ559" s="5">
        <v>1145.6570999999999</v>
      </c>
      <c r="NK559" s="5">
        <v>226.2363</v>
      </c>
      <c r="NL559" s="5">
        <v>92.045199999999994</v>
      </c>
      <c r="NM559" s="5">
        <v>65.161079999999998</v>
      </c>
      <c r="NN559" s="5">
        <v>4</v>
      </c>
      <c r="NO559" s="5">
        <v>10</v>
      </c>
      <c r="NP559" s="5">
        <v>275.5</v>
      </c>
      <c r="NQ559" s="5">
        <v>89.6</v>
      </c>
      <c r="NR559" s="5">
        <v>479.7</v>
      </c>
      <c r="NS559" s="5">
        <v>902.83899999999994</v>
      </c>
      <c r="NT559" s="5">
        <v>319.22429999999997</v>
      </c>
      <c r="NU559" s="5">
        <v>3220.9571000000001</v>
      </c>
      <c r="NV559" s="5">
        <v>238.53569999999999</v>
      </c>
      <c r="NW559" s="5">
        <v>92.045199999999994</v>
      </c>
      <c r="NX559" s="5">
        <v>183.40608</v>
      </c>
      <c r="NY559" s="5">
        <v>4</v>
      </c>
      <c r="NZ559" s="5">
        <v>-1</v>
      </c>
      <c r="OJ559" s="5">
        <v>0</v>
      </c>
      <c r="OK559" s="5">
        <v>-1</v>
      </c>
      <c r="OL559" s="5">
        <v>-76.3</v>
      </c>
      <c r="OM559" s="5">
        <v>-34.6</v>
      </c>
      <c r="ON559" s="5">
        <v>-14.5</v>
      </c>
      <c r="OO559" s="5">
        <v>-270.37</v>
      </c>
      <c r="OP559" s="5">
        <v>-83.341999999999999</v>
      </c>
      <c r="OQ559" s="5">
        <v>-58.7971</v>
      </c>
      <c r="OR559" s="5">
        <v>-24.85799999999999</v>
      </c>
      <c r="OS559" s="5">
        <v>46.11460000000001</v>
      </c>
      <c r="OT559" s="5">
        <v>-4.79908</v>
      </c>
      <c r="OU559" s="5">
        <v>-1</v>
      </c>
      <c r="OV559" s="5">
        <v>0</v>
      </c>
      <c r="OW559" s="5">
        <v>-2</v>
      </c>
      <c r="OX559" s="5">
        <v>1.7999999999999972</v>
      </c>
      <c r="OY559" s="5">
        <v>26.7</v>
      </c>
      <c r="OZ559" s="5">
        <v>3859.2</v>
      </c>
      <c r="PA559" s="5">
        <v>57.220000000000027</v>
      </c>
      <c r="PB559" s="5">
        <v>106.50289999999998</v>
      </c>
      <c r="PC559" s="5">
        <v>12171.14</v>
      </c>
      <c r="PD559" s="5">
        <v>104.97469999999998</v>
      </c>
      <c r="PE559" s="5">
        <v>73.56</v>
      </c>
      <c r="PF559" s="5">
        <v>440.53699999999998</v>
      </c>
      <c r="PG559" s="5">
        <v>-1</v>
      </c>
      <c r="PH559" s="5">
        <v>0</v>
      </c>
      <c r="PI559" s="5">
        <v>-2</v>
      </c>
      <c r="QQ559" s="5">
        <v>2</v>
      </c>
      <c r="QR559" s="5">
        <v>112.33367</v>
      </c>
      <c r="QS559" s="5">
        <v>448.4</v>
      </c>
      <c r="QT559" s="5">
        <v>-3</v>
      </c>
      <c r="QU559" s="5">
        <v>-74.499999999999986</v>
      </c>
      <c r="QV559" s="5">
        <v>-7.8999999999999986</v>
      </c>
      <c r="QW559" s="5">
        <v>3844.7</v>
      </c>
      <c r="QX559" s="5">
        <v>-213.14999999999998</v>
      </c>
      <c r="QY559" s="5">
        <v>23.16089999999997</v>
      </c>
      <c r="QZ559" s="5">
        <v>12112.3429</v>
      </c>
      <c r="RA559" s="5">
        <v>80.116700000000009</v>
      </c>
      <c r="RB559" s="5">
        <v>119.67460000000003</v>
      </c>
      <c r="RC559" s="5">
        <v>435.73792000000003</v>
      </c>
      <c r="RD559" s="5">
        <v>-2</v>
      </c>
    </row>
    <row r="560" spans="1:472" x14ac:dyDescent="0.8">
      <c r="A560" s="14" t="s">
        <v>641</v>
      </c>
      <c r="B560" s="5">
        <v>557</v>
      </c>
      <c r="C560" s="5">
        <v>19</v>
      </c>
      <c r="D560" s="5">
        <v>18.3</v>
      </c>
      <c r="E560" s="49" t="str">
        <f t="shared" ref="E560:E591" si="14">E559</f>
        <v>Male</v>
      </c>
      <c r="G560" s="14">
        <v>1</v>
      </c>
      <c r="H560" s="14"/>
      <c r="K560" s="36"/>
      <c r="L560" s="36"/>
      <c r="M560" s="20">
        <v>0.13447432762836187</v>
      </c>
      <c r="O560" s="20">
        <v>0</v>
      </c>
      <c r="P560" s="20">
        <v>0</v>
      </c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23"/>
      <c r="CE560" s="23"/>
      <c r="CF560" s="23"/>
      <c r="CI560" s="23"/>
      <c r="CJ560" s="23"/>
      <c r="CK560" s="23"/>
      <c r="CL560" s="23"/>
      <c r="CM560" s="23"/>
      <c r="CN560" s="23"/>
      <c r="CO560" s="23"/>
      <c r="CT560" s="23"/>
    </row>
    <row r="561" spans="1:472" x14ac:dyDescent="0.8">
      <c r="A561" s="14" t="s">
        <v>642</v>
      </c>
      <c r="B561" s="5">
        <v>558</v>
      </c>
      <c r="C561" s="5">
        <v>19</v>
      </c>
      <c r="D561" s="5">
        <v>18.3</v>
      </c>
      <c r="E561" s="49" t="str">
        <f t="shared" si="14"/>
        <v>Male</v>
      </c>
      <c r="G561" s="5">
        <v>1</v>
      </c>
      <c r="K561" s="36"/>
      <c r="L561" s="36"/>
      <c r="M561" s="20">
        <v>0.21983914209115282</v>
      </c>
      <c r="N561" s="20">
        <v>0.22</v>
      </c>
      <c r="O561" s="22">
        <v>1</v>
      </c>
      <c r="P561" s="22">
        <v>1</v>
      </c>
      <c r="Q561" s="20">
        <v>10.119999999999999</v>
      </c>
      <c r="R561" s="20">
        <v>6.26</v>
      </c>
      <c r="S561" s="5">
        <v>2.2599999999999998</v>
      </c>
      <c r="T561" s="5">
        <v>0.33</v>
      </c>
      <c r="U561" s="5">
        <v>0.459175</v>
      </c>
      <c r="V561" s="5">
        <v>0.47642400000000001</v>
      </c>
      <c r="W561" s="5">
        <v>0.46235500000000002</v>
      </c>
      <c r="X561" s="5">
        <v>0.52980000000000005</v>
      </c>
      <c r="Y561" s="5">
        <v>0.631637</v>
      </c>
      <c r="AI561" s="5">
        <v>339</v>
      </c>
      <c r="BI561" s="5">
        <v>33</v>
      </c>
      <c r="BJ561" s="20">
        <v>-56.364899999999999</v>
      </c>
      <c r="BK561" s="20">
        <v>1640</v>
      </c>
      <c r="BL561" s="20">
        <v>-45.8506</v>
      </c>
      <c r="BM561" s="20">
        <v>10.5143</v>
      </c>
      <c r="BN561" s="20">
        <v>14.9046</v>
      </c>
      <c r="BO561" s="20">
        <v>25.418900000000001</v>
      </c>
      <c r="BP561" s="20">
        <v>0.22580600000000001</v>
      </c>
      <c r="BQ561" s="20">
        <v>0.124448</v>
      </c>
      <c r="BR561" s="20">
        <v>113.494</v>
      </c>
      <c r="BT561" s="20">
        <v>-56.392000000000003</v>
      </c>
      <c r="BU561" s="20">
        <v>-2.7171899999999999E-2</v>
      </c>
      <c r="BV561" s="20">
        <v>0.757934</v>
      </c>
      <c r="BZ561" s="20">
        <v>0.64539899999999994</v>
      </c>
      <c r="CA561" s="20">
        <v>0.84181799999999996</v>
      </c>
      <c r="CB561" s="5"/>
      <c r="CC561" s="5"/>
      <c r="CD561" s="23">
        <v>0</v>
      </c>
      <c r="CE561" s="5">
        <v>0</v>
      </c>
      <c r="CF561" s="23"/>
      <c r="CI561" s="23"/>
      <c r="CJ561" s="23"/>
      <c r="CK561" s="23"/>
      <c r="CL561" s="23"/>
      <c r="CM561" s="23"/>
      <c r="CN561" s="23"/>
      <c r="CO561" s="23"/>
      <c r="CT561" s="23"/>
      <c r="CU561" s="5">
        <v>89</v>
      </c>
      <c r="CV561" s="5">
        <v>405.64800000000002</v>
      </c>
      <c r="CW561" s="5">
        <v>30.7</v>
      </c>
      <c r="CX561" s="5">
        <v>17.399999999999999</v>
      </c>
      <c r="CY561" s="5">
        <v>1.7618</v>
      </c>
      <c r="CZ561" s="5">
        <v>0.74</v>
      </c>
      <c r="DA561" s="5">
        <v>0.9052</v>
      </c>
      <c r="DB561" s="5">
        <v>0.64290000000000003</v>
      </c>
      <c r="DC561" s="5">
        <v>0.54769999999999996</v>
      </c>
      <c r="DD561" s="5">
        <v>3</v>
      </c>
      <c r="DE561" s="5">
        <v>2</v>
      </c>
      <c r="DN561" s="5">
        <v>1</v>
      </c>
      <c r="DO561" s="5">
        <v>3</v>
      </c>
      <c r="DP561" s="5">
        <v>169.1</v>
      </c>
      <c r="DQ561" s="5">
        <v>56.4</v>
      </c>
      <c r="DR561" s="5">
        <v>1104.0999999999999</v>
      </c>
      <c r="DS561" s="5">
        <v>1412.55</v>
      </c>
      <c r="DT561" s="5">
        <v>470.84899999999999</v>
      </c>
      <c r="DU561" s="5">
        <v>124580</v>
      </c>
      <c r="DV561" s="5">
        <v>1044.78</v>
      </c>
      <c r="DW561" s="5">
        <v>348.25900000000001</v>
      </c>
      <c r="DX561" s="5">
        <v>97662.5</v>
      </c>
      <c r="DY561" s="5">
        <v>2</v>
      </c>
      <c r="DZ561" s="5">
        <v>2</v>
      </c>
      <c r="EA561" s="5">
        <v>4</v>
      </c>
      <c r="GT561" s="5">
        <v>1</v>
      </c>
      <c r="GU561" s="5">
        <v>1</v>
      </c>
      <c r="GV561" s="5">
        <v>2</v>
      </c>
      <c r="GW561" s="5">
        <v>134.4</v>
      </c>
      <c r="GX561" s="5">
        <v>134.4</v>
      </c>
      <c r="GY561" s="5">
        <v>1247.69</v>
      </c>
      <c r="GZ561" s="5">
        <v>1247.69</v>
      </c>
      <c r="HA561" s="5">
        <v>954.87</v>
      </c>
      <c r="HB561" s="5">
        <v>954.87</v>
      </c>
      <c r="HC561" s="5">
        <v>537.75300000000004</v>
      </c>
      <c r="HD561" s="5">
        <v>1</v>
      </c>
      <c r="HE561" s="5">
        <v>1</v>
      </c>
      <c r="HF561" s="5">
        <v>88.1</v>
      </c>
      <c r="HG561" s="5">
        <v>88.1</v>
      </c>
      <c r="HH561" s="5">
        <v>0</v>
      </c>
      <c r="HI561" s="5">
        <v>874.42399999999998</v>
      </c>
      <c r="HJ561" s="5">
        <v>874.42399999999998</v>
      </c>
      <c r="HK561" s="5">
        <v>0</v>
      </c>
      <c r="HL561" s="5">
        <v>708.69899999999996</v>
      </c>
      <c r="HM561" s="5">
        <v>708.69899999999996</v>
      </c>
      <c r="HN561" s="5">
        <v>0</v>
      </c>
      <c r="HO561" s="5">
        <v>1</v>
      </c>
      <c r="HP561" s="5">
        <v>2</v>
      </c>
      <c r="HQ561" s="5">
        <v>2</v>
      </c>
      <c r="JK561" s="5">
        <v>0</v>
      </c>
      <c r="JL561" s="5">
        <v>111.25</v>
      </c>
      <c r="JM561" s="5">
        <v>134.4</v>
      </c>
      <c r="KJ561" s="5">
        <v>2</v>
      </c>
      <c r="KT561" s="5">
        <v>1</v>
      </c>
      <c r="KU561" s="5">
        <v>2</v>
      </c>
      <c r="KV561" s="5">
        <v>81</v>
      </c>
      <c r="KW561" s="5">
        <v>40.5</v>
      </c>
      <c r="KX561" s="5">
        <v>699.4</v>
      </c>
      <c r="KY561" s="5">
        <v>538.12199999999996</v>
      </c>
      <c r="KZ561" s="5">
        <v>269.06099999999998</v>
      </c>
      <c r="LA561" s="5">
        <v>4849.97</v>
      </c>
      <c r="LB561" s="5">
        <v>336.07799999999997</v>
      </c>
      <c r="LC561" s="5">
        <v>168.03899999999999</v>
      </c>
      <c r="LD561" s="5">
        <v>449.58800000000002</v>
      </c>
      <c r="LE561" s="5">
        <v>1</v>
      </c>
      <c r="LF561" s="5">
        <v>2</v>
      </c>
      <c r="LG561" s="5">
        <v>2</v>
      </c>
      <c r="NZ561" s="5">
        <v>-1</v>
      </c>
      <c r="OJ561" s="5">
        <v>0</v>
      </c>
      <c r="OK561" s="5">
        <v>-1</v>
      </c>
      <c r="OL561" s="5">
        <v>7.0999999999999943</v>
      </c>
      <c r="OM561" s="5">
        <v>47.599999999999994</v>
      </c>
      <c r="ON561" s="5">
        <v>-699.4</v>
      </c>
      <c r="OO561" s="5">
        <v>336.30200000000002</v>
      </c>
      <c r="OP561" s="5">
        <v>605.36300000000006</v>
      </c>
      <c r="OQ561" s="5">
        <v>-4849.97</v>
      </c>
      <c r="OR561" s="5">
        <v>372.62099999999998</v>
      </c>
      <c r="OS561" s="5">
        <v>540.66</v>
      </c>
      <c r="OT561" s="5">
        <v>-449.58800000000002</v>
      </c>
      <c r="OU561" s="5">
        <v>0</v>
      </c>
      <c r="OV561" s="5">
        <v>0</v>
      </c>
      <c r="OW561" s="5">
        <v>0</v>
      </c>
    </row>
    <row r="562" spans="1:472" x14ac:dyDescent="0.8">
      <c r="A562" s="14" t="s">
        <v>643</v>
      </c>
      <c r="B562" s="5">
        <v>559</v>
      </c>
      <c r="C562" s="5">
        <v>19</v>
      </c>
      <c r="D562" s="5">
        <v>18.3</v>
      </c>
      <c r="E562" s="49" t="str">
        <f t="shared" si="14"/>
        <v>Male</v>
      </c>
      <c r="K562" s="36"/>
      <c r="L562" s="36"/>
      <c r="M562" s="20">
        <v>0.48525469168900803</v>
      </c>
      <c r="N562" s="20">
        <v>0.49</v>
      </c>
      <c r="O562" s="22">
        <v>1</v>
      </c>
      <c r="P562" s="22">
        <v>1</v>
      </c>
      <c r="Q562" s="20">
        <v>12.14</v>
      </c>
      <c r="R562" s="20">
        <v>6.96</v>
      </c>
      <c r="S562" s="5">
        <v>2.96</v>
      </c>
      <c r="T562" s="5">
        <v>0.34300000000000003</v>
      </c>
      <c r="U562" s="5">
        <v>0.50423099999999998</v>
      </c>
      <c r="V562" s="5">
        <v>0.50083200000000005</v>
      </c>
      <c r="W562" s="5">
        <v>0.50883599999999996</v>
      </c>
      <c r="X562" s="5">
        <v>0.54446700000000003</v>
      </c>
      <c r="Y562" s="5">
        <v>0.62728099999999998</v>
      </c>
      <c r="AF562" s="14">
        <v>-70.400000000000006</v>
      </c>
      <c r="AG562" s="14">
        <v>-2700</v>
      </c>
      <c r="AH562" s="14"/>
      <c r="AI562" s="5">
        <v>293</v>
      </c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5">
        <v>23</v>
      </c>
      <c r="BJ562" s="20">
        <v>-50.588999999999999</v>
      </c>
      <c r="BK562" s="20">
        <v>1860</v>
      </c>
      <c r="BL562" s="20">
        <v>-35.497300000000003</v>
      </c>
      <c r="BM562" s="20">
        <v>15.0916</v>
      </c>
      <c r="BN562" s="20">
        <v>14.141400000000001</v>
      </c>
      <c r="BO562" s="20">
        <v>29.233000000000001</v>
      </c>
      <c r="BP562" s="20">
        <v>0.192107</v>
      </c>
      <c r="BQ562" s="20">
        <v>0.114916</v>
      </c>
      <c r="BR562" s="20">
        <v>115.557</v>
      </c>
      <c r="BT562" s="20">
        <v>-50.006799999999998</v>
      </c>
      <c r="BU562" s="20">
        <v>0.58216500000000004</v>
      </c>
      <c r="BV562" s="20">
        <v>0.656281</v>
      </c>
      <c r="BZ562" s="20">
        <v>0.601545</v>
      </c>
      <c r="CA562" s="20">
        <v>0.782609</v>
      </c>
      <c r="CD562" s="23">
        <v>-3.3282109999999996</v>
      </c>
      <c r="CE562" s="5">
        <v>0</v>
      </c>
      <c r="CF562" s="25"/>
      <c r="CN562" s="23"/>
      <c r="CO562" s="23"/>
      <c r="CT562" s="23"/>
      <c r="CU562" s="5">
        <v>89</v>
      </c>
      <c r="CV562" s="5">
        <v>405.64800000000002</v>
      </c>
      <c r="CW562" s="5">
        <v>30.7</v>
      </c>
      <c r="CX562" s="5">
        <v>17.399999999999999</v>
      </c>
      <c r="CY562" s="5">
        <v>1.7618</v>
      </c>
      <c r="CZ562" s="5">
        <v>0.74</v>
      </c>
      <c r="DA562" s="5">
        <v>0.9052</v>
      </c>
      <c r="DB562" s="5">
        <v>0.64290000000000003</v>
      </c>
      <c r="DC562" s="5">
        <v>0.54769999999999996</v>
      </c>
      <c r="DD562" s="5">
        <v>3</v>
      </c>
      <c r="DN562" s="5">
        <v>1</v>
      </c>
      <c r="DO562" s="5">
        <v>3</v>
      </c>
      <c r="DP562" s="5">
        <v>169.1</v>
      </c>
      <c r="DQ562" s="5">
        <v>56.4</v>
      </c>
      <c r="DR562" s="5">
        <v>1104.0999999999999</v>
      </c>
      <c r="DS562" s="5">
        <v>1412.55</v>
      </c>
      <c r="DT562" s="5">
        <v>470.84899999999999</v>
      </c>
      <c r="DU562" s="5">
        <v>124580</v>
      </c>
      <c r="DV562" s="5">
        <v>1044.78</v>
      </c>
      <c r="DW562" s="5">
        <v>348.25900000000001</v>
      </c>
      <c r="DX562" s="5">
        <v>97662.5</v>
      </c>
      <c r="DY562" s="5">
        <v>2</v>
      </c>
      <c r="DZ562" s="5">
        <v>2</v>
      </c>
      <c r="GT562" s="5">
        <v>1</v>
      </c>
      <c r="GU562" s="5">
        <v>1</v>
      </c>
      <c r="GV562" s="5">
        <v>2</v>
      </c>
      <c r="GW562" s="5">
        <v>134.4</v>
      </c>
      <c r="GX562" s="5">
        <v>134.4</v>
      </c>
      <c r="GY562" s="5">
        <v>1247.69</v>
      </c>
      <c r="GZ562" s="5">
        <v>1247.69</v>
      </c>
      <c r="HA562" s="5">
        <v>954.87</v>
      </c>
      <c r="HB562" s="5">
        <v>954.87</v>
      </c>
      <c r="HC562" s="5">
        <v>537.75300000000004</v>
      </c>
      <c r="HD562" s="5">
        <v>1</v>
      </c>
      <c r="HE562" s="5">
        <v>1</v>
      </c>
      <c r="HF562" s="5">
        <v>88.1</v>
      </c>
      <c r="HG562" s="5">
        <v>88.1</v>
      </c>
      <c r="HH562" s="5">
        <v>0</v>
      </c>
      <c r="HI562" s="5">
        <v>874.42399999999998</v>
      </c>
      <c r="HJ562" s="5">
        <v>874.42399999999998</v>
      </c>
      <c r="HK562" s="5">
        <v>0</v>
      </c>
      <c r="HL562" s="5">
        <v>708.69899999999996</v>
      </c>
      <c r="HM562" s="5">
        <v>708.69899999999996</v>
      </c>
      <c r="HN562" s="5">
        <v>0</v>
      </c>
      <c r="HO562" s="5">
        <v>1</v>
      </c>
      <c r="HP562" s="5">
        <v>2</v>
      </c>
      <c r="HQ562" s="5">
        <v>2</v>
      </c>
      <c r="HR562" s="5">
        <v>46.3</v>
      </c>
      <c r="HS562" s="5">
        <v>23.2</v>
      </c>
      <c r="HT562" s="5">
        <v>63.9</v>
      </c>
      <c r="HU562" s="5">
        <v>373.26799999999997</v>
      </c>
      <c r="HV562" s="5">
        <v>186.63399999999999</v>
      </c>
      <c r="HW562" s="5">
        <v>6798</v>
      </c>
      <c r="HX562" s="5">
        <v>246.17099999999999</v>
      </c>
      <c r="HY562" s="5">
        <v>123.08499999999999</v>
      </c>
      <c r="HZ562" s="5">
        <v>3596.04</v>
      </c>
      <c r="IA562" s="5">
        <v>0</v>
      </c>
      <c r="IM562" s="5">
        <v>0</v>
      </c>
      <c r="IY562" s="5">
        <v>0</v>
      </c>
      <c r="JK562" s="5">
        <v>0</v>
      </c>
      <c r="JL562" s="5">
        <v>111.25</v>
      </c>
      <c r="JM562" s="5">
        <v>134.4</v>
      </c>
      <c r="JN562" s="5">
        <v>3</v>
      </c>
      <c r="JO562" s="5">
        <v>134.39999999999998</v>
      </c>
      <c r="JP562" s="5">
        <v>111.3</v>
      </c>
      <c r="JQ562" s="5">
        <v>63.9</v>
      </c>
      <c r="JR562" s="5">
        <v>1247.692</v>
      </c>
      <c r="JS562" s="5">
        <v>1061.058</v>
      </c>
      <c r="JT562" s="5">
        <v>6798</v>
      </c>
      <c r="JU562" s="5">
        <v>954.86999999999989</v>
      </c>
      <c r="JV562" s="5">
        <v>831.78399999999999</v>
      </c>
      <c r="JW562" s="5">
        <v>3596.04</v>
      </c>
      <c r="JX562" s="5">
        <v>1</v>
      </c>
      <c r="KJ562" s="5">
        <v>2</v>
      </c>
      <c r="KT562" s="5">
        <v>1</v>
      </c>
      <c r="KU562" s="5">
        <v>2</v>
      </c>
      <c r="KV562" s="5">
        <v>81</v>
      </c>
      <c r="KW562" s="5">
        <v>40.5</v>
      </c>
      <c r="KX562" s="5">
        <v>699.4</v>
      </c>
      <c r="KY562" s="5">
        <v>538.12199999999996</v>
      </c>
      <c r="KZ562" s="5">
        <v>269.06099999999998</v>
      </c>
      <c r="LA562" s="5">
        <v>4849.97</v>
      </c>
      <c r="LB562" s="5">
        <v>336.07799999999997</v>
      </c>
      <c r="LC562" s="5">
        <v>168.03899999999999</v>
      </c>
      <c r="LD562" s="5">
        <v>449.58800000000002</v>
      </c>
      <c r="LE562" s="5">
        <v>1</v>
      </c>
      <c r="LF562" s="5">
        <v>2</v>
      </c>
      <c r="LG562" s="5">
        <v>2</v>
      </c>
      <c r="NZ562" s="5">
        <v>-1</v>
      </c>
      <c r="OJ562" s="5">
        <v>0</v>
      </c>
      <c r="OK562" s="5">
        <v>-1</v>
      </c>
      <c r="OL562" s="5">
        <v>7.0999999999999943</v>
      </c>
      <c r="OM562" s="5">
        <v>47.599999999999994</v>
      </c>
      <c r="ON562" s="5">
        <v>-699.4</v>
      </c>
      <c r="OO562" s="5">
        <v>336.30200000000002</v>
      </c>
      <c r="OP562" s="5">
        <v>605.36300000000006</v>
      </c>
      <c r="OQ562" s="5">
        <v>-4849.97</v>
      </c>
      <c r="OR562" s="5">
        <v>372.62099999999998</v>
      </c>
      <c r="OS562" s="5">
        <v>540.66</v>
      </c>
      <c r="OT562" s="5">
        <v>-449.58800000000002</v>
      </c>
      <c r="OU562" s="5">
        <v>0</v>
      </c>
      <c r="OV562" s="5">
        <v>0</v>
      </c>
      <c r="OW562" s="5">
        <v>0</v>
      </c>
    </row>
    <row r="563" spans="1:472" x14ac:dyDescent="0.8">
      <c r="A563" s="14" t="s">
        <v>644</v>
      </c>
      <c r="B563" s="5">
        <v>560</v>
      </c>
      <c r="C563" s="5">
        <v>20</v>
      </c>
      <c r="D563" s="5">
        <v>19.8</v>
      </c>
      <c r="E563" s="49" t="str">
        <f t="shared" si="14"/>
        <v>Male</v>
      </c>
      <c r="K563" s="36"/>
      <c r="L563" s="36"/>
      <c r="M563" s="20">
        <v>1</v>
      </c>
      <c r="O563" s="20">
        <v>3.5</v>
      </c>
      <c r="P563" s="22">
        <v>3</v>
      </c>
      <c r="Q563" s="20">
        <v>45.49</v>
      </c>
      <c r="R563" s="20">
        <v>27.53</v>
      </c>
      <c r="S563" s="5">
        <v>27</v>
      </c>
      <c r="T563" s="5">
        <v>1.0865</v>
      </c>
      <c r="U563" s="5">
        <v>0.55634099999999997</v>
      </c>
      <c r="V563" s="5">
        <v>0.561307</v>
      </c>
      <c r="W563" s="5">
        <v>0.58103400000000005</v>
      </c>
      <c r="X563" s="5">
        <v>0.58557700000000001</v>
      </c>
      <c r="Y563" s="5">
        <v>0.54528299999999996</v>
      </c>
      <c r="AC563" s="5">
        <v>-1.3125</v>
      </c>
      <c r="AD563" s="5">
        <v>6.1875</v>
      </c>
      <c r="AE563" s="5">
        <v>2.3125</v>
      </c>
      <c r="AJ563" s="23">
        <v>170</v>
      </c>
      <c r="AK563" s="23">
        <v>-56.179000000000002</v>
      </c>
      <c r="AL563" s="23">
        <v>41.176499999999997</v>
      </c>
      <c r="AM563" s="29">
        <v>17933.3</v>
      </c>
      <c r="AN563" s="5">
        <v>170</v>
      </c>
      <c r="AO563" s="5">
        <v>-48.156999999999996</v>
      </c>
      <c r="AP563" s="5">
        <v>47.058799999999998</v>
      </c>
      <c r="AQ563" s="5">
        <v>27324.2</v>
      </c>
      <c r="AR563" s="27">
        <v>170</v>
      </c>
      <c r="AS563" s="23">
        <v>-44.39</v>
      </c>
      <c r="AT563" s="23">
        <v>100</v>
      </c>
      <c r="AU563" s="29">
        <v>48180.4</v>
      </c>
      <c r="AV563" s="5">
        <v>170</v>
      </c>
      <c r="AW563" s="5">
        <v>-42.401000000000003</v>
      </c>
      <c r="AX563" s="5">
        <v>82.352900000000005</v>
      </c>
      <c r="AY563" s="23">
        <v>139839</v>
      </c>
      <c r="AZ563" s="5">
        <v>170</v>
      </c>
      <c r="BA563" s="5">
        <v>-52.162999999999997</v>
      </c>
      <c r="BB563" s="5">
        <v>52.941200000000002</v>
      </c>
      <c r="BC563" s="5">
        <v>14991.7</v>
      </c>
      <c r="BI563" s="5">
        <v>22</v>
      </c>
      <c r="BJ563" s="20">
        <v>-53.522199999999998</v>
      </c>
      <c r="BK563" s="20">
        <v>235</v>
      </c>
      <c r="BL563" s="20">
        <v>-35.887999999999998</v>
      </c>
      <c r="BM563" s="20">
        <v>17.6342</v>
      </c>
      <c r="BN563" s="20">
        <v>50.12</v>
      </c>
      <c r="BO563" s="20">
        <v>67.934200000000004</v>
      </c>
      <c r="BP563" s="20">
        <v>0.17377600000000001</v>
      </c>
      <c r="BQ563" s="20">
        <v>8.2044400000000003E-2</v>
      </c>
      <c r="BR563" s="20">
        <v>421.52</v>
      </c>
      <c r="BT563" s="20">
        <v>-51.551000000000002</v>
      </c>
      <c r="BU563" s="20">
        <v>1.9711999999999961</v>
      </c>
      <c r="BV563" s="20">
        <v>0.99</v>
      </c>
      <c r="BW563" s="20">
        <v>-48.3</v>
      </c>
      <c r="BX563" s="20">
        <v>5.2222000000000008</v>
      </c>
      <c r="BY563" s="20">
        <v>12.412000000000001</v>
      </c>
      <c r="BZ563" s="20">
        <v>3.2781799999999999</v>
      </c>
      <c r="CA563" s="20">
        <v>3.4054500000000001</v>
      </c>
      <c r="CD563" s="23"/>
      <c r="CE563" s="23"/>
      <c r="CF563" s="25"/>
      <c r="CI563" s="23"/>
      <c r="CJ563" s="23"/>
      <c r="CK563" s="23"/>
      <c r="CL563" s="23"/>
      <c r="CM563" s="23"/>
      <c r="CN563" s="23"/>
      <c r="CO563" s="23"/>
      <c r="CT563" s="23"/>
    </row>
    <row r="564" spans="1:472" x14ac:dyDescent="0.8">
      <c r="A564" s="14" t="s">
        <v>645</v>
      </c>
      <c r="B564" s="5">
        <v>561</v>
      </c>
      <c r="C564" s="5">
        <v>20</v>
      </c>
      <c r="D564" s="5">
        <v>19.8</v>
      </c>
      <c r="E564" s="49" t="str">
        <f t="shared" si="14"/>
        <v>Male</v>
      </c>
      <c r="K564" s="36"/>
      <c r="L564" s="36"/>
      <c r="O564" s="20">
        <v>1.5</v>
      </c>
      <c r="P564" s="22">
        <v>1</v>
      </c>
      <c r="Q564" s="20">
        <v>12.74</v>
      </c>
      <c r="R564" s="20">
        <v>8.6199999999999992</v>
      </c>
      <c r="S564" s="5">
        <v>2.67</v>
      </c>
      <c r="T564" s="5">
        <v>0.32800000000000001</v>
      </c>
      <c r="U564" s="5">
        <v>0.56362800000000002</v>
      </c>
      <c r="V564" s="5">
        <v>0.58679899999999996</v>
      </c>
      <c r="W564" s="5">
        <v>0.59812699999999996</v>
      </c>
      <c r="X564" s="5">
        <v>0.64273899999999995</v>
      </c>
      <c r="Y564" s="5">
        <v>0.68190399999999995</v>
      </c>
      <c r="BC564" s="23"/>
      <c r="BI564" s="5">
        <v>39</v>
      </c>
      <c r="BJ564" s="20">
        <v>-56.840299999999999</v>
      </c>
      <c r="BK564" s="20">
        <v>1560</v>
      </c>
      <c r="BL564" s="20">
        <v>-40.252899999999997</v>
      </c>
      <c r="BM564" s="20">
        <v>16.587499999999999</v>
      </c>
      <c r="BN564" s="20">
        <v>24.594200000000001</v>
      </c>
      <c r="BO564" s="20">
        <v>41.181699999999999</v>
      </c>
      <c r="BP564" s="20">
        <v>0.22631200000000001</v>
      </c>
      <c r="BQ564" s="20">
        <v>0.14555599999999999</v>
      </c>
      <c r="BR564" s="20">
        <v>157.33199999999999</v>
      </c>
      <c r="BT564" s="20">
        <v>-53.043300000000002</v>
      </c>
      <c r="BU564" s="20">
        <v>3.7970600000000001</v>
      </c>
      <c r="BV564" s="20">
        <v>0.68568300000000004</v>
      </c>
      <c r="BZ564" s="20">
        <v>0.60841999999999996</v>
      </c>
      <c r="CA564" s="20">
        <v>0.83615399999999995</v>
      </c>
      <c r="CD564" s="23"/>
      <c r="CF564" s="25"/>
      <c r="CN564" s="23"/>
      <c r="CO564" s="23"/>
      <c r="CT564" s="23"/>
    </row>
    <row r="565" spans="1:472" x14ac:dyDescent="0.8">
      <c r="A565" s="14" t="s">
        <v>646</v>
      </c>
      <c r="B565" s="5">
        <v>562</v>
      </c>
      <c r="C565" s="5">
        <v>28</v>
      </c>
      <c r="D565" s="5">
        <v>26.8</v>
      </c>
      <c r="E565" s="49" t="str">
        <f t="shared" si="14"/>
        <v>Male</v>
      </c>
      <c r="K565" s="36"/>
      <c r="L565" s="36"/>
      <c r="M565" s="20">
        <v>0.72680412371134018</v>
      </c>
      <c r="O565" s="22">
        <v>2</v>
      </c>
      <c r="P565" s="22">
        <v>2</v>
      </c>
      <c r="Q565" s="20">
        <v>49.37</v>
      </c>
      <c r="R565" s="20">
        <v>22.59</v>
      </c>
      <c r="S565" s="5">
        <v>19.399999999999999</v>
      </c>
      <c r="T565" s="5">
        <v>1.18</v>
      </c>
      <c r="U565" s="5">
        <v>0.43565999999999999</v>
      </c>
      <c r="V565" s="5">
        <v>0.45205499999999998</v>
      </c>
      <c r="W565" s="5">
        <v>0.46332400000000001</v>
      </c>
      <c r="X565" s="5">
        <v>0.46607199999999999</v>
      </c>
      <c r="Y565" s="5">
        <v>0.48400199999999999</v>
      </c>
      <c r="Z565" s="5">
        <v>-16</v>
      </c>
      <c r="AA565" s="5">
        <v>10.2188</v>
      </c>
      <c r="AB565" s="5">
        <v>7.1875</v>
      </c>
      <c r="AC565" s="5">
        <v>-12.75</v>
      </c>
      <c r="AD565" s="5">
        <v>7.9375</v>
      </c>
      <c r="AE565" s="5">
        <v>5.09375</v>
      </c>
      <c r="AI565" s="5">
        <v>31</v>
      </c>
      <c r="AJ565" s="23">
        <v>200</v>
      </c>
      <c r="AK565" s="23">
        <v>-52.874000000000002</v>
      </c>
      <c r="AL565" s="23">
        <v>55</v>
      </c>
      <c r="AM565" s="29">
        <v>14480.1</v>
      </c>
      <c r="AN565" s="5">
        <v>200</v>
      </c>
      <c r="AO565" s="5">
        <v>-41.387</v>
      </c>
      <c r="AP565" s="5">
        <v>130</v>
      </c>
      <c r="AQ565" s="5">
        <v>11835.6</v>
      </c>
      <c r="AR565" s="27">
        <v>200</v>
      </c>
      <c r="AS565" s="23">
        <v>-28.88</v>
      </c>
      <c r="AT565" s="23">
        <v>295</v>
      </c>
      <c r="AU565" s="29">
        <v>90620.5</v>
      </c>
      <c r="AV565" s="5">
        <v>200</v>
      </c>
      <c r="AW565" s="5">
        <v>-26.808</v>
      </c>
      <c r="AX565" s="5">
        <v>325</v>
      </c>
      <c r="AY565" s="5">
        <v>38185.599999999999</v>
      </c>
      <c r="AZ565" s="5">
        <v>200</v>
      </c>
      <c r="BA565" s="5">
        <v>-35.429000000000002</v>
      </c>
      <c r="BB565" s="5">
        <v>210</v>
      </c>
      <c r="BC565" s="5">
        <v>37209.800000000003</v>
      </c>
      <c r="BD565" s="14">
        <v>72.400500000000008</v>
      </c>
      <c r="BE565" s="14">
        <v>59.178000000000004</v>
      </c>
      <c r="BF565" s="14">
        <v>453.10250000000002</v>
      </c>
      <c r="BG565" s="14">
        <v>190.928</v>
      </c>
      <c r="BH565" s="14">
        <v>186.04900000000001</v>
      </c>
      <c r="BI565" s="5">
        <v>36</v>
      </c>
      <c r="BJ565" s="20">
        <v>-46.889099999999999</v>
      </c>
      <c r="BK565" s="20">
        <v>340</v>
      </c>
      <c r="BL565" s="20">
        <v>-23.643599999999999</v>
      </c>
      <c r="BM565" s="20">
        <v>23.2455</v>
      </c>
      <c r="BN565" s="20">
        <v>45.128799999999998</v>
      </c>
      <c r="BO565" s="20">
        <v>68.374300000000005</v>
      </c>
      <c r="BP565" s="20">
        <v>0.213586</v>
      </c>
      <c r="BQ565" s="20">
        <v>0.136596</v>
      </c>
      <c r="BR565" s="20">
        <v>355.94600000000003</v>
      </c>
      <c r="BT565" s="20">
        <v>-48.4679</v>
      </c>
      <c r="BU565" s="20">
        <v>-1.57881</v>
      </c>
      <c r="BV565" s="20">
        <v>0.79583800000000005</v>
      </c>
      <c r="BZ565" s="20">
        <v>1.9824900000000001</v>
      </c>
      <c r="CA565" s="20">
        <v>2.2233299999999998</v>
      </c>
      <c r="CD565" s="23"/>
      <c r="CF565" s="25"/>
      <c r="CI565" s="23"/>
      <c r="CJ565" s="23"/>
      <c r="CK565" s="23"/>
      <c r="CL565" s="23"/>
      <c r="CM565" s="23"/>
      <c r="CN565" s="23"/>
      <c r="CO565" s="23"/>
      <c r="CT565" s="23"/>
    </row>
    <row r="566" spans="1:472" x14ac:dyDescent="0.8">
      <c r="A566" s="14" t="s">
        <v>647</v>
      </c>
      <c r="B566" s="5">
        <v>563</v>
      </c>
      <c r="C566" s="5">
        <v>37</v>
      </c>
      <c r="D566" s="5">
        <v>33.5</v>
      </c>
      <c r="E566" s="49" t="str">
        <f t="shared" si="14"/>
        <v>Male</v>
      </c>
      <c r="K566" s="36"/>
      <c r="L566" s="36"/>
      <c r="M566" s="20">
        <v>4.2857142857142858E-2</v>
      </c>
      <c r="O566" s="20">
        <v>1.5</v>
      </c>
      <c r="P566" s="22">
        <v>1</v>
      </c>
      <c r="Q566" s="20">
        <v>13.01</v>
      </c>
      <c r="R566" s="20">
        <v>10.41</v>
      </c>
      <c r="S566" s="5">
        <v>7.34</v>
      </c>
      <c r="T566" s="5">
        <v>0.35499999999999998</v>
      </c>
      <c r="U566" s="5">
        <v>0.539215</v>
      </c>
      <c r="V566" s="5">
        <v>0.58142899999999997</v>
      </c>
      <c r="W566" s="5">
        <v>0.63783999999999996</v>
      </c>
      <c r="X566" s="5">
        <v>0.74921700000000002</v>
      </c>
      <c r="Y566" s="5">
        <v>0.91145299999999996</v>
      </c>
      <c r="BC566" s="23"/>
      <c r="BI566" s="5">
        <v>34</v>
      </c>
      <c r="BJ566" s="20">
        <v>-52.309100000000001</v>
      </c>
      <c r="BK566" s="20">
        <v>1110</v>
      </c>
      <c r="BL566" s="20">
        <v>-35.586199999999998</v>
      </c>
      <c r="BM566" s="20">
        <v>16.722899999999999</v>
      </c>
      <c r="BN566" s="20">
        <v>27.333400000000001</v>
      </c>
      <c r="BO566" s="20">
        <v>44.0563</v>
      </c>
      <c r="BP566" s="20">
        <v>0.31329099999999999</v>
      </c>
      <c r="BQ566" s="20">
        <v>0.20782800000000001</v>
      </c>
      <c r="BR566" s="20">
        <v>134.28299999999999</v>
      </c>
      <c r="BT566" s="20">
        <v>-48.239899999999999</v>
      </c>
      <c r="BU566" s="20">
        <v>4.0691800000000002</v>
      </c>
      <c r="BV566" s="20">
        <v>1.0418700000000001</v>
      </c>
      <c r="BZ566" s="20">
        <v>0.85901000000000005</v>
      </c>
      <c r="CA566" s="20">
        <v>1.17794</v>
      </c>
      <c r="CD566" s="23"/>
      <c r="CF566" s="25"/>
      <c r="CN566" s="23"/>
      <c r="CO566" s="23"/>
      <c r="CT566" s="23"/>
    </row>
    <row r="567" spans="1:472" x14ac:dyDescent="0.8">
      <c r="A567" s="14" t="s">
        <v>648</v>
      </c>
      <c r="B567" s="5">
        <v>564</v>
      </c>
      <c r="C567" s="5">
        <v>37</v>
      </c>
      <c r="D567" s="5">
        <v>33.5</v>
      </c>
      <c r="E567" s="49" t="str">
        <f t="shared" si="14"/>
        <v>Male</v>
      </c>
      <c r="G567" s="5">
        <v>1</v>
      </c>
      <c r="H567" s="5">
        <v>1</v>
      </c>
      <c r="K567" s="36"/>
      <c r="L567" s="36"/>
      <c r="M567" s="20">
        <v>7.5657894736842105E-2</v>
      </c>
      <c r="O567" s="20">
        <v>2.5</v>
      </c>
      <c r="P567" s="22">
        <v>2</v>
      </c>
      <c r="Q567" s="20">
        <v>47.09</v>
      </c>
      <c r="R567" s="20">
        <v>15.55</v>
      </c>
      <c r="S567" s="5">
        <v>15.35</v>
      </c>
      <c r="T567" s="5">
        <v>1.05</v>
      </c>
      <c r="U567" s="5">
        <v>0.298904</v>
      </c>
      <c r="V567" s="5">
        <v>0.316834</v>
      </c>
      <c r="W567" s="5">
        <v>0.337088</v>
      </c>
      <c r="X567" s="5">
        <v>0.37358999999999998</v>
      </c>
      <c r="Y567" s="5">
        <v>0.48014600000000002</v>
      </c>
      <c r="Z567" s="5">
        <v>-7.84375</v>
      </c>
      <c r="AA567" s="5">
        <v>7.78125</v>
      </c>
      <c r="AB567" s="5">
        <v>4.5</v>
      </c>
      <c r="AC567" s="5">
        <v>-7.34375</v>
      </c>
      <c r="AD567" s="5">
        <v>7.1875</v>
      </c>
      <c r="AE567" s="5">
        <v>4.21875</v>
      </c>
      <c r="AF567" s="5">
        <v>0</v>
      </c>
      <c r="AG567" s="5">
        <v>0</v>
      </c>
      <c r="AH567" s="5">
        <v>250</v>
      </c>
      <c r="AI567" s="5">
        <v>65</v>
      </c>
      <c r="BI567" s="5">
        <v>15</v>
      </c>
      <c r="BJ567" s="20">
        <v>-55.248600000000003</v>
      </c>
      <c r="BK567" s="20">
        <v>420</v>
      </c>
      <c r="BL567" s="20">
        <v>-32.901000000000003</v>
      </c>
      <c r="BM567" s="20">
        <v>22.3476</v>
      </c>
      <c r="BN567" s="20">
        <v>57.048900000000003</v>
      </c>
      <c r="BO567" s="20">
        <v>79.396600000000007</v>
      </c>
      <c r="BP567" s="20">
        <v>0.15425900000000001</v>
      </c>
      <c r="BQ567" s="20">
        <v>9.6563099999999999E-2</v>
      </c>
      <c r="BR567" s="20">
        <v>614.58299999999997</v>
      </c>
      <c r="BT567" s="20">
        <v>-60.0687</v>
      </c>
      <c r="BU567" s="20">
        <v>-4.8201099999999997</v>
      </c>
      <c r="BV567" s="20">
        <v>0.52467699999999995</v>
      </c>
      <c r="BZ567" s="20">
        <v>1.7059899999999999</v>
      </c>
      <c r="CA567" s="20">
        <v>1.8946700000000001</v>
      </c>
      <c r="CD567" s="23"/>
      <c r="CE567" s="23"/>
      <c r="CF567" s="25"/>
      <c r="CI567" s="23"/>
      <c r="CJ567" s="23"/>
      <c r="CK567" s="23"/>
      <c r="CL567" s="23"/>
      <c r="CM567" s="23"/>
      <c r="CN567" s="23"/>
      <c r="CO567" s="23"/>
      <c r="CT567" s="23"/>
    </row>
    <row r="568" spans="1:472" x14ac:dyDescent="0.8">
      <c r="A568" s="14" t="s">
        <v>649</v>
      </c>
      <c r="B568" s="5">
        <v>565</v>
      </c>
      <c r="C568" s="5">
        <v>21</v>
      </c>
      <c r="D568" s="5">
        <v>15</v>
      </c>
      <c r="E568" s="49" t="str">
        <f t="shared" si="14"/>
        <v>Male</v>
      </c>
      <c r="K568" s="36"/>
      <c r="L568" s="36"/>
      <c r="M568" s="20">
        <v>4.0476190476190478E-2</v>
      </c>
      <c r="N568" s="20">
        <v>4.0476190476190478E-2</v>
      </c>
      <c r="O568" s="22">
        <v>1</v>
      </c>
      <c r="P568" s="22">
        <v>1</v>
      </c>
      <c r="Q568" s="20">
        <v>10.4</v>
      </c>
      <c r="R568" s="20">
        <v>7.25</v>
      </c>
      <c r="S568" s="5">
        <v>2.77</v>
      </c>
      <c r="T568" s="5">
        <v>0.33200000000000002</v>
      </c>
      <c r="U568" s="5">
        <v>0.56337599999999999</v>
      </c>
      <c r="V568" s="5">
        <v>0.58231500000000003</v>
      </c>
      <c r="W568" s="5">
        <v>0.58590100000000001</v>
      </c>
      <c r="X568" s="5">
        <v>0.62672499999999998</v>
      </c>
      <c r="Y568" s="5">
        <v>0.69313000000000002</v>
      </c>
      <c r="AF568" s="5">
        <v>-71.8</v>
      </c>
      <c r="AG568" s="5">
        <v>-2250</v>
      </c>
      <c r="AI568" s="5">
        <v>356</v>
      </c>
      <c r="BI568" s="5">
        <v>20</v>
      </c>
      <c r="BJ568" s="20">
        <v>-54.578899999999997</v>
      </c>
      <c r="BK568" s="20">
        <v>1540</v>
      </c>
      <c r="BL568" s="20">
        <v>-41.591200000000001</v>
      </c>
      <c r="BM568" s="20">
        <v>12.9877</v>
      </c>
      <c r="BN568" s="20">
        <v>20.274000000000001</v>
      </c>
      <c r="BO568" s="20">
        <v>33.261699999999998</v>
      </c>
      <c r="BP568" s="20">
        <v>0.20097699999999999</v>
      </c>
      <c r="BQ568" s="20">
        <v>0.12629399999999999</v>
      </c>
      <c r="BR568" s="20">
        <v>148.98400000000001</v>
      </c>
      <c r="BT568" s="20">
        <v>-53.960900000000002</v>
      </c>
      <c r="BU568" s="20">
        <v>0.61795500000000003</v>
      </c>
      <c r="BV568" s="20">
        <v>0.62894399999999995</v>
      </c>
      <c r="BZ568" s="20">
        <v>0.57355599999999995</v>
      </c>
      <c r="CA568" s="20">
        <v>0.77300000000000002</v>
      </c>
      <c r="CB568" s="20">
        <v>0.57341640816326511</v>
      </c>
      <c r="CC568" s="20">
        <v>0.27933893877551025</v>
      </c>
      <c r="CD568" s="23">
        <v>0</v>
      </c>
      <c r="CE568" s="23">
        <v>0</v>
      </c>
      <c r="CF568" s="25"/>
      <c r="CH568" s="5">
        <v>1</v>
      </c>
      <c r="CI568" s="5">
        <v>1</v>
      </c>
      <c r="CN568" s="23"/>
      <c r="CO568" s="23"/>
      <c r="CT568" s="23"/>
      <c r="CU568" s="5">
        <v>64.8</v>
      </c>
      <c r="CV568" s="5">
        <v>242.642</v>
      </c>
      <c r="CW568" s="5">
        <v>23.6</v>
      </c>
      <c r="CX568" s="5">
        <v>13.7</v>
      </c>
      <c r="CY568" s="5">
        <v>1.7177</v>
      </c>
      <c r="CZ568" s="5">
        <v>0.74619999999999997</v>
      </c>
      <c r="DA568" s="5">
        <v>0.94169999999999998</v>
      </c>
      <c r="DB568" s="5">
        <v>0.7268</v>
      </c>
      <c r="DC568" s="5">
        <v>0.55679999999999996</v>
      </c>
      <c r="DD568" s="5">
        <v>3</v>
      </c>
      <c r="DN568" s="5">
        <v>1</v>
      </c>
      <c r="DO568" s="5">
        <v>3</v>
      </c>
      <c r="GT568" s="5">
        <v>1</v>
      </c>
      <c r="GU568" s="5">
        <v>6</v>
      </c>
      <c r="GV568" s="5">
        <v>7</v>
      </c>
      <c r="GW568" s="5">
        <v>328.2</v>
      </c>
      <c r="GX568" s="5">
        <v>328.2</v>
      </c>
      <c r="GY568" s="5">
        <v>2308.14</v>
      </c>
      <c r="GZ568" s="5">
        <v>2308.14</v>
      </c>
      <c r="HA568" s="5">
        <v>1497.73</v>
      </c>
      <c r="HB568" s="5">
        <v>1497.73</v>
      </c>
      <c r="HC568" s="5">
        <v>11157.9</v>
      </c>
      <c r="HD568" s="5">
        <v>1</v>
      </c>
      <c r="HE568" s="5">
        <v>1</v>
      </c>
      <c r="HF568" s="5">
        <v>26</v>
      </c>
      <c r="HG568" s="5">
        <v>26</v>
      </c>
      <c r="HH568" s="5">
        <v>0</v>
      </c>
      <c r="HI568" s="5">
        <v>337.87900000000002</v>
      </c>
      <c r="HJ568" s="5">
        <v>337.87900000000002</v>
      </c>
      <c r="HK568" s="5">
        <v>0</v>
      </c>
      <c r="HL568" s="5">
        <v>356.07499999999999</v>
      </c>
      <c r="HM568" s="5">
        <v>356.07499999999999</v>
      </c>
      <c r="HN568" s="5">
        <v>0</v>
      </c>
      <c r="HO568" s="5">
        <v>1</v>
      </c>
      <c r="HP568" s="5">
        <v>2</v>
      </c>
      <c r="HQ568" s="5">
        <v>2</v>
      </c>
      <c r="HR568" s="5">
        <v>160.80000000000001</v>
      </c>
      <c r="HS568" s="5">
        <v>80.400000000000006</v>
      </c>
      <c r="HT568" s="5">
        <v>3588.3</v>
      </c>
      <c r="HU568" s="5">
        <v>1190.32</v>
      </c>
      <c r="HV568" s="5">
        <v>595.15800000000002</v>
      </c>
      <c r="HW568" s="5">
        <v>112411</v>
      </c>
      <c r="HX568" s="5">
        <v>743.31</v>
      </c>
      <c r="HY568" s="5">
        <v>371.65499999999997</v>
      </c>
      <c r="HZ568" s="5">
        <v>19842.400000000001</v>
      </c>
      <c r="IA568" s="5">
        <v>1</v>
      </c>
      <c r="IB568" s="5">
        <v>3</v>
      </c>
      <c r="IC568" s="5">
        <v>2</v>
      </c>
      <c r="ID568" s="5">
        <v>60.7</v>
      </c>
      <c r="IE568" s="5">
        <v>30.4</v>
      </c>
      <c r="IF568" s="5">
        <v>535.9</v>
      </c>
      <c r="IG568" s="5">
        <v>342.49400000000003</v>
      </c>
      <c r="IH568" s="5">
        <v>171.24700000000001</v>
      </c>
      <c r="II568" s="5">
        <v>8209.36</v>
      </c>
      <c r="IJ568" s="5">
        <v>82.026700000000005</v>
      </c>
      <c r="IK568" s="5">
        <v>0</v>
      </c>
      <c r="IL568" s="5">
        <v>490.64400000000001</v>
      </c>
      <c r="IM568" s="5">
        <v>1</v>
      </c>
      <c r="IN568" s="5">
        <v>4</v>
      </c>
      <c r="IO568" s="5">
        <v>2</v>
      </c>
      <c r="IP568" s="5">
        <v>32.4</v>
      </c>
      <c r="IQ568" s="5">
        <v>16.2</v>
      </c>
      <c r="IR568" s="5">
        <v>3.7</v>
      </c>
      <c r="IS568" s="5">
        <v>172.173</v>
      </c>
      <c r="IT568" s="5">
        <v>86.086500000000001</v>
      </c>
      <c r="IU568" s="5">
        <v>3482.41</v>
      </c>
      <c r="IV568" s="5">
        <v>87.940100000000001</v>
      </c>
      <c r="IW568" s="5">
        <v>43.970100000000002</v>
      </c>
      <c r="IX568" s="5">
        <v>1845.48</v>
      </c>
      <c r="IY568" s="5">
        <v>1</v>
      </c>
      <c r="IZ568" s="5">
        <v>5</v>
      </c>
      <c r="JA568" s="5">
        <v>2</v>
      </c>
      <c r="JB568" s="5">
        <v>18.899999999999999</v>
      </c>
      <c r="JC568" s="5">
        <v>9.4</v>
      </c>
      <c r="JD568" s="5">
        <v>0.7</v>
      </c>
      <c r="JE568" s="5">
        <v>107.514</v>
      </c>
      <c r="JF568" s="5">
        <v>53.756900000000002</v>
      </c>
      <c r="JG568" s="5">
        <v>1842.68</v>
      </c>
      <c r="JH568" s="5">
        <v>63.645699999999998</v>
      </c>
      <c r="JI568" s="5">
        <v>31.822800000000001</v>
      </c>
      <c r="JJ568" s="5">
        <v>1168.93</v>
      </c>
      <c r="JK568" s="5">
        <v>1</v>
      </c>
      <c r="JL568" s="5">
        <v>115.029</v>
      </c>
      <c r="JM568" s="5">
        <v>328.2</v>
      </c>
      <c r="JN568" s="5">
        <v>3</v>
      </c>
      <c r="JO568" s="5">
        <v>186.8</v>
      </c>
      <c r="JP568" s="5">
        <v>106.4</v>
      </c>
      <c r="JQ568" s="5">
        <v>3588.3</v>
      </c>
      <c r="JR568" s="5">
        <v>1528.1990000000001</v>
      </c>
      <c r="JS568" s="5">
        <v>933.03700000000003</v>
      </c>
      <c r="JT568" s="5">
        <v>112411</v>
      </c>
      <c r="JU568" s="5">
        <v>1099.385</v>
      </c>
      <c r="JV568" s="5">
        <v>727.73</v>
      </c>
      <c r="JW568" s="5">
        <v>19842.400000000001</v>
      </c>
      <c r="JX568" s="5">
        <v>2</v>
      </c>
      <c r="JY568" s="5">
        <v>5</v>
      </c>
      <c r="JZ568" s="5">
        <v>247.5</v>
      </c>
      <c r="KA568" s="5">
        <v>136.80000000000001</v>
      </c>
      <c r="KB568" s="5">
        <v>4124.2</v>
      </c>
      <c r="KC568" s="5">
        <v>1870.6930000000002</v>
      </c>
      <c r="KD568" s="5">
        <v>1104.2840000000001</v>
      </c>
      <c r="KE568" s="5">
        <v>120620.36</v>
      </c>
      <c r="KF568" s="5">
        <v>1181.4117000000001</v>
      </c>
      <c r="KG568" s="5">
        <v>727.73</v>
      </c>
      <c r="KH568" s="5">
        <v>20333.044000000002</v>
      </c>
      <c r="KI568" s="5">
        <v>3</v>
      </c>
      <c r="KJ568" s="5">
        <v>2</v>
      </c>
      <c r="KT568" s="5">
        <v>1</v>
      </c>
      <c r="KU568" s="5">
        <v>2</v>
      </c>
      <c r="NZ568" s="5">
        <v>-1</v>
      </c>
      <c r="OJ568" s="5">
        <v>0</v>
      </c>
      <c r="OK568" s="5">
        <v>-1</v>
      </c>
    </row>
    <row r="569" spans="1:472" x14ac:dyDescent="0.8">
      <c r="A569" s="14" t="s">
        <v>650</v>
      </c>
      <c r="B569" s="5">
        <v>566</v>
      </c>
      <c r="C569" s="5">
        <v>21</v>
      </c>
      <c r="D569" s="5">
        <v>15</v>
      </c>
      <c r="E569" s="49" t="str">
        <f t="shared" si="14"/>
        <v>Male</v>
      </c>
      <c r="G569" s="5">
        <v>1</v>
      </c>
      <c r="K569" s="36"/>
      <c r="L569" s="36"/>
      <c r="M569" s="20">
        <v>1</v>
      </c>
      <c r="O569" s="22">
        <v>2</v>
      </c>
      <c r="P569" s="22">
        <v>2</v>
      </c>
      <c r="U569" s="5">
        <v>0.71887800000000002</v>
      </c>
      <c r="V569" s="5">
        <v>0.74160099999999995</v>
      </c>
      <c r="W569" s="5">
        <v>0.74795</v>
      </c>
      <c r="X569" s="5">
        <v>0.77460799999999996</v>
      </c>
      <c r="Y569" s="5">
        <v>0.79363300000000003</v>
      </c>
      <c r="Z569" s="5">
        <v>-6.0625</v>
      </c>
      <c r="AA569" s="5">
        <v>8.46875</v>
      </c>
      <c r="AB569" s="5">
        <v>3.90625</v>
      </c>
      <c r="AC569" s="5">
        <v>-4.34375</v>
      </c>
      <c r="AD569" s="5">
        <v>4.34375</v>
      </c>
      <c r="AE569" s="5">
        <v>2.8125</v>
      </c>
      <c r="BD569" s="14"/>
      <c r="BE569" s="14"/>
      <c r="BF569" s="14"/>
      <c r="BG569" s="14"/>
      <c r="BH569" s="14"/>
      <c r="BI569" s="5">
        <v>1</v>
      </c>
      <c r="BJ569" s="20">
        <v>-46.872100000000003</v>
      </c>
      <c r="BK569" s="20">
        <v>600</v>
      </c>
      <c r="BL569" s="20">
        <v>-40.259099999999997</v>
      </c>
      <c r="BM569" s="20">
        <v>6.6129800000000003</v>
      </c>
      <c r="BN569" s="20">
        <v>49.634099999999997</v>
      </c>
      <c r="BO569" s="20">
        <v>56.247100000000003</v>
      </c>
      <c r="BP569" s="20">
        <v>0.26603900000000003</v>
      </c>
      <c r="BQ569" s="20">
        <v>0.14904999999999999</v>
      </c>
      <c r="BR569" s="20">
        <v>350.78100000000001</v>
      </c>
      <c r="BT569" s="20">
        <v>-45.9375</v>
      </c>
      <c r="BU569" s="20">
        <v>0.93462800000000001</v>
      </c>
      <c r="BV569" s="20">
        <v>0.76878000000000002</v>
      </c>
      <c r="BZ569" s="20">
        <v>0.97121999999999997</v>
      </c>
      <c r="CA569" s="20">
        <v>1.22</v>
      </c>
      <c r="CD569" s="23"/>
      <c r="CE569" s="23"/>
      <c r="CF569" s="25"/>
      <c r="CI569" s="23"/>
      <c r="CJ569" s="23"/>
      <c r="CK569" s="23"/>
      <c r="CL569" s="23"/>
      <c r="CM569" s="23"/>
      <c r="CN569" s="23"/>
      <c r="CO569" s="23"/>
      <c r="CT569" s="23"/>
    </row>
    <row r="570" spans="1:472" x14ac:dyDescent="0.8">
      <c r="A570" s="14" t="s">
        <v>651</v>
      </c>
      <c r="B570" s="5">
        <v>567</v>
      </c>
      <c r="C570" s="5">
        <v>21</v>
      </c>
      <c r="D570" s="5">
        <v>15</v>
      </c>
      <c r="E570" s="49" t="str">
        <f t="shared" si="14"/>
        <v>Male</v>
      </c>
      <c r="K570" s="36"/>
      <c r="L570" s="36"/>
      <c r="M570" s="20">
        <v>7.0938215102974822E-2</v>
      </c>
      <c r="N570" s="20">
        <v>7.0938215102974822E-2</v>
      </c>
      <c r="O570" s="22">
        <v>2</v>
      </c>
      <c r="P570" s="22">
        <v>2</v>
      </c>
      <c r="Q570" s="20">
        <v>26.16</v>
      </c>
      <c r="R570" s="20">
        <v>11.22</v>
      </c>
      <c r="S570" s="5">
        <v>12.98</v>
      </c>
      <c r="T570" s="5">
        <v>0.69199999999999995</v>
      </c>
      <c r="U570" s="5">
        <v>0.436054</v>
      </c>
      <c r="V570" s="5">
        <v>0.422259</v>
      </c>
      <c r="W570" s="5">
        <v>0.42477500000000001</v>
      </c>
      <c r="X570" s="5">
        <v>0.46370800000000001</v>
      </c>
      <c r="Y570" s="5">
        <v>0.50399799999999995</v>
      </c>
      <c r="Z570" s="5">
        <v>-11.9375</v>
      </c>
      <c r="AA570" s="5">
        <v>8.25</v>
      </c>
      <c r="AB570" s="5">
        <v>4.65625</v>
      </c>
      <c r="AC570" s="5">
        <v>-11.9375</v>
      </c>
      <c r="AD570" s="5">
        <v>8.25</v>
      </c>
      <c r="AE570" s="5">
        <v>4.65625</v>
      </c>
      <c r="AJ570" s="23">
        <v>220</v>
      </c>
      <c r="AK570" s="23">
        <v>-54.576999999999998</v>
      </c>
      <c r="AL570" s="23">
        <v>72.7273</v>
      </c>
      <c r="AM570" s="29">
        <v>9493.0300000000007</v>
      </c>
      <c r="AN570" s="5">
        <v>220</v>
      </c>
      <c r="AO570" s="5">
        <v>-46.411000000000001</v>
      </c>
      <c r="AP570" s="5">
        <v>150</v>
      </c>
      <c r="AQ570" s="5">
        <v>11259.6</v>
      </c>
      <c r="AR570" s="27">
        <v>220</v>
      </c>
      <c r="AS570" s="23">
        <v>-38.957000000000001</v>
      </c>
      <c r="AT570" s="23">
        <v>272.72699999999998</v>
      </c>
      <c r="AU570" s="29">
        <v>169545</v>
      </c>
      <c r="AV570" s="5">
        <v>220</v>
      </c>
      <c r="AW570" s="5">
        <v>-31.463999999999999</v>
      </c>
      <c r="AX570" s="5">
        <v>340.90899999999999</v>
      </c>
      <c r="AY570" s="5">
        <v>128930</v>
      </c>
      <c r="AZ570" s="5">
        <v>220</v>
      </c>
      <c r="BA570" s="5">
        <v>-33.08</v>
      </c>
      <c r="BB570" s="5">
        <v>304.54500000000002</v>
      </c>
      <c r="BC570" s="5">
        <v>381280</v>
      </c>
      <c r="BD570" s="14">
        <v>43.150136363636364</v>
      </c>
      <c r="BE570" s="14">
        <v>51.18</v>
      </c>
      <c r="BF570" s="14">
        <v>770.65909090909088</v>
      </c>
      <c r="BG570" s="14">
        <v>586.0454545454545</v>
      </c>
      <c r="BH570" s="14">
        <v>1733.090909090909</v>
      </c>
      <c r="BI570" s="5">
        <v>17</v>
      </c>
      <c r="BJ570" s="20">
        <v>-50.3827</v>
      </c>
      <c r="BK570" s="20">
        <v>450</v>
      </c>
      <c r="BL570" s="20">
        <v>-31.4862</v>
      </c>
      <c r="BM570" s="20">
        <v>18.8965</v>
      </c>
      <c r="BN570" s="20">
        <v>46.625900000000001</v>
      </c>
      <c r="BO570" s="20">
        <v>65.522400000000005</v>
      </c>
      <c r="BP570" s="20">
        <v>0.207395</v>
      </c>
      <c r="BQ570" s="20">
        <v>0.12232700000000001</v>
      </c>
      <c r="BR570" s="20">
        <v>399.173</v>
      </c>
      <c r="BT570" s="20">
        <v>-51.279400000000003</v>
      </c>
      <c r="BU570" s="20">
        <v>-0.89673800000000004</v>
      </c>
      <c r="BV570" s="20">
        <v>0.72419800000000001</v>
      </c>
      <c r="BZ570" s="20">
        <v>1.3793299999999999</v>
      </c>
      <c r="CA570" s="20">
        <v>1.5970599999999999</v>
      </c>
      <c r="CB570" s="5">
        <v>1.1501207083333334</v>
      </c>
      <c r="CC570" s="5">
        <v>0.4663624421052629</v>
      </c>
      <c r="CD570" s="23">
        <v>6.4626179999999991</v>
      </c>
      <c r="CE570" s="5">
        <v>0</v>
      </c>
      <c r="CF570" s="25"/>
      <c r="CH570" s="5">
        <v>2</v>
      </c>
      <c r="CI570" s="23"/>
      <c r="CJ570" s="23"/>
      <c r="CK570" s="23"/>
      <c r="CL570" s="23"/>
      <c r="CM570" s="23">
        <v>1</v>
      </c>
      <c r="CN570" s="23"/>
      <c r="CO570" s="23"/>
      <c r="CT570" s="23"/>
      <c r="CU570" s="5">
        <v>57.9</v>
      </c>
      <c r="CV570" s="5">
        <v>169.13499999999999</v>
      </c>
      <c r="CW570" s="5">
        <v>24.1</v>
      </c>
      <c r="CX570" s="5">
        <v>10.7</v>
      </c>
      <c r="CY570" s="5">
        <v>2.2393000000000001</v>
      </c>
      <c r="CZ570" s="5">
        <v>0.60970000000000002</v>
      </c>
      <c r="DA570" s="5">
        <v>0.94530000000000003</v>
      </c>
      <c r="DB570" s="5">
        <v>0.63349999999999995</v>
      </c>
      <c r="DC570" s="5">
        <v>0.37180000000000002</v>
      </c>
      <c r="DD570" s="5">
        <v>3</v>
      </c>
      <c r="DN570" s="5">
        <v>1</v>
      </c>
      <c r="DO570" s="5">
        <v>3</v>
      </c>
      <c r="GT570" s="5">
        <v>2</v>
      </c>
      <c r="HD570" s="5">
        <v>1</v>
      </c>
      <c r="HE570" s="5">
        <v>2</v>
      </c>
      <c r="KJ570" s="5">
        <v>1</v>
      </c>
      <c r="KK570" s="5">
        <v>7</v>
      </c>
      <c r="KL570" s="5">
        <v>7</v>
      </c>
      <c r="KM570" s="5">
        <v>318.60000000000002</v>
      </c>
      <c r="KN570" s="5">
        <v>318.60000000000002</v>
      </c>
      <c r="KO570" s="5">
        <v>767.86599999999999</v>
      </c>
      <c r="KP570" s="5">
        <v>767.86599999999999</v>
      </c>
      <c r="KQ570" s="5">
        <v>189.029</v>
      </c>
      <c r="KR570" s="5">
        <v>189.029</v>
      </c>
      <c r="KS570" s="5">
        <v>9240.5</v>
      </c>
      <c r="KT570" s="5">
        <v>1</v>
      </c>
      <c r="KU570" s="5">
        <v>1</v>
      </c>
      <c r="KV570" s="5">
        <v>17.100000000000001</v>
      </c>
      <c r="KW570" s="5">
        <v>17.100000000000001</v>
      </c>
      <c r="KX570" s="5">
        <v>0</v>
      </c>
      <c r="KY570" s="5">
        <v>104.989</v>
      </c>
      <c r="KZ570" s="5">
        <v>104.989</v>
      </c>
      <c r="LA570" s="5">
        <v>0</v>
      </c>
      <c r="LB570" s="5">
        <v>51.419499999999999</v>
      </c>
      <c r="LC570" s="5">
        <v>51.419499999999999</v>
      </c>
      <c r="LD570" s="5">
        <v>0</v>
      </c>
      <c r="LE570" s="5">
        <v>1</v>
      </c>
      <c r="LF570" s="5">
        <v>2</v>
      </c>
      <c r="LG570" s="5">
        <v>2</v>
      </c>
      <c r="LH570" s="5">
        <v>56.9</v>
      </c>
      <c r="LI570" s="5">
        <v>28.5</v>
      </c>
      <c r="LJ570" s="5">
        <v>8.6999999999999993</v>
      </c>
      <c r="LK570" s="5">
        <v>166.24299999999999</v>
      </c>
      <c r="LL570" s="5">
        <v>83.121399999999994</v>
      </c>
      <c r="LM570" s="5">
        <v>877.52099999999996</v>
      </c>
      <c r="LN570" s="5">
        <v>41.5167</v>
      </c>
      <c r="LO570" s="5">
        <v>20.758299999999998</v>
      </c>
      <c r="LP570" s="5">
        <v>124.789</v>
      </c>
      <c r="LQ570" s="5">
        <v>2</v>
      </c>
      <c r="LR570" s="5">
        <v>3</v>
      </c>
      <c r="ND570" s="5">
        <v>3</v>
      </c>
      <c r="NE570" s="5">
        <v>74</v>
      </c>
      <c r="NF570" s="5">
        <v>45.6</v>
      </c>
      <c r="NG570" s="5">
        <v>8.6999999999999993</v>
      </c>
      <c r="NH570" s="5">
        <v>271.23199999999997</v>
      </c>
      <c r="NI570" s="5">
        <v>188.1104</v>
      </c>
      <c r="NJ570" s="5">
        <v>877.52099999999996</v>
      </c>
      <c r="NK570" s="5">
        <v>92.936199999999999</v>
      </c>
      <c r="NL570" s="5">
        <v>72.177799999999991</v>
      </c>
      <c r="NM570" s="5">
        <v>124.789</v>
      </c>
      <c r="NN570" s="5">
        <v>3</v>
      </c>
      <c r="NZ570" s="5">
        <v>1</v>
      </c>
      <c r="OJ570" s="5">
        <v>0</v>
      </c>
      <c r="OK570" s="5">
        <v>1</v>
      </c>
    </row>
    <row r="571" spans="1:472" x14ac:dyDescent="0.8">
      <c r="A571" s="14" t="s">
        <v>652</v>
      </c>
      <c r="B571" s="5">
        <v>568</v>
      </c>
      <c r="C571" s="5">
        <v>21</v>
      </c>
      <c r="D571" s="5">
        <v>15</v>
      </c>
      <c r="E571" s="49" t="str">
        <f t="shared" si="14"/>
        <v>Male</v>
      </c>
      <c r="K571" s="36"/>
      <c r="L571" s="36"/>
      <c r="M571" s="20">
        <v>0.20427553444180521</v>
      </c>
      <c r="O571" s="22">
        <v>2</v>
      </c>
      <c r="P571" s="22">
        <v>2</v>
      </c>
      <c r="Q571" s="20">
        <v>41.75</v>
      </c>
      <c r="R571" s="20">
        <v>22.27</v>
      </c>
      <c r="S571" s="5">
        <v>18.559999999999999</v>
      </c>
      <c r="T571" s="5">
        <v>0.73</v>
      </c>
      <c r="U571" s="5">
        <v>0.48331800000000003</v>
      </c>
      <c r="V571" s="5">
        <v>0.49667099999999997</v>
      </c>
      <c r="W571" s="5">
        <v>0.53300700000000001</v>
      </c>
      <c r="X571" s="5">
        <v>0.56281999999999999</v>
      </c>
      <c r="Y571" s="5">
        <v>0.68498700000000001</v>
      </c>
      <c r="Z571" s="5">
        <v>-10.6875</v>
      </c>
      <c r="AA571" s="5">
        <v>6.5</v>
      </c>
      <c r="AB571" s="5">
        <v>4.625</v>
      </c>
      <c r="AC571" s="5">
        <v>-10.6875</v>
      </c>
      <c r="AD571" s="5">
        <v>6.5</v>
      </c>
      <c r="AE571" s="5">
        <v>4.625</v>
      </c>
      <c r="AJ571" s="23">
        <v>220</v>
      </c>
      <c r="AK571" s="23">
        <v>-52.424999999999997</v>
      </c>
      <c r="AL571" s="23">
        <v>36.363599999999998</v>
      </c>
      <c r="AM571" s="29">
        <v>11359.3</v>
      </c>
      <c r="AN571" s="5">
        <v>220</v>
      </c>
      <c r="AO571" s="5">
        <v>-48.433999999999997</v>
      </c>
      <c r="AP571" s="23">
        <v>113.636</v>
      </c>
      <c r="AQ571" s="23">
        <v>7610.67</v>
      </c>
      <c r="AR571" s="27">
        <v>220</v>
      </c>
      <c r="AS571" s="23">
        <v>-35.692999999999998</v>
      </c>
      <c r="AT571" s="23">
        <v>390.90899999999999</v>
      </c>
      <c r="AU571" s="29">
        <v>161992</v>
      </c>
      <c r="AV571" s="5">
        <v>220</v>
      </c>
      <c r="AW571" s="5">
        <v>-29.670999999999999</v>
      </c>
      <c r="AX571" s="5">
        <v>568.18200000000002</v>
      </c>
      <c r="AY571" s="5">
        <v>67469.399999999994</v>
      </c>
      <c r="AZ571" s="5">
        <v>220</v>
      </c>
      <c r="BA571" s="5">
        <v>-41.505000000000003</v>
      </c>
      <c r="BB571" s="5">
        <v>331.81799999999998</v>
      </c>
      <c r="BC571" s="5">
        <v>73498.7</v>
      </c>
      <c r="BD571" s="14">
        <v>51.633181818181818</v>
      </c>
      <c r="BE571" s="14">
        <v>34.593954545454544</v>
      </c>
      <c r="BF571" s="14">
        <v>736.32727272727277</v>
      </c>
      <c r="BG571" s="14">
        <v>306.67909090909086</v>
      </c>
      <c r="BH571" s="14">
        <v>334.08499999999998</v>
      </c>
      <c r="BI571" s="5">
        <v>17</v>
      </c>
      <c r="BJ571" s="20">
        <v>-54.931199999999997</v>
      </c>
      <c r="BK571" s="20">
        <v>390</v>
      </c>
      <c r="BL571" s="20">
        <v>-36.008000000000003</v>
      </c>
      <c r="BM571" s="20">
        <v>18.923200000000001</v>
      </c>
      <c r="BN571" s="20">
        <v>51.4345</v>
      </c>
      <c r="BO571" s="20">
        <v>70.357699999999994</v>
      </c>
      <c r="BP571" s="20">
        <v>0.19903199999999999</v>
      </c>
      <c r="BQ571" s="20">
        <v>0.120139</v>
      </c>
      <c r="BR571" s="20">
        <v>442.096</v>
      </c>
      <c r="BT571" s="20">
        <v>-57.389699999999998</v>
      </c>
      <c r="BU571" s="20">
        <v>-2.4584999999999999</v>
      </c>
      <c r="BV571" s="20">
        <v>0.65445699999999996</v>
      </c>
      <c r="BZ571" s="20">
        <v>1.22319</v>
      </c>
      <c r="CA571" s="20">
        <v>1.4347099999999999</v>
      </c>
      <c r="CB571" s="20">
        <v>1.1401627545454545</v>
      </c>
      <c r="CC571" s="20">
        <v>0.56662330622009593</v>
      </c>
      <c r="CD571" s="23"/>
      <c r="CF571" s="25"/>
      <c r="CI571" s="23"/>
      <c r="CJ571" s="23"/>
      <c r="CK571" s="23"/>
      <c r="CL571" s="23"/>
      <c r="CM571" s="23"/>
      <c r="CN571" s="23"/>
      <c r="CO571" s="23"/>
      <c r="CT571" s="23"/>
    </row>
    <row r="572" spans="1:472" x14ac:dyDescent="0.8">
      <c r="A572" s="14" t="s">
        <v>653</v>
      </c>
      <c r="B572" s="5">
        <v>569</v>
      </c>
      <c r="C572" s="5">
        <v>21</v>
      </c>
      <c r="D572" s="5">
        <v>15</v>
      </c>
      <c r="E572" s="49" t="str">
        <f t="shared" si="14"/>
        <v>Male</v>
      </c>
      <c r="K572" s="36"/>
      <c r="L572" s="36"/>
      <c r="M572" s="20">
        <v>0.9667194928684627</v>
      </c>
      <c r="N572" s="20">
        <v>0.9667194928684627</v>
      </c>
      <c r="O572" s="20">
        <v>1.5</v>
      </c>
      <c r="P572" s="22">
        <v>1</v>
      </c>
      <c r="Q572" s="20">
        <v>8.84</v>
      </c>
      <c r="R572" s="20">
        <v>6.11</v>
      </c>
      <c r="S572" s="5">
        <v>3.8</v>
      </c>
      <c r="T572" s="5">
        <v>0.29499999999999998</v>
      </c>
      <c r="U572" s="5">
        <v>0.638266</v>
      </c>
      <c r="V572" s="5">
        <v>0.61937900000000001</v>
      </c>
      <c r="W572" s="5">
        <v>0.62486900000000001</v>
      </c>
      <c r="X572" s="5">
        <v>0.65807700000000002</v>
      </c>
      <c r="Y572" s="5">
        <v>0.77439899999999995</v>
      </c>
      <c r="AI572" s="5">
        <v>343</v>
      </c>
      <c r="BI572" s="5">
        <v>43</v>
      </c>
      <c r="BJ572" s="20">
        <v>-51.236499999999999</v>
      </c>
      <c r="BK572" s="20">
        <v>1910</v>
      </c>
      <c r="BL572" s="20">
        <v>-38.769399999999997</v>
      </c>
      <c r="BM572" s="20">
        <v>12.4671</v>
      </c>
      <c r="BN572" s="20">
        <v>23.986699999999999</v>
      </c>
      <c r="BO572" s="20">
        <v>36.453800000000001</v>
      </c>
      <c r="BP572" s="20">
        <v>0.217169</v>
      </c>
      <c r="BQ572" s="20">
        <v>0.14008399999999999</v>
      </c>
      <c r="BR572" s="20">
        <v>159.22999999999999</v>
      </c>
      <c r="BT572" s="20">
        <v>-49.7943</v>
      </c>
      <c r="BU572" s="20">
        <v>1.4421299999999999</v>
      </c>
      <c r="BV572" s="20">
        <v>0.66958200000000001</v>
      </c>
      <c r="BZ572" s="20">
        <v>0.50971999999999995</v>
      </c>
      <c r="CA572" s="20">
        <v>0.73023300000000002</v>
      </c>
      <c r="CD572" s="23">
        <v>6.0973719999999991</v>
      </c>
      <c r="CE572" s="5">
        <v>0</v>
      </c>
      <c r="CF572" s="25"/>
      <c r="CN572" s="23"/>
      <c r="CO572" s="23"/>
      <c r="CT572" s="23"/>
      <c r="CU572" s="5">
        <v>67.5</v>
      </c>
      <c r="CV572" s="5">
        <v>272.35199999999998</v>
      </c>
      <c r="CW572" s="5">
        <v>25</v>
      </c>
      <c r="CX572" s="5">
        <v>14.3</v>
      </c>
      <c r="CY572" s="5">
        <v>1.7408999999999999</v>
      </c>
      <c r="CZ572" s="5">
        <v>0.74580000000000002</v>
      </c>
      <c r="DA572" s="5">
        <v>0.93589999999999995</v>
      </c>
      <c r="DB572" s="5">
        <v>0.75019999999999998</v>
      </c>
      <c r="DC572" s="5">
        <v>0.55620000000000003</v>
      </c>
      <c r="DD572" s="5">
        <v>3</v>
      </c>
      <c r="DN572" s="5">
        <v>1</v>
      </c>
      <c r="DO572" s="5">
        <v>3</v>
      </c>
      <c r="DP572" s="5">
        <v>152.30000000000001</v>
      </c>
      <c r="DQ572" s="5">
        <v>50.8</v>
      </c>
      <c r="DR572" s="5">
        <v>4458.8999999999996</v>
      </c>
      <c r="DS572" s="5">
        <v>839.375</v>
      </c>
      <c r="DT572" s="5">
        <v>279.79199999999997</v>
      </c>
      <c r="DU572" s="5">
        <v>55433.599999999999</v>
      </c>
      <c r="DV572" s="5">
        <v>487.7</v>
      </c>
      <c r="DW572" s="5">
        <v>162.56700000000001</v>
      </c>
      <c r="DX572" s="5">
        <v>5175.1000000000004</v>
      </c>
      <c r="DY572" s="5">
        <v>2</v>
      </c>
      <c r="DZ572" s="5">
        <v>2</v>
      </c>
      <c r="EA572" s="5">
        <v>4</v>
      </c>
      <c r="EB572" s="5">
        <v>233.7</v>
      </c>
      <c r="EC572" s="5">
        <v>58.4</v>
      </c>
      <c r="ED572" s="5">
        <v>2603.6</v>
      </c>
      <c r="EE572" s="5">
        <v>1323.28</v>
      </c>
      <c r="EF572" s="5">
        <v>330.81900000000002</v>
      </c>
      <c r="EG572" s="5">
        <v>61575.9</v>
      </c>
      <c r="EH572" s="5">
        <v>636.58100000000002</v>
      </c>
      <c r="EI572" s="5">
        <v>159.14500000000001</v>
      </c>
      <c r="EJ572" s="5">
        <v>10902.6</v>
      </c>
      <c r="EK572" s="5">
        <v>4</v>
      </c>
      <c r="EL572" s="5">
        <v>3</v>
      </c>
      <c r="FX572" s="5">
        <v>7</v>
      </c>
      <c r="FY572" s="5">
        <v>386</v>
      </c>
      <c r="FZ572" s="5">
        <v>109.19999999999999</v>
      </c>
      <c r="GA572" s="5">
        <v>7062.5</v>
      </c>
      <c r="GB572" s="5">
        <v>2162.6549999999997</v>
      </c>
      <c r="GC572" s="5">
        <v>610.61099999999999</v>
      </c>
      <c r="GD572" s="5">
        <v>117009.5</v>
      </c>
      <c r="GE572" s="5">
        <v>1124.2809999999999</v>
      </c>
      <c r="GF572" s="5">
        <v>321.71199999999999</v>
      </c>
      <c r="GG572" s="5">
        <v>16077.7</v>
      </c>
      <c r="GH572" s="5">
        <v>6</v>
      </c>
      <c r="GT572" s="5">
        <v>1</v>
      </c>
      <c r="HD572" s="5">
        <v>1</v>
      </c>
      <c r="HE572" s="5">
        <v>1</v>
      </c>
      <c r="HF572" s="5">
        <v>16.899999999999999</v>
      </c>
      <c r="HG572" s="5">
        <v>16.899999999999999</v>
      </c>
      <c r="HH572" s="5">
        <v>0</v>
      </c>
      <c r="HI572" s="5">
        <v>208.09700000000001</v>
      </c>
      <c r="HJ572" s="5">
        <v>208.09700000000001</v>
      </c>
      <c r="HK572" s="5">
        <v>0</v>
      </c>
      <c r="HL572" s="5">
        <v>205.60900000000001</v>
      </c>
      <c r="HM572" s="5">
        <v>205.60900000000001</v>
      </c>
      <c r="HN572" s="5">
        <v>0</v>
      </c>
      <c r="HO572" s="5">
        <v>1</v>
      </c>
      <c r="HP572" s="5">
        <v>2</v>
      </c>
      <c r="HQ572" s="5">
        <v>2</v>
      </c>
      <c r="HR572" s="5">
        <v>175.2</v>
      </c>
      <c r="HS572" s="5">
        <v>87.6</v>
      </c>
      <c r="HT572" s="5">
        <v>4394.7</v>
      </c>
      <c r="HU572" s="5">
        <v>995.20799999999997</v>
      </c>
      <c r="HV572" s="5">
        <v>497.60399999999998</v>
      </c>
      <c r="HW572" s="5">
        <v>73296.100000000006</v>
      </c>
      <c r="HX572" s="5">
        <v>480.18</v>
      </c>
      <c r="HY572" s="5">
        <v>240.09</v>
      </c>
      <c r="HZ572" s="5">
        <v>6093.4</v>
      </c>
      <c r="IA572" s="5">
        <v>2</v>
      </c>
      <c r="IB572" s="5">
        <v>3</v>
      </c>
      <c r="IC572" s="5">
        <v>4</v>
      </c>
      <c r="JN572" s="5">
        <v>3</v>
      </c>
      <c r="JO572" s="5">
        <v>192.1</v>
      </c>
      <c r="JP572" s="5">
        <v>104.5</v>
      </c>
      <c r="JQ572" s="5">
        <v>4394.7</v>
      </c>
      <c r="JR572" s="5">
        <v>1203.3050000000001</v>
      </c>
      <c r="JS572" s="5">
        <v>705.70100000000002</v>
      </c>
      <c r="JT572" s="5">
        <v>73296.100000000006</v>
      </c>
      <c r="JU572" s="5">
        <v>685.78899999999999</v>
      </c>
      <c r="JV572" s="5">
        <v>445.69900000000001</v>
      </c>
      <c r="JW572" s="5">
        <v>6093.4</v>
      </c>
      <c r="JX572" s="5">
        <v>3</v>
      </c>
      <c r="KJ572" s="5">
        <v>2</v>
      </c>
      <c r="KK572" s="5">
        <v>4</v>
      </c>
      <c r="KL572" s="5">
        <v>6</v>
      </c>
      <c r="KM572" s="5">
        <v>383.2</v>
      </c>
      <c r="KN572" s="5">
        <v>191.6</v>
      </c>
      <c r="KO572" s="5">
        <v>1690.41</v>
      </c>
      <c r="KP572" s="5">
        <v>845.20600000000002</v>
      </c>
      <c r="KQ572" s="5">
        <v>693.74599999999998</v>
      </c>
      <c r="KR572" s="5">
        <v>346.87299999999999</v>
      </c>
      <c r="KS572" s="5">
        <v>3449.23</v>
      </c>
      <c r="KT572" s="5">
        <v>1</v>
      </c>
      <c r="KU572" s="5">
        <v>2</v>
      </c>
      <c r="KV572" s="5">
        <v>135.4</v>
      </c>
      <c r="KW572" s="5">
        <v>67.7</v>
      </c>
      <c r="KX572" s="5">
        <v>7198.9</v>
      </c>
      <c r="KY572" s="5">
        <v>631.27800000000002</v>
      </c>
      <c r="KZ572" s="5">
        <v>315.63900000000001</v>
      </c>
      <c r="LA572" s="5">
        <v>103157</v>
      </c>
      <c r="LB572" s="5">
        <v>282.08999999999997</v>
      </c>
      <c r="LC572" s="5">
        <v>141.04499999999999</v>
      </c>
      <c r="LD572" s="5">
        <v>7571.19</v>
      </c>
      <c r="LE572" s="5">
        <v>1</v>
      </c>
      <c r="LF572" s="5">
        <v>2</v>
      </c>
      <c r="LG572" s="5">
        <v>2</v>
      </c>
      <c r="LH572" s="5">
        <v>58.6</v>
      </c>
      <c r="LI572" s="5">
        <v>29.3</v>
      </c>
      <c r="LJ572" s="5">
        <v>18.2</v>
      </c>
      <c r="LK572" s="5">
        <v>328.06799999999998</v>
      </c>
      <c r="LL572" s="5">
        <v>164.03399999999999</v>
      </c>
      <c r="LM572" s="5">
        <v>162.70400000000001</v>
      </c>
      <c r="LN572" s="5">
        <v>156.40199999999999</v>
      </c>
      <c r="LO572" s="5">
        <v>78.200900000000004</v>
      </c>
      <c r="LP572" s="5">
        <v>406.40899999999999</v>
      </c>
      <c r="LQ572" s="5">
        <v>2</v>
      </c>
      <c r="LR572" s="5">
        <v>3</v>
      </c>
      <c r="LS572" s="5">
        <v>4</v>
      </c>
      <c r="LT572" s="5">
        <v>138.5</v>
      </c>
      <c r="LU572" s="5">
        <v>34.6</v>
      </c>
      <c r="LV572" s="5">
        <v>55</v>
      </c>
      <c r="LW572" s="5">
        <v>539.78300000000002</v>
      </c>
      <c r="LX572" s="5">
        <v>134.946</v>
      </c>
      <c r="LY572" s="5">
        <v>819.31399999999996</v>
      </c>
      <c r="LZ572" s="5">
        <v>48.114400000000003</v>
      </c>
      <c r="MA572" s="5">
        <v>0</v>
      </c>
      <c r="MB572" s="5">
        <v>228.715</v>
      </c>
      <c r="MC572" s="5">
        <v>1</v>
      </c>
      <c r="MD572" s="5">
        <v>4</v>
      </c>
      <c r="ME572" s="5">
        <v>2</v>
      </c>
      <c r="MF572" s="5">
        <v>50.8</v>
      </c>
      <c r="MG572" s="5">
        <v>25.4</v>
      </c>
      <c r="MH572" s="5">
        <v>88</v>
      </c>
      <c r="MI572" s="5">
        <v>191.28299999999999</v>
      </c>
      <c r="MJ572" s="5">
        <v>95.641599999999997</v>
      </c>
      <c r="MK572" s="5">
        <v>1684.6</v>
      </c>
      <c r="ML572" s="5">
        <v>62.796100000000003</v>
      </c>
      <c r="MM572" s="5">
        <v>31.398</v>
      </c>
      <c r="MN572" s="5">
        <v>222.46100000000001</v>
      </c>
      <c r="MO572" s="5">
        <v>0</v>
      </c>
      <c r="NA572" s="5">
        <v>0</v>
      </c>
      <c r="NB572" s="5">
        <v>4.5</v>
      </c>
      <c r="NC572" s="5">
        <v>255.6</v>
      </c>
      <c r="ND572" s="5">
        <v>4</v>
      </c>
      <c r="NE572" s="5">
        <v>194</v>
      </c>
      <c r="NF572" s="5">
        <v>97</v>
      </c>
      <c r="NG572" s="5">
        <v>7217.0999999999995</v>
      </c>
      <c r="NH572" s="5">
        <v>959.346</v>
      </c>
      <c r="NI572" s="5">
        <v>479.673</v>
      </c>
      <c r="NJ572" s="5">
        <v>103319.704</v>
      </c>
      <c r="NK572" s="5">
        <v>438.49199999999996</v>
      </c>
      <c r="NL572" s="5">
        <v>219.24590000000001</v>
      </c>
      <c r="NM572" s="5">
        <v>7977.5989999999993</v>
      </c>
      <c r="NN572" s="5">
        <v>3</v>
      </c>
      <c r="NO572" s="5">
        <v>8</v>
      </c>
      <c r="NP572" s="5">
        <v>332.5</v>
      </c>
      <c r="NQ572" s="5">
        <v>131.6</v>
      </c>
      <c r="NR572" s="5">
        <v>7272.0999999999995</v>
      </c>
      <c r="NS572" s="5">
        <v>1499.1289999999999</v>
      </c>
      <c r="NT572" s="5">
        <v>614.61900000000003</v>
      </c>
      <c r="NU572" s="5">
        <v>104139.018</v>
      </c>
      <c r="NV572" s="5">
        <v>486.60639999999995</v>
      </c>
      <c r="NW572" s="5">
        <v>219.24590000000001</v>
      </c>
      <c r="NX572" s="5">
        <v>8206.3139999999985</v>
      </c>
      <c r="NY572" s="5">
        <v>4</v>
      </c>
      <c r="NZ572" s="5">
        <v>-1</v>
      </c>
      <c r="OJ572" s="5">
        <v>0</v>
      </c>
      <c r="OK572" s="5">
        <v>-1</v>
      </c>
      <c r="OL572" s="5">
        <v>-118.5</v>
      </c>
      <c r="OM572" s="5">
        <v>-50.800000000000004</v>
      </c>
      <c r="ON572" s="5">
        <v>-7198.9</v>
      </c>
      <c r="OO572" s="5">
        <v>-423.18100000000004</v>
      </c>
      <c r="OP572" s="5">
        <v>-107.542</v>
      </c>
      <c r="OQ572" s="5">
        <v>-103157</v>
      </c>
      <c r="OR572" s="5">
        <v>-76.480999999999966</v>
      </c>
      <c r="OS572" s="5">
        <v>64.564000000000021</v>
      </c>
      <c r="OT572" s="5">
        <v>-7571.19</v>
      </c>
      <c r="OU572" s="5">
        <v>0</v>
      </c>
      <c r="OV572" s="5">
        <v>0</v>
      </c>
      <c r="OW572" s="5">
        <v>0</v>
      </c>
      <c r="OX572" s="5">
        <v>116.6</v>
      </c>
      <c r="OY572" s="5">
        <v>58.3</v>
      </c>
      <c r="OZ572" s="5">
        <v>4376.5</v>
      </c>
      <c r="PA572" s="5">
        <v>667.14</v>
      </c>
      <c r="PB572" s="5">
        <v>333.57</v>
      </c>
      <c r="PC572" s="5">
        <v>73133.396000000008</v>
      </c>
      <c r="PD572" s="5">
        <v>323.77800000000002</v>
      </c>
      <c r="PE572" s="5">
        <v>161.88909999999998</v>
      </c>
      <c r="PF572" s="5">
        <v>5686.991</v>
      </c>
      <c r="PG572" s="5">
        <v>0</v>
      </c>
      <c r="PH572" s="5">
        <v>0</v>
      </c>
      <c r="PI572" s="5">
        <v>0</v>
      </c>
      <c r="QT572" s="5">
        <v>-1</v>
      </c>
      <c r="QU572" s="5">
        <v>-1.9000000000000057</v>
      </c>
      <c r="QV572" s="5">
        <v>7.5</v>
      </c>
      <c r="QW572" s="5">
        <v>-2822.3999999999996</v>
      </c>
      <c r="QX572" s="5">
        <v>243.95900000000006</v>
      </c>
      <c r="QY572" s="5">
        <v>226.02800000000002</v>
      </c>
      <c r="QZ572" s="5">
        <v>-30023.603999999992</v>
      </c>
      <c r="RA572" s="5">
        <v>247.29700000000003</v>
      </c>
      <c r="RB572" s="5">
        <v>226.45310000000001</v>
      </c>
      <c r="RC572" s="5">
        <v>-1884.1989999999996</v>
      </c>
      <c r="RD572" s="5">
        <v>0</v>
      </c>
    </row>
    <row r="573" spans="1:472" x14ac:dyDescent="0.8">
      <c r="A573" s="14" t="s">
        <v>654</v>
      </c>
      <c r="B573" s="5">
        <v>570</v>
      </c>
      <c r="C573" s="5">
        <v>22</v>
      </c>
      <c r="D573" s="5">
        <v>15.8</v>
      </c>
      <c r="E573" s="49" t="str">
        <f t="shared" si="14"/>
        <v>Male</v>
      </c>
      <c r="K573" s="36"/>
      <c r="L573" s="36"/>
      <c r="M573" s="20">
        <v>0.11320754716981132</v>
      </c>
      <c r="O573" s="22">
        <v>1.5</v>
      </c>
      <c r="P573" s="22">
        <v>1</v>
      </c>
      <c r="Q573" s="20">
        <v>22.06</v>
      </c>
      <c r="R573" s="20">
        <v>11.13</v>
      </c>
      <c r="S573" s="5">
        <v>13.2</v>
      </c>
      <c r="T573" s="5">
        <v>0.54900000000000004</v>
      </c>
      <c r="U573" s="5">
        <v>0.42024800000000001</v>
      </c>
      <c r="V573" s="5">
        <v>0.455181</v>
      </c>
      <c r="W573" s="5">
        <v>0.49858400000000003</v>
      </c>
      <c r="X573" s="5">
        <v>0.60846999999999996</v>
      </c>
      <c r="Y573" s="5">
        <v>0.75366599999999995</v>
      </c>
      <c r="AJ573" s="23">
        <v>220</v>
      </c>
      <c r="AK573" s="23">
        <v>-55.462000000000003</v>
      </c>
      <c r="AL573" s="23">
        <v>113.636</v>
      </c>
      <c r="AM573" s="29">
        <v>6066.53</v>
      </c>
      <c r="AN573" s="5">
        <v>220</v>
      </c>
      <c r="AO573" s="5">
        <v>-47.301000000000002</v>
      </c>
      <c r="AP573" s="5">
        <v>136.364</v>
      </c>
      <c r="AQ573" s="5">
        <v>13071.9</v>
      </c>
      <c r="AR573" s="27">
        <v>220</v>
      </c>
      <c r="AS573" s="23">
        <v>-36.369999999999997</v>
      </c>
      <c r="AT573" s="23">
        <v>268.18200000000002</v>
      </c>
      <c r="AU573" s="29">
        <v>13692.3</v>
      </c>
      <c r="AV573" s="5">
        <v>220</v>
      </c>
      <c r="AW573" s="5">
        <v>-33.441000000000003</v>
      </c>
      <c r="AX573" s="5">
        <v>377.27300000000002</v>
      </c>
      <c r="AY573" s="5">
        <v>10701.5</v>
      </c>
      <c r="AZ573" s="5">
        <v>220</v>
      </c>
      <c r="BA573" s="5">
        <v>-42.664999999999999</v>
      </c>
      <c r="BB573" s="5">
        <v>200</v>
      </c>
      <c r="BC573" s="5">
        <v>21232.799999999999</v>
      </c>
      <c r="BD573" s="14"/>
      <c r="BE573" s="14"/>
      <c r="BF573" s="14"/>
      <c r="BG573" s="14"/>
      <c r="BH573" s="14"/>
      <c r="BZ573" s="20">
        <v>1.2616700000000001</v>
      </c>
      <c r="CA573" s="20">
        <v>1.47875</v>
      </c>
      <c r="CD573" s="23"/>
      <c r="CF573" s="25"/>
      <c r="CI573" s="23"/>
      <c r="CJ573" s="23"/>
      <c r="CK573" s="23"/>
      <c r="CL573" s="23"/>
      <c r="CM573" s="23"/>
      <c r="CN573" s="23"/>
      <c r="CO573" s="23"/>
      <c r="CT573" s="23"/>
    </row>
    <row r="574" spans="1:472" x14ac:dyDescent="0.8">
      <c r="A574" s="14" t="s">
        <v>655</v>
      </c>
      <c r="B574" s="5">
        <v>571</v>
      </c>
      <c r="C574" s="5">
        <v>22</v>
      </c>
      <c r="D574" s="5">
        <v>15.8</v>
      </c>
      <c r="E574" s="49" t="str">
        <f t="shared" si="14"/>
        <v>Male</v>
      </c>
      <c r="K574" s="36"/>
      <c r="L574" s="36"/>
      <c r="M574" s="20">
        <v>0.72833723653395788</v>
      </c>
      <c r="N574" s="20">
        <v>0.72833723653395788</v>
      </c>
      <c r="O574" s="20">
        <v>3</v>
      </c>
      <c r="P574" s="22">
        <v>3</v>
      </c>
      <c r="Q574" s="20">
        <v>182.01</v>
      </c>
      <c r="R574" s="20">
        <v>102</v>
      </c>
      <c r="S574" s="5">
        <v>123.562</v>
      </c>
      <c r="U574" s="5">
        <v>0.50795800000000002</v>
      </c>
      <c r="V574" s="5">
        <v>0.49766300000000002</v>
      </c>
      <c r="W574" s="5">
        <v>0.53894699999999995</v>
      </c>
      <c r="X574" s="5">
        <v>0.55856499999999998</v>
      </c>
      <c r="Y574" s="5">
        <v>0.50795800000000002</v>
      </c>
      <c r="Z574" s="5">
        <v>-5.28125</v>
      </c>
      <c r="AA574" s="5">
        <v>3.09375</v>
      </c>
      <c r="AB574" s="5">
        <v>2.28125</v>
      </c>
      <c r="AV574" s="23"/>
      <c r="AY574" s="23"/>
      <c r="BI574" s="5">
        <v>16</v>
      </c>
      <c r="BJ574" s="20">
        <v>-65.841300000000004</v>
      </c>
      <c r="BK574" s="20">
        <v>120</v>
      </c>
      <c r="BL574" s="20">
        <v>-38.86</v>
      </c>
      <c r="BM574" s="20">
        <v>26.981300000000005</v>
      </c>
      <c r="BN574" s="20">
        <v>58.259</v>
      </c>
      <c r="BO574" s="20">
        <v>85.501499999999993</v>
      </c>
      <c r="BP574" s="20">
        <v>0.25083699999999998</v>
      </c>
      <c r="BQ574" s="20">
        <v>0.112399</v>
      </c>
      <c r="BR574" s="20">
        <v>368.84800000000001</v>
      </c>
      <c r="BT574" s="20">
        <v>-52.537999999999997</v>
      </c>
      <c r="BU574" s="20">
        <v>13.303300000000007</v>
      </c>
      <c r="BV574" s="20">
        <v>1.25</v>
      </c>
      <c r="BZ574" s="20">
        <v>14.8469</v>
      </c>
      <c r="CA574" s="20">
        <v>15.0238</v>
      </c>
      <c r="CD574" s="23"/>
      <c r="CF574" s="25"/>
      <c r="CI574" s="23"/>
      <c r="CJ574" s="23"/>
      <c r="CK574" s="23"/>
      <c r="CL574" s="23"/>
      <c r="CM574" s="23"/>
      <c r="CN574" s="23"/>
      <c r="CO574" s="23"/>
      <c r="CT574" s="23"/>
    </row>
    <row r="575" spans="1:472" x14ac:dyDescent="0.8">
      <c r="A575" s="14" t="s">
        <v>656</v>
      </c>
      <c r="B575" s="5">
        <v>572</v>
      </c>
      <c r="C575" s="5">
        <v>22</v>
      </c>
      <c r="D575" s="5">
        <v>15.8</v>
      </c>
      <c r="E575" s="49" t="str">
        <f t="shared" si="14"/>
        <v>Male</v>
      </c>
      <c r="K575" s="36"/>
      <c r="L575" s="36"/>
      <c r="M575" s="20">
        <v>0.93617021276595747</v>
      </c>
      <c r="N575" s="20">
        <v>0.93617021276595747</v>
      </c>
      <c r="O575" s="22">
        <v>1.5</v>
      </c>
      <c r="P575" s="22">
        <v>1</v>
      </c>
      <c r="Q575" s="20">
        <v>8.1</v>
      </c>
      <c r="R575" s="20">
        <v>6.03</v>
      </c>
      <c r="S575" s="5">
        <v>3.44</v>
      </c>
      <c r="T575" s="5">
        <v>0.26300000000000001</v>
      </c>
      <c r="BZ575" s="20">
        <v>0.508571</v>
      </c>
      <c r="CA575" s="20">
        <v>-1.6690499999999999</v>
      </c>
      <c r="CD575" s="23"/>
      <c r="CF575" s="25"/>
      <c r="CN575" s="23"/>
      <c r="CO575" s="23"/>
      <c r="CT575" s="23"/>
      <c r="CU575" s="5">
        <v>66.3</v>
      </c>
      <c r="CV575" s="5">
        <v>258.37200000000001</v>
      </c>
      <c r="CW575" s="5">
        <v>25.3</v>
      </c>
      <c r="CX575" s="5">
        <v>13.2</v>
      </c>
      <c r="CY575" s="5">
        <v>1.9152</v>
      </c>
      <c r="CZ575" s="5">
        <v>0.71609999999999996</v>
      </c>
      <c r="DA575" s="5">
        <v>0.95240000000000002</v>
      </c>
      <c r="DB575" s="5">
        <v>0.73899999999999999</v>
      </c>
      <c r="DC575" s="5">
        <v>0.51280000000000003</v>
      </c>
      <c r="DD575" s="5">
        <v>3</v>
      </c>
      <c r="DE575" s="5">
        <v>7</v>
      </c>
      <c r="DF575" s="5">
        <v>11</v>
      </c>
      <c r="DG575" s="5">
        <v>570.70000000000005</v>
      </c>
      <c r="DH575" s="5">
        <v>190.2</v>
      </c>
      <c r="DI575" s="5">
        <v>3922.82</v>
      </c>
      <c r="DJ575" s="5">
        <v>1307.6099999999999</v>
      </c>
      <c r="DK575" s="5">
        <v>2623.54</v>
      </c>
      <c r="DL575" s="5">
        <v>874.51300000000003</v>
      </c>
      <c r="DM575" s="5">
        <v>7419.21</v>
      </c>
      <c r="DN575" s="5">
        <v>1</v>
      </c>
      <c r="DO575" s="5">
        <v>3</v>
      </c>
      <c r="DP575" s="5">
        <v>138.19999999999999</v>
      </c>
      <c r="DQ575" s="5">
        <v>46.1</v>
      </c>
      <c r="DR575" s="5">
        <v>1078.5</v>
      </c>
      <c r="DS575" s="5">
        <v>1068.28</v>
      </c>
      <c r="DT575" s="5">
        <v>356.09300000000002</v>
      </c>
      <c r="DU575" s="5">
        <v>2121.96</v>
      </c>
      <c r="DV575" s="5">
        <v>846.14700000000005</v>
      </c>
      <c r="DW575" s="5">
        <v>282.04899999999998</v>
      </c>
      <c r="DX575" s="5">
        <v>13593.1</v>
      </c>
      <c r="DY575" s="5">
        <v>2</v>
      </c>
      <c r="DZ575" s="5">
        <v>2</v>
      </c>
      <c r="EA575" s="5">
        <v>4</v>
      </c>
      <c r="GT575" s="5">
        <v>1</v>
      </c>
      <c r="HD575" s="5">
        <v>1</v>
      </c>
      <c r="HE575" s="5">
        <v>1</v>
      </c>
      <c r="HF575" s="5">
        <v>25.3</v>
      </c>
      <c r="HG575" s="5">
        <v>25.3</v>
      </c>
      <c r="HH575" s="5">
        <v>0</v>
      </c>
      <c r="HI575" s="5">
        <v>355.017</v>
      </c>
      <c r="HJ575" s="5">
        <v>355.017</v>
      </c>
      <c r="HK575" s="5">
        <v>0</v>
      </c>
      <c r="HL575" s="5">
        <v>401.25700000000001</v>
      </c>
      <c r="HM575" s="5">
        <v>401.25700000000001</v>
      </c>
      <c r="HN575" s="5">
        <v>0</v>
      </c>
      <c r="HO575" s="5">
        <v>1</v>
      </c>
      <c r="HP575" s="5">
        <v>2</v>
      </c>
      <c r="HQ575" s="5">
        <v>2</v>
      </c>
      <c r="KJ575" s="5">
        <v>2</v>
      </c>
      <c r="KK575" s="5">
        <v>2</v>
      </c>
      <c r="KL575" s="5">
        <v>4</v>
      </c>
      <c r="KM575" s="5">
        <v>266.10000000000002</v>
      </c>
      <c r="KN575" s="5">
        <v>133</v>
      </c>
      <c r="KO575" s="5">
        <v>1763.24</v>
      </c>
      <c r="KP575" s="5">
        <v>881.62199999999996</v>
      </c>
      <c r="KQ575" s="5">
        <v>1093.31</v>
      </c>
      <c r="KR575" s="5">
        <v>546.65599999999995</v>
      </c>
      <c r="KS575" s="5">
        <v>1197.3399999999999</v>
      </c>
      <c r="KT575" s="5">
        <v>1</v>
      </c>
      <c r="KU575" s="5">
        <v>2</v>
      </c>
      <c r="KV575" s="5">
        <v>112.9</v>
      </c>
      <c r="KW575" s="5">
        <v>56.4</v>
      </c>
      <c r="KX575" s="5">
        <v>1511.3</v>
      </c>
      <c r="KY575" s="5">
        <v>713.26199999999994</v>
      </c>
      <c r="KZ575" s="5">
        <v>356.63099999999997</v>
      </c>
      <c r="LA575" s="5">
        <v>4242.18</v>
      </c>
      <c r="LB575" s="5">
        <v>444.89</v>
      </c>
      <c r="LC575" s="5">
        <v>222.44499999999999</v>
      </c>
      <c r="LD575" s="5">
        <v>5870.27</v>
      </c>
      <c r="LE575" s="5">
        <v>1</v>
      </c>
      <c r="LF575" s="5">
        <v>2</v>
      </c>
      <c r="LG575" s="5">
        <v>2</v>
      </c>
      <c r="LH575" s="5">
        <v>130.30000000000001</v>
      </c>
      <c r="LI575" s="5">
        <v>65.099999999999994</v>
      </c>
      <c r="LJ575" s="5">
        <v>3.9</v>
      </c>
      <c r="LK575" s="5">
        <v>935.86800000000005</v>
      </c>
      <c r="LL575" s="5">
        <v>467.93400000000003</v>
      </c>
      <c r="LM575" s="5">
        <v>23618.2</v>
      </c>
      <c r="LN575" s="5">
        <v>585.94100000000003</v>
      </c>
      <c r="LO575" s="5">
        <v>292.971</v>
      </c>
      <c r="LP575" s="5">
        <v>31135.3</v>
      </c>
      <c r="LQ575" s="5">
        <v>1</v>
      </c>
      <c r="LR575" s="5">
        <v>3</v>
      </c>
      <c r="LS575" s="5">
        <v>2</v>
      </c>
      <c r="LT575" s="5">
        <v>22.9</v>
      </c>
      <c r="LU575" s="5">
        <v>11.5</v>
      </c>
      <c r="LV575" s="5">
        <v>14</v>
      </c>
      <c r="LW575" s="5">
        <v>114.11499999999999</v>
      </c>
      <c r="LX575" s="5">
        <v>57.057299999999998</v>
      </c>
      <c r="LY575" s="5">
        <v>40.443199999999997</v>
      </c>
      <c r="LZ575" s="5">
        <v>31.240100000000002</v>
      </c>
      <c r="MA575" s="5">
        <v>0</v>
      </c>
      <c r="MB575" s="5">
        <v>30.081</v>
      </c>
      <c r="MC575" s="5">
        <v>0</v>
      </c>
      <c r="MO575" s="5">
        <v>0</v>
      </c>
      <c r="NA575" s="5">
        <v>0</v>
      </c>
      <c r="NB575" s="5">
        <v>1.75</v>
      </c>
      <c r="NC575" s="5">
        <v>182.1</v>
      </c>
      <c r="ND575" s="5">
        <v>4</v>
      </c>
      <c r="NE575" s="5">
        <v>243.20000000000002</v>
      </c>
      <c r="NF575" s="5">
        <v>121.5</v>
      </c>
      <c r="NG575" s="5">
        <v>1515.2</v>
      </c>
      <c r="NH575" s="5">
        <v>1649.13</v>
      </c>
      <c r="NI575" s="5">
        <v>824.56500000000005</v>
      </c>
      <c r="NJ575" s="5">
        <v>27860.38</v>
      </c>
      <c r="NK575" s="5">
        <v>1030.8310000000001</v>
      </c>
      <c r="NL575" s="5">
        <v>515.41599999999994</v>
      </c>
      <c r="NM575" s="5">
        <v>37005.57</v>
      </c>
      <c r="NN575" s="5">
        <v>2</v>
      </c>
      <c r="NO575" s="5">
        <v>6</v>
      </c>
      <c r="NP575" s="5">
        <v>266.10000000000002</v>
      </c>
      <c r="NQ575" s="5">
        <v>133</v>
      </c>
      <c r="NR575" s="5">
        <v>1529.2</v>
      </c>
      <c r="NS575" s="5">
        <v>1763.2450000000001</v>
      </c>
      <c r="NT575" s="5">
        <v>881.6223</v>
      </c>
      <c r="NU575" s="5">
        <v>27900.823200000003</v>
      </c>
      <c r="NV575" s="5">
        <v>1062.0711000000001</v>
      </c>
      <c r="NW575" s="5">
        <v>515.41599999999994</v>
      </c>
      <c r="NX575" s="5">
        <v>37035.650999999998</v>
      </c>
      <c r="NY575" s="5">
        <v>2</v>
      </c>
      <c r="NZ575" s="5">
        <v>-1</v>
      </c>
      <c r="OJ575" s="5">
        <v>0</v>
      </c>
      <c r="OK575" s="5">
        <v>-1</v>
      </c>
      <c r="OL575" s="5">
        <v>-87.600000000000009</v>
      </c>
      <c r="OM575" s="5">
        <v>-31.099999999999998</v>
      </c>
      <c r="ON575" s="5">
        <v>-1511.3</v>
      </c>
      <c r="OO575" s="5">
        <v>-358.24499999999995</v>
      </c>
      <c r="OP575" s="5">
        <v>-1.6139999999999759</v>
      </c>
      <c r="OQ575" s="5">
        <v>-4242.18</v>
      </c>
      <c r="OR575" s="5">
        <v>-43.632999999999981</v>
      </c>
      <c r="OS575" s="5">
        <v>178.81200000000001</v>
      </c>
      <c r="OT575" s="5">
        <v>-5870.27</v>
      </c>
      <c r="OU575" s="5">
        <v>0</v>
      </c>
      <c r="OV575" s="5">
        <v>0</v>
      </c>
      <c r="OW575" s="5">
        <v>0</v>
      </c>
    </row>
    <row r="576" spans="1:472" x14ac:dyDescent="0.8">
      <c r="A576" s="14" t="s">
        <v>657</v>
      </c>
      <c r="B576" s="5">
        <v>573</v>
      </c>
      <c r="C576" s="5">
        <v>22</v>
      </c>
      <c r="D576" s="5">
        <v>15.8</v>
      </c>
      <c r="E576" s="49" t="str">
        <f t="shared" si="14"/>
        <v>Male</v>
      </c>
      <c r="K576" s="36"/>
      <c r="L576" s="36"/>
      <c r="M576" s="20">
        <v>0.90955631399317405</v>
      </c>
      <c r="N576" s="20">
        <v>0.90955631399317405</v>
      </c>
      <c r="O576" s="20">
        <v>2.5</v>
      </c>
      <c r="P576" s="22">
        <v>2</v>
      </c>
      <c r="Q576" s="20">
        <v>73.23</v>
      </c>
      <c r="R576" s="20">
        <v>53.64</v>
      </c>
      <c r="S576" s="5">
        <v>32.14</v>
      </c>
      <c r="U576" s="5">
        <v>0.46809400000000001</v>
      </c>
      <c r="V576" s="5">
        <v>0.45817400000000003</v>
      </c>
      <c r="W576" s="5">
        <v>0.49889899999999998</v>
      </c>
      <c r="X576" s="5">
        <v>0.526752</v>
      </c>
      <c r="Y576" s="5">
        <v>0.31075399999999997</v>
      </c>
      <c r="Z576" s="5">
        <v>-12.3125</v>
      </c>
      <c r="AA576" s="5">
        <v>9.03125</v>
      </c>
      <c r="AB576" s="5">
        <v>5.375</v>
      </c>
      <c r="AC576" s="5">
        <v>-9.28125</v>
      </c>
      <c r="AD576" s="5">
        <v>7.78125</v>
      </c>
      <c r="AE576" s="5">
        <v>3.75</v>
      </c>
      <c r="AF576" s="5">
        <v>-70.7</v>
      </c>
      <c r="AG576" s="5">
        <v>-400</v>
      </c>
      <c r="AH576" s="5">
        <v>250</v>
      </c>
      <c r="BI576" s="5">
        <v>40</v>
      </c>
      <c r="BJ576" s="20">
        <v>-56.832299999999996</v>
      </c>
      <c r="BK576" s="20">
        <v>260</v>
      </c>
      <c r="BL576" s="20">
        <v>-31.2058</v>
      </c>
      <c r="BM576" s="20">
        <v>25.6265</v>
      </c>
      <c r="BN576" s="20">
        <v>53.466700000000003</v>
      </c>
      <c r="BO576" s="20">
        <v>79.093199999999996</v>
      </c>
      <c r="BP576" s="20">
        <v>0.23985899999999999</v>
      </c>
      <c r="BQ576" s="20">
        <v>0.13589399999999999</v>
      </c>
      <c r="BR576" s="20">
        <v>408.08600000000001</v>
      </c>
      <c r="BT576" s="20">
        <v>-55.478900000000003</v>
      </c>
      <c r="BU576" s="20">
        <v>1.35338</v>
      </c>
      <c r="BV576" s="20">
        <v>0.85329900000000003</v>
      </c>
      <c r="BZ576" s="20">
        <v>3.5127000000000002</v>
      </c>
      <c r="CA576" s="20">
        <v>3.7549999999999999</v>
      </c>
      <c r="CD576" s="23"/>
      <c r="CE576" s="23"/>
      <c r="CF576" s="25"/>
      <c r="CI576" s="23"/>
      <c r="CJ576" s="23"/>
      <c r="CK576" s="23"/>
      <c r="CL576" s="23"/>
      <c r="CM576" s="23"/>
      <c r="CN576" s="23"/>
      <c r="CO576" s="23"/>
      <c r="CT576" s="23"/>
      <c r="CU576" s="23">
        <v>64.3</v>
      </c>
      <c r="CV576" s="23">
        <v>230.88200000000001</v>
      </c>
      <c r="CW576" s="23">
        <v>21.9</v>
      </c>
      <c r="CX576" s="23">
        <v>14</v>
      </c>
      <c r="CY576" s="23">
        <v>1.5673999999999999</v>
      </c>
      <c r="CZ576" s="23">
        <v>0.78259999999999996</v>
      </c>
      <c r="DA576" s="23">
        <v>0.89710000000000001</v>
      </c>
      <c r="DB576" s="23">
        <v>0.70130000000000003</v>
      </c>
      <c r="DC576" s="23">
        <v>0.61240000000000006</v>
      </c>
      <c r="DD576" s="23">
        <v>5</v>
      </c>
      <c r="DE576" s="23"/>
      <c r="DF576" s="23"/>
      <c r="DG576" s="23"/>
      <c r="DH576" s="23"/>
      <c r="DI576" s="23"/>
      <c r="DJ576" s="23"/>
      <c r="DK576" s="23"/>
      <c r="DL576" s="23"/>
      <c r="DM576" s="23"/>
      <c r="DN576" s="23">
        <v>1</v>
      </c>
      <c r="DO576" s="23">
        <v>5</v>
      </c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  <c r="EK576" s="23"/>
      <c r="EL576" s="23"/>
      <c r="EM576" s="23"/>
      <c r="EN576" s="23"/>
      <c r="EO576" s="23"/>
      <c r="EP576" s="23"/>
      <c r="EQ576" s="23"/>
      <c r="ER576" s="23"/>
      <c r="ES576" s="23"/>
      <c r="ET576" s="23"/>
      <c r="EU576" s="23"/>
      <c r="EV576" s="23"/>
      <c r="EW576" s="23"/>
      <c r="EX576" s="23"/>
      <c r="EY576" s="23"/>
      <c r="EZ576" s="23"/>
      <c r="FA576" s="23"/>
      <c r="FB576" s="23"/>
      <c r="FC576" s="23"/>
      <c r="FD576" s="23"/>
      <c r="FE576" s="23"/>
      <c r="FF576" s="23"/>
      <c r="FG576" s="23"/>
      <c r="FH576" s="23"/>
      <c r="FI576" s="23"/>
      <c r="FJ576" s="23"/>
      <c r="FK576" s="23"/>
      <c r="FL576" s="23"/>
      <c r="FM576" s="23"/>
      <c r="FN576" s="23"/>
      <c r="FO576" s="23"/>
      <c r="FP576" s="23"/>
      <c r="FQ576" s="23"/>
      <c r="FR576" s="23"/>
      <c r="FS576" s="23"/>
      <c r="FT576" s="23"/>
      <c r="FU576" s="23"/>
      <c r="FV576" s="23"/>
      <c r="FW576" s="23"/>
      <c r="FX576" s="23"/>
      <c r="FY576" s="23"/>
      <c r="FZ576" s="23"/>
      <c r="GA576" s="23"/>
      <c r="GB576" s="23"/>
      <c r="GC576" s="23"/>
      <c r="GD576" s="23"/>
      <c r="GE576" s="23"/>
      <c r="GF576" s="23"/>
      <c r="GG576" s="23"/>
      <c r="GH576" s="23"/>
      <c r="GI576" s="23"/>
      <c r="GJ576" s="23"/>
      <c r="GK576" s="23"/>
      <c r="GL576" s="23"/>
      <c r="GM576" s="23"/>
      <c r="GN576" s="23"/>
      <c r="GO576" s="23"/>
      <c r="GP576" s="23"/>
      <c r="GQ576" s="23"/>
      <c r="GR576" s="23"/>
      <c r="GS576" s="23"/>
      <c r="GT576" s="23">
        <v>1</v>
      </c>
      <c r="GU576" s="23"/>
      <c r="GV576" s="23"/>
      <c r="GW576" s="23"/>
      <c r="GX576" s="23"/>
      <c r="GY576" s="23"/>
      <c r="GZ576" s="23"/>
      <c r="HA576" s="23"/>
      <c r="HB576" s="23"/>
      <c r="HC576" s="23"/>
      <c r="HD576" s="23">
        <v>1</v>
      </c>
      <c r="HE576" s="23">
        <v>1</v>
      </c>
      <c r="HF576" s="23">
        <v>36.5</v>
      </c>
      <c r="HG576" s="23">
        <v>36.5</v>
      </c>
      <c r="HH576" s="23">
        <v>0</v>
      </c>
      <c r="HI576" s="23">
        <v>276.28100000000001</v>
      </c>
      <c r="HJ576" s="23">
        <v>276.28100000000001</v>
      </c>
      <c r="HK576" s="23">
        <v>0</v>
      </c>
      <c r="HL576" s="23">
        <v>182.13</v>
      </c>
      <c r="HM576" s="23">
        <v>182.13</v>
      </c>
      <c r="HN576" s="23">
        <v>0</v>
      </c>
      <c r="HO576" s="23">
        <v>1</v>
      </c>
      <c r="HP576" s="23">
        <v>2</v>
      </c>
      <c r="HQ576" s="23">
        <v>2</v>
      </c>
      <c r="HR576" s="23"/>
      <c r="HS576" s="23"/>
      <c r="HT576" s="23"/>
      <c r="HU576" s="23"/>
      <c r="HV576" s="23"/>
      <c r="HW576" s="23"/>
      <c r="HX576" s="23"/>
      <c r="HY576" s="23"/>
      <c r="HZ576" s="23"/>
      <c r="IA576" s="23"/>
      <c r="IB576" s="23"/>
      <c r="IC576" s="23"/>
      <c r="ID576" s="23"/>
      <c r="IE576" s="23"/>
      <c r="IF576" s="23"/>
      <c r="IG576" s="23"/>
      <c r="IH576" s="23"/>
      <c r="II576" s="23"/>
      <c r="IJ576" s="23"/>
      <c r="IK576" s="23"/>
      <c r="IL576" s="23"/>
      <c r="IM576" s="23"/>
      <c r="IN576" s="23"/>
      <c r="IO576" s="23"/>
      <c r="IP576" s="23"/>
      <c r="IQ576" s="23"/>
      <c r="IR576" s="23"/>
      <c r="IS576" s="23"/>
      <c r="IT576" s="23"/>
      <c r="IU576" s="23"/>
      <c r="IV576" s="23"/>
      <c r="IW576" s="23"/>
      <c r="IX576" s="23"/>
      <c r="IY576" s="23"/>
      <c r="IZ576" s="23"/>
      <c r="JA576" s="23"/>
      <c r="JB576" s="23"/>
      <c r="JC576" s="23"/>
      <c r="JD576" s="23"/>
      <c r="JE576" s="23"/>
      <c r="JF576" s="23"/>
      <c r="JG576" s="23"/>
      <c r="JH576" s="23"/>
      <c r="JI576" s="23"/>
      <c r="JJ576" s="23"/>
      <c r="JK576" s="23"/>
      <c r="JL576" s="23"/>
      <c r="JM576" s="23"/>
      <c r="JN576" s="23"/>
      <c r="JO576" s="23"/>
      <c r="JP576" s="23"/>
      <c r="JQ576" s="23"/>
      <c r="JR576" s="23"/>
      <c r="JS576" s="23"/>
      <c r="JT576" s="23"/>
      <c r="JU576" s="23"/>
      <c r="JV576" s="23"/>
      <c r="JW576" s="23"/>
      <c r="JX576" s="23"/>
      <c r="JY576" s="23"/>
      <c r="JZ576" s="23"/>
      <c r="KA576" s="23"/>
      <c r="KB576" s="23"/>
      <c r="KC576" s="23"/>
      <c r="KD576" s="23"/>
      <c r="KE576" s="23"/>
      <c r="KF576" s="23"/>
      <c r="KG576" s="23"/>
      <c r="KH576" s="23"/>
      <c r="KI576" s="23"/>
      <c r="KJ576" s="23">
        <v>4</v>
      </c>
      <c r="KK576" s="23"/>
      <c r="KL576" s="23"/>
      <c r="KM576" s="23"/>
      <c r="KN576" s="23"/>
      <c r="KO576" s="23"/>
      <c r="KP576" s="23"/>
      <c r="KQ576" s="23"/>
      <c r="KR576" s="23"/>
      <c r="KS576" s="23"/>
      <c r="KT576" s="23">
        <v>1</v>
      </c>
      <c r="KU576" s="23">
        <v>4</v>
      </c>
      <c r="KV576" s="23"/>
      <c r="KW576" s="23"/>
      <c r="KX576" s="23"/>
      <c r="KY576" s="23"/>
      <c r="KZ576" s="23"/>
      <c r="LA576" s="23"/>
      <c r="LB576" s="23"/>
      <c r="LC576" s="23"/>
      <c r="LD576" s="23"/>
      <c r="LE576" s="23"/>
      <c r="LF576" s="23"/>
      <c r="LG576" s="23"/>
      <c r="LH576" s="23"/>
      <c r="LI576" s="23"/>
      <c r="LJ576" s="23"/>
      <c r="LK576" s="23"/>
      <c r="LL576" s="23"/>
      <c r="LM576" s="23"/>
      <c r="LN576" s="23"/>
      <c r="LO576" s="23"/>
      <c r="LP576" s="23"/>
      <c r="LQ576" s="23"/>
      <c r="LR576" s="23"/>
      <c r="LS576" s="23"/>
      <c r="LT576" s="23"/>
      <c r="LU576" s="23"/>
      <c r="LV576" s="23"/>
      <c r="LW576" s="23"/>
      <c r="LX576" s="23"/>
      <c r="LY576" s="23"/>
      <c r="LZ576" s="23"/>
      <c r="MA576" s="23"/>
      <c r="MB576" s="23"/>
      <c r="MC576" s="23"/>
      <c r="MD576" s="23"/>
      <c r="ME576" s="23"/>
      <c r="MF576" s="23"/>
      <c r="MG576" s="23"/>
      <c r="MH576" s="23"/>
      <c r="MI576" s="23"/>
      <c r="MJ576" s="23"/>
      <c r="MK576" s="23"/>
      <c r="ML576" s="23"/>
      <c r="MM576" s="23"/>
      <c r="MN576" s="23"/>
      <c r="MO576" s="23"/>
      <c r="MP576" s="23"/>
      <c r="MQ576" s="23"/>
      <c r="MR576" s="23"/>
      <c r="MS576" s="23"/>
      <c r="MT576" s="23"/>
      <c r="MU576" s="23"/>
      <c r="MV576" s="23"/>
      <c r="MW576" s="23"/>
      <c r="MX576" s="23"/>
      <c r="MY576" s="23"/>
      <c r="MZ576" s="23"/>
      <c r="NA576" s="23"/>
      <c r="NB576" s="23"/>
      <c r="NC576" s="23"/>
      <c r="ND576" s="23"/>
      <c r="NE576" s="23"/>
      <c r="NF576" s="23"/>
      <c r="NG576" s="23"/>
      <c r="NH576" s="23"/>
      <c r="NI576" s="23"/>
      <c r="NJ576" s="23"/>
      <c r="NK576" s="23"/>
      <c r="NL576" s="23"/>
      <c r="NM576" s="23"/>
      <c r="NN576" s="23"/>
      <c r="NO576" s="23"/>
      <c r="NP576" s="23"/>
      <c r="NQ576" s="23"/>
      <c r="NR576" s="23"/>
      <c r="NS576" s="23"/>
      <c r="NT576" s="23"/>
      <c r="NU576" s="23"/>
      <c r="NV576" s="23"/>
      <c r="NW576" s="23"/>
      <c r="NX576" s="23"/>
      <c r="NY576" s="23"/>
      <c r="NZ576" s="5">
        <v>-3</v>
      </c>
      <c r="OJ576" s="5">
        <v>0</v>
      </c>
      <c r="OK576" s="5">
        <v>-3</v>
      </c>
    </row>
    <row r="577" spans="1:483" x14ac:dyDescent="0.8">
      <c r="A577" s="14" t="s">
        <v>658</v>
      </c>
      <c r="B577" s="5">
        <v>574</v>
      </c>
      <c r="C577" s="5">
        <v>26</v>
      </c>
      <c r="D577" s="5">
        <v>20.2</v>
      </c>
      <c r="E577" s="49" t="str">
        <f t="shared" si="14"/>
        <v>Male</v>
      </c>
      <c r="K577" s="36"/>
      <c r="L577" s="36"/>
      <c r="M577" s="20">
        <v>0.74096385542168675</v>
      </c>
      <c r="N577" s="20">
        <v>0.74096385542168675</v>
      </c>
      <c r="O577" s="20">
        <v>2.5</v>
      </c>
      <c r="P577" s="22">
        <v>2</v>
      </c>
      <c r="Q577" s="20">
        <v>90.56</v>
      </c>
      <c r="R577" s="20">
        <v>51.19</v>
      </c>
      <c r="S577" s="5">
        <v>48.3</v>
      </c>
      <c r="T577" s="5">
        <v>2.9289999999999998</v>
      </c>
      <c r="U577" s="5">
        <v>0.53459800000000002</v>
      </c>
      <c r="V577" s="5">
        <v>0.55183599999999999</v>
      </c>
      <c r="W577" s="5">
        <v>0.56719799999999998</v>
      </c>
      <c r="X577" s="5">
        <v>0.61887400000000004</v>
      </c>
      <c r="Y577" s="5">
        <v>0.49016399999999999</v>
      </c>
      <c r="Z577" s="5">
        <v>-9.21875</v>
      </c>
      <c r="AA577" s="5">
        <v>9.15625</v>
      </c>
      <c r="AB577" s="5">
        <v>4.09375</v>
      </c>
      <c r="AC577" s="5">
        <v>-8.53125</v>
      </c>
      <c r="AD577" s="5">
        <v>6.21875</v>
      </c>
      <c r="AE577" s="5">
        <v>3.75</v>
      </c>
      <c r="AF577" s="5">
        <v>-66.2</v>
      </c>
      <c r="AG577" s="5">
        <v>-250</v>
      </c>
      <c r="AH577" s="5">
        <v>250</v>
      </c>
      <c r="AY577" s="23"/>
      <c r="BI577" s="5">
        <v>43</v>
      </c>
      <c r="BJ577" s="20">
        <v>-54.6858</v>
      </c>
      <c r="BK577" s="20">
        <v>220</v>
      </c>
      <c r="BL577" s="20">
        <v>-29.025700000000001</v>
      </c>
      <c r="BM577" s="20">
        <v>25.6602</v>
      </c>
      <c r="BN577" s="20">
        <v>49.475499999999997</v>
      </c>
      <c r="BO577" s="20">
        <v>75.1357</v>
      </c>
      <c r="BP577" s="20">
        <v>0.25571300000000002</v>
      </c>
      <c r="BQ577" s="20">
        <v>0.13855799999999999</v>
      </c>
      <c r="BR577" s="20">
        <v>360.21100000000001</v>
      </c>
      <c r="BT577" s="20">
        <v>-49.392400000000002</v>
      </c>
      <c r="BU577" s="20">
        <v>5.2934000000000001</v>
      </c>
      <c r="BV577" s="20">
        <v>0.91361400000000004</v>
      </c>
      <c r="BZ577" s="20">
        <v>3.4270800000000001</v>
      </c>
      <c r="CA577" s="20">
        <v>3.67279</v>
      </c>
      <c r="CD577" s="23"/>
      <c r="CF577" s="25"/>
      <c r="CI577" s="23"/>
      <c r="CJ577" s="23"/>
      <c r="CK577" s="23"/>
      <c r="CL577" s="23"/>
      <c r="CM577" s="23"/>
      <c r="CN577" s="23"/>
      <c r="CO577" s="23"/>
      <c r="CT577" s="23"/>
      <c r="CU577" s="5">
        <v>59.1</v>
      </c>
      <c r="CV577" s="5">
        <v>204.47499999999999</v>
      </c>
      <c r="CW577" s="5">
        <v>19.899999999999999</v>
      </c>
      <c r="CX577" s="5">
        <v>13.8</v>
      </c>
      <c r="CY577" s="5">
        <v>1.4398</v>
      </c>
      <c r="CZ577" s="5">
        <v>0.8115</v>
      </c>
      <c r="DA577" s="5">
        <v>0.89380000000000004</v>
      </c>
      <c r="DB577" s="5">
        <v>0.73650000000000004</v>
      </c>
      <c r="DC577" s="5">
        <v>0.65859999999999996</v>
      </c>
      <c r="DD577" s="5">
        <v>4</v>
      </c>
      <c r="DN577" s="5">
        <v>1</v>
      </c>
      <c r="DO577" s="5">
        <v>4</v>
      </c>
      <c r="GT577" s="5">
        <v>3</v>
      </c>
      <c r="HD577" s="5">
        <v>1</v>
      </c>
      <c r="HE577" s="5">
        <v>3</v>
      </c>
      <c r="KJ577" s="5">
        <v>1</v>
      </c>
      <c r="KT577" s="5">
        <v>1</v>
      </c>
      <c r="KU577" s="5">
        <v>1</v>
      </c>
      <c r="NZ577" s="5">
        <v>2</v>
      </c>
      <c r="OJ577" s="5">
        <v>0</v>
      </c>
      <c r="OK577" s="5">
        <v>2</v>
      </c>
    </row>
    <row r="578" spans="1:483" x14ac:dyDescent="0.8">
      <c r="A578" s="14" t="s">
        <v>659</v>
      </c>
      <c r="B578" s="5">
        <v>575</v>
      </c>
      <c r="C578" s="5">
        <v>26</v>
      </c>
      <c r="D578" s="5">
        <v>20.2</v>
      </c>
      <c r="E578" s="49" t="str">
        <f t="shared" si="14"/>
        <v>Male</v>
      </c>
      <c r="K578" s="36"/>
      <c r="L578" s="36"/>
      <c r="M578" s="20">
        <v>0.10652920962199312</v>
      </c>
      <c r="O578" s="22">
        <v>2</v>
      </c>
      <c r="P578" s="22">
        <v>2</v>
      </c>
      <c r="Q578" s="20">
        <v>21.96</v>
      </c>
      <c r="R578" s="20">
        <v>11.87</v>
      </c>
      <c r="S578" s="5">
        <v>11.5</v>
      </c>
      <c r="T578" s="5">
        <v>0.48899999999999999</v>
      </c>
      <c r="U578" s="5">
        <v>0.39627400000000002</v>
      </c>
      <c r="V578" s="5">
        <v>0.411491</v>
      </c>
      <c r="W578" s="5">
        <v>0.42673699999999998</v>
      </c>
      <c r="X578" s="5">
        <v>0.47022900000000001</v>
      </c>
      <c r="Y578" s="5">
        <v>0.52903699999999998</v>
      </c>
      <c r="AJ578" s="23">
        <v>130</v>
      </c>
      <c r="AK578" s="23">
        <v>-51.058999999999997</v>
      </c>
      <c r="AL578" s="23">
        <v>30.769200000000001</v>
      </c>
      <c r="AM578" s="29">
        <v>2181.98</v>
      </c>
      <c r="AN578" s="5">
        <v>130</v>
      </c>
      <c r="AO578" s="5">
        <v>-42.631999999999998</v>
      </c>
      <c r="AP578" s="5">
        <v>207.69200000000001</v>
      </c>
      <c r="AQ578" s="5">
        <v>1880.4</v>
      </c>
      <c r="AZ578" s="5">
        <v>130</v>
      </c>
      <c r="BA578" s="5">
        <v>-28.448</v>
      </c>
      <c r="BB578" s="5">
        <v>546.154</v>
      </c>
      <c r="BC578" s="5">
        <v>10076.9</v>
      </c>
      <c r="BD578" s="14">
        <v>16.784461538461539</v>
      </c>
      <c r="BE578" s="14">
        <v>14.464615384615385</v>
      </c>
      <c r="BF578" s="14" t="e">
        <v>#DIV/0!</v>
      </c>
      <c r="BG578" s="14" t="e">
        <v>#DIV/0!</v>
      </c>
      <c r="BH578" s="14">
        <v>77.514615384615382</v>
      </c>
      <c r="BI578" s="5">
        <v>33</v>
      </c>
      <c r="BJ578" s="20">
        <v>-49.688600000000001</v>
      </c>
      <c r="BK578" s="20">
        <v>660</v>
      </c>
      <c r="BL578" s="20">
        <v>-35.002200000000002</v>
      </c>
      <c r="BM578" s="20">
        <v>14.686299999999999</v>
      </c>
      <c r="BN578" s="20">
        <v>53.181199999999997</v>
      </c>
      <c r="BO578" s="20">
        <v>67.867500000000007</v>
      </c>
      <c r="BP578" s="20">
        <v>0.179622</v>
      </c>
      <c r="BQ578" s="20">
        <v>0.105938</v>
      </c>
      <c r="BR578" s="20">
        <v>523.62699999999995</v>
      </c>
      <c r="BT578" s="20">
        <v>-52.5672</v>
      </c>
      <c r="BU578" s="20">
        <v>-2.8786700000000001</v>
      </c>
      <c r="BV578" s="20">
        <v>0.60139200000000004</v>
      </c>
      <c r="BZ578" s="20">
        <v>0.87769900000000001</v>
      </c>
      <c r="CA578" s="20">
        <v>1.0681799999999999</v>
      </c>
      <c r="CD578" s="23"/>
      <c r="CE578" s="23"/>
      <c r="CF578" s="25"/>
      <c r="CI578" s="23"/>
      <c r="CJ578" s="23"/>
      <c r="CK578" s="23"/>
      <c r="CL578" s="23"/>
      <c r="CM578" s="23"/>
      <c r="CN578" s="23"/>
      <c r="CO578" s="23"/>
      <c r="CT578" s="23"/>
    </row>
    <row r="579" spans="1:483" x14ac:dyDescent="0.8">
      <c r="A579" s="14" t="s">
        <v>660</v>
      </c>
      <c r="B579" s="5">
        <v>576</v>
      </c>
      <c r="C579" s="5">
        <v>26</v>
      </c>
      <c r="D579" s="5">
        <v>20.2</v>
      </c>
      <c r="E579" s="49" t="str">
        <f t="shared" si="14"/>
        <v>Male</v>
      </c>
      <c r="K579" s="36"/>
      <c r="L579" s="36"/>
      <c r="M579" s="20">
        <v>0.25686274509803919</v>
      </c>
      <c r="O579" s="22">
        <v>2</v>
      </c>
      <c r="P579" s="22">
        <v>2</v>
      </c>
      <c r="Q579" s="20">
        <v>56.87</v>
      </c>
      <c r="R579" s="20">
        <v>27.26</v>
      </c>
      <c r="S579" s="5">
        <v>30.12</v>
      </c>
      <c r="U579" s="5">
        <v>0.68981199999999998</v>
      </c>
      <c r="V579" s="5">
        <v>0.70294800000000002</v>
      </c>
      <c r="W579" s="5">
        <v>0.68426100000000001</v>
      </c>
      <c r="X579" s="5">
        <v>0.66893100000000005</v>
      </c>
      <c r="Y579" s="5">
        <v>0.68054099999999995</v>
      </c>
      <c r="AJ579" s="23">
        <v>80</v>
      </c>
      <c r="AK579" s="23">
        <v>-39.344000000000001</v>
      </c>
      <c r="AL579" s="23">
        <v>275</v>
      </c>
      <c r="AM579" s="29">
        <v>18998.8</v>
      </c>
      <c r="AN579" s="5">
        <v>80</v>
      </c>
      <c r="AO579" s="5">
        <v>-50.405000000000001</v>
      </c>
      <c r="AP579" s="5">
        <v>200</v>
      </c>
      <c r="AQ579" s="5">
        <v>3435.83</v>
      </c>
      <c r="AR579" s="27">
        <v>80</v>
      </c>
      <c r="AS579" s="23">
        <v>-39.344000000000001</v>
      </c>
      <c r="AT579" s="23">
        <v>275</v>
      </c>
      <c r="AU579" s="29">
        <v>18998.8</v>
      </c>
      <c r="AV579" s="5">
        <v>80</v>
      </c>
      <c r="AW579" s="5">
        <v>-34.993000000000002</v>
      </c>
      <c r="AX579" s="5">
        <v>300</v>
      </c>
      <c r="AY579" s="23">
        <v>13472.1</v>
      </c>
      <c r="AZ579" s="5">
        <v>80</v>
      </c>
      <c r="BA579" s="5">
        <v>-44.648000000000003</v>
      </c>
      <c r="BB579" s="5">
        <v>287.5</v>
      </c>
      <c r="BC579" s="5">
        <v>11398.9</v>
      </c>
      <c r="BD579" s="14">
        <v>237.48499999999999</v>
      </c>
      <c r="BE579" s="14">
        <v>42.947874999999996</v>
      </c>
      <c r="BF579" s="14">
        <v>237.48499999999999</v>
      </c>
      <c r="BG579" s="14">
        <v>168.40125</v>
      </c>
      <c r="BH579" s="14">
        <v>142.48624999999998</v>
      </c>
      <c r="BI579" s="5">
        <v>1</v>
      </c>
      <c r="BJ579" s="20">
        <v>-56.007599999999996</v>
      </c>
      <c r="BK579" s="20">
        <v>300</v>
      </c>
      <c r="BL579" s="20">
        <v>-40.890599999999999</v>
      </c>
      <c r="BM579" s="20">
        <v>15.116899999999999</v>
      </c>
      <c r="BN579" s="20">
        <v>48.390599999999999</v>
      </c>
      <c r="BO579" s="20">
        <v>63.507599999999996</v>
      </c>
      <c r="BP579" s="20">
        <v>0.229268</v>
      </c>
      <c r="BQ579" s="20">
        <v>0.133108</v>
      </c>
      <c r="BR579" s="20">
        <v>370.31200000000001</v>
      </c>
      <c r="BT579" s="20">
        <v>-56.781199999999998</v>
      </c>
      <c r="BU579" s="20">
        <v>-0.77369699999999997</v>
      </c>
      <c r="BV579" s="20">
        <v>0.77857100000000001</v>
      </c>
      <c r="BZ579" s="20">
        <v>0.981429</v>
      </c>
      <c r="CA579" s="20">
        <v>1.22</v>
      </c>
      <c r="CB579" s="20">
        <v>0.94983431481481495</v>
      </c>
      <c r="CC579" s="20">
        <v>0.38902224074074065</v>
      </c>
      <c r="CD579" s="23"/>
      <c r="CF579" s="25"/>
      <c r="CI579" s="23"/>
      <c r="CJ579" s="23"/>
      <c r="CK579" s="23"/>
      <c r="CL579" s="23"/>
      <c r="CM579" s="23"/>
      <c r="CN579" s="23"/>
      <c r="CO579" s="23"/>
      <c r="CT579" s="23"/>
    </row>
    <row r="580" spans="1:483" x14ac:dyDescent="0.8">
      <c r="A580" s="14" t="s">
        <v>661</v>
      </c>
      <c r="B580" s="5">
        <v>577</v>
      </c>
      <c r="C580" s="5">
        <v>26</v>
      </c>
      <c r="D580" s="5">
        <v>20.2</v>
      </c>
      <c r="E580" s="49" t="str">
        <f t="shared" si="14"/>
        <v>Male</v>
      </c>
      <c r="K580" s="36"/>
      <c r="L580" s="36"/>
      <c r="M580" s="20">
        <v>0.7276785714285714</v>
      </c>
      <c r="O580" s="22">
        <v>1</v>
      </c>
      <c r="P580" s="22">
        <v>1</v>
      </c>
      <c r="Q580" s="20">
        <v>10.08</v>
      </c>
      <c r="R580" s="20">
        <v>7.05</v>
      </c>
      <c r="S580" s="5">
        <v>3.1</v>
      </c>
      <c r="T580" s="5">
        <v>0.28799999999999998</v>
      </c>
      <c r="BI580" s="5">
        <v>17</v>
      </c>
      <c r="BJ580" s="20">
        <v>-53.045099999999998</v>
      </c>
      <c r="BK580" s="20">
        <v>2100</v>
      </c>
      <c r="BM580" s="20">
        <v>14.5396</v>
      </c>
      <c r="BN580" s="20">
        <v>10.3474</v>
      </c>
      <c r="BO580" s="20">
        <v>24.887</v>
      </c>
      <c r="BP580" s="20">
        <v>0.18299599999999999</v>
      </c>
      <c r="BQ580" s="20">
        <v>0.108926</v>
      </c>
      <c r="BR580" s="20">
        <v>87.683800000000005</v>
      </c>
      <c r="BS580" s="20">
        <v>-104.32</v>
      </c>
      <c r="BT580" s="20">
        <v>-49.819899999999997</v>
      </c>
      <c r="BU580" s="20">
        <v>3.2252800000000001</v>
      </c>
      <c r="BV580" s="20">
        <v>0.63</v>
      </c>
      <c r="BZ580" s="20">
        <v>0.58588200000000001</v>
      </c>
      <c r="CA580" s="20">
        <v>0.75</v>
      </c>
      <c r="CB580" s="20">
        <v>0.52744573684210527</v>
      </c>
      <c r="CC580" s="20">
        <v>0.22934697368421053</v>
      </c>
      <c r="CD580" s="23"/>
      <c r="CF580" s="25"/>
      <c r="CI580" s="23"/>
      <c r="CJ580" s="23"/>
      <c r="CK580" s="23"/>
      <c r="CL580" s="23"/>
      <c r="CM580" s="23"/>
      <c r="CN580" s="23"/>
      <c r="CO580" s="23"/>
      <c r="CT580" s="23"/>
      <c r="CU580" s="5">
        <v>66.7</v>
      </c>
      <c r="CV580" s="5">
        <v>252.28100000000001</v>
      </c>
      <c r="CW580" s="5">
        <v>24.6</v>
      </c>
      <c r="CX580" s="5">
        <v>13.5</v>
      </c>
      <c r="CY580" s="5">
        <v>1.8219000000000001</v>
      </c>
      <c r="CZ580" s="5">
        <v>0.72929999999999995</v>
      </c>
      <c r="DA580" s="5">
        <v>0.93069999999999997</v>
      </c>
      <c r="DB580" s="5">
        <v>0.71250000000000002</v>
      </c>
      <c r="DC580" s="5">
        <v>0.53190000000000004</v>
      </c>
      <c r="DD580" s="5">
        <v>3</v>
      </c>
      <c r="DE580" s="5">
        <v>11</v>
      </c>
      <c r="DF580" s="5">
        <v>14</v>
      </c>
      <c r="DG580" s="5">
        <v>1197.4000000000001</v>
      </c>
      <c r="DH580" s="5">
        <v>399.1</v>
      </c>
      <c r="DI580" s="5">
        <v>4769.7700000000004</v>
      </c>
      <c r="DJ580" s="5">
        <v>1589.92</v>
      </c>
      <c r="DK580" s="5">
        <v>1803.27</v>
      </c>
      <c r="DL580" s="5">
        <v>601.08900000000006</v>
      </c>
      <c r="DM580" s="5">
        <v>20755</v>
      </c>
      <c r="DN580" s="5">
        <v>1</v>
      </c>
      <c r="DO580" s="5">
        <v>3</v>
      </c>
      <c r="DP580" s="5">
        <v>110.9</v>
      </c>
      <c r="DQ580" s="5">
        <v>37</v>
      </c>
      <c r="DR580" s="5">
        <v>1583.9</v>
      </c>
      <c r="DS580" s="5">
        <v>571.51099999999997</v>
      </c>
      <c r="DT580" s="5">
        <v>190.50399999999999</v>
      </c>
      <c r="DU580" s="5">
        <v>11697.3</v>
      </c>
      <c r="DV580" s="5">
        <v>312.12099999999998</v>
      </c>
      <c r="DW580" s="5">
        <v>104.04</v>
      </c>
      <c r="DX580" s="5">
        <v>1344.03</v>
      </c>
      <c r="DY580" s="5">
        <v>3</v>
      </c>
      <c r="DZ580" s="5">
        <v>2</v>
      </c>
      <c r="EA580" s="5">
        <v>6</v>
      </c>
      <c r="EB580" s="5">
        <v>258.2</v>
      </c>
      <c r="EC580" s="5">
        <v>43</v>
      </c>
      <c r="ED580" s="5">
        <v>4884.3999999999996</v>
      </c>
      <c r="EE580" s="5">
        <v>979.41300000000001</v>
      </c>
      <c r="EF580" s="5">
        <v>163.23500000000001</v>
      </c>
      <c r="EG580" s="5">
        <v>69452.800000000003</v>
      </c>
      <c r="EH580" s="5">
        <v>371.238</v>
      </c>
      <c r="EI580" s="5">
        <v>61.872900000000001</v>
      </c>
      <c r="EJ580" s="5">
        <v>7728.79</v>
      </c>
      <c r="EK580" s="5">
        <v>3</v>
      </c>
      <c r="EL580" s="5">
        <v>3</v>
      </c>
      <c r="EM580" s="5">
        <v>6</v>
      </c>
      <c r="EN580" s="5">
        <v>414.7</v>
      </c>
      <c r="EO580" s="5">
        <v>69.099999999999994</v>
      </c>
      <c r="EP580" s="5">
        <v>5029.2</v>
      </c>
      <c r="EQ580" s="5">
        <v>1749.97</v>
      </c>
      <c r="ER580" s="5">
        <v>291.661</v>
      </c>
      <c r="ES580" s="5">
        <v>97827.5</v>
      </c>
      <c r="ET580" s="5">
        <v>108.56699999999999</v>
      </c>
      <c r="EU580" s="5">
        <v>0</v>
      </c>
      <c r="EV580" s="5">
        <v>14659.1</v>
      </c>
      <c r="EW580" s="5">
        <v>3</v>
      </c>
      <c r="EX580" s="5">
        <v>4</v>
      </c>
      <c r="EY580" s="5">
        <v>6</v>
      </c>
      <c r="EZ580" s="5">
        <v>316.5</v>
      </c>
      <c r="FA580" s="5">
        <v>52.7</v>
      </c>
      <c r="FB580" s="5">
        <v>1217.9000000000001</v>
      </c>
      <c r="FC580" s="5">
        <v>1228.06</v>
      </c>
      <c r="FD580" s="5">
        <v>204.67699999999999</v>
      </c>
      <c r="FE580" s="5">
        <v>27651.9</v>
      </c>
      <c r="FF580" s="5">
        <v>407.28699999999998</v>
      </c>
      <c r="FG580" s="5">
        <v>67.881100000000004</v>
      </c>
      <c r="FH580" s="5">
        <v>4166.84</v>
      </c>
      <c r="FI580" s="5">
        <v>1</v>
      </c>
      <c r="FJ580" s="5">
        <v>5</v>
      </c>
      <c r="FK580" s="5">
        <v>2</v>
      </c>
      <c r="FL580" s="5">
        <v>47.6</v>
      </c>
      <c r="FM580" s="5">
        <v>23.8</v>
      </c>
      <c r="FN580" s="5">
        <v>699.1</v>
      </c>
      <c r="FO580" s="5">
        <v>156.44499999999999</v>
      </c>
      <c r="FP580" s="5">
        <v>78.2226</v>
      </c>
      <c r="FQ580" s="5">
        <v>5949.03</v>
      </c>
      <c r="FR580" s="5">
        <v>44.283999999999999</v>
      </c>
      <c r="FS580" s="5">
        <v>22.141999999999999</v>
      </c>
      <c r="FT580" s="5">
        <v>351.49099999999999</v>
      </c>
      <c r="FU580" s="5">
        <v>1</v>
      </c>
      <c r="FV580" s="5">
        <v>138.429</v>
      </c>
      <c r="FW580" s="5">
        <v>625.79999999999995</v>
      </c>
      <c r="FX580" s="5">
        <v>9</v>
      </c>
      <c r="FY580" s="5">
        <v>369.1</v>
      </c>
      <c r="FZ580" s="5">
        <v>80</v>
      </c>
      <c r="GA580" s="5">
        <v>6468.2999999999993</v>
      </c>
      <c r="GB580" s="5">
        <v>1550.924</v>
      </c>
      <c r="GC580" s="5">
        <v>353.73900000000003</v>
      </c>
      <c r="GD580" s="5">
        <v>81150.100000000006</v>
      </c>
      <c r="GE580" s="5">
        <v>683.35899999999992</v>
      </c>
      <c r="GF580" s="5">
        <v>165.91290000000001</v>
      </c>
      <c r="GG580" s="5">
        <v>9072.82</v>
      </c>
      <c r="GH580" s="5">
        <v>6</v>
      </c>
      <c r="GI580" s="5">
        <v>15</v>
      </c>
      <c r="GJ580" s="5">
        <v>783.8</v>
      </c>
      <c r="GK580" s="5">
        <v>149.1</v>
      </c>
      <c r="GL580" s="5">
        <v>11497.5</v>
      </c>
      <c r="GM580" s="5">
        <v>3300.8940000000002</v>
      </c>
      <c r="GN580" s="5">
        <v>645.40000000000009</v>
      </c>
      <c r="GO580" s="5">
        <v>178977.6</v>
      </c>
      <c r="GP580" s="5">
        <v>791.92599999999993</v>
      </c>
      <c r="GQ580" s="5">
        <v>165.91290000000001</v>
      </c>
      <c r="GR580" s="5">
        <v>23731.919999999998</v>
      </c>
      <c r="GS580" s="5">
        <v>9</v>
      </c>
      <c r="GT580" s="5">
        <v>1</v>
      </c>
      <c r="GU580" s="5">
        <v>4</v>
      </c>
      <c r="GV580" s="5">
        <v>5</v>
      </c>
      <c r="GW580" s="5">
        <v>451.6</v>
      </c>
      <c r="GX580" s="5">
        <v>451.6</v>
      </c>
      <c r="GY580" s="5">
        <v>1913.26</v>
      </c>
      <c r="GZ580" s="5">
        <v>1913.26</v>
      </c>
      <c r="HA580" s="5">
        <v>766.24199999999996</v>
      </c>
      <c r="HB580" s="5">
        <v>766.24199999999996</v>
      </c>
      <c r="HC580" s="5">
        <v>7677.97</v>
      </c>
      <c r="HD580" s="5">
        <v>1</v>
      </c>
      <c r="HE580" s="5">
        <v>1</v>
      </c>
      <c r="HF580" s="5">
        <v>16.600000000000001</v>
      </c>
      <c r="HG580" s="5">
        <v>16.600000000000001</v>
      </c>
      <c r="HH580" s="5">
        <v>0</v>
      </c>
      <c r="HI580" s="5">
        <v>164.98699999999999</v>
      </c>
      <c r="HJ580" s="5">
        <v>164.98699999999999</v>
      </c>
      <c r="HK580" s="5">
        <v>0</v>
      </c>
      <c r="HL580" s="5">
        <v>139.07599999999999</v>
      </c>
      <c r="HM580" s="5">
        <v>139.07599999999999</v>
      </c>
      <c r="HN580" s="5">
        <v>0</v>
      </c>
      <c r="HO580" s="5">
        <v>1</v>
      </c>
      <c r="HP580" s="5">
        <v>2</v>
      </c>
      <c r="HQ580" s="5">
        <v>2</v>
      </c>
      <c r="HR580" s="5">
        <v>27.2</v>
      </c>
      <c r="HS580" s="5">
        <v>13.6</v>
      </c>
      <c r="HT580" s="5">
        <v>167.2</v>
      </c>
      <c r="HU580" s="5">
        <v>142.74</v>
      </c>
      <c r="HV580" s="5">
        <v>71.37</v>
      </c>
      <c r="HW580" s="5">
        <v>1901.46</v>
      </c>
      <c r="HX580" s="5">
        <v>68.021699999999996</v>
      </c>
      <c r="HY580" s="5">
        <v>34.010800000000003</v>
      </c>
      <c r="HZ580" s="5">
        <v>50.391300000000001</v>
      </c>
      <c r="IA580" s="5">
        <v>2</v>
      </c>
      <c r="IB580" s="5">
        <v>3</v>
      </c>
      <c r="IC580" s="5">
        <v>4</v>
      </c>
      <c r="ID580" s="5">
        <v>381.5</v>
      </c>
      <c r="IE580" s="5">
        <v>95.4</v>
      </c>
      <c r="IF580" s="5">
        <v>5601.7</v>
      </c>
      <c r="IG580" s="5">
        <v>1545.36</v>
      </c>
      <c r="IH580" s="5">
        <v>386.34100000000001</v>
      </c>
      <c r="II580" s="5">
        <v>126546</v>
      </c>
      <c r="IJ580" s="5">
        <v>136.64500000000001</v>
      </c>
      <c r="IK580" s="5">
        <v>0</v>
      </c>
      <c r="IL580" s="5">
        <v>21151.4</v>
      </c>
      <c r="IM580" s="5">
        <v>1</v>
      </c>
      <c r="IN580" s="5">
        <v>4</v>
      </c>
      <c r="IO580" s="5">
        <v>2</v>
      </c>
      <c r="IP580" s="5">
        <v>26.3</v>
      </c>
      <c r="IQ580" s="5">
        <v>13.1</v>
      </c>
      <c r="IR580" s="5">
        <v>154.6</v>
      </c>
      <c r="IS580" s="5">
        <v>60.171799999999998</v>
      </c>
      <c r="IT580" s="5">
        <v>30.085899999999999</v>
      </c>
      <c r="IU580" s="5">
        <v>413.15699999999998</v>
      </c>
      <c r="IV580" s="5">
        <v>12.5632</v>
      </c>
      <c r="IW580" s="5">
        <v>6.2815799999999999</v>
      </c>
      <c r="IX580" s="5">
        <v>6.1257999999999999</v>
      </c>
      <c r="IY580" s="5">
        <v>0</v>
      </c>
      <c r="JK580" s="5">
        <v>0</v>
      </c>
      <c r="JL580" s="5">
        <v>146.41999999999999</v>
      </c>
      <c r="JM580" s="5">
        <v>451.6</v>
      </c>
      <c r="JN580" s="5">
        <v>3</v>
      </c>
      <c r="JO580" s="5">
        <v>43.8</v>
      </c>
      <c r="JP580" s="5">
        <v>30.200000000000003</v>
      </c>
      <c r="JQ580" s="5">
        <v>167.2</v>
      </c>
      <c r="JR580" s="5">
        <v>307.72699999999998</v>
      </c>
      <c r="JS580" s="5">
        <v>236.357</v>
      </c>
      <c r="JT580" s="5">
        <v>1901.46</v>
      </c>
      <c r="JU580" s="5">
        <v>207.09769999999997</v>
      </c>
      <c r="JV580" s="5">
        <v>173.08679999999998</v>
      </c>
      <c r="JW580" s="5">
        <v>50.391300000000001</v>
      </c>
      <c r="JX580" s="5">
        <v>3</v>
      </c>
      <c r="JY580" s="5">
        <v>7</v>
      </c>
      <c r="JZ580" s="5">
        <v>425.3</v>
      </c>
      <c r="KA580" s="5">
        <v>125.60000000000001</v>
      </c>
      <c r="KB580" s="5">
        <v>5768.9</v>
      </c>
      <c r="KC580" s="5">
        <v>1853.087</v>
      </c>
      <c r="KD580" s="5">
        <v>622.69799999999998</v>
      </c>
      <c r="KE580" s="5">
        <v>128447.46</v>
      </c>
      <c r="KF580" s="5">
        <v>343.74270000000001</v>
      </c>
      <c r="KG580" s="5">
        <v>173.08679999999998</v>
      </c>
      <c r="KH580" s="5">
        <v>21201.791300000001</v>
      </c>
      <c r="KI580" s="5">
        <v>4</v>
      </c>
      <c r="KJ580" s="5">
        <v>2</v>
      </c>
      <c r="KK580" s="5">
        <v>7</v>
      </c>
      <c r="KL580" s="5">
        <v>9</v>
      </c>
      <c r="KM580" s="5">
        <v>745.8</v>
      </c>
      <c r="KN580" s="5">
        <v>372.9</v>
      </c>
      <c r="KO580" s="5">
        <v>2856.51</v>
      </c>
      <c r="KP580" s="5">
        <v>1428.25</v>
      </c>
      <c r="KQ580" s="5">
        <v>1037.02</v>
      </c>
      <c r="KR580" s="5">
        <v>518.51199999999994</v>
      </c>
      <c r="KS580" s="5">
        <v>13050.8</v>
      </c>
      <c r="KT580" s="5">
        <v>1</v>
      </c>
      <c r="KU580" s="5">
        <v>2</v>
      </c>
      <c r="KV580" s="5">
        <v>94.2</v>
      </c>
      <c r="KW580" s="5">
        <v>47.1</v>
      </c>
      <c r="KX580" s="5">
        <v>2548.8000000000002</v>
      </c>
      <c r="KY580" s="5">
        <v>406.524</v>
      </c>
      <c r="KZ580" s="5">
        <v>203.262</v>
      </c>
      <c r="LA580" s="5">
        <v>22417.9</v>
      </c>
      <c r="LB580" s="5">
        <v>173.04499999999999</v>
      </c>
      <c r="LC580" s="5">
        <v>86.522400000000005</v>
      </c>
      <c r="LD580" s="5">
        <v>846.79600000000005</v>
      </c>
      <c r="LE580" s="5">
        <v>2</v>
      </c>
      <c r="LF580" s="5">
        <v>2</v>
      </c>
      <c r="LG580" s="5">
        <v>4</v>
      </c>
      <c r="LH580" s="5">
        <v>231</v>
      </c>
      <c r="LI580" s="5">
        <v>57.8</v>
      </c>
      <c r="LJ580" s="5">
        <v>7218.6</v>
      </c>
      <c r="LK580" s="5">
        <v>836.673</v>
      </c>
      <c r="LL580" s="5">
        <v>209.16800000000001</v>
      </c>
      <c r="LM580" s="5">
        <v>106682</v>
      </c>
      <c r="LN580" s="5">
        <v>303.21600000000001</v>
      </c>
      <c r="LO580" s="5">
        <v>75.804000000000002</v>
      </c>
      <c r="LP580" s="5">
        <v>12088.2</v>
      </c>
      <c r="LQ580" s="5">
        <v>1</v>
      </c>
      <c r="LR580" s="5">
        <v>3</v>
      </c>
      <c r="LS580" s="5">
        <v>2</v>
      </c>
      <c r="LT580" s="5">
        <v>33.200000000000003</v>
      </c>
      <c r="LU580" s="5">
        <v>16.600000000000001</v>
      </c>
      <c r="LV580" s="5">
        <v>63</v>
      </c>
      <c r="LW580" s="5">
        <v>204.6</v>
      </c>
      <c r="LX580" s="5">
        <v>102.3</v>
      </c>
      <c r="LY580" s="5">
        <v>1926.53</v>
      </c>
      <c r="LZ580" s="5">
        <v>52.411299999999997</v>
      </c>
      <c r="MA580" s="5">
        <v>0</v>
      </c>
      <c r="MB580" s="5">
        <v>380.69400000000002</v>
      </c>
      <c r="MC580" s="5">
        <v>2</v>
      </c>
      <c r="MD580" s="5">
        <v>4</v>
      </c>
      <c r="ME580" s="5">
        <v>4</v>
      </c>
      <c r="MF580" s="5">
        <v>290.2</v>
      </c>
      <c r="MG580" s="5">
        <v>72.599999999999994</v>
      </c>
      <c r="MH580" s="5">
        <v>409</v>
      </c>
      <c r="MI580" s="5">
        <v>1167.8900000000001</v>
      </c>
      <c r="MJ580" s="5">
        <v>291.97300000000001</v>
      </c>
      <c r="MK580" s="5">
        <v>15466.7</v>
      </c>
      <c r="ML580" s="5">
        <v>394.72399999999999</v>
      </c>
      <c r="MM580" s="5">
        <v>98.680899999999994</v>
      </c>
      <c r="MN580" s="5">
        <v>3148.18</v>
      </c>
      <c r="MO580" s="5">
        <v>1</v>
      </c>
      <c r="MP580" s="5">
        <v>5</v>
      </c>
      <c r="MQ580" s="5">
        <v>2</v>
      </c>
      <c r="MR580" s="5">
        <v>47.6</v>
      </c>
      <c r="MS580" s="5">
        <v>23.8</v>
      </c>
      <c r="MT580" s="5">
        <v>699.1</v>
      </c>
      <c r="MU580" s="5">
        <v>156.44499999999999</v>
      </c>
      <c r="MV580" s="5">
        <v>78.2226</v>
      </c>
      <c r="MW580" s="5">
        <v>5949.03</v>
      </c>
      <c r="MX580" s="5">
        <v>44.283999999999999</v>
      </c>
      <c r="MY580" s="5">
        <v>22.141999999999999</v>
      </c>
      <c r="MZ580" s="5">
        <v>351.49099999999999</v>
      </c>
      <c r="NA580" s="5">
        <v>1</v>
      </c>
      <c r="NB580" s="5">
        <v>5.11111</v>
      </c>
      <c r="NC580" s="5">
        <v>625.79999999999995</v>
      </c>
      <c r="ND580" s="5">
        <v>6</v>
      </c>
      <c r="NE580" s="5">
        <v>325.2</v>
      </c>
      <c r="NF580" s="5">
        <v>104.9</v>
      </c>
      <c r="NG580" s="5">
        <v>9767.4000000000015</v>
      </c>
      <c r="NH580" s="5">
        <v>1243.1970000000001</v>
      </c>
      <c r="NI580" s="5">
        <v>412.43</v>
      </c>
      <c r="NJ580" s="5">
        <v>129099.9</v>
      </c>
      <c r="NK580" s="5">
        <v>476.26099999999997</v>
      </c>
      <c r="NL580" s="5">
        <v>162.32640000000001</v>
      </c>
      <c r="NM580" s="5">
        <v>12934.996000000001</v>
      </c>
      <c r="NN580" s="5">
        <v>3</v>
      </c>
      <c r="NO580" s="5">
        <v>8</v>
      </c>
      <c r="NP580" s="5">
        <v>358.4</v>
      </c>
      <c r="NQ580" s="5">
        <v>121.5</v>
      </c>
      <c r="NR580" s="5">
        <v>9830.4000000000015</v>
      </c>
      <c r="NS580" s="5">
        <v>1447.797</v>
      </c>
      <c r="NT580" s="5">
        <v>514.73</v>
      </c>
      <c r="NU580" s="5">
        <v>131026.43</v>
      </c>
      <c r="NV580" s="5">
        <v>528.67229999999995</v>
      </c>
      <c r="NW580" s="5">
        <v>162.32640000000001</v>
      </c>
      <c r="NX580" s="5">
        <v>13315.69</v>
      </c>
      <c r="NY580" s="5">
        <v>5</v>
      </c>
      <c r="NZ580" s="5">
        <v>-1</v>
      </c>
      <c r="OA580" s="5">
        <v>-3</v>
      </c>
      <c r="OB580" s="5">
        <v>-4</v>
      </c>
      <c r="OC580" s="5">
        <v>-294.19999999999993</v>
      </c>
      <c r="OD580" s="5">
        <v>78.700000000000045</v>
      </c>
      <c r="OE580" s="5">
        <v>-943.25000000000023</v>
      </c>
      <c r="OF580" s="5">
        <v>485.01</v>
      </c>
      <c r="OG580" s="5">
        <v>-270.77800000000002</v>
      </c>
      <c r="OH580" s="5">
        <v>247.73000000000002</v>
      </c>
      <c r="OI580" s="5">
        <v>-5372.829999999999</v>
      </c>
      <c r="OJ580" s="5">
        <v>0</v>
      </c>
      <c r="OK580" s="5">
        <v>-1</v>
      </c>
      <c r="OL580" s="5">
        <v>-77.599999999999994</v>
      </c>
      <c r="OM580" s="5">
        <v>-30.5</v>
      </c>
      <c r="ON580" s="5">
        <v>-2548.8000000000002</v>
      </c>
      <c r="OO580" s="5">
        <v>-241.53700000000001</v>
      </c>
      <c r="OP580" s="5">
        <v>-38.275000000000006</v>
      </c>
      <c r="OQ580" s="5">
        <v>-22417.9</v>
      </c>
      <c r="OR580" s="5">
        <v>-33.968999999999994</v>
      </c>
      <c r="OS580" s="5">
        <v>52.553599999999989</v>
      </c>
      <c r="OT580" s="5">
        <v>-846.79600000000005</v>
      </c>
      <c r="OU580" s="5">
        <v>-1</v>
      </c>
      <c r="OV580" s="5">
        <v>0</v>
      </c>
      <c r="OW580" s="5">
        <v>-2</v>
      </c>
      <c r="OX580" s="5">
        <v>-203.8</v>
      </c>
      <c r="OY580" s="5">
        <v>-44.199999999999996</v>
      </c>
      <c r="OZ580" s="5">
        <v>-7051.4000000000005</v>
      </c>
      <c r="PA580" s="5">
        <v>-693.93299999999999</v>
      </c>
      <c r="PB580" s="5">
        <v>-137.798</v>
      </c>
      <c r="PC580" s="5">
        <v>-104780.54</v>
      </c>
      <c r="PD580" s="5">
        <v>-235.1943</v>
      </c>
      <c r="PE580" s="5">
        <v>-41.793199999999999</v>
      </c>
      <c r="PF580" s="5">
        <v>-12037.808700000001</v>
      </c>
      <c r="PG580" s="5">
        <v>1</v>
      </c>
      <c r="PH580" s="5">
        <v>0</v>
      </c>
      <c r="PI580" s="5">
        <v>2</v>
      </c>
      <c r="PJ580" s="5">
        <v>348.3</v>
      </c>
      <c r="PK580" s="5">
        <v>78.800000000000011</v>
      </c>
      <c r="PL580" s="5">
        <v>5538.7</v>
      </c>
      <c r="PM580" s="5">
        <v>1340.76</v>
      </c>
      <c r="PN580" s="5">
        <v>284.041</v>
      </c>
      <c r="PO580" s="5">
        <v>124619.47</v>
      </c>
      <c r="PP580" s="5">
        <v>84.233700000000013</v>
      </c>
      <c r="PQ580" s="5">
        <v>0</v>
      </c>
      <c r="PR580" s="5">
        <v>20770.706000000002</v>
      </c>
      <c r="PS580" s="5">
        <v>-1</v>
      </c>
      <c r="PT580" s="5">
        <v>0</v>
      </c>
      <c r="PU580" s="5">
        <v>-2</v>
      </c>
      <c r="PV580" s="5">
        <v>-263.89999999999998</v>
      </c>
      <c r="PW580" s="5">
        <v>-59.499999999999993</v>
      </c>
      <c r="PX580" s="5">
        <v>-254.4</v>
      </c>
      <c r="PY580" s="5">
        <v>-1107.7182</v>
      </c>
      <c r="PZ580" s="5">
        <v>-261.88710000000003</v>
      </c>
      <c r="QA580" s="5">
        <v>-15053.543000000001</v>
      </c>
      <c r="QB580" s="5">
        <v>-382.16079999999999</v>
      </c>
      <c r="QC580" s="5">
        <v>-92.399319999999989</v>
      </c>
      <c r="QD580" s="5">
        <v>-3142.0542</v>
      </c>
      <c r="QE580" s="5">
        <v>-1</v>
      </c>
      <c r="QQ580" s="5">
        <v>-1</v>
      </c>
      <c r="QR580" s="5">
        <v>141.30888999999999</v>
      </c>
      <c r="QS580" s="5">
        <v>-174.19999999999993</v>
      </c>
      <c r="QT580" s="5">
        <v>-3</v>
      </c>
      <c r="QU580" s="5">
        <v>-281.39999999999998</v>
      </c>
      <c r="QV580" s="5">
        <v>-74.7</v>
      </c>
      <c r="QW580" s="5">
        <v>-9600.2000000000007</v>
      </c>
      <c r="QX580" s="5">
        <v>-935.47000000000014</v>
      </c>
      <c r="QY580" s="5">
        <v>-176.07300000000001</v>
      </c>
      <c r="QZ580" s="5">
        <v>-127198.43999999999</v>
      </c>
      <c r="RA580" s="5">
        <v>-269.16329999999999</v>
      </c>
      <c r="RB580" s="5">
        <v>10.760399999999976</v>
      </c>
      <c r="RC580" s="5">
        <v>-12884.604700000002</v>
      </c>
      <c r="RD580" s="5">
        <v>0</v>
      </c>
      <c r="RE580" s="5">
        <v>-1</v>
      </c>
      <c r="RF580" s="5">
        <v>66.900000000000034</v>
      </c>
      <c r="RG580" s="5">
        <v>4.1000000000000085</v>
      </c>
      <c r="RH580" s="5">
        <v>-4061.5000000000018</v>
      </c>
      <c r="RI580" s="5">
        <v>405.28999999999996</v>
      </c>
      <c r="RJ580" s="5">
        <v>107.96799999999996</v>
      </c>
      <c r="RK580" s="5">
        <v>-2578.9699999999866</v>
      </c>
      <c r="RL580" s="5">
        <v>-184.92959999999994</v>
      </c>
      <c r="RM580" s="5">
        <v>10.760399999999976</v>
      </c>
      <c r="RN580" s="5">
        <v>7886.1013000000003</v>
      </c>
      <c r="RO580" s="5">
        <v>-1</v>
      </c>
    </row>
    <row r="581" spans="1:483" x14ac:dyDescent="0.8">
      <c r="A581" s="14" t="s">
        <v>662</v>
      </c>
      <c r="B581" s="5">
        <v>578</v>
      </c>
      <c r="C581" s="5">
        <v>26</v>
      </c>
      <c r="D581" s="5">
        <v>20.2</v>
      </c>
      <c r="E581" s="49" t="str">
        <f t="shared" si="14"/>
        <v>Male</v>
      </c>
      <c r="K581" s="36"/>
      <c r="L581" s="36"/>
      <c r="M581" s="20">
        <v>8.0086580086580081E-2</v>
      </c>
      <c r="O581" s="22">
        <v>2</v>
      </c>
      <c r="P581" s="22">
        <v>2</v>
      </c>
      <c r="Q581" s="20">
        <v>24.77</v>
      </c>
      <c r="R581" s="20">
        <v>17.59</v>
      </c>
      <c r="S581" s="5">
        <v>14.28</v>
      </c>
      <c r="AJ581" s="23">
        <v>70</v>
      </c>
      <c r="AK581" s="23">
        <v>-52.468000000000004</v>
      </c>
      <c r="AL581" s="23">
        <v>85.714299999999994</v>
      </c>
      <c r="AM581" s="29">
        <v>465.50299999999999</v>
      </c>
      <c r="AN581" s="5">
        <v>70</v>
      </c>
      <c r="AO581" s="5">
        <v>-42.875</v>
      </c>
      <c r="AP581" s="5">
        <v>257.14299999999997</v>
      </c>
      <c r="AQ581" s="5">
        <v>887.21799999999996</v>
      </c>
      <c r="AR581" s="27">
        <v>70</v>
      </c>
      <c r="AS581" s="23">
        <v>-37.61</v>
      </c>
      <c r="AT581" s="23">
        <v>400</v>
      </c>
      <c r="AU581" s="29">
        <v>4006.98</v>
      </c>
      <c r="AV581" s="5">
        <v>70</v>
      </c>
      <c r="AW581" s="5">
        <v>-28.405999999999999</v>
      </c>
      <c r="AX581" s="5">
        <v>514.28599999999994</v>
      </c>
      <c r="AY581" s="5">
        <v>4357.93</v>
      </c>
      <c r="AZ581" s="5">
        <v>70</v>
      </c>
      <c r="BA581" s="5">
        <v>-32.542000000000002</v>
      </c>
      <c r="BB581" s="5">
        <v>485.714</v>
      </c>
      <c r="BC581" s="5">
        <v>5004.83</v>
      </c>
      <c r="BD581" s="14">
        <v>6.6500428571428571</v>
      </c>
      <c r="BE581" s="14">
        <v>12.674542857142857</v>
      </c>
      <c r="BF581" s="14">
        <v>57.242571428571431</v>
      </c>
      <c r="BG581" s="14">
        <v>62.256142857142862</v>
      </c>
      <c r="BH581" s="14">
        <v>71.497571428571433</v>
      </c>
      <c r="BI581" s="5">
        <v>27</v>
      </c>
      <c r="BJ581" s="5">
        <v>-48.588099999999997</v>
      </c>
      <c r="BK581" s="5">
        <v>466.29599999999999</v>
      </c>
      <c r="BL581" s="5">
        <v>-28.3171</v>
      </c>
      <c r="BM581" s="5">
        <v>20.271000000000001</v>
      </c>
      <c r="BN581" s="5">
        <v>39.734900000000003</v>
      </c>
      <c r="BO581" s="5">
        <v>60.005899999999997</v>
      </c>
      <c r="BP581" s="5">
        <v>0.19938</v>
      </c>
      <c r="BQ581" s="5">
        <v>0.11952699999999999</v>
      </c>
      <c r="BR581" s="5">
        <v>340.68299999999999</v>
      </c>
      <c r="BS581" s="5"/>
      <c r="BT581" s="5">
        <v>-50.078699999999998</v>
      </c>
      <c r="BU581" s="5">
        <v>-1.49064</v>
      </c>
      <c r="BV581" s="5">
        <v>0.69515499999999997</v>
      </c>
      <c r="BZ581" s="5">
        <v>1.2422500000000001</v>
      </c>
      <c r="CA581" s="5">
        <v>1.4511099999999999</v>
      </c>
      <c r="CB581" s="5"/>
      <c r="CC581" s="5"/>
      <c r="CD581" s="23"/>
      <c r="CF581" s="25"/>
      <c r="CN581" s="23"/>
      <c r="CO581" s="23"/>
      <c r="CT581" s="23"/>
    </row>
    <row r="582" spans="1:483" x14ac:dyDescent="0.8">
      <c r="A582" s="14" t="s">
        <v>663</v>
      </c>
      <c r="B582" s="5">
        <v>579</v>
      </c>
      <c r="C582" s="5">
        <v>26</v>
      </c>
      <c r="E582" s="49" t="str">
        <f t="shared" si="14"/>
        <v>Male</v>
      </c>
      <c r="K582" s="36"/>
      <c r="L582" s="36"/>
      <c r="M582" s="20">
        <v>0</v>
      </c>
      <c r="CA582" s="20">
        <v>0</v>
      </c>
      <c r="CD582" s="23"/>
      <c r="CE582" s="23"/>
      <c r="CF582" s="25"/>
      <c r="CI582" s="23"/>
      <c r="CJ582" s="23"/>
      <c r="CK582" s="23"/>
      <c r="CL582" s="23"/>
      <c r="CM582" s="23"/>
      <c r="CN582" s="23"/>
      <c r="CO582" s="23"/>
      <c r="CT582" s="23"/>
    </row>
    <row r="583" spans="1:483" hidden="1" x14ac:dyDescent="0.8">
      <c r="A583" s="14" t="s">
        <v>664</v>
      </c>
      <c r="B583" s="5">
        <v>580</v>
      </c>
      <c r="C583" s="5">
        <v>0</v>
      </c>
      <c r="E583" s="49" t="str">
        <f t="shared" si="14"/>
        <v>Male</v>
      </c>
      <c r="H583" s="14"/>
      <c r="K583" s="36"/>
      <c r="L583" s="36"/>
      <c r="O583" s="20">
        <v>0</v>
      </c>
      <c r="P583" s="20">
        <v>0</v>
      </c>
      <c r="CB583" s="20">
        <v>3.0138850000000006</v>
      </c>
      <c r="CC583" s="20">
        <v>0.53978981578947371</v>
      </c>
      <c r="CD583" s="23"/>
      <c r="CF583" s="25"/>
      <c r="CI583" s="23"/>
      <c r="CJ583" s="23"/>
      <c r="CK583" s="23"/>
      <c r="CL583" s="23"/>
      <c r="CM583" s="23"/>
      <c r="CN583" s="23"/>
      <c r="CO583" s="23"/>
      <c r="CT583" s="23"/>
    </row>
    <row r="584" spans="1:483" hidden="1" x14ac:dyDescent="0.8">
      <c r="A584" s="14" t="s">
        <v>665</v>
      </c>
      <c r="B584" s="5">
        <v>581</v>
      </c>
      <c r="C584" s="5">
        <v>0</v>
      </c>
      <c r="E584" s="49" t="str">
        <f t="shared" si="14"/>
        <v>Male</v>
      </c>
      <c r="K584" s="36"/>
      <c r="L584" s="36"/>
      <c r="O584" s="20">
        <v>0</v>
      </c>
      <c r="P584" s="20">
        <v>0</v>
      </c>
      <c r="CD584" s="23"/>
      <c r="CE584" s="23"/>
      <c r="CF584" s="25"/>
      <c r="CI584" s="23"/>
      <c r="CJ584" s="23"/>
      <c r="CK584" s="23"/>
      <c r="CL584" s="23"/>
      <c r="CM584" s="23"/>
      <c r="CN584" s="23"/>
      <c r="CO584" s="23"/>
      <c r="CT584" s="23"/>
    </row>
    <row r="585" spans="1:483" hidden="1" x14ac:dyDescent="0.8">
      <c r="A585" s="14" t="s">
        <v>666</v>
      </c>
      <c r="B585" s="5">
        <v>582</v>
      </c>
      <c r="C585" s="5">
        <v>0</v>
      </c>
      <c r="E585" s="49" t="str">
        <f t="shared" si="14"/>
        <v>Male</v>
      </c>
      <c r="H585" s="14"/>
      <c r="K585" s="36"/>
      <c r="L585" s="36"/>
      <c r="O585" s="20">
        <v>8</v>
      </c>
      <c r="P585" s="20">
        <v>8</v>
      </c>
      <c r="Q585" s="20">
        <v>370.22</v>
      </c>
      <c r="R585" s="20">
        <v>370</v>
      </c>
      <c r="S585" s="5">
        <v>274.96800000000002</v>
      </c>
      <c r="T585" s="5">
        <v>10.952</v>
      </c>
      <c r="U585" s="5">
        <v>0.92523999999999995</v>
      </c>
      <c r="V585" s="5">
        <v>0.96437600000000001</v>
      </c>
      <c r="BI585" s="5">
        <v>43</v>
      </c>
      <c r="BJ585" s="20">
        <v>-75.1447</v>
      </c>
      <c r="BK585" s="20">
        <v>210</v>
      </c>
      <c r="BL585" s="20">
        <v>-29.875699999999998</v>
      </c>
      <c r="BM585" s="20">
        <v>45.268999999999998</v>
      </c>
      <c r="BN585" s="20">
        <v>41.685299999999998</v>
      </c>
      <c r="BO585" s="20">
        <v>86.954300000000003</v>
      </c>
      <c r="BP585" s="20">
        <v>0.33135199999999998</v>
      </c>
      <c r="BQ585" s="20">
        <v>0.13683200000000001</v>
      </c>
      <c r="BR585" s="20">
        <v>290.262</v>
      </c>
      <c r="BT585" s="20">
        <v>-64.150400000000005</v>
      </c>
      <c r="BU585" s="20">
        <v>10.994300000000001</v>
      </c>
      <c r="BV585" s="20">
        <v>2.3265099999999999</v>
      </c>
      <c r="BZ585" s="20">
        <v>7.9904700000000002</v>
      </c>
      <c r="CA585" s="20">
        <v>8.2083700000000004</v>
      </c>
      <c r="CD585" s="23"/>
      <c r="CF585" s="25"/>
      <c r="CI585" s="23"/>
      <c r="CJ585" s="23"/>
      <c r="CK585" s="23"/>
      <c r="CL585" s="23"/>
      <c r="CM585" s="23"/>
      <c r="CN585" s="23"/>
      <c r="CO585" s="23"/>
      <c r="CT585" s="23"/>
    </row>
    <row r="586" spans="1:483" hidden="1" x14ac:dyDescent="0.8">
      <c r="A586" s="14" t="s">
        <v>667</v>
      </c>
      <c r="B586" s="5">
        <v>583</v>
      </c>
      <c r="C586" s="5">
        <v>0</v>
      </c>
      <c r="E586" s="49" t="str">
        <f t="shared" si="14"/>
        <v>Male</v>
      </c>
      <c r="K586" s="36"/>
      <c r="L586" s="36"/>
      <c r="CD586" s="23"/>
      <c r="CF586" s="25"/>
      <c r="CI586" s="23"/>
      <c r="CJ586" s="23"/>
      <c r="CK586" s="23"/>
      <c r="CL586" s="23"/>
      <c r="CM586" s="23"/>
      <c r="CN586" s="23"/>
      <c r="CO586" s="23"/>
      <c r="CT586" s="23"/>
    </row>
    <row r="587" spans="1:483" hidden="1" x14ac:dyDescent="0.8">
      <c r="A587" s="30" t="s">
        <v>668</v>
      </c>
      <c r="B587" s="5">
        <v>584</v>
      </c>
      <c r="C587" s="30">
        <v>7</v>
      </c>
      <c r="D587" s="30"/>
      <c r="E587" s="49" t="str">
        <f t="shared" si="14"/>
        <v>Male</v>
      </c>
      <c r="F587" s="30"/>
      <c r="G587" s="30"/>
      <c r="H587" s="30"/>
      <c r="I587" s="60"/>
      <c r="J587" s="60"/>
      <c r="M587" s="60"/>
      <c r="N587" s="60"/>
      <c r="O587" s="60">
        <v>0</v>
      </c>
      <c r="P587" s="60">
        <v>0</v>
      </c>
      <c r="Q587" s="60">
        <v>388.46</v>
      </c>
      <c r="R587" s="60">
        <v>222.9</v>
      </c>
      <c r="S587" s="30">
        <v>230.851</v>
      </c>
      <c r="T587" s="30">
        <v>22.2</v>
      </c>
      <c r="U587" s="30">
        <v>0.46834300000000001</v>
      </c>
      <c r="V587" s="30">
        <v>0.540211</v>
      </c>
      <c r="W587" s="30">
        <v>0.55742499999999995</v>
      </c>
      <c r="X587" s="30">
        <v>0.65945900000000002</v>
      </c>
      <c r="Y587" s="30">
        <v>0.61868199999999995</v>
      </c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59"/>
      <c r="AK587" s="59"/>
      <c r="AL587" s="59"/>
      <c r="AM587" s="61"/>
      <c r="AN587" s="30"/>
      <c r="AO587" s="30"/>
      <c r="AP587" s="30"/>
      <c r="AQ587" s="30"/>
      <c r="AR587" s="63"/>
      <c r="AS587" s="59"/>
      <c r="AT587" s="59"/>
      <c r="AU587" s="61"/>
      <c r="AV587" s="59"/>
      <c r="AW587" s="30"/>
      <c r="AX587" s="30"/>
      <c r="AY587" s="59"/>
      <c r="AZ587" s="59"/>
      <c r="BA587" s="59"/>
      <c r="BB587" s="59"/>
      <c r="BC587" s="59"/>
      <c r="BD587" s="59"/>
      <c r="BE587" s="59"/>
      <c r="BF587" s="59"/>
      <c r="BG587" s="59"/>
      <c r="BH587" s="59"/>
      <c r="BI587" s="30">
        <v>22</v>
      </c>
      <c r="BJ587" s="60">
        <v>-53.773899999999998</v>
      </c>
      <c r="BK587" s="60">
        <v>110</v>
      </c>
      <c r="BL587" s="60">
        <v>-23.346399999999999</v>
      </c>
      <c r="BM587" s="60">
        <v>30.427499999999998</v>
      </c>
      <c r="BN587" s="60">
        <v>53.899000000000001</v>
      </c>
      <c r="BO587" s="60">
        <v>84.326400000000007</v>
      </c>
      <c r="BP587" s="60">
        <v>0.57001299999999999</v>
      </c>
      <c r="BQ587" s="60">
        <v>0.27205299999999999</v>
      </c>
      <c r="BR587" s="60">
        <v>208.87799999999999</v>
      </c>
      <c r="BS587" s="60"/>
      <c r="BT587" s="60">
        <v>-44.5398</v>
      </c>
      <c r="BU587" s="60">
        <v>9.2340999999999998</v>
      </c>
      <c r="BV587" s="60"/>
      <c r="BW587" s="60"/>
      <c r="BX587" s="60"/>
      <c r="BY587" s="60"/>
      <c r="BZ587" s="60">
        <v>44.5745</v>
      </c>
      <c r="CA587" s="60">
        <v>45.0627</v>
      </c>
      <c r="CB587" s="60"/>
      <c r="CC587" s="60"/>
      <c r="CD587" s="59"/>
      <c r="CE587" s="59"/>
      <c r="CF587" s="62"/>
      <c r="CG587" s="30"/>
      <c r="CH587" s="30"/>
      <c r="CI587" s="59"/>
      <c r="CJ587" s="30"/>
      <c r="CK587" s="30"/>
      <c r="CL587" s="30"/>
      <c r="CM587" s="30"/>
      <c r="CN587" s="59"/>
      <c r="CO587" s="59"/>
      <c r="CP587" s="30"/>
      <c r="CQ587" s="30"/>
      <c r="CR587" s="30"/>
      <c r="CS587" s="30"/>
      <c r="CT587" s="59"/>
    </row>
    <row r="588" spans="1:483" hidden="1" x14ac:dyDescent="0.8">
      <c r="A588" s="30" t="s">
        <v>669</v>
      </c>
      <c r="B588" s="5">
        <v>585</v>
      </c>
      <c r="C588" s="30">
        <v>7</v>
      </c>
      <c r="D588" s="30"/>
      <c r="E588" s="49" t="str">
        <f t="shared" si="14"/>
        <v>Male</v>
      </c>
      <c r="F588" s="30"/>
      <c r="G588" s="30"/>
      <c r="H588" s="30"/>
      <c r="I588" s="60"/>
      <c r="J588" s="60"/>
      <c r="K588" s="36"/>
      <c r="L588" s="36"/>
      <c r="M588" s="60"/>
      <c r="N588" s="60"/>
      <c r="O588" s="60">
        <v>0</v>
      </c>
      <c r="P588" s="60">
        <v>0</v>
      </c>
      <c r="Q588" s="60">
        <v>202.92</v>
      </c>
      <c r="R588" s="60">
        <v>165.53299999999999</v>
      </c>
      <c r="S588" s="30"/>
      <c r="T588" s="30">
        <v>18.739999999999998</v>
      </c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59"/>
      <c r="AK588" s="59"/>
      <c r="AL588" s="59"/>
      <c r="AM588" s="61"/>
      <c r="AN588" s="59"/>
      <c r="AO588" s="59"/>
      <c r="AP588" s="59"/>
      <c r="AQ588" s="59"/>
      <c r="AR588" s="63"/>
      <c r="AS588" s="59"/>
      <c r="AT588" s="59"/>
      <c r="AU588" s="61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59"/>
      <c r="BI588" s="30"/>
      <c r="BJ588" s="60"/>
      <c r="BK588" s="60"/>
      <c r="BL588" s="60"/>
      <c r="BM588" s="60"/>
      <c r="BN588" s="60"/>
      <c r="BO588" s="60"/>
      <c r="BP588" s="60"/>
      <c r="BQ588" s="60"/>
      <c r="BR588" s="60"/>
      <c r="BS588" s="60"/>
      <c r="BT588" s="60"/>
      <c r="BU588" s="60"/>
      <c r="BV588" s="60"/>
      <c r="BW588" s="60"/>
      <c r="BX588" s="60"/>
      <c r="BY588" s="60"/>
      <c r="BZ588" s="60"/>
      <c r="CA588" s="60"/>
      <c r="CB588" s="60"/>
      <c r="CC588" s="60"/>
      <c r="CD588" s="59"/>
      <c r="CE588" s="59"/>
      <c r="CF588" s="62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R588" s="59"/>
      <c r="CS588" s="59"/>
      <c r="CT588" s="59"/>
    </row>
    <row r="589" spans="1:483" hidden="1" x14ac:dyDescent="0.8">
      <c r="A589" s="30" t="s">
        <v>670</v>
      </c>
      <c r="B589" s="5">
        <v>586</v>
      </c>
      <c r="C589" s="30">
        <v>7</v>
      </c>
      <c r="D589" s="30"/>
      <c r="E589" s="49" t="str">
        <f t="shared" si="14"/>
        <v>Male</v>
      </c>
      <c r="F589" s="30"/>
      <c r="G589" s="30"/>
      <c r="H589" s="30"/>
      <c r="I589" s="60"/>
      <c r="J589" s="60"/>
      <c r="M589" s="60"/>
      <c r="N589" s="60"/>
      <c r="O589" s="60">
        <v>0</v>
      </c>
      <c r="P589" s="60">
        <v>0</v>
      </c>
      <c r="Q589" s="60">
        <v>187.71</v>
      </c>
      <c r="R589" s="60">
        <v>134</v>
      </c>
      <c r="S589" s="30">
        <v>140</v>
      </c>
      <c r="T589" s="30">
        <v>14.05</v>
      </c>
      <c r="U589" s="30">
        <v>0.50752600000000003</v>
      </c>
      <c r="V589" s="30">
        <v>0.53968400000000005</v>
      </c>
      <c r="W589" s="30">
        <v>0.61701300000000003</v>
      </c>
      <c r="X589" s="30">
        <v>0.71871200000000002</v>
      </c>
      <c r="Y589" s="30">
        <v>0.99177899999999997</v>
      </c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59"/>
      <c r="AK589" s="59"/>
      <c r="AL589" s="59"/>
      <c r="AM589" s="61"/>
      <c r="AN589" s="30"/>
      <c r="AO589" s="30"/>
      <c r="AP589" s="30"/>
      <c r="AQ589" s="59"/>
      <c r="AR589" s="63"/>
      <c r="AS589" s="59"/>
      <c r="AT589" s="59"/>
      <c r="AU589" s="61"/>
      <c r="AV589" s="59"/>
      <c r="AW589" s="30"/>
      <c r="AX589" s="30"/>
      <c r="AY589" s="59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>
        <v>7</v>
      </c>
      <c r="BJ589" s="60">
        <v>-50.243099999999998</v>
      </c>
      <c r="BK589" s="60">
        <v>100</v>
      </c>
      <c r="BL589" s="60">
        <v>-25.320799999999998</v>
      </c>
      <c r="BM589" s="60">
        <v>24.9223</v>
      </c>
      <c r="BN589" s="60">
        <v>48.209200000000003</v>
      </c>
      <c r="BO589" s="60">
        <v>73.131399999999999</v>
      </c>
      <c r="BP589" s="60">
        <v>0.66450900000000002</v>
      </c>
      <c r="BQ589" s="60">
        <v>0.28954200000000002</v>
      </c>
      <c r="BR589" s="60">
        <v>178.79499999999999</v>
      </c>
      <c r="BS589" s="60"/>
      <c r="BT589" s="60">
        <v>-45.6295</v>
      </c>
      <c r="BU589" s="60">
        <v>4.6135900000000003</v>
      </c>
      <c r="BV589" s="60"/>
      <c r="BW589" s="60"/>
      <c r="BX589" s="60"/>
      <c r="BY589" s="60"/>
      <c r="BZ589" s="60">
        <v>24.611899999999999</v>
      </c>
      <c r="CA589" s="60">
        <v>25.124300000000002</v>
      </c>
      <c r="CB589" s="60"/>
      <c r="CC589" s="60"/>
      <c r="CD589" s="59"/>
      <c r="CE589" s="59"/>
      <c r="CF589" s="62"/>
      <c r="CG589" s="30"/>
      <c r="CH589" s="30"/>
      <c r="CI589" s="59"/>
      <c r="CJ589" s="30"/>
      <c r="CK589" s="30"/>
      <c r="CL589" s="30"/>
      <c r="CM589" s="30"/>
      <c r="CN589" s="59"/>
      <c r="CO589" s="59"/>
      <c r="CP589" s="30"/>
      <c r="CQ589" s="30"/>
      <c r="CR589" s="30"/>
      <c r="CS589" s="30"/>
      <c r="CT589" s="59"/>
    </row>
    <row r="590" spans="1:483" hidden="1" x14ac:dyDescent="0.8">
      <c r="A590" s="30" t="s">
        <v>671</v>
      </c>
      <c r="B590" s="5">
        <v>587</v>
      </c>
      <c r="C590" s="30">
        <v>7</v>
      </c>
      <c r="D590" s="30"/>
      <c r="E590" s="49" t="str">
        <f t="shared" si="14"/>
        <v>Male</v>
      </c>
      <c r="F590" s="30"/>
      <c r="G590" s="30"/>
      <c r="H590" s="30"/>
      <c r="I590" s="60"/>
      <c r="J590" s="60"/>
      <c r="K590" s="36"/>
      <c r="L590" s="36"/>
      <c r="M590" s="60"/>
      <c r="N590" s="60"/>
      <c r="O590" s="60">
        <v>0</v>
      </c>
      <c r="P590" s="60">
        <v>0</v>
      </c>
      <c r="Q590" s="60">
        <v>238.54</v>
      </c>
      <c r="R590" s="60">
        <v>143.36000000000001</v>
      </c>
      <c r="S590" s="30"/>
      <c r="T590" s="30">
        <v>21.18</v>
      </c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>
        <v>1</v>
      </c>
      <c r="AJ590" s="59"/>
      <c r="AK590" s="59"/>
      <c r="AL590" s="59"/>
      <c r="AM590" s="61"/>
      <c r="AN590" s="30"/>
      <c r="AO590" s="30"/>
      <c r="AP590" s="30"/>
      <c r="AQ590" s="59"/>
      <c r="AR590" s="63"/>
      <c r="AS590" s="59"/>
      <c r="AT590" s="59"/>
      <c r="AU590" s="61"/>
      <c r="AV590" s="59"/>
      <c r="AW590" s="30"/>
      <c r="AX590" s="30"/>
      <c r="AY590" s="59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>
        <v>49</v>
      </c>
      <c r="BJ590" s="60">
        <v>-57.506</v>
      </c>
      <c r="BK590" s="60">
        <v>100</v>
      </c>
      <c r="BL590" s="60">
        <v>-27.761500000000002</v>
      </c>
      <c r="BM590" s="60">
        <v>29.744499999999999</v>
      </c>
      <c r="BN590" s="60">
        <v>54.8521</v>
      </c>
      <c r="BO590" s="60">
        <v>84.596599999999995</v>
      </c>
      <c r="BP590" s="60">
        <v>0.56886199999999998</v>
      </c>
      <c r="BQ590" s="60">
        <v>0.262403</v>
      </c>
      <c r="BR590" s="60">
        <v>225.446</v>
      </c>
      <c r="BS590" s="60"/>
      <c r="BT590" s="60">
        <v>-53.443199999999997</v>
      </c>
      <c r="BU590" s="60">
        <v>4.0627500000000003</v>
      </c>
      <c r="BV590" s="60"/>
      <c r="BW590" s="60"/>
      <c r="BX590" s="60"/>
      <c r="BY590" s="60"/>
      <c r="BZ590" s="60">
        <v>38.079300000000003</v>
      </c>
      <c r="CA590" s="60">
        <v>38.535699999999999</v>
      </c>
      <c r="CB590" s="60"/>
      <c r="CC590" s="60"/>
      <c r="CD590" s="59"/>
      <c r="CE590" s="59"/>
      <c r="CF590" s="62"/>
      <c r="CG590" s="30"/>
      <c r="CH590" s="30"/>
      <c r="CI590" s="30"/>
      <c r="CJ590" s="30"/>
      <c r="CK590" s="30"/>
      <c r="CL590" s="30"/>
      <c r="CM590" s="30"/>
      <c r="CN590" s="59"/>
      <c r="CO590" s="59"/>
      <c r="CP590" s="30"/>
      <c r="CQ590" s="30"/>
      <c r="CR590" s="30"/>
      <c r="CS590" s="30"/>
      <c r="CT590" s="59"/>
    </row>
    <row r="591" spans="1:483" hidden="1" x14ac:dyDescent="0.8">
      <c r="A591" s="30" t="s">
        <v>672</v>
      </c>
      <c r="B591" s="5">
        <v>588</v>
      </c>
      <c r="C591" s="30">
        <v>7</v>
      </c>
      <c r="D591" s="30"/>
      <c r="E591" s="49" t="str">
        <f t="shared" si="14"/>
        <v>Male</v>
      </c>
      <c r="F591" s="30"/>
      <c r="G591" s="30"/>
      <c r="H591" s="30"/>
      <c r="I591" s="60"/>
      <c r="J591" s="60"/>
      <c r="M591" s="60"/>
      <c r="N591" s="60"/>
      <c r="O591" s="60">
        <v>0</v>
      </c>
      <c r="P591" s="60">
        <v>0</v>
      </c>
      <c r="Q591" s="60">
        <v>342</v>
      </c>
      <c r="R591" s="60">
        <v>180</v>
      </c>
      <c r="S591" s="30">
        <v>146</v>
      </c>
      <c r="T591" s="30">
        <v>21.5</v>
      </c>
      <c r="U591" s="30">
        <v>0.63516300000000003</v>
      </c>
      <c r="V591" s="30">
        <v>0.63826700000000003</v>
      </c>
      <c r="W591" s="30">
        <v>0.83093499999999998</v>
      </c>
      <c r="X591" s="30">
        <v>0.74810200000000004</v>
      </c>
      <c r="Y591" s="30">
        <v>0.92927000000000004</v>
      </c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59"/>
      <c r="AK591" s="59"/>
      <c r="AL591" s="59"/>
      <c r="AM591" s="61"/>
      <c r="AN591" s="30"/>
      <c r="AO591" s="30"/>
      <c r="AP591" s="30"/>
      <c r="AQ591" s="30"/>
      <c r="AR591" s="63"/>
      <c r="AS591" s="59"/>
      <c r="AT591" s="59"/>
      <c r="AU591" s="61"/>
      <c r="AV591" s="59"/>
      <c r="AW591" s="30"/>
      <c r="AX591" s="30"/>
      <c r="AY591" s="59"/>
      <c r="AZ591" s="59"/>
      <c r="BA591" s="59"/>
      <c r="BB591" s="59"/>
      <c r="BC591" s="59"/>
      <c r="BD591" s="59"/>
      <c r="BE591" s="59"/>
      <c r="BF591" s="59"/>
      <c r="BG591" s="59"/>
      <c r="BH591" s="59"/>
      <c r="BI591" s="30">
        <v>17</v>
      </c>
      <c r="BJ591" s="60">
        <v>-54.573500000000003</v>
      </c>
      <c r="BK591" s="60">
        <v>90</v>
      </c>
      <c r="BL591" s="60">
        <v>-27.303000000000001</v>
      </c>
      <c r="BM591" s="60">
        <v>27.270499999999998</v>
      </c>
      <c r="BN591" s="60">
        <v>48.655900000000003</v>
      </c>
      <c r="BO591" s="60">
        <v>75.926400000000001</v>
      </c>
      <c r="BP591" s="60">
        <v>0.72990699999999997</v>
      </c>
      <c r="BQ591" s="60">
        <v>0.36027500000000001</v>
      </c>
      <c r="BR591" s="60">
        <v>159.65100000000001</v>
      </c>
      <c r="BS591" s="60"/>
      <c r="BT591" s="60">
        <v>-43.209600000000002</v>
      </c>
      <c r="BU591" s="60">
        <v>11.363899999999999</v>
      </c>
      <c r="BV591" s="60"/>
      <c r="BW591" s="60"/>
      <c r="BX591" s="60"/>
      <c r="BY591" s="60"/>
      <c r="BZ591" s="60">
        <v>33.558999999999997</v>
      </c>
      <c r="CA591" s="60">
        <v>34.492400000000004</v>
      </c>
      <c r="CB591" s="60"/>
      <c r="CC591" s="60"/>
      <c r="CD591" s="59"/>
      <c r="CE591" s="59"/>
      <c r="CF591" s="62"/>
      <c r="CG591" s="30"/>
      <c r="CH591" s="30"/>
      <c r="CI591" s="59"/>
      <c r="CJ591" s="59"/>
      <c r="CK591" s="59"/>
      <c r="CL591" s="59"/>
      <c r="CM591" s="59"/>
      <c r="CN591" s="59"/>
      <c r="CO591" s="59"/>
      <c r="CP591" s="30"/>
      <c r="CQ591" s="30"/>
      <c r="CR591" s="30"/>
      <c r="CS591" s="30"/>
      <c r="CT591" s="59"/>
    </row>
    <row r="592" spans="1:483" hidden="1" x14ac:dyDescent="0.8">
      <c r="A592" s="30" t="s">
        <v>673</v>
      </c>
      <c r="B592" s="5">
        <v>589</v>
      </c>
      <c r="C592" s="30">
        <v>7</v>
      </c>
      <c r="D592" s="30"/>
      <c r="E592" s="49" t="str">
        <f t="shared" ref="E592:E623" si="15">E591</f>
        <v>Male</v>
      </c>
      <c r="F592" s="30"/>
      <c r="G592" s="30"/>
      <c r="H592" s="30"/>
      <c r="I592" s="60"/>
      <c r="J592" s="60"/>
      <c r="K592" s="36"/>
      <c r="L592" s="36"/>
      <c r="M592" s="60"/>
      <c r="N592" s="60"/>
      <c r="O592" s="60">
        <v>0</v>
      </c>
      <c r="P592" s="60">
        <v>0</v>
      </c>
      <c r="Q592" s="60"/>
      <c r="R592" s="60"/>
      <c r="S592" s="30">
        <v>228.47200000000001</v>
      </c>
      <c r="T592" s="30">
        <v>18.088000000000001</v>
      </c>
      <c r="U592" s="30">
        <v>0.91081299999999998</v>
      </c>
      <c r="V592" s="30">
        <v>0.89885700000000002</v>
      </c>
      <c r="W592" s="30">
        <v>0.881606</v>
      </c>
      <c r="X592" s="30">
        <v>0.96054499999999998</v>
      </c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59"/>
      <c r="AK592" s="59"/>
      <c r="AL592" s="59"/>
      <c r="AM592" s="61"/>
      <c r="AN592" s="30"/>
      <c r="AO592" s="30"/>
      <c r="AP592" s="30"/>
      <c r="AQ592" s="59"/>
      <c r="AR592" s="63"/>
      <c r="AS592" s="59"/>
      <c r="AT592" s="59"/>
      <c r="AU592" s="61"/>
      <c r="AV592" s="59"/>
      <c r="AW592" s="30"/>
      <c r="AX592" s="30"/>
      <c r="AY592" s="59"/>
      <c r="AZ592" s="59"/>
      <c r="BA592" s="59"/>
      <c r="BB592" s="59"/>
      <c r="BC592" s="59"/>
      <c r="BD592" s="59"/>
      <c r="BE592" s="59"/>
      <c r="BF592" s="59"/>
      <c r="BG592" s="59"/>
      <c r="BH592" s="59"/>
      <c r="BI592" s="30"/>
      <c r="BJ592" s="60"/>
      <c r="BK592" s="60"/>
      <c r="BL592" s="60"/>
      <c r="BM592" s="60"/>
      <c r="BN592" s="60"/>
      <c r="BO592" s="60"/>
      <c r="BP592" s="60"/>
      <c r="BQ592" s="60"/>
      <c r="BR592" s="60"/>
      <c r="BS592" s="60"/>
      <c r="BT592" s="60"/>
      <c r="BU592" s="60"/>
      <c r="BV592" s="60"/>
      <c r="BW592" s="60"/>
      <c r="BX592" s="60"/>
      <c r="BY592" s="60"/>
      <c r="BZ592" s="60"/>
      <c r="CA592" s="60"/>
      <c r="CB592" s="60"/>
      <c r="CC592" s="60"/>
      <c r="CD592" s="59"/>
      <c r="CE592" s="30"/>
      <c r="CF592" s="62"/>
      <c r="CG592" s="30"/>
      <c r="CH592" s="30"/>
      <c r="CI592" s="59"/>
      <c r="CJ592" s="59"/>
      <c r="CK592" s="59"/>
      <c r="CL592" s="59"/>
      <c r="CM592" s="59"/>
      <c r="CN592" s="59"/>
      <c r="CO592" s="59"/>
      <c r="CP592" s="30"/>
      <c r="CQ592" s="30"/>
      <c r="CR592" s="30"/>
      <c r="CS592" s="30"/>
      <c r="CT592" s="59"/>
    </row>
    <row r="593" spans="1:98" hidden="1" x14ac:dyDescent="0.8">
      <c r="A593" s="30" t="s">
        <v>674</v>
      </c>
      <c r="B593" s="5">
        <v>590</v>
      </c>
      <c r="C593" s="30">
        <v>7</v>
      </c>
      <c r="D593" s="30"/>
      <c r="E593" s="49" t="str">
        <f t="shared" si="15"/>
        <v>Male</v>
      </c>
      <c r="F593" s="30"/>
      <c r="G593" s="30">
        <v>1</v>
      </c>
      <c r="H593" s="30"/>
      <c r="I593" s="60"/>
      <c r="J593" s="60"/>
      <c r="M593" s="60"/>
      <c r="N593" s="60"/>
      <c r="O593" s="60">
        <v>0</v>
      </c>
      <c r="P593" s="60">
        <v>0</v>
      </c>
      <c r="Q593" s="60">
        <v>488</v>
      </c>
      <c r="R593" s="60">
        <v>391</v>
      </c>
      <c r="S593" s="30">
        <v>104</v>
      </c>
      <c r="T593" s="30">
        <v>68</v>
      </c>
      <c r="U593" s="30">
        <v>0.78547999999999996</v>
      </c>
      <c r="V593" s="30">
        <v>0.89401699999999995</v>
      </c>
      <c r="W593" s="30">
        <v>0.90168999999999999</v>
      </c>
      <c r="X593" s="30">
        <v>0.90168999999999999</v>
      </c>
      <c r="Y593" s="30">
        <v>1.04955</v>
      </c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59"/>
      <c r="AK593" s="59"/>
      <c r="AL593" s="59"/>
      <c r="AM593" s="61"/>
      <c r="AN593" s="59"/>
      <c r="AO593" s="30"/>
      <c r="AP593" s="30"/>
      <c r="AQ593" s="30"/>
      <c r="AR593" s="63"/>
      <c r="AS593" s="59"/>
      <c r="AT593" s="59"/>
      <c r="AU593" s="61"/>
      <c r="AV593" s="59"/>
      <c r="AW593" s="30"/>
      <c r="AX593" s="30"/>
      <c r="AY593" s="59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>
        <v>30</v>
      </c>
      <c r="BJ593" s="60">
        <v>-56.4985</v>
      </c>
      <c r="BK593" s="60">
        <v>20</v>
      </c>
      <c r="BL593" s="60">
        <v>-33.073799999999999</v>
      </c>
      <c r="BM593" s="60">
        <v>23.424800000000001</v>
      </c>
      <c r="BN593" s="60">
        <v>55.260199999999998</v>
      </c>
      <c r="BO593" s="60">
        <v>78.685000000000002</v>
      </c>
      <c r="BP593" s="60">
        <v>1.35043</v>
      </c>
      <c r="BQ593" s="60">
        <v>0.53778300000000001</v>
      </c>
      <c r="BR593" s="60">
        <v>90.156199999999998</v>
      </c>
      <c r="BS593" s="60"/>
      <c r="BT593" s="60">
        <v>-38.436500000000002</v>
      </c>
      <c r="BU593" s="60">
        <v>18.062100000000001</v>
      </c>
      <c r="BV593" s="60"/>
      <c r="BW593" s="60"/>
      <c r="BX593" s="60"/>
      <c r="BY593" s="60"/>
      <c r="BZ593" s="60">
        <v>97.2136</v>
      </c>
      <c r="CA593" s="60">
        <v>81.485699999999994</v>
      </c>
      <c r="CB593" s="60"/>
      <c r="CC593" s="60"/>
      <c r="CD593" s="59"/>
      <c r="CE593" s="59"/>
      <c r="CF593" s="62"/>
      <c r="CG593" s="30"/>
      <c r="CH593" s="30"/>
      <c r="CI593" s="59"/>
      <c r="CJ593" s="59"/>
      <c r="CK593" s="59"/>
      <c r="CL593" s="59"/>
      <c r="CM593" s="59"/>
      <c r="CN593" s="59"/>
      <c r="CO593" s="59"/>
      <c r="CP593" s="30"/>
      <c r="CQ593" s="30"/>
      <c r="CR593" s="30"/>
      <c r="CS593" s="30"/>
      <c r="CT593" s="59"/>
    </row>
    <row r="594" spans="1:98" hidden="1" x14ac:dyDescent="0.8">
      <c r="A594" s="30" t="s">
        <v>675</v>
      </c>
      <c r="B594" s="5">
        <v>591</v>
      </c>
      <c r="C594" s="30">
        <v>7</v>
      </c>
      <c r="D594" s="30"/>
      <c r="E594" s="49" t="str">
        <f t="shared" si="15"/>
        <v>Male</v>
      </c>
      <c r="F594" s="30"/>
      <c r="G594" s="30"/>
      <c r="H594" s="30"/>
      <c r="I594" s="60"/>
      <c r="J594" s="60"/>
      <c r="K594" s="36"/>
      <c r="L594" s="36"/>
      <c r="M594" s="60"/>
      <c r="N594" s="60"/>
      <c r="O594" s="60">
        <v>0</v>
      </c>
      <c r="P594" s="60">
        <v>0</v>
      </c>
      <c r="Q594" s="60"/>
      <c r="R594" s="6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59"/>
      <c r="AK594" s="59"/>
      <c r="AL594" s="59"/>
      <c r="AM594" s="61"/>
      <c r="AN594" s="30"/>
      <c r="AO594" s="30"/>
      <c r="AP594" s="30"/>
      <c r="AQ594" s="59"/>
      <c r="AR594" s="63"/>
      <c r="AS594" s="59"/>
      <c r="AT594" s="59"/>
      <c r="AU594" s="61"/>
      <c r="AV594" s="30"/>
      <c r="AW594" s="30"/>
      <c r="AX594" s="30"/>
      <c r="AY594" s="59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60"/>
      <c r="BK594" s="60"/>
      <c r="BL594" s="60"/>
      <c r="BM594" s="60"/>
      <c r="BN594" s="60"/>
      <c r="BO594" s="60"/>
      <c r="BP594" s="60"/>
      <c r="BQ594" s="60"/>
      <c r="BR594" s="60"/>
      <c r="BS594" s="60"/>
      <c r="BT594" s="60"/>
      <c r="BU594" s="60"/>
      <c r="BV594" s="60"/>
      <c r="BW594" s="60"/>
      <c r="BX594" s="60"/>
      <c r="BY594" s="60"/>
      <c r="BZ594" s="60"/>
      <c r="CA594" s="60"/>
      <c r="CB594" s="60"/>
      <c r="CC594" s="60"/>
      <c r="CD594" s="59"/>
      <c r="CE594" s="30"/>
      <c r="CF594" s="62"/>
      <c r="CG594" s="30"/>
      <c r="CH594" s="30"/>
      <c r="CI594" s="59"/>
      <c r="CJ594" s="59"/>
      <c r="CK594" s="59"/>
      <c r="CL594" s="59"/>
      <c r="CM594" s="59"/>
      <c r="CN594" s="59"/>
      <c r="CO594" s="59"/>
      <c r="CP594" s="30"/>
      <c r="CQ594" s="30"/>
      <c r="CR594" s="30"/>
      <c r="CS594" s="30"/>
      <c r="CT594" s="59"/>
    </row>
    <row r="595" spans="1:98" hidden="1" x14ac:dyDescent="0.8">
      <c r="A595" s="30" t="s">
        <v>676</v>
      </c>
      <c r="B595" s="5">
        <v>592</v>
      </c>
      <c r="C595" s="30">
        <v>7</v>
      </c>
      <c r="D595" s="30"/>
      <c r="E595" s="49" t="str">
        <f t="shared" si="15"/>
        <v>Male</v>
      </c>
      <c r="F595" s="30"/>
      <c r="G595" s="30"/>
      <c r="H595" s="30"/>
      <c r="I595" s="60"/>
      <c r="J595" s="60"/>
      <c r="M595" s="60"/>
      <c r="N595" s="60"/>
      <c r="O595" s="60">
        <v>0</v>
      </c>
      <c r="P595" s="60">
        <v>0</v>
      </c>
      <c r="Q595" s="60">
        <v>719.00000000000011</v>
      </c>
      <c r="R595" s="60">
        <v>303.12333333333333</v>
      </c>
      <c r="S595" s="30">
        <v>284</v>
      </c>
      <c r="T595" s="30">
        <v>37.200000000000003</v>
      </c>
      <c r="U595" s="30">
        <v>0.55563700000000005</v>
      </c>
      <c r="V595" s="30">
        <v>0.78034700000000001</v>
      </c>
      <c r="W595" s="30">
        <v>0.84303099999999997</v>
      </c>
      <c r="X595" s="30">
        <v>0.94827899999999998</v>
      </c>
      <c r="Y595" s="30">
        <v>0.791045</v>
      </c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59"/>
      <c r="AK595" s="59"/>
      <c r="AL595" s="59"/>
      <c r="AM595" s="61"/>
      <c r="AN595" s="59"/>
      <c r="AO595" s="30"/>
      <c r="AP595" s="30"/>
      <c r="AQ595" s="59"/>
      <c r="AR595" s="63"/>
      <c r="AS595" s="59"/>
      <c r="AT595" s="59"/>
      <c r="AU595" s="61"/>
      <c r="AV595" s="59"/>
      <c r="AW595" s="30"/>
      <c r="AX595" s="30"/>
      <c r="AY595" s="59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>
        <v>152</v>
      </c>
      <c r="BJ595" s="60">
        <v>-51.045999999999999</v>
      </c>
      <c r="BK595" s="60">
        <v>35</v>
      </c>
      <c r="BL595" s="60">
        <v>-22.907599999999999</v>
      </c>
      <c r="BM595" s="60">
        <v>28.138400000000001</v>
      </c>
      <c r="BN595" s="60">
        <v>35.865200000000002</v>
      </c>
      <c r="BO595" s="60">
        <v>64.003600000000006</v>
      </c>
      <c r="BP595" s="60">
        <v>1.69357</v>
      </c>
      <c r="BQ595" s="60">
        <v>1.49061</v>
      </c>
      <c r="BR595" s="60">
        <v>39.134500000000003</v>
      </c>
      <c r="BS595" s="60"/>
      <c r="BT595" s="60">
        <v>-29.309799999999999</v>
      </c>
      <c r="BU595" s="60">
        <v>21.7362</v>
      </c>
      <c r="BV595" s="60"/>
      <c r="BW595" s="60"/>
      <c r="BX595" s="60"/>
      <c r="BY595" s="60"/>
      <c r="BZ595" s="60">
        <v>55.026800000000001</v>
      </c>
      <c r="CA595" s="60">
        <v>57.787799999999997</v>
      </c>
      <c r="CB595" s="60"/>
      <c r="CC595" s="60"/>
      <c r="CD595" s="59"/>
      <c r="CE595" s="59"/>
      <c r="CF595" s="62"/>
      <c r="CG595" s="30"/>
      <c r="CH595" s="30"/>
      <c r="CI595" s="59"/>
      <c r="CJ595" s="59"/>
      <c r="CK595" s="59"/>
      <c r="CL595" s="59"/>
      <c r="CM595" s="59"/>
      <c r="CN595" s="59"/>
      <c r="CO595" s="59"/>
      <c r="CP595" s="30"/>
      <c r="CQ595" s="30"/>
      <c r="CR595" s="30"/>
      <c r="CS595" s="30"/>
      <c r="CT595" s="59"/>
    </row>
    <row r="596" spans="1:98" hidden="1" x14ac:dyDescent="0.8">
      <c r="A596" s="30" t="s">
        <v>677</v>
      </c>
      <c r="B596" s="5">
        <v>593</v>
      </c>
      <c r="C596" s="30">
        <v>7</v>
      </c>
      <c r="D596" s="30"/>
      <c r="E596" s="49" t="str">
        <f t="shared" si="15"/>
        <v>Male</v>
      </c>
      <c r="F596" s="30"/>
      <c r="G596" s="30"/>
      <c r="H596" s="30"/>
      <c r="I596" s="60"/>
      <c r="J596" s="60"/>
      <c r="K596" s="36"/>
      <c r="L596" s="36"/>
      <c r="M596" s="60"/>
      <c r="N596" s="60"/>
      <c r="O596" s="60">
        <v>0</v>
      </c>
      <c r="P596" s="60">
        <v>0</v>
      </c>
      <c r="Q596" s="60">
        <v>136.19</v>
      </c>
      <c r="R596" s="60">
        <v>57</v>
      </c>
      <c r="S596" s="30"/>
      <c r="T596" s="30">
        <v>23.1</v>
      </c>
      <c r="U596" s="30">
        <v>0.55706699999999998</v>
      </c>
      <c r="V596" s="30">
        <v>0.54591000000000001</v>
      </c>
      <c r="W596" s="30">
        <v>0.44766499999999998</v>
      </c>
      <c r="X596" s="30">
        <v>0.50736800000000004</v>
      </c>
      <c r="Y596" s="30">
        <v>0.77385700000000002</v>
      </c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59"/>
      <c r="AK596" s="59"/>
      <c r="AL596" s="59"/>
      <c r="AM596" s="61"/>
      <c r="AN596" s="30"/>
      <c r="AO596" s="30"/>
      <c r="AP596" s="30"/>
      <c r="AQ596" s="59"/>
      <c r="AR596" s="63"/>
      <c r="AS596" s="59"/>
      <c r="AT596" s="59"/>
      <c r="AU596" s="61"/>
      <c r="AV596" s="59"/>
      <c r="AW596" s="30"/>
      <c r="AX596" s="30"/>
      <c r="AY596" s="59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60"/>
      <c r="BK596" s="60"/>
      <c r="BL596" s="60"/>
      <c r="BM596" s="60"/>
      <c r="BN596" s="60"/>
      <c r="BO596" s="60"/>
      <c r="BP596" s="60"/>
      <c r="BQ596" s="60"/>
      <c r="BR596" s="60"/>
      <c r="BS596" s="60"/>
      <c r="BT596" s="60"/>
      <c r="BU596" s="60"/>
      <c r="BV596" s="60"/>
      <c r="BW596" s="60"/>
      <c r="BX596" s="60"/>
      <c r="BY596" s="60"/>
      <c r="BZ596" s="60"/>
      <c r="CA596" s="60"/>
      <c r="CB596" s="60"/>
      <c r="CC596" s="60"/>
      <c r="CD596" s="59"/>
      <c r="CE596" s="30"/>
      <c r="CF596" s="62"/>
      <c r="CG596" s="30"/>
      <c r="CH596" s="30"/>
      <c r="CI596" s="59"/>
      <c r="CJ596" s="59"/>
      <c r="CK596" s="59"/>
      <c r="CL596" s="59"/>
      <c r="CM596" s="59"/>
      <c r="CN596" s="59"/>
      <c r="CO596" s="59"/>
      <c r="CP596" s="30"/>
      <c r="CQ596" s="30"/>
      <c r="CR596" s="30"/>
      <c r="CS596" s="30"/>
      <c r="CT596" s="59"/>
    </row>
    <row r="597" spans="1:98" hidden="1" x14ac:dyDescent="0.8">
      <c r="A597" s="30" t="s">
        <v>678</v>
      </c>
      <c r="B597" s="5">
        <v>594</v>
      </c>
      <c r="C597" s="30">
        <v>7</v>
      </c>
      <c r="D597" s="30"/>
      <c r="E597" s="49" t="str">
        <f t="shared" si="15"/>
        <v>Male</v>
      </c>
      <c r="F597" s="30"/>
      <c r="G597" s="30"/>
      <c r="H597" s="30"/>
      <c r="I597" s="60"/>
      <c r="J597" s="60"/>
      <c r="K597" s="36"/>
      <c r="L597" s="36"/>
      <c r="M597" s="60"/>
      <c r="N597" s="60"/>
      <c r="O597" s="60">
        <v>0</v>
      </c>
      <c r="P597" s="60">
        <v>0</v>
      </c>
      <c r="Q597" s="60">
        <v>93</v>
      </c>
      <c r="R597" s="60">
        <v>66</v>
      </c>
      <c r="S597" s="30">
        <v>84</v>
      </c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59"/>
      <c r="AK597" s="59"/>
      <c r="AL597" s="59"/>
      <c r="AM597" s="61"/>
      <c r="AN597" s="30"/>
      <c r="AO597" s="30"/>
      <c r="AP597" s="30"/>
      <c r="AQ597" s="30"/>
      <c r="AR597" s="63"/>
      <c r="AS597" s="59"/>
      <c r="AT597" s="59"/>
      <c r="AU597" s="61"/>
      <c r="AV597" s="30"/>
      <c r="AW597" s="30"/>
      <c r="AX597" s="30"/>
      <c r="AY597" s="59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60"/>
      <c r="BK597" s="60"/>
      <c r="BL597" s="60"/>
      <c r="BM597" s="60"/>
      <c r="BN597" s="60"/>
      <c r="BO597" s="60"/>
      <c r="BP597" s="60"/>
      <c r="BQ597" s="60"/>
      <c r="BR597" s="60"/>
      <c r="BS597" s="60"/>
      <c r="BT597" s="60"/>
      <c r="BU597" s="60"/>
      <c r="BV597" s="60"/>
      <c r="BW597" s="60"/>
      <c r="BX597" s="60"/>
      <c r="BY597" s="60"/>
      <c r="BZ597" s="60"/>
      <c r="CA597" s="60"/>
      <c r="CB597" s="60"/>
      <c r="CC597" s="60"/>
      <c r="CD597" s="59"/>
      <c r="CE597" s="59"/>
      <c r="CF597" s="62"/>
      <c r="CG597" s="30"/>
      <c r="CH597" s="30"/>
      <c r="CI597" s="59"/>
      <c r="CJ597" s="59"/>
      <c r="CK597" s="59"/>
      <c r="CL597" s="59"/>
      <c r="CM597" s="59"/>
      <c r="CN597" s="59"/>
      <c r="CO597" s="59"/>
      <c r="CP597" s="30"/>
      <c r="CQ597" s="30"/>
      <c r="CR597" s="30"/>
      <c r="CS597" s="30"/>
      <c r="CT597" s="59"/>
    </row>
    <row r="598" spans="1:98" hidden="1" x14ac:dyDescent="0.8">
      <c r="A598" s="30" t="s">
        <v>679</v>
      </c>
      <c r="B598" s="5">
        <v>595</v>
      </c>
      <c r="C598" s="30">
        <v>7</v>
      </c>
      <c r="D598" s="30"/>
      <c r="E598" s="49" t="str">
        <f t="shared" si="15"/>
        <v>Male</v>
      </c>
      <c r="F598" s="30"/>
      <c r="G598" s="30"/>
      <c r="H598" s="30"/>
      <c r="I598" s="60"/>
      <c r="J598" s="60"/>
      <c r="K598" s="36"/>
      <c r="L598" s="36"/>
      <c r="M598" s="60"/>
      <c r="N598" s="60"/>
      <c r="O598" s="60">
        <v>0</v>
      </c>
      <c r="P598" s="60">
        <v>0</v>
      </c>
      <c r="Q598" s="60"/>
      <c r="R598" s="6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59"/>
      <c r="AK598" s="59"/>
      <c r="AL598" s="59"/>
      <c r="AM598" s="61"/>
      <c r="AN598" s="30"/>
      <c r="AO598" s="30"/>
      <c r="AP598" s="30"/>
      <c r="AQ598" s="30"/>
      <c r="AR598" s="63"/>
      <c r="AS598" s="59"/>
      <c r="AT598" s="59"/>
      <c r="AU598" s="61"/>
      <c r="AV598" s="30"/>
      <c r="AW598" s="30"/>
      <c r="AX598" s="30"/>
      <c r="AY598" s="59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60"/>
      <c r="BK598" s="60"/>
      <c r="BL598" s="60"/>
      <c r="BM598" s="60"/>
      <c r="BN598" s="60"/>
      <c r="BO598" s="60"/>
      <c r="BP598" s="60"/>
      <c r="BQ598" s="60"/>
      <c r="BR598" s="60"/>
      <c r="BS598" s="60"/>
      <c r="BT598" s="60"/>
      <c r="BU598" s="60"/>
      <c r="BV598" s="60"/>
      <c r="BW598" s="60"/>
      <c r="BX598" s="60"/>
      <c r="BY598" s="60"/>
      <c r="BZ598" s="60"/>
      <c r="CA598" s="60"/>
      <c r="CB598" s="60"/>
      <c r="CC598" s="60"/>
      <c r="CD598" s="59"/>
      <c r="CE598" s="59"/>
      <c r="CF598" s="62"/>
      <c r="CG598" s="30"/>
      <c r="CH598" s="30"/>
      <c r="CI598" s="59"/>
      <c r="CJ598" s="59"/>
      <c r="CK598" s="59"/>
      <c r="CL598" s="59"/>
      <c r="CM598" s="59"/>
      <c r="CN598" s="59"/>
      <c r="CO598" s="59"/>
      <c r="CP598" s="30"/>
      <c r="CQ598" s="30"/>
      <c r="CR598" s="30"/>
      <c r="CS598" s="30"/>
      <c r="CT598" s="59"/>
    </row>
    <row r="599" spans="1:98" x14ac:dyDescent="0.8">
      <c r="A599" s="5" t="s">
        <v>680</v>
      </c>
      <c r="B599" s="5">
        <v>596</v>
      </c>
      <c r="C599" s="5">
        <v>41</v>
      </c>
      <c r="D599" s="5">
        <v>51</v>
      </c>
      <c r="E599" s="49" t="str">
        <f t="shared" si="15"/>
        <v>Male</v>
      </c>
      <c r="K599" s="36"/>
      <c r="L599" s="36"/>
      <c r="O599" s="22">
        <v>1.5</v>
      </c>
      <c r="P599" s="22">
        <v>1</v>
      </c>
      <c r="Q599" s="20">
        <v>10.95</v>
      </c>
      <c r="R599" s="20">
        <v>6.93</v>
      </c>
      <c r="S599" s="20">
        <v>5.44</v>
      </c>
      <c r="T599" s="20">
        <v>0.34399999999999997</v>
      </c>
      <c r="U599" s="5">
        <v>0.53455799999999998</v>
      </c>
      <c r="V599" s="5">
        <v>0.53897799999999996</v>
      </c>
      <c r="W599" s="5">
        <v>0.53453099999999998</v>
      </c>
      <c r="X599" s="5">
        <v>0.56742899999999996</v>
      </c>
      <c r="Y599" s="5">
        <v>0.64360099999999998</v>
      </c>
      <c r="AF599" s="5">
        <v>0</v>
      </c>
      <c r="AG599" s="5">
        <v>0</v>
      </c>
      <c r="AJ599" s="23">
        <v>180</v>
      </c>
      <c r="AK599" s="23">
        <v>-51.649000000000001</v>
      </c>
      <c r="AL599" s="23">
        <v>138.88900000000001</v>
      </c>
      <c r="AM599" s="29">
        <v>691.57299999999998</v>
      </c>
      <c r="AN599" s="5">
        <v>180</v>
      </c>
      <c r="AO599" s="5">
        <v>-40.619999999999997</v>
      </c>
      <c r="AP599" s="5">
        <v>505.55599999999998</v>
      </c>
      <c r="AQ599" s="5">
        <v>1274.32</v>
      </c>
      <c r="AR599" s="27">
        <v>180</v>
      </c>
      <c r="AS599" s="23">
        <v>-43.43</v>
      </c>
      <c r="AT599" s="23">
        <v>438.88900000000001</v>
      </c>
      <c r="AU599" s="29">
        <v>611.98800000000006</v>
      </c>
      <c r="AV599" s="5">
        <v>180</v>
      </c>
      <c r="AW599" s="5">
        <v>-38.421999999999997</v>
      </c>
      <c r="AX599" s="5">
        <v>677.77800000000002</v>
      </c>
      <c r="AY599" s="5">
        <v>1897.41</v>
      </c>
      <c r="AZ599" s="5">
        <v>180</v>
      </c>
      <c r="BA599" s="5">
        <v>-44.970999999999997</v>
      </c>
      <c r="BB599" s="5">
        <v>250</v>
      </c>
      <c r="BC599" s="5">
        <v>762.16</v>
      </c>
      <c r="BD599" s="14">
        <v>3.8420722222222219</v>
      </c>
      <c r="BE599" s="14">
        <v>7.0795555555555554</v>
      </c>
      <c r="BF599" s="14">
        <v>3.3999333333333337</v>
      </c>
      <c r="BG599" s="14">
        <v>10.541166666666667</v>
      </c>
      <c r="BH599" s="14">
        <v>4.2342222222222219</v>
      </c>
      <c r="BI599" s="5">
        <v>37</v>
      </c>
      <c r="BJ599" s="20">
        <v>-48.676400000000001</v>
      </c>
      <c r="BK599" s="20">
        <v>1660</v>
      </c>
      <c r="BL599" s="20">
        <v>-27.925000000000001</v>
      </c>
      <c r="BM599" s="20">
        <v>20.7514</v>
      </c>
      <c r="BN599" s="20">
        <v>38.929200000000002</v>
      </c>
      <c r="BO599" s="20">
        <v>59.680599999999998</v>
      </c>
      <c r="BP599" s="20">
        <v>0.187751</v>
      </c>
      <c r="BQ599" s="20">
        <v>0.12571399999999999</v>
      </c>
      <c r="BR599" s="20">
        <v>344.721</v>
      </c>
      <c r="BS599" s="20">
        <v>-323.35300000000001</v>
      </c>
      <c r="BT599" s="20">
        <v>-50.658799999999999</v>
      </c>
      <c r="BU599" s="20">
        <v>-1.9824299999999999</v>
      </c>
      <c r="BV599" s="20">
        <v>5.0038499999999999</v>
      </c>
      <c r="BZ599" s="20">
        <v>0.74399000000000004</v>
      </c>
      <c r="CA599" s="20">
        <v>0.97243199999999996</v>
      </c>
      <c r="CD599" s="23"/>
      <c r="CF599" s="25"/>
      <c r="CN599" s="23"/>
      <c r="CO599" s="23"/>
      <c r="CT599" s="23"/>
    </row>
    <row r="600" spans="1:98" hidden="1" x14ac:dyDescent="0.8">
      <c r="A600" s="14" t="s">
        <v>681</v>
      </c>
      <c r="B600" s="5">
        <v>597</v>
      </c>
      <c r="C600" s="30">
        <v>0</v>
      </c>
      <c r="E600" s="49" t="str">
        <f t="shared" si="15"/>
        <v>Male</v>
      </c>
      <c r="K600" s="36"/>
      <c r="L600" s="36"/>
      <c r="O600" s="20">
        <v>2.5</v>
      </c>
      <c r="P600" s="22">
        <v>2</v>
      </c>
      <c r="Q600" s="20">
        <v>79.209999999999994</v>
      </c>
      <c r="R600" s="20">
        <v>35.14</v>
      </c>
      <c r="S600" s="5">
        <v>39.549999999999997</v>
      </c>
      <c r="T600" s="5">
        <v>4.2</v>
      </c>
      <c r="U600" s="5">
        <v>0.31450699999999998</v>
      </c>
      <c r="V600" s="5">
        <v>0.34017700000000001</v>
      </c>
      <c r="W600" s="5">
        <v>0.36913899999999999</v>
      </c>
      <c r="X600" s="5">
        <v>0.42268600000000001</v>
      </c>
      <c r="Y600" s="5">
        <v>0.47005200000000003</v>
      </c>
      <c r="BI600" s="5">
        <v>24</v>
      </c>
      <c r="BJ600" s="20">
        <v>-51.748199999999997</v>
      </c>
      <c r="BK600" s="20">
        <v>890</v>
      </c>
      <c r="BL600" s="20">
        <v>-28.823599999999999</v>
      </c>
      <c r="BM600" s="20">
        <v>22.924700000000001</v>
      </c>
      <c r="BN600" s="20">
        <v>52.456400000000002</v>
      </c>
      <c r="BO600" s="20">
        <v>75.381</v>
      </c>
      <c r="BP600" s="20">
        <v>0.36532500000000001</v>
      </c>
      <c r="BQ600" s="20">
        <v>0.165187</v>
      </c>
      <c r="BR600" s="20">
        <v>329.42700000000002</v>
      </c>
      <c r="BS600" s="20">
        <v>-147.52600000000001</v>
      </c>
      <c r="BT600" s="20">
        <v>-37.714799999999997</v>
      </c>
      <c r="BU600" s="20">
        <v>14.0334</v>
      </c>
      <c r="BV600" s="20">
        <v>1.24956</v>
      </c>
      <c r="BZ600" s="20">
        <v>2.11544</v>
      </c>
      <c r="CA600" s="20">
        <v>2.4024999999999999</v>
      </c>
      <c r="CD600" s="23"/>
      <c r="CF600" s="25"/>
      <c r="CN600" s="23"/>
      <c r="CT600" s="23"/>
    </row>
    <row r="601" spans="1:98" hidden="1" x14ac:dyDescent="0.8">
      <c r="A601" s="14" t="s">
        <v>682</v>
      </c>
      <c r="B601" s="5">
        <v>598</v>
      </c>
      <c r="C601" s="30">
        <v>0</v>
      </c>
      <c r="E601" s="49" t="str">
        <f t="shared" si="15"/>
        <v>Male</v>
      </c>
      <c r="K601" s="36"/>
      <c r="L601" s="36"/>
      <c r="O601" s="20">
        <v>2.5</v>
      </c>
      <c r="P601" s="22">
        <v>2</v>
      </c>
      <c r="Q601" s="20">
        <v>89.99</v>
      </c>
      <c r="R601" s="20">
        <v>33.35</v>
      </c>
      <c r="S601" s="5">
        <v>49.4</v>
      </c>
      <c r="T601" s="5">
        <v>3.78</v>
      </c>
      <c r="U601" s="5">
        <v>0.37901899999999999</v>
      </c>
      <c r="V601" s="5">
        <v>0.38895099999999999</v>
      </c>
      <c r="W601" s="5">
        <v>0.400839</v>
      </c>
      <c r="X601" s="5">
        <v>0.43086000000000002</v>
      </c>
      <c r="Y601" s="5">
        <v>0.43864700000000001</v>
      </c>
      <c r="AI601" s="5">
        <v>11</v>
      </c>
      <c r="BI601" s="5">
        <v>50</v>
      </c>
      <c r="BJ601" s="20">
        <v>-45.9467</v>
      </c>
      <c r="BK601" s="20">
        <v>800</v>
      </c>
      <c r="BL601" s="20">
        <v>-28.729099999999999</v>
      </c>
      <c r="BM601" s="20">
        <v>17.217600000000001</v>
      </c>
      <c r="BN601" s="20">
        <v>32.545299999999997</v>
      </c>
      <c r="BO601" s="20">
        <v>49.762999999999998</v>
      </c>
      <c r="BR601" s="20">
        <v>131.09399999999999</v>
      </c>
      <c r="BS601" s="20">
        <v>-80.5625</v>
      </c>
      <c r="BT601" s="20">
        <v>-30.453800000000001</v>
      </c>
      <c r="BU601" s="20">
        <v>15.493</v>
      </c>
      <c r="CD601" s="23"/>
      <c r="CE601" s="23"/>
      <c r="CF601" s="25"/>
      <c r="CN601" s="23"/>
      <c r="CT601" s="23"/>
    </row>
    <row r="602" spans="1:98" hidden="1" x14ac:dyDescent="0.8">
      <c r="A602" s="14" t="s">
        <v>683</v>
      </c>
      <c r="B602" s="5">
        <v>599</v>
      </c>
      <c r="C602" s="30">
        <v>0</v>
      </c>
      <c r="E602" s="49" t="str">
        <f t="shared" si="15"/>
        <v>Male</v>
      </c>
      <c r="K602" s="36"/>
      <c r="L602" s="36"/>
      <c r="O602" s="20">
        <v>2.5</v>
      </c>
      <c r="P602" s="22">
        <v>2</v>
      </c>
      <c r="Q602" s="20">
        <v>95.278599999999997</v>
      </c>
      <c r="R602" s="20">
        <v>29.528600000000001</v>
      </c>
      <c r="S602" s="5">
        <v>49.445099999999996</v>
      </c>
      <c r="T602" s="5">
        <v>4.83</v>
      </c>
      <c r="U602" s="5">
        <v>0.31705</v>
      </c>
      <c r="V602" s="5">
        <v>0.33078999999999997</v>
      </c>
      <c r="W602" s="5">
        <v>0.38353999999999999</v>
      </c>
      <c r="X602" s="5">
        <v>0.41868</v>
      </c>
      <c r="Y602" s="5">
        <v>0.63367700000000005</v>
      </c>
      <c r="AI602" s="5">
        <v>2.2000000000000002</v>
      </c>
      <c r="BI602" s="5">
        <v>28</v>
      </c>
      <c r="BJ602" s="20">
        <v>-50.705800000000004</v>
      </c>
      <c r="BK602" s="20">
        <v>810</v>
      </c>
      <c r="BL602" s="20">
        <v>-21.027799999999999</v>
      </c>
      <c r="BM602" s="20">
        <v>29.678100000000001</v>
      </c>
      <c r="BN602" s="20">
        <v>36.989800000000002</v>
      </c>
      <c r="BO602" s="20">
        <v>66.667900000000003</v>
      </c>
      <c r="BP602" s="20">
        <v>0.38370199999999999</v>
      </c>
      <c r="BQ602" s="20">
        <v>0.168379</v>
      </c>
      <c r="BR602" s="20">
        <v>219.30799999999999</v>
      </c>
      <c r="BS602" s="20">
        <v>-108.371</v>
      </c>
      <c r="BT602" s="20">
        <v>-36.147300000000001</v>
      </c>
      <c r="BU602" s="20">
        <v>14.5585</v>
      </c>
      <c r="BV602" s="20">
        <v>1.4278200000000001</v>
      </c>
      <c r="BZ602" s="20">
        <v>2.8378999999999999</v>
      </c>
      <c r="CA602" s="20">
        <v>3.1267900000000002</v>
      </c>
      <c r="CD602" s="23"/>
      <c r="CF602" s="25"/>
      <c r="CN602" s="23"/>
      <c r="CT602" s="23"/>
    </row>
    <row r="603" spans="1:98" hidden="1" x14ac:dyDescent="0.8">
      <c r="A603" s="14" t="s">
        <v>684</v>
      </c>
      <c r="B603" s="5">
        <v>600</v>
      </c>
      <c r="C603" s="30">
        <v>0</v>
      </c>
      <c r="E603" s="49" t="str">
        <f t="shared" si="15"/>
        <v>Male</v>
      </c>
      <c r="K603" s="36"/>
      <c r="L603" s="36"/>
      <c r="O603" s="22">
        <v>1.5</v>
      </c>
      <c r="P603" s="22">
        <v>1</v>
      </c>
      <c r="Q603" s="20">
        <v>106.24</v>
      </c>
      <c r="R603" s="20">
        <v>48.18</v>
      </c>
      <c r="S603" s="20">
        <v>48.23</v>
      </c>
      <c r="T603" s="5">
        <v>5.81</v>
      </c>
      <c r="U603" s="14">
        <v>0.32164999999999999</v>
      </c>
      <c r="V603" s="14">
        <v>0.335615</v>
      </c>
      <c r="W603" s="14">
        <v>0.36518200000000001</v>
      </c>
      <c r="X603" s="5">
        <v>0.40999400000000003</v>
      </c>
      <c r="Y603" s="5">
        <v>0.492037</v>
      </c>
      <c r="AF603" s="14"/>
      <c r="AG603" s="14"/>
      <c r="AH603" s="14"/>
      <c r="BI603" s="5">
        <v>34</v>
      </c>
      <c r="BJ603" s="20">
        <v>-51.418100000000003</v>
      </c>
      <c r="BK603" s="20">
        <v>660</v>
      </c>
      <c r="BL603" s="20">
        <v>-22.367100000000001</v>
      </c>
      <c r="BM603" s="20">
        <v>29.050999999999998</v>
      </c>
      <c r="BN603" s="20">
        <v>42.9617</v>
      </c>
      <c r="BO603" s="20">
        <v>72.012799999999999</v>
      </c>
      <c r="BP603" s="20">
        <v>0.345138</v>
      </c>
      <c r="BQ603" s="20">
        <v>0.150837</v>
      </c>
      <c r="BR603" s="20">
        <v>291.22199999999998</v>
      </c>
      <c r="BS603" s="20">
        <v>-141.91200000000001</v>
      </c>
      <c r="BT603" s="20">
        <v>-40.666400000000003</v>
      </c>
      <c r="BU603" s="20">
        <v>10.7517</v>
      </c>
      <c r="BV603" s="20">
        <v>1.3558600000000001</v>
      </c>
      <c r="BZ603" s="20">
        <v>3.0153099999999999</v>
      </c>
      <c r="CA603" s="20">
        <v>3.2879399999999999</v>
      </c>
      <c r="CD603" s="23"/>
      <c r="CF603" s="25"/>
      <c r="CN603" s="23"/>
      <c r="CT603" s="23"/>
    </row>
    <row r="604" spans="1:98" hidden="1" x14ac:dyDescent="0.8">
      <c r="A604" s="14" t="s">
        <v>685</v>
      </c>
      <c r="B604" s="5">
        <v>601</v>
      </c>
      <c r="C604" s="30">
        <v>0</v>
      </c>
      <c r="E604" s="49" t="str">
        <f t="shared" si="15"/>
        <v>Male</v>
      </c>
      <c r="K604" s="36"/>
      <c r="L604" s="36"/>
      <c r="O604" s="20">
        <v>2</v>
      </c>
      <c r="P604" s="22">
        <v>2</v>
      </c>
      <c r="Q604" s="20">
        <v>106.81</v>
      </c>
      <c r="R604" s="20">
        <v>40.97</v>
      </c>
      <c r="S604" s="5">
        <v>40.6</v>
      </c>
      <c r="U604" s="5">
        <v>0.38516400000000001</v>
      </c>
      <c r="V604" s="5">
        <v>0.39924999999999999</v>
      </c>
      <c r="W604" s="5">
        <v>0.41752600000000001</v>
      </c>
      <c r="X604" s="5">
        <v>0.462866</v>
      </c>
      <c r="Y604" s="5">
        <v>0.56541600000000003</v>
      </c>
      <c r="BI604" s="5">
        <v>38</v>
      </c>
      <c r="BJ604" s="20">
        <v>-52.450299999999999</v>
      </c>
      <c r="BK604" s="20">
        <v>570</v>
      </c>
      <c r="BL604" s="20">
        <v>-25.409600000000001</v>
      </c>
      <c r="BM604" s="20">
        <v>27.040700000000001</v>
      </c>
      <c r="BN604" s="20">
        <v>41.19</v>
      </c>
      <c r="BO604" s="20">
        <v>68.230699999999999</v>
      </c>
      <c r="BP604" s="20">
        <v>0.28810200000000002</v>
      </c>
      <c r="BQ604" s="20">
        <v>0.13863700000000001</v>
      </c>
      <c r="BR604" s="20">
        <v>300.61700000000002</v>
      </c>
      <c r="BS604" s="20">
        <v>-175.411</v>
      </c>
      <c r="BT604" s="20">
        <v>-44.810899999999997</v>
      </c>
      <c r="BU604" s="20">
        <v>7.6394500000000001</v>
      </c>
      <c r="BV604" s="20">
        <v>1.08389</v>
      </c>
      <c r="BZ604" s="20">
        <v>2.3305899999999999</v>
      </c>
      <c r="CA604" s="20">
        <v>2.5786799999999999</v>
      </c>
      <c r="CB604" s="5"/>
      <c r="CC604" s="5"/>
      <c r="CD604" s="23"/>
      <c r="CF604" s="23"/>
      <c r="CN604" s="23"/>
      <c r="CT604" s="23"/>
    </row>
    <row r="605" spans="1:98" hidden="1" x14ac:dyDescent="0.8">
      <c r="A605" s="14" t="s">
        <v>686</v>
      </c>
      <c r="B605" s="5">
        <v>602</v>
      </c>
      <c r="C605" s="30">
        <v>0</v>
      </c>
      <c r="E605" s="49" t="str">
        <f t="shared" si="15"/>
        <v>Male</v>
      </c>
      <c r="K605" s="36"/>
      <c r="L605" s="36"/>
      <c r="O605" s="20">
        <v>3</v>
      </c>
      <c r="P605" s="22">
        <v>3</v>
      </c>
      <c r="Q605" s="20">
        <v>208</v>
      </c>
      <c r="R605" s="20">
        <v>81</v>
      </c>
      <c r="S605" s="5">
        <v>97.616100000000003</v>
      </c>
      <c r="T605" s="5">
        <v>21.56</v>
      </c>
      <c r="U605" s="5">
        <v>0.39585199999999998</v>
      </c>
      <c r="V605" s="5">
        <v>0.39904299999999998</v>
      </c>
      <c r="W605" s="5">
        <v>0.39908199999999999</v>
      </c>
      <c r="X605" s="5">
        <v>0.45794299999999999</v>
      </c>
      <c r="BI605" s="5">
        <v>27</v>
      </c>
      <c r="BJ605" s="20">
        <v>-59.647799999999997</v>
      </c>
      <c r="BK605" s="20">
        <v>44</v>
      </c>
      <c r="BL605" s="20">
        <v>-32.4251</v>
      </c>
      <c r="BM605" s="20">
        <v>27.2227</v>
      </c>
      <c r="BN605" s="20">
        <v>65.423900000000003</v>
      </c>
      <c r="BO605" s="20">
        <v>92.646600000000007</v>
      </c>
      <c r="BP605" s="20">
        <v>0.43159199999999998</v>
      </c>
      <c r="BQ605" s="20">
        <v>0.26379599999999997</v>
      </c>
      <c r="BR605" s="20">
        <v>371.18099999999998</v>
      </c>
      <c r="BS605" s="20">
        <v>-150.11600000000001</v>
      </c>
      <c r="BZ605" s="20">
        <v>57.2164</v>
      </c>
      <c r="CA605" s="20">
        <v>58.052199999999999</v>
      </c>
      <c r="CB605" s="5"/>
      <c r="CC605" s="5"/>
      <c r="CD605" s="23"/>
      <c r="CE605" s="23"/>
      <c r="CF605" s="23"/>
      <c r="CI605" s="23"/>
      <c r="CJ605" s="23"/>
      <c r="CK605" s="23"/>
      <c r="CL605" s="23"/>
      <c r="CM605" s="23"/>
      <c r="CN605" s="23"/>
      <c r="CT605" s="23"/>
    </row>
    <row r="606" spans="1:98" hidden="1" x14ac:dyDescent="0.8">
      <c r="A606" s="14" t="s">
        <v>687</v>
      </c>
      <c r="B606" s="5">
        <v>603</v>
      </c>
      <c r="C606" s="30">
        <v>0</v>
      </c>
      <c r="E606" s="49" t="str">
        <f t="shared" si="15"/>
        <v>Male</v>
      </c>
      <c r="K606" s="36"/>
      <c r="L606" s="36"/>
      <c r="O606" s="20">
        <v>3</v>
      </c>
      <c r="P606" s="22">
        <v>3</v>
      </c>
      <c r="Q606" s="20">
        <v>388</v>
      </c>
      <c r="R606" s="20">
        <v>183.6</v>
      </c>
      <c r="S606" s="5">
        <v>218.321</v>
      </c>
      <c r="U606" s="5">
        <v>0.47603800000000002</v>
      </c>
      <c r="V606" s="5">
        <v>0.50955600000000001</v>
      </c>
      <c r="W606" s="5">
        <v>0.543655</v>
      </c>
      <c r="X606" s="5">
        <v>0.63585400000000003</v>
      </c>
      <c r="AN606" s="23"/>
      <c r="AV606" s="23"/>
      <c r="BI606" s="5">
        <v>41</v>
      </c>
      <c r="BJ606" s="20">
        <v>-62.924300000000002</v>
      </c>
      <c r="BK606" s="20">
        <v>45</v>
      </c>
      <c r="BL606" s="20">
        <v>-32.150599999999997</v>
      </c>
      <c r="BM606" s="20">
        <v>30.773700000000002</v>
      </c>
      <c r="BN606" s="20">
        <v>58.754300000000001</v>
      </c>
      <c r="BO606" s="20">
        <v>89.528000000000006</v>
      </c>
      <c r="BP606" s="20">
        <v>0.86982999999999999</v>
      </c>
      <c r="BQ606" s="20">
        <v>0.30071500000000001</v>
      </c>
      <c r="BR606" s="20">
        <v>210.404</v>
      </c>
      <c r="BS606" s="20">
        <v>-65.320099999999996</v>
      </c>
      <c r="BT606" s="20">
        <v>-34.855899999999998</v>
      </c>
      <c r="BU606" s="20">
        <v>28.0684</v>
      </c>
      <c r="BV606" s="20">
        <v>4.8128200000000003</v>
      </c>
      <c r="BZ606" s="20">
        <v>50.756</v>
      </c>
      <c r="CA606" s="20">
        <v>51.269300000000001</v>
      </c>
      <c r="CB606" s="5"/>
      <c r="CC606" s="5"/>
      <c r="CD606" s="23"/>
      <c r="CF606" s="23"/>
      <c r="CI606" s="23"/>
      <c r="CJ606" s="23"/>
      <c r="CK606" s="23"/>
      <c r="CL606" s="23"/>
      <c r="CM606" s="23"/>
      <c r="CN606" s="23"/>
      <c r="CT606" s="23"/>
    </row>
    <row r="607" spans="1:98" hidden="1" x14ac:dyDescent="0.8">
      <c r="A607" s="14" t="s">
        <v>688</v>
      </c>
      <c r="B607" s="5">
        <v>604</v>
      </c>
      <c r="C607" s="30">
        <v>0</v>
      </c>
      <c r="E607" s="49" t="str">
        <f t="shared" si="15"/>
        <v>Male</v>
      </c>
      <c r="K607" s="36"/>
      <c r="L607" s="36"/>
      <c r="Q607" s="20">
        <v>105.73</v>
      </c>
      <c r="R607" s="20">
        <v>47.48</v>
      </c>
      <c r="S607" s="5">
        <v>53.79</v>
      </c>
      <c r="T607" s="5">
        <v>5.2290000000000001</v>
      </c>
      <c r="U607" s="5">
        <v>0.32899299999999998</v>
      </c>
      <c r="V607" s="5">
        <v>0.34473900000000002</v>
      </c>
      <c r="W607" s="5">
        <v>0.37591599999999997</v>
      </c>
      <c r="X607" s="5">
        <v>0.427344</v>
      </c>
      <c r="Y607" s="5">
        <v>0.48024600000000001</v>
      </c>
      <c r="BI607" s="5">
        <v>41</v>
      </c>
      <c r="BJ607" s="20">
        <v>-54.814900000000002</v>
      </c>
      <c r="BK607" s="20">
        <v>580</v>
      </c>
      <c r="BL607" s="20">
        <v>-29.250399999999999</v>
      </c>
      <c r="BM607" s="20">
        <v>25.564499999999999</v>
      </c>
      <c r="BN607" s="20">
        <v>45.205500000000001</v>
      </c>
      <c r="BO607" s="20">
        <v>70.769900000000007</v>
      </c>
      <c r="BP607" s="20">
        <v>0.36536000000000002</v>
      </c>
      <c r="BQ607" s="20">
        <v>0.153616</v>
      </c>
      <c r="BR607" s="20">
        <v>298.36099999999999</v>
      </c>
      <c r="BS607" s="20">
        <v>-130.107</v>
      </c>
      <c r="BT607" s="20">
        <v>-40.816299999999998</v>
      </c>
      <c r="BU607" s="20">
        <v>13.9986</v>
      </c>
      <c r="BV607" s="20">
        <v>1.3790800000000001</v>
      </c>
      <c r="BZ607" s="20">
        <v>2.7028699999999999</v>
      </c>
      <c r="CA607" s="20">
        <v>2.9748800000000002</v>
      </c>
      <c r="CB607" s="5"/>
      <c r="CC607" s="5"/>
      <c r="CD607" s="23"/>
      <c r="CF607" s="23"/>
      <c r="CN607" s="23"/>
      <c r="CT607" s="23"/>
    </row>
    <row r="608" spans="1:98" x14ac:dyDescent="0.8">
      <c r="A608" s="14" t="s">
        <v>689</v>
      </c>
      <c r="B608" s="5">
        <v>605</v>
      </c>
      <c r="C608" s="5">
        <v>46</v>
      </c>
      <c r="D608" s="5">
        <v>42.4</v>
      </c>
      <c r="E608" s="49" t="str">
        <f t="shared" si="15"/>
        <v>Male</v>
      </c>
      <c r="K608" s="36"/>
      <c r="L608" s="36"/>
      <c r="O608" s="22">
        <v>1.5</v>
      </c>
      <c r="P608" s="22">
        <v>1</v>
      </c>
      <c r="Q608" s="20">
        <v>11.61</v>
      </c>
      <c r="R608" s="20">
        <v>8.36</v>
      </c>
      <c r="S608" s="20">
        <v>5.62</v>
      </c>
      <c r="T608" s="20">
        <v>0.33</v>
      </c>
      <c r="U608" s="5">
        <v>0.65309300000000003</v>
      </c>
      <c r="V608" s="5">
        <v>0.64414099999999996</v>
      </c>
      <c r="W608" s="5">
        <v>0.65275399999999995</v>
      </c>
      <c r="X608" s="5">
        <v>0.66274100000000002</v>
      </c>
      <c r="Y608" s="5">
        <v>0.72649600000000003</v>
      </c>
      <c r="AF608" s="5">
        <v>-65.599999999999994</v>
      </c>
      <c r="AG608" s="5">
        <v>-2200</v>
      </c>
      <c r="AI608" s="5">
        <v>323</v>
      </c>
      <c r="AY608" s="23"/>
      <c r="BI608" s="5">
        <v>41</v>
      </c>
      <c r="BJ608" s="20">
        <v>-50.064500000000002</v>
      </c>
      <c r="BK608" s="20">
        <v>1300</v>
      </c>
      <c r="BL608" s="20">
        <v>-38.507899999999999</v>
      </c>
      <c r="BM608" s="20">
        <v>11.5566</v>
      </c>
      <c r="BN608" s="20">
        <v>51.606299999999997</v>
      </c>
      <c r="BO608" s="20">
        <v>63.162799999999997</v>
      </c>
      <c r="BP608" s="20">
        <v>0.19708999999999999</v>
      </c>
      <c r="BQ608" s="20">
        <v>0.118853</v>
      </c>
      <c r="BR608" s="20">
        <v>458.07900000000001</v>
      </c>
      <c r="BS608" s="20">
        <v>-367.75900000000001</v>
      </c>
      <c r="BT608" s="20">
        <v>-53.249200000000002</v>
      </c>
      <c r="BU608" s="20">
        <v>-3.1847099999999999</v>
      </c>
      <c r="BV608" s="20">
        <v>0.61776399999999998</v>
      </c>
      <c r="BZ608" s="20">
        <v>0.55443100000000001</v>
      </c>
      <c r="CA608" s="20">
        <v>0.76585400000000003</v>
      </c>
      <c r="CB608" s="5"/>
      <c r="CC608" s="5"/>
      <c r="CD608" s="23"/>
      <c r="CE608" s="23"/>
      <c r="CF608" s="23"/>
      <c r="CN608" s="23"/>
      <c r="CT608" s="23"/>
    </row>
    <row r="609" spans="1:483" hidden="1" x14ac:dyDescent="0.8">
      <c r="A609" s="30" t="s">
        <v>690</v>
      </c>
      <c r="B609" s="5">
        <v>606</v>
      </c>
      <c r="C609" s="30">
        <v>9</v>
      </c>
      <c r="D609" s="30"/>
      <c r="E609" s="49" t="str">
        <f t="shared" si="15"/>
        <v>Male</v>
      </c>
      <c r="F609" s="30"/>
      <c r="G609" s="30"/>
      <c r="H609" s="30"/>
      <c r="I609" s="60"/>
      <c r="J609" s="60"/>
      <c r="K609" s="36"/>
      <c r="L609" s="36"/>
      <c r="M609" s="60"/>
      <c r="N609" s="60"/>
      <c r="O609" s="60">
        <v>0</v>
      </c>
      <c r="P609" s="60">
        <v>0</v>
      </c>
      <c r="Q609" s="60">
        <v>126.97</v>
      </c>
      <c r="R609" s="60">
        <v>48.9</v>
      </c>
      <c r="S609" s="30">
        <v>81.394400000000005</v>
      </c>
      <c r="T609" s="30">
        <v>18.05</v>
      </c>
      <c r="U609" s="30">
        <v>0.62912299999999999</v>
      </c>
      <c r="V609" s="30">
        <v>0.66539999999999999</v>
      </c>
      <c r="W609" s="30">
        <v>0.74126700000000001</v>
      </c>
      <c r="X609" s="30">
        <v>0.88211300000000004</v>
      </c>
      <c r="Y609" s="30">
        <v>0.56697799999999998</v>
      </c>
      <c r="Z609" s="30"/>
      <c r="AA609" s="30"/>
      <c r="AB609" s="30"/>
      <c r="AC609" s="30"/>
      <c r="AD609" s="30"/>
      <c r="AE609" s="30"/>
      <c r="AF609" s="30">
        <v>0</v>
      </c>
      <c r="AG609" s="30">
        <v>0</v>
      </c>
      <c r="AH609" s="30"/>
      <c r="AI609" s="30">
        <v>1.3</v>
      </c>
      <c r="AJ609" s="59"/>
      <c r="AK609" s="59"/>
      <c r="AL609" s="59"/>
      <c r="AM609" s="61"/>
      <c r="AN609" s="30"/>
      <c r="AO609" s="30"/>
      <c r="AP609" s="30"/>
      <c r="AQ609" s="30"/>
      <c r="AR609" s="63"/>
      <c r="AS609" s="59"/>
      <c r="AT609" s="59"/>
      <c r="AU609" s="61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>
        <v>92</v>
      </c>
      <c r="BJ609" s="60">
        <v>-60.809199999999997</v>
      </c>
      <c r="BK609" s="60">
        <v>650</v>
      </c>
      <c r="BL609" s="60">
        <v>-25.6755</v>
      </c>
      <c r="BM609" s="60">
        <v>35.133800000000001</v>
      </c>
      <c r="BN609" s="60">
        <v>46.704300000000003</v>
      </c>
      <c r="BO609" s="60">
        <v>81.838099999999997</v>
      </c>
      <c r="BP609" s="60">
        <v>0.42454599999999998</v>
      </c>
      <c r="BQ609" s="60">
        <v>0.19728499999999999</v>
      </c>
      <c r="BR609" s="60">
        <v>240.33600000000001</v>
      </c>
      <c r="BS609" s="60">
        <v>-113.45099999999999</v>
      </c>
      <c r="BT609" s="60">
        <v>-36.275500000000001</v>
      </c>
      <c r="BU609" s="60">
        <v>24.533799999999999</v>
      </c>
      <c r="BV609" s="60">
        <v>1.5246599999999999</v>
      </c>
      <c r="BW609" s="60">
        <v>0</v>
      </c>
      <c r="BX609" s="60">
        <v>0</v>
      </c>
      <c r="BY609" s="60">
        <v>0</v>
      </c>
      <c r="BZ609" s="60">
        <v>5.3673000000000002</v>
      </c>
      <c r="CA609" s="60">
        <v>5.6935900000000004</v>
      </c>
      <c r="CB609" s="30"/>
      <c r="CC609" s="30"/>
      <c r="CD609" s="59"/>
      <c r="CE609" s="30"/>
      <c r="CF609" s="59"/>
      <c r="CG609" s="30"/>
      <c r="CH609" s="30"/>
      <c r="CI609" s="59"/>
      <c r="CJ609" s="59"/>
      <c r="CK609" s="59"/>
      <c r="CL609" s="59"/>
      <c r="CM609" s="59"/>
      <c r="CN609" s="59"/>
      <c r="CO609" s="30"/>
      <c r="CP609" s="30"/>
      <c r="CQ609" s="30"/>
      <c r="CR609" s="30"/>
      <c r="CS609" s="30"/>
      <c r="CT609" s="59"/>
    </row>
    <row r="610" spans="1:483" hidden="1" x14ac:dyDescent="0.8">
      <c r="A610" s="30" t="s">
        <v>691</v>
      </c>
      <c r="B610" s="5">
        <v>607</v>
      </c>
      <c r="C610" s="30">
        <v>9</v>
      </c>
      <c r="D610" s="30"/>
      <c r="E610" s="49" t="str">
        <f t="shared" si="15"/>
        <v>Male</v>
      </c>
      <c r="F610" s="30"/>
      <c r="G610" s="30"/>
      <c r="H610" s="30"/>
      <c r="I610" s="60"/>
      <c r="J610" s="60"/>
      <c r="K610" s="36"/>
      <c r="L610" s="36"/>
      <c r="M610" s="60"/>
      <c r="N610" s="60"/>
      <c r="O610" s="60">
        <v>0</v>
      </c>
      <c r="P610" s="60">
        <v>0</v>
      </c>
      <c r="Q610" s="60">
        <v>122.13</v>
      </c>
      <c r="R610" s="60">
        <v>38.44</v>
      </c>
      <c r="S610" s="30">
        <v>72.641900000000007</v>
      </c>
      <c r="T610" s="30">
        <v>11.599</v>
      </c>
      <c r="U610" s="30">
        <v>0.35497200000000001</v>
      </c>
      <c r="V610" s="30">
        <v>0.38690000000000002</v>
      </c>
      <c r="W610" s="30">
        <v>0.40773399999999999</v>
      </c>
      <c r="X610" s="30">
        <v>0.44852999999999998</v>
      </c>
      <c r="Y610" s="30">
        <v>0.43713099999999999</v>
      </c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59"/>
      <c r="AK610" s="59"/>
      <c r="AL610" s="59"/>
      <c r="AM610" s="61"/>
      <c r="AN610" s="30"/>
      <c r="AO610" s="30"/>
      <c r="AP610" s="30"/>
      <c r="AQ610" s="30"/>
      <c r="AR610" s="63"/>
      <c r="AS610" s="59"/>
      <c r="AT610" s="59"/>
      <c r="AU610" s="61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>
        <v>49</v>
      </c>
      <c r="BJ610" s="60">
        <v>-55.366700000000002</v>
      </c>
      <c r="BK610" s="60">
        <v>650</v>
      </c>
      <c r="BL610" s="60">
        <v>-24.474599999999999</v>
      </c>
      <c r="BM610" s="60">
        <v>30.892099999999999</v>
      </c>
      <c r="BN610" s="60">
        <v>46.770499999999998</v>
      </c>
      <c r="BO610" s="60">
        <v>77.662599999999998</v>
      </c>
      <c r="BP610" s="60">
        <v>0.42033999999999999</v>
      </c>
      <c r="BQ610" s="60">
        <v>0.17622399999999999</v>
      </c>
      <c r="BR610" s="60">
        <v>267.50599999999997</v>
      </c>
      <c r="BS610" s="60">
        <v>-116.709</v>
      </c>
      <c r="BT610" s="60">
        <v>-37.668999999999997</v>
      </c>
      <c r="BU610" s="60">
        <v>17.697700000000001</v>
      </c>
      <c r="BV610" s="60">
        <v>1.54637</v>
      </c>
      <c r="BW610" s="60">
        <v>0</v>
      </c>
      <c r="BX610" s="60">
        <v>0</v>
      </c>
      <c r="BY610" s="60">
        <v>0</v>
      </c>
      <c r="BZ610" s="60">
        <v>4.4493499999999999</v>
      </c>
      <c r="CA610" s="60">
        <v>4.7561200000000001</v>
      </c>
      <c r="CB610" s="30"/>
      <c r="CC610" s="30"/>
      <c r="CD610" s="59"/>
      <c r="CE610" s="59"/>
      <c r="CF610" s="59"/>
      <c r="CG610" s="30"/>
      <c r="CH610" s="30"/>
      <c r="CI610" s="59"/>
      <c r="CJ610" s="59"/>
      <c r="CK610" s="59"/>
      <c r="CL610" s="59"/>
      <c r="CM610" s="59"/>
      <c r="CN610" s="59"/>
      <c r="CO610" s="30"/>
      <c r="CP610" s="30"/>
      <c r="CQ610" s="30"/>
      <c r="CR610" s="30"/>
      <c r="CS610" s="30"/>
      <c r="CT610" s="59"/>
    </row>
    <row r="611" spans="1:483" hidden="1" x14ac:dyDescent="0.8">
      <c r="A611" s="30" t="s">
        <v>692</v>
      </c>
      <c r="B611" s="5">
        <v>608</v>
      </c>
      <c r="C611" s="30">
        <v>9</v>
      </c>
      <c r="D611" s="30"/>
      <c r="E611" s="49" t="str">
        <f t="shared" si="15"/>
        <v>Male</v>
      </c>
      <c r="F611" s="30"/>
      <c r="G611" s="30"/>
      <c r="H611" s="30"/>
      <c r="I611" s="60"/>
      <c r="J611" s="60"/>
      <c r="K611" s="36"/>
      <c r="L611" s="36"/>
      <c r="M611" s="60"/>
      <c r="N611" s="60"/>
      <c r="O611" s="60">
        <v>0</v>
      </c>
      <c r="P611" s="60">
        <v>0</v>
      </c>
      <c r="Q611" s="60">
        <v>170.3</v>
      </c>
      <c r="R611" s="60">
        <v>74</v>
      </c>
      <c r="S611" s="30">
        <v>108.9</v>
      </c>
      <c r="T611" s="30">
        <v>13.43</v>
      </c>
      <c r="U611" s="30">
        <v>0.45578000000000002</v>
      </c>
      <c r="V611" s="30">
        <v>0.51026199999999999</v>
      </c>
      <c r="W611" s="30">
        <v>0.51570000000000005</v>
      </c>
      <c r="X611" s="30">
        <v>0.53612300000000002</v>
      </c>
      <c r="Y611" s="30">
        <v>0.59946299999999997</v>
      </c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59"/>
      <c r="AK611" s="59"/>
      <c r="AL611" s="59"/>
      <c r="AM611" s="61"/>
      <c r="AN611" s="30"/>
      <c r="AO611" s="30"/>
      <c r="AP611" s="30"/>
      <c r="AQ611" s="30"/>
      <c r="AR611" s="63"/>
      <c r="AS611" s="59"/>
      <c r="AT611" s="59"/>
      <c r="AU611" s="61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60"/>
      <c r="BK611" s="60"/>
      <c r="BL611" s="60"/>
      <c r="BM611" s="60"/>
      <c r="BN611" s="60"/>
      <c r="BO611" s="60"/>
      <c r="BP611" s="60"/>
      <c r="BQ611" s="60"/>
      <c r="BR611" s="60"/>
      <c r="BS611" s="60"/>
      <c r="BT611" s="60"/>
      <c r="BU611" s="60"/>
      <c r="BV611" s="60"/>
      <c r="BW611" s="60"/>
      <c r="BX611" s="60"/>
      <c r="BY611" s="60"/>
      <c r="BZ611" s="60"/>
      <c r="CA611" s="60"/>
      <c r="CB611" s="60"/>
      <c r="CC611" s="60"/>
      <c r="CD611" s="59"/>
      <c r="CE611" s="30"/>
      <c r="CF611" s="62"/>
      <c r="CG611" s="30"/>
      <c r="CH611" s="30"/>
      <c r="CI611" s="59"/>
      <c r="CJ611" s="59"/>
      <c r="CK611" s="59"/>
      <c r="CL611" s="59"/>
      <c r="CM611" s="59"/>
      <c r="CN611" s="59"/>
      <c r="CO611" s="30"/>
      <c r="CP611" s="30"/>
      <c r="CQ611" s="30"/>
      <c r="CR611" s="30"/>
      <c r="CS611" s="30"/>
      <c r="CT611" s="59"/>
    </row>
    <row r="612" spans="1:483" hidden="1" x14ac:dyDescent="0.8">
      <c r="A612" s="30" t="s">
        <v>693</v>
      </c>
      <c r="B612" s="5">
        <v>609</v>
      </c>
      <c r="C612" s="30">
        <v>9</v>
      </c>
      <c r="D612" s="30"/>
      <c r="E612" s="49" t="str">
        <f t="shared" si="15"/>
        <v>Male</v>
      </c>
      <c r="F612" s="30"/>
      <c r="G612" s="30"/>
      <c r="H612" s="30"/>
      <c r="I612" s="60"/>
      <c r="J612" s="60"/>
      <c r="K612" s="36"/>
      <c r="L612" s="36"/>
      <c r="M612" s="60"/>
      <c r="N612" s="60"/>
      <c r="O612" s="60">
        <v>0</v>
      </c>
      <c r="P612" s="60">
        <v>0</v>
      </c>
      <c r="Q612" s="60"/>
      <c r="R612" s="6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59"/>
      <c r="AK612" s="59"/>
      <c r="AL612" s="59"/>
      <c r="AM612" s="61"/>
      <c r="AN612" s="30"/>
      <c r="AO612" s="30"/>
      <c r="AP612" s="30"/>
      <c r="AQ612" s="30"/>
      <c r="AR612" s="63"/>
      <c r="AS612" s="59"/>
      <c r="AT612" s="59"/>
      <c r="AU612" s="61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60"/>
      <c r="BK612" s="60"/>
      <c r="BL612" s="60"/>
      <c r="BM612" s="60"/>
      <c r="BN612" s="60"/>
      <c r="BO612" s="60"/>
      <c r="BP612" s="60"/>
      <c r="BQ612" s="60"/>
      <c r="BR612" s="60"/>
      <c r="BS612" s="60"/>
      <c r="BT612" s="60"/>
      <c r="BU612" s="60"/>
      <c r="BV612" s="60"/>
      <c r="BW612" s="60"/>
      <c r="BX612" s="60"/>
      <c r="BY612" s="60"/>
      <c r="BZ612" s="60"/>
      <c r="CA612" s="60"/>
      <c r="CB612" s="60"/>
      <c r="CC612" s="60"/>
      <c r="CD612" s="59"/>
      <c r="CE612" s="30"/>
      <c r="CF612" s="62"/>
      <c r="CG612" s="30"/>
      <c r="CH612" s="30"/>
      <c r="CI612" s="59"/>
      <c r="CJ612" s="59"/>
      <c r="CK612" s="59"/>
      <c r="CL612" s="59"/>
      <c r="CM612" s="59"/>
      <c r="CN612" s="59"/>
      <c r="CO612" s="30"/>
      <c r="CP612" s="30"/>
      <c r="CQ612" s="30"/>
      <c r="CR612" s="30"/>
      <c r="CS612" s="30"/>
      <c r="CT612" s="59"/>
    </row>
    <row r="613" spans="1:483" hidden="1" x14ac:dyDescent="0.8">
      <c r="A613" s="30" t="s">
        <v>694</v>
      </c>
      <c r="B613" s="5">
        <v>610</v>
      </c>
      <c r="C613" s="30">
        <v>9</v>
      </c>
      <c r="D613" s="30"/>
      <c r="E613" s="49" t="str">
        <f t="shared" si="15"/>
        <v>Male</v>
      </c>
      <c r="F613" s="30"/>
      <c r="G613" s="30"/>
      <c r="H613" s="30"/>
      <c r="I613" s="60"/>
      <c r="J613" s="60"/>
      <c r="K613" s="36"/>
      <c r="L613" s="36"/>
      <c r="M613" s="60"/>
      <c r="N613" s="60"/>
      <c r="O613" s="60">
        <v>0</v>
      </c>
      <c r="P613" s="60">
        <v>0</v>
      </c>
      <c r="Q613" s="60">
        <v>200.96</v>
      </c>
      <c r="R613" s="60">
        <v>84</v>
      </c>
      <c r="S613" s="30">
        <v>122</v>
      </c>
      <c r="T613" s="30">
        <v>22.08</v>
      </c>
      <c r="U613" s="30">
        <v>0.469115</v>
      </c>
      <c r="V613" s="30">
        <v>0.464088</v>
      </c>
      <c r="W613" s="30">
        <v>0.49201</v>
      </c>
      <c r="X613" s="30">
        <v>0.52608100000000002</v>
      </c>
      <c r="Y613" s="30">
        <v>0.59270400000000001</v>
      </c>
      <c r="Z613" s="30"/>
      <c r="AA613" s="30"/>
      <c r="AB613" s="30"/>
      <c r="AC613" s="30"/>
      <c r="AD613" s="30"/>
      <c r="AE613" s="30"/>
      <c r="AF613" s="30">
        <v>-65.3</v>
      </c>
      <c r="AG613" s="30">
        <v>-125</v>
      </c>
      <c r="AH613" s="30"/>
      <c r="AI613" s="30"/>
      <c r="AJ613" s="59"/>
      <c r="AK613" s="59"/>
      <c r="AL613" s="59"/>
      <c r="AM613" s="61"/>
      <c r="AN613" s="30"/>
      <c r="AO613" s="30"/>
      <c r="AP613" s="30"/>
      <c r="AQ613" s="30"/>
      <c r="AR613" s="63"/>
      <c r="AS613" s="59"/>
      <c r="AT613" s="59"/>
      <c r="AU613" s="61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>
        <v>35</v>
      </c>
      <c r="BJ613" s="60">
        <v>-57.4178</v>
      </c>
      <c r="BK613" s="60">
        <v>75</v>
      </c>
      <c r="BL613" s="60">
        <v>-18.5091</v>
      </c>
      <c r="BM613" s="60">
        <v>38.908799999999999</v>
      </c>
      <c r="BN613" s="60">
        <v>43.663499999999999</v>
      </c>
      <c r="BO613" s="60">
        <v>82.572299999999998</v>
      </c>
      <c r="BP613" s="60">
        <v>0.45732899999999999</v>
      </c>
      <c r="BQ613" s="60">
        <v>0.21548800000000001</v>
      </c>
      <c r="BR613" s="60">
        <v>213.17</v>
      </c>
      <c r="BS613" s="60">
        <v>-105.045</v>
      </c>
      <c r="BT613" s="60">
        <v>-39.321399999999997</v>
      </c>
      <c r="BU613" s="60">
        <v>18.096399999999999</v>
      </c>
      <c r="BV613" s="60">
        <v>5.1057499999999996</v>
      </c>
      <c r="BW613" s="60">
        <v>0</v>
      </c>
      <c r="BX613" s="60">
        <v>0</v>
      </c>
      <c r="BY613" s="60">
        <v>0</v>
      </c>
      <c r="BZ613" s="60">
        <v>69.267099999999999</v>
      </c>
      <c r="CA613" s="60">
        <v>69.638300000000001</v>
      </c>
      <c r="CB613" s="60"/>
      <c r="CC613" s="60"/>
      <c r="CD613" s="59"/>
      <c r="CE613" s="59"/>
      <c r="CF613" s="62"/>
      <c r="CG613" s="30"/>
      <c r="CH613" s="30"/>
      <c r="CI613" s="59"/>
      <c r="CJ613" s="59"/>
      <c r="CK613" s="59"/>
      <c r="CL613" s="59"/>
      <c r="CM613" s="59"/>
      <c r="CN613" s="59"/>
      <c r="CO613" s="30"/>
      <c r="CP613" s="30"/>
      <c r="CQ613" s="30"/>
      <c r="CR613" s="30"/>
      <c r="CS613" s="30"/>
      <c r="CT613" s="59"/>
    </row>
    <row r="614" spans="1:483" hidden="1" x14ac:dyDescent="0.8">
      <c r="A614" s="30" t="s">
        <v>695</v>
      </c>
      <c r="B614" s="5">
        <v>611</v>
      </c>
      <c r="C614" s="30">
        <v>9</v>
      </c>
      <c r="D614" s="30"/>
      <c r="E614" s="49" t="str">
        <f t="shared" si="15"/>
        <v>Male</v>
      </c>
      <c r="F614" s="30"/>
      <c r="G614" s="30"/>
      <c r="H614" s="30"/>
      <c r="I614" s="60"/>
      <c r="J614" s="60"/>
      <c r="K614" s="36"/>
      <c r="L614" s="36"/>
      <c r="M614" s="60"/>
      <c r="N614" s="60"/>
      <c r="O614" s="60">
        <v>0</v>
      </c>
      <c r="P614" s="60">
        <v>0</v>
      </c>
      <c r="Q614" s="60">
        <v>155.31</v>
      </c>
      <c r="R614" s="60">
        <v>65.489999999999995</v>
      </c>
      <c r="S614" s="30">
        <v>101</v>
      </c>
      <c r="T614" s="30">
        <v>12.336</v>
      </c>
      <c r="U614" s="30">
        <v>0.45907399999999998</v>
      </c>
      <c r="V614" s="30">
        <v>0.46998200000000001</v>
      </c>
      <c r="W614" s="30">
        <v>0.49259500000000001</v>
      </c>
      <c r="X614" s="30">
        <v>0.56528900000000004</v>
      </c>
      <c r="Y614" s="30">
        <v>0.65905100000000005</v>
      </c>
      <c r="Z614" s="30"/>
      <c r="AA614" s="30"/>
      <c r="AB614" s="30"/>
      <c r="AC614" s="30"/>
      <c r="AD614" s="30"/>
      <c r="AE614" s="30"/>
      <c r="AF614" s="30">
        <v>-74.2</v>
      </c>
      <c r="AG614" s="30">
        <v>-295</v>
      </c>
      <c r="AH614" s="30"/>
      <c r="AI614" s="30"/>
      <c r="AJ614" s="59"/>
      <c r="AK614" s="59"/>
      <c r="AL614" s="59"/>
      <c r="AM614" s="61"/>
      <c r="AN614" s="59"/>
      <c r="AO614" s="30"/>
      <c r="AP614" s="30"/>
      <c r="AQ614" s="30"/>
      <c r="AR614" s="63"/>
      <c r="AS614" s="59"/>
      <c r="AT614" s="59"/>
      <c r="AU614" s="61"/>
      <c r="AV614" s="59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>
        <v>46</v>
      </c>
      <c r="BJ614" s="60">
        <v>-55.531100000000002</v>
      </c>
      <c r="BK614" s="60">
        <v>350</v>
      </c>
      <c r="BL614" s="60">
        <v>-24.284300000000002</v>
      </c>
      <c r="BM614" s="60">
        <v>31.2468</v>
      </c>
      <c r="BN614" s="60">
        <v>53.889600000000002</v>
      </c>
      <c r="BO614" s="60">
        <v>85.136399999999995</v>
      </c>
      <c r="BP614" s="60">
        <v>0.37763000000000002</v>
      </c>
      <c r="BQ614" s="60">
        <v>0.14671200000000001</v>
      </c>
      <c r="BR614" s="60">
        <v>378.39699999999999</v>
      </c>
      <c r="BS614" s="60">
        <v>-139.77600000000001</v>
      </c>
      <c r="BT614" s="60">
        <v>-40.125700000000002</v>
      </c>
      <c r="BU614" s="60">
        <v>15.4055</v>
      </c>
      <c r="BV614" s="60">
        <v>1.7532099999999999</v>
      </c>
      <c r="BW614" s="60">
        <v>0</v>
      </c>
      <c r="BX614" s="60">
        <v>0</v>
      </c>
      <c r="BY614" s="60">
        <v>0</v>
      </c>
      <c r="BZ614" s="60">
        <v>7.3570099999999998</v>
      </c>
      <c r="CA614" s="60">
        <v>7.6332599999999999</v>
      </c>
      <c r="CB614" s="60"/>
      <c r="CC614" s="60"/>
      <c r="CD614" s="59"/>
      <c r="CE614" s="30"/>
      <c r="CF614" s="62"/>
      <c r="CG614" s="30"/>
      <c r="CH614" s="30"/>
      <c r="CI614" s="59"/>
      <c r="CJ614" s="59"/>
      <c r="CK614" s="59"/>
      <c r="CL614" s="59"/>
      <c r="CM614" s="59"/>
      <c r="CN614" s="59"/>
      <c r="CO614" s="30"/>
      <c r="CP614" s="30"/>
      <c r="CQ614" s="30"/>
      <c r="CR614" s="30"/>
      <c r="CS614" s="30"/>
      <c r="CT614" s="59"/>
    </row>
    <row r="615" spans="1:483" hidden="1" x14ac:dyDescent="0.8">
      <c r="A615" s="30" t="s">
        <v>696</v>
      </c>
      <c r="B615" s="5">
        <v>612</v>
      </c>
      <c r="C615" s="30">
        <v>9</v>
      </c>
      <c r="D615" s="30"/>
      <c r="E615" s="49" t="str">
        <f t="shared" si="15"/>
        <v>Male</v>
      </c>
      <c r="F615" s="30"/>
      <c r="G615" s="30"/>
      <c r="H615" s="30"/>
      <c r="I615" s="60"/>
      <c r="J615" s="60"/>
      <c r="K615" s="36"/>
      <c r="L615" s="36"/>
      <c r="M615" s="60"/>
      <c r="N615" s="60"/>
      <c r="O615" s="60">
        <v>0</v>
      </c>
      <c r="P615" s="60">
        <v>0</v>
      </c>
      <c r="Q615" s="60"/>
      <c r="R615" s="6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59"/>
      <c r="AK615" s="59"/>
      <c r="AL615" s="59"/>
      <c r="AM615" s="61"/>
      <c r="AN615" s="30"/>
      <c r="AO615" s="30"/>
      <c r="AP615" s="30"/>
      <c r="AQ615" s="30"/>
      <c r="AR615" s="63"/>
      <c r="AS615" s="59"/>
      <c r="AT615" s="59"/>
      <c r="AU615" s="61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60"/>
      <c r="BK615" s="60"/>
      <c r="BL615" s="60"/>
      <c r="BM615" s="60"/>
      <c r="BN615" s="60"/>
      <c r="BO615" s="60"/>
      <c r="BP615" s="60"/>
      <c r="BQ615" s="60"/>
      <c r="BR615" s="60"/>
      <c r="BS615" s="60"/>
      <c r="BT615" s="60"/>
      <c r="BU615" s="60"/>
      <c r="BV615" s="60"/>
      <c r="BW615" s="60"/>
      <c r="BX615" s="60"/>
      <c r="BY615" s="60"/>
      <c r="BZ615" s="60"/>
      <c r="CA615" s="60"/>
      <c r="CB615" s="60"/>
      <c r="CC615" s="60"/>
      <c r="CD615" s="59"/>
      <c r="CE615" s="30"/>
      <c r="CF615" s="62"/>
      <c r="CG615" s="30"/>
      <c r="CH615" s="30"/>
      <c r="CI615" s="59"/>
      <c r="CJ615" s="59"/>
      <c r="CK615" s="59"/>
      <c r="CL615" s="59"/>
      <c r="CM615" s="59"/>
      <c r="CN615" s="59"/>
      <c r="CO615" s="30"/>
      <c r="CP615" s="30"/>
      <c r="CQ615" s="30"/>
      <c r="CR615" s="30"/>
      <c r="CS615" s="30"/>
      <c r="CT615" s="59"/>
    </row>
    <row r="616" spans="1:483" hidden="1" x14ac:dyDescent="0.8">
      <c r="A616" s="30" t="s">
        <v>697</v>
      </c>
      <c r="B616" s="5">
        <v>613</v>
      </c>
      <c r="C616" s="30">
        <v>9</v>
      </c>
      <c r="D616" s="30"/>
      <c r="E616" s="49" t="str">
        <f t="shared" si="15"/>
        <v>Male</v>
      </c>
      <c r="F616" s="30"/>
      <c r="G616" s="30"/>
      <c r="H616" s="30"/>
      <c r="I616" s="60"/>
      <c r="J616" s="60"/>
      <c r="K616" s="36"/>
      <c r="L616" s="36"/>
      <c r="M616" s="60"/>
      <c r="N616" s="60"/>
      <c r="O616" s="60">
        <v>0</v>
      </c>
      <c r="P616" s="60">
        <v>0</v>
      </c>
      <c r="Q616" s="60"/>
      <c r="R616" s="6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59"/>
      <c r="AK616" s="59"/>
      <c r="AL616" s="59"/>
      <c r="AM616" s="61"/>
      <c r="AN616" s="30"/>
      <c r="AO616" s="30"/>
      <c r="AP616" s="30"/>
      <c r="AQ616" s="30"/>
      <c r="AR616" s="63"/>
      <c r="AS616" s="59"/>
      <c r="AT616" s="59"/>
      <c r="AU616" s="61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60"/>
      <c r="BK616" s="60"/>
      <c r="BL616" s="60"/>
      <c r="BM616" s="60"/>
      <c r="BN616" s="60"/>
      <c r="BO616" s="60"/>
      <c r="BP616" s="60"/>
      <c r="BQ616" s="60"/>
      <c r="BR616" s="60"/>
      <c r="BS616" s="60"/>
      <c r="BT616" s="60"/>
      <c r="BU616" s="60"/>
      <c r="BV616" s="60"/>
      <c r="BW616" s="60"/>
      <c r="BX616" s="60"/>
      <c r="BY616" s="60"/>
      <c r="BZ616" s="60"/>
      <c r="CA616" s="60"/>
      <c r="CB616" s="60"/>
      <c r="CC616" s="60"/>
      <c r="CD616" s="59"/>
      <c r="CE616" s="59"/>
      <c r="CF616" s="62"/>
      <c r="CG616" s="30"/>
      <c r="CH616" s="30"/>
      <c r="CI616" s="59"/>
      <c r="CJ616" s="59"/>
      <c r="CK616" s="59"/>
      <c r="CL616" s="59"/>
      <c r="CM616" s="59"/>
      <c r="CN616" s="59"/>
      <c r="CO616" s="30"/>
      <c r="CP616" s="30"/>
      <c r="CQ616" s="30"/>
      <c r="CR616" s="30"/>
      <c r="CS616" s="30"/>
      <c r="CT616" s="59"/>
    </row>
    <row r="617" spans="1:483" hidden="1" x14ac:dyDescent="0.8">
      <c r="A617" s="30" t="s">
        <v>698</v>
      </c>
      <c r="B617" s="5">
        <v>614</v>
      </c>
      <c r="C617" s="30">
        <v>9</v>
      </c>
      <c r="D617" s="30"/>
      <c r="E617" s="49" t="str">
        <f t="shared" si="15"/>
        <v>Male</v>
      </c>
      <c r="F617" s="30"/>
      <c r="G617" s="30"/>
      <c r="H617" s="30"/>
      <c r="I617" s="60"/>
      <c r="J617" s="60"/>
      <c r="K617" s="36"/>
      <c r="L617" s="36"/>
      <c r="M617" s="60"/>
      <c r="N617" s="60"/>
      <c r="O617" s="60">
        <v>0</v>
      </c>
      <c r="P617" s="60">
        <v>0</v>
      </c>
      <c r="Q617" s="60">
        <v>179.6</v>
      </c>
      <c r="R617" s="60">
        <v>74.92</v>
      </c>
      <c r="S617" s="30">
        <v>126</v>
      </c>
      <c r="T617" s="30">
        <v>22.57</v>
      </c>
      <c r="U617" s="30">
        <v>0.44530599999999998</v>
      </c>
      <c r="V617" s="30">
        <v>0.44965899999999998</v>
      </c>
      <c r="W617" s="30">
        <v>0.46765099999999998</v>
      </c>
      <c r="X617" s="30">
        <v>0.51849500000000004</v>
      </c>
      <c r="Y617" s="30"/>
      <c r="Z617" s="30"/>
      <c r="AA617" s="30"/>
      <c r="AB617" s="30"/>
      <c r="AC617" s="30"/>
      <c r="AD617" s="30"/>
      <c r="AE617" s="30"/>
      <c r="AF617" s="30">
        <v>-72.599999999999994</v>
      </c>
      <c r="AG617" s="30">
        <v>-230</v>
      </c>
      <c r="AH617" s="30"/>
      <c r="AI617" s="30">
        <v>1.5</v>
      </c>
      <c r="AJ617" s="59"/>
      <c r="AK617" s="59"/>
      <c r="AL617" s="59"/>
      <c r="AM617" s="61"/>
      <c r="AN617" s="59"/>
      <c r="AO617" s="30"/>
      <c r="AP617" s="30"/>
      <c r="AQ617" s="59"/>
      <c r="AR617" s="63"/>
      <c r="AS617" s="59"/>
      <c r="AT617" s="59"/>
      <c r="AU617" s="61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>
        <v>46</v>
      </c>
      <c r="BJ617" s="60">
        <v>-61.2119</v>
      </c>
      <c r="BK617" s="60">
        <v>120</v>
      </c>
      <c r="BL617" s="60">
        <v>-35.191600000000001</v>
      </c>
      <c r="BM617" s="60">
        <v>26.020299999999999</v>
      </c>
      <c r="BN617" s="60">
        <v>59.893999999999998</v>
      </c>
      <c r="BO617" s="60">
        <v>85.914299999999997</v>
      </c>
      <c r="BP617" s="60">
        <v>0.54469999999999996</v>
      </c>
      <c r="BQ617" s="60">
        <v>0.23133400000000001</v>
      </c>
      <c r="BR617" s="60">
        <v>282.67700000000002</v>
      </c>
      <c r="BS617" s="60">
        <v>-110.292</v>
      </c>
      <c r="BT617" s="60">
        <v>-47.025100000000002</v>
      </c>
      <c r="BU617" s="60">
        <v>14.1867</v>
      </c>
      <c r="BV617" s="60">
        <v>5.1276400000000004</v>
      </c>
      <c r="BW617" s="60">
        <v>0</v>
      </c>
      <c r="BX617" s="60">
        <v>0</v>
      </c>
      <c r="BY617" s="60">
        <v>0</v>
      </c>
      <c r="BZ617" s="60">
        <v>25.898</v>
      </c>
      <c r="CA617" s="60">
        <v>26.293299999999999</v>
      </c>
      <c r="CB617" s="60"/>
      <c r="CC617" s="60"/>
      <c r="CD617" s="59"/>
      <c r="CE617" s="59"/>
      <c r="CF617" s="62"/>
      <c r="CG617" s="30"/>
      <c r="CH617" s="30"/>
      <c r="CI617" s="59"/>
      <c r="CJ617" s="59"/>
      <c r="CK617" s="59"/>
      <c r="CL617" s="59"/>
      <c r="CM617" s="59"/>
      <c r="CN617" s="59"/>
      <c r="CO617" s="30"/>
      <c r="CP617" s="30"/>
      <c r="CQ617" s="30"/>
      <c r="CR617" s="30"/>
      <c r="CS617" s="30"/>
      <c r="CT617" s="59"/>
    </row>
    <row r="618" spans="1:483" hidden="1" x14ac:dyDescent="0.8">
      <c r="A618" s="30" t="s">
        <v>699</v>
      </c>
      <c r="B618" s="5">
        <v>615</v>
      </c>
      <c r="C618" s="30">
        <v>9</v>
      </c>
      <c r="D618" s="30"/>
      <c r="E618" s="49" t="str">
        <f t="shared" si="15"/>
        <v>Male</v>
      </c>
      <c r="F618" s="30"/>
      <c r="G618" s="30"/>
      <c r="H618" s="30"/>
      <c r="I618" s="60"/>
      <c r="J618" s="60"/>
      <c r="K618" s="36"/>
      <c r="L618" s="36"/>
      <c r="M618" s="60"/>
      <c r="N618" s="60"/>
      <c r="O618" s="60">
        <v>0</v>
      </c>
      <c r="P618" s="60">
        <v>0</v>
      </c>
      <c r="Q618" s="60">
        <v>435.17</v>
      </c>
      <c r="R618" s="60">
        <v>266.49</v>
      </c>
      <c r="S618" s="30"/>
      <c r="T618" s="30"/>
      <c r="U618" s="30">
        <v>0.703793</v>
      </c>
      <c r="V618" s="30">
        <v>0.68302399999999996</v>
      </c>
      <c r="W618" s="30">
        <v>0.71582400000000002</v>
      </c>
      <c r="X618" s="30">
        <v>0.58398000000000005</v>
      </c>
      <c r="Y618" s="30">
        <v>0.58398000000000005</v>
      </c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59"/>
      <c r="AK618" s="59"/>
      <c r="AL618" s="59"/>
      <c r="AM618" s="61"/>
      <c r="AN618" s="59"/>
      <c r="AO618" s="30"/>
      <c r="AP618" s="30"/>
      <c r="AQ618" s="59"/>
      <c r="AR618" s="63"/>
      <c r="AS618" s="59"/>
      <c r="AT618" s="59"/>
      <c r="AU618" s="61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>
        <v>42</v>
      </c>
      <c r="BJ618" s="60">
        <v>-73.358599999999996</v>
      </c>
      <c r="BK618" s="60">
        <v>45</v>
      </c>
      <c r="BL618" s="60">
        <v>-33.678699999999999</v>
      </c>
      <c r="BM618" s="60">
        <v>39.679900000000004</v>
      </c>
      <c r="BN618" s="60">
        <v>76.721900000000005</v>
      </c>
      <c r="BO618" s="60">
        <v>116.402</v>
      </c>
      <c r="BP618" s="60"/>
      <c r="BQ618" s="60">
        <v>0.24138599999999999</v>
      </c>
      <c r="BR618" s="60">
        <v>349.51600000000002</v>
      </c>
      <c r="BS618" s="60">
        <v>-79.055099999999996</v>
      </c>
      <c r="BT618" s="60">
        <v>-42.790199999999999</v>
      </c>
      <c r="BU618" s="60">
        <v>30.5684</v>
      </c>
      <c r="BV618" s="60">
        <v>5.12941</v>
      </c>
      <c r="BW618" s="60">
        <v>0</v>
      </c>
      <c r="BX618" s="60">
        <v>0</v>
      </c>
      <c r="BY618" s="60">
        <v>0</v>
      </c>
      <c r="BZ618" s="60">
        <v>100.977</v>
      </c>
      <c r="CA618" s="60">
        <v>101.411</v>
      </c>
      <c r="CB618" s="60"/>
      <c r="CC618" s="60"/>
      <c r="CD618" s="59"/>
      <c r="CE618" s="59"/>
      <c r="CF618" s="62"/>
      <c r="CG618" s="30"/>
      <c r="CH618" s="30"/>
      <c r="CI618" s="59"/>
      <c r="CJ618" s="59"/>
      <c r="CK618" s="59"/>
      <c r="CL618" s="59"/>
      <c r="CM618" s="59"/>
      <c r="CN618" s="59"/>
      <c r="CO618" s="30"/>
      <c r="CP618" s="30"/>
      <c r="CQ618" s="30"/>
      <c r="CR618" s="30"/>
      <c r="CS618" s="30"/>
      <c r="CT618" s="59"/>
    </row>
    <row r="619" spans="1:483" hidden="1" x14ac:dyDescent="0.8">
      <c r="A619" s="30" t="s">
        <v>700</v>
      </c>
      <c r="B619" s="5">
        <v>616</v>
      </c>
      <c r="C619" s="30">
        <v>9</v>
      </c>
      <c r="D619" s="30"/>
      <c r="E619" s="49" t="str">
        <f t="shared" si="15"/>
        <v>Male</v>
      </c>
      <c r="F619" s="30"/>
      <c r="G619" s="30"/>
      <c r="H619" s="30"/>
      <c r="I619" s="60"/>
      <c r="J619" s="60"/>
      <c r="K619" s="36"/>
      <c r="L619" s="36"/>
      <c r="M619" s="60"/>
      <c r="N619" s="60"/>
      <c r="O619" s="60">
        <v>0</v>
      </c>
      <c r="P619" s="60">
        <v>0</v>
      </c>
      <c r="Q619" s="60"/>
      <c r="R619" s="6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59"/>
      <c r="AK619" s="59"/>
      <c r="AL619" s="59"/>
      <c r="AM619" s="61"/>
      <c r="AN619" s="59"/>
      <c r="AO619" s="30"/>
      <c r="AP619" s="30"/>
      <c r="AQ619" s="59"/>
      <c r="AR619" s="63"/>
      <c r="AS619" s="59"/>
      <c r="AT619" s="59"/>
      <c r="AU619" s="61"/>
      <c r="AV619" s="59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60"/>
      <c r="BK619" s="60"/>
      <c r="BL619" s="60"/>
      <c r="BM619" s="60"/>
      <c r="BN619" s="60"/>
      <c r="BO619" s="60"/>
      <c r="BP619" s="60"/>
      <c r="BQ619" s="60"/>
      <c r="BR619" s="60"/>
      <c r="BS619" s="60"/>
      <c r="BT619" s="60"/>
      <c r="BU619" s="60"/>
      <c r="BV619" s="60"/>
      <c r="BW619" s="60"/>
      <c r="BX619" s="60"/>
      <c r="BY619" s="60"/>
      <c r="BZ619" s="60"/>
      <c r="CA619" s="60"/>
      <c r="CB619" s="60"/>
      <c r="CC619" s="60"/>
      <c r="CD619" s="59"/>
      <c r="CE619" s="30"/>
      <c r="CF619" s="62"/>
      <c r="CG619" s="30"/>
      <c r="CH619" s="30"/>
      <c r="CI619" s="59"/>
      <c r="CJ619" s="59"/>
      <c r="CK619" s="59"/>
      <c r="CL619" s="59"/>
      <c r="CM619" s="59"/>
      <c r="CN619" s="59"/>
      <c r="CO619" s="30"/>
      <c r="CP619" s="30"/>
      <c r="CQ619" s="30"/>
      <c r="CR619" s="30"/>
      <c r="CS619" s="30"/>
      <c r="CT619" s="59"/>
    </row>
    <row r="620" spans="1:483" hidden="1" x14ac:dyDescent="0.8">
      <c r="A620" s="30" t="s">
        <v>701</v>
      </c>
      <c r="B620" s="5">
        <v>617</v>
      </c>
      <c r="C620" s="30">
        <v>9</v>
      </c>
      <c r="D620" s="30"/>
      <c r="E620" s="49" t="str">
        <f t="shared" si="15"/>
        <v>Male</v>
      </c>
      <c r="F620" s="30"/>
      <c r="G620" s="30"/>
      <c r="H620" s="30"/>
      <c r="I620" s="60"/>
      <c r="J620" s="60"/>
      <c r="K620" s="36"/>
      <c r="L620" s="36"/>
      <c r="M620" s="60"/>
      <c r="N620" s="60"/>
      <c r="O620" s="60">
        <v>0</v>
      </c>
      <c r="P620" s="60">
        <v>0</v>
      </c>
      <c r="Q620" s="60">
        <v>171.44</v>
      </c>
      <c r="R620" s="60">
        <v>47.47</v>
      </c>
      <c r="S620" s="30">
        <v>13.6</v>
      </c>
      <c r="T620" s="30">
        <v>11.978</v>
      </c>
      <c r="U620" s="30">
        <v>0.34398699999999999</v>
      </c>
      <c r="V620" s="30">
        <v>0.35019699999999998</v>
      </c>
      <c r="W620" s="30">
        <v>0.37290099999999998</v>
      </c>
      <c r="X620" s="30">
        <v>0.44284400000000002</v>
      </c>
      <c r="Y620" s="30">
        <v>0.56546300000000005</v>
      </c>
      <c r="Z620" s="30"/>
      <c r="AA620" s="30"/>
      <c r="AB620" s="30"/>
      <c r="AC620" s="30"/>
      <c r="AD620" s="30"/>
      <c r="AE620" s="30"/>
      <c r="AF620" s="30">
        <v>0</v>
      </c>
      <c r="AG620" s="30">
        <v>0</v>
      </c>
      <c r="AH620" s="30"/>
      <c r="AI620" s="30"/>
      <c r="AJ620" s="59"/>
      <c r="AK620" s="59"/>
      <c r="AL620" s="59"/>
      <c r="AM620" s="61"/>
      <c r="AN620" s="30"/>
      <c r="AO620" s="30"/>
      <c r="AP620" s="30"/>
      <c r="AQ620" s="30"/>
      <c r="AR620" s="63"/>
      <c r="AS620" s="59"/>
      <c r="AT620" s="59"/>
      <c r="AU620" s="61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>
        <v>82</v>
      </c>
      <c r="BJ620" s="60">
        <v>-54.16</v>
      </c>
      <c r="BK620" s="60">
        <v>474.26799999999997</v>
      </c>
      <c r="BL620" s="60">
        <v>-24.4971</v>
      </c>
      <c r="BM620" s="60">
        <v>29.6629</v>
      </c>
      <c r="BN620" s="60">
        <v>43.73</v>
      </c>
      <c r="BO620" s="60">
        <v>73.392899999999997</v>
      </c>
      <c r="BP620" s="60">
        <v>0.425091</v>
      </c>
      <c r="BQ620" s="60">
        <v>0.16498099999999999</v>
      </c>
      <c r="BR620" s="60">
        <v>267.39699999999999</v>
      </c>
      <c r="BS620" s="60">
        <v>-111.414</v>
      </c>
      <c r="BT620" s="60">
        <v>-37.283499999999997</v>
      </c>
      <c r="BU620" s="60">
        <v>16.8765</v>
      </c>
      <c r="BV620" s="60">
        <v>1.5495300000000001</v>
      </c>
      <c r="BW620" s="60">
        <v>0</v>
      </c>
      <c r="BX620" s="60">
        <v>0</v>
      </c>
      <c r="BY620" s="60">
        <v>0</v>
      </c>
      <c r="BZ620" s="60">
        <v>4.2638800000000003</v>
      </c>
      <c r="CA620" s="60">
        <v>4.5557299999999996</v>
      </c>
      <c r="CB620" s="60"/>
      <c r="CC620" s="60"/>
      <c r="CD620" s="59"/>
      <c r="CE620" s="59"/>
      <c r="CF620" s="62"/>
      <c r="CG620" s="30"/>
      <c r="CH620" s="30"/>
      <c r="CI620" s="59"/>
      <c r="CJ620" s="59"/>
      <c r="CK620" s="59"/>
      <c r="CL620" s="59"/>
      <c r="CM620" s="59"/>
      <c r="CN620" s="59"/>
      <c r="CO620" s="30"/>
      <c r="CP620" s="30"/>
      <c r="CQ620" s="30"/>
      <c r="CR620" s="30"/>
      <c r="CS620" s="30"/>
      <c r="CT620" s="59"/>
    </row>
    <row r="621" spans="1:483" hidden="1" x14ac:dyDescent="0.8">
      <c r="A621" s="14" t="s">
        <v>702</v>
      </c>
      <c r="B621" s="5">
        <v>618</v>
      </c>
      <c r="C621" s="30">
        <v>9</v>
      </c>
      <c r="E621" s="49" t="str">
        <f t="shared" si="15"/>
        <v>Male</v>
      </c>
      <c r="K621" s="36"/>
      <c r="L621" s="36"/>
      <c r="O621" s="60">
        <v>0</v>
      </c>
      <c r="P621" s="60">
        <v>0</v>
      </c>
      <c r="CD621" s="23"/>
      <c r="CE621" s="23"/>
      <c r="CF621" s="25"/>
      <c r="CI621" s="23"/>
      <c r="CJ621" s="23"/>
      <c r="CK621" s="23"/>
      <c r="CL621" s="23"/>
      <c r="CM621" s="23"/>
      <c r="CN621" s="23"/>
      <c r="CT621" s="23"/>
    </row>
    <row r="622" spans="1:483" x14ac:dyDescent="0.8">
      <c r="A622" s="14" t="s">
        <v>703</v>
      </c>
      <c r="B622" s="5">
        <v>619</v>
      </c>
      <c r="C622" s="5">
        <v>18</v>
      </c>
      <c r="D622" s="5">
        <v>18.100000000000001</v>
      </c>
      <c r="E622" s="49" t="str">
        <f t="shared" si="15"/>
        <v>Male</v>
      </c>
      <c r="K622" s="36"/>
      <c r="L622" s="36"/>
      <c r="M622" s="20">
        <v>0.34169278996865204</v>
      </c>
      <c r="N622" s="20">
        <v>0.34169278996865204</v>
      </c>
      <c r="O622" s="22">
        <v>1.5</v>
      </c>
      <c r="P622" s="22">
        <v>1</v>
      </c>
      <c r="Q622" s="20">
        <v>16.16</v>
      </c>
      <c r="R622" s="20">
        <v>7.81</v>
      </c>
      <c r="S622" s="20">
        <v>5.71</v>
      </c>
      <c r="T622" s="20">
        <v>0.53400000000000003</v>
      </c>
      <c r="U622" s="5">
        <v>0.37560399999999999</v>
      </c>
      <c r="V622" s="5">
        <v>0.39202300000000001</v>
      </c>
      <c r="W622" s="5">
        <v>0.41395799999999999</v>
      </c>
      <c r="X622" s="5">
        <v>0.45710800000000001</v>
      </c>
      <c r="Y622" s="5">
        <v>0.54773400000000005</v>
      </c>
      <c r="AI622" s="5">
        <v>180</v>
      </c>
      <c r="BC622" s="23"/>
      <c r="CD622" s="23"/>
      <c r="CE622" s="23"/>
      <c r="CF622" s="25"/>
      <c r="CN622" s="23"/>
      <c r="CT622" s="23"/>
      <c r="CU622" s="5">
        <v>78.099999999999994</v>
      </c>
      <c r="CV622" s="5">
        <v>396.31700000000001</v>
      </c>
      <c r="CW622" s="5">
        <v>28.1</v>
      </c>
      <c r="CX622" s="5">
        <v>18.8</v>
      </c>
      <c r="CY622" s="5">
        <v>1.4952000000000001</v>
      </c>
      <c r="CZ622" s="5">
        <v>0.79869999999999997</v>
      </c>
      <c r="DA622" s="5">
        <v>0.94579999999999997</v>
      </c>
      <c r="DB622" s="5">
        <v>0.8155</v>
      </c>
      <c r="DC622" s="5">
        <v>0.63800000000000001</v>
      </c>
      <c r="DD622" s="5">
        <v>3</v>
      </c>
      <c r="DN622" s="5">
        <v>1</v>
      </c>
      <c r="DO622" s="5">
        <v>3</v>
      </c>
      <c r="DP622" s="5">
        <v>321.10000000000002</v>
      </c>
      <c r="DQ622" s="5">
        <v>107</v>
      </c>
      <c r="DR622" s="5">
        <v>1726.8</v>
      </c>
      <c r="DS622" s="5">
        <v>3376.55</v>
      </c>
      <c r="DT622" s="5">
        <v>1125.52</v>
      </c>
      <c r="DU622" s="5">
        <v>195578</v>
      </c>
      <c r="DV622" s="5">
        <v>3404.4</v>
      </c>
      <c r="DW622" s="5">
        <v>1134.8</v>
      </c>
      <c r="DX622" s="5">
        <v>289130</v>
      </c>
      <c r="DY622" s="5">
        <v>2</v>
      </c>
      <c r="DZ622" s="5">
        <v>2</v>
      </c>
      <c r="EA622" s="5">
        <v>4</v>
      </c>
      <c r="GT622" s="5">
        <v>2</v>
      </c>
      <c r="HD622" s="5">
        <v>1</v>
      </c>
      <c r="HE622" s="5">
        <v>2</v>
      </c>
      <c r="HF622" s="5">
        <v>261.2</v>
      </c>
      <c r="HG622" s="5">
        <v>130.6</v>
      </c>
      <c r="HH622" s="5">
        <v>123.6</v>
      </c>
      <c r="HI622" s="5">
        <v>2513.25</v>
      </c>
      <c r="HJ622" s="5">
        <v>1256.6199999999999</v>
      </c>
      <c r="HK622" s="5">
        <v>288024</v>
      </c>
      <c r="HL622" s="5">
        <v>2245.15</v>
      </c>
      <c r="HM622" s="5">
        <v>1122.57</v>
      </c>
      <c r="HN622" s="5">
        <v>577364</v>
      </c>
      <c r="HO622" s="5">
        <v>1</v>
      </c>
      <c r="HP622" s="5">
        <v>2</v>
      </c>
      <c r="HQ622" s="5">
        <v>2</v>
      </c>
      <c r="KJ622" s="5">
        <v>1</v>
      </c>
      <c r="KK622" s="5">
        <v>1</v>
      </c>
      <c r="KL622" s="5">
        <v>2</v>
      </c>
      <c r="KM622" s="5">
        <v>112.4</v>
      </c>
      <c r="KN622" s="5">
        <v>112.4</v>
      </c>
      <c r="KO622" s="5">
        <v>1320.9</v>
      </c>
      <c r="KP622" s="5">
        <v>1320.9</v>
      </c>
      <c r="KQ622" s="5">
        <v>1558.38</v>
      </c>
      <c r="KR622" s="5">
        <v>1558.38</v>
      </c>
      <c r="KS622" s="5">
        <v>449.68299999999999</v>
      </c>
      <c r="KT622" s="5">
        <v>1</v>
      </c>
      <c r="KU622" s="5">
        <v>1</v>
      </c>
      <c r="KV622" s="5">
        <v>59.9</v>
      </c>
      <c r="KW622" s="5">
        <v>59.9</v>
      </c>
      <c r="KX622" s="5">
        <v>0</v>
      </c>
      <c r="KY622" s="5">
        <v>863.30499999999995</v>
      </c>
      <c r="KZ622" s="5">
        <v>863.30499999999995</v>
      </c>
      <c r="LA622" s="5">
        <v>0</v>
      </c>
      <c r="LB622" s="5">
        <v>1159.25</v>
      </c>
      <c r="LC622" s="5">
        <v>1159.25</v>
      </c>
      <c r="LD622" s="5">
        <v>0</v>
      </c>
      <c r="LE622" s="5">
        <v>1</v>
      </c>
      <c r="LF622" s="5">
        <v>2</v>
      </c>
      <c r="LG622" s="5">
        <v>2</v>
      </c>
      <c r="LH622" s="5">
        <v>52.5</v>
      </c>
      <c r="LI622" s="5">
        <v>26.3</v>
      </c>
      <c r="LJ622" s="5">
        <v>233.7</v>
      </c>
      <c r="LK622" s="5">
        <v>457.59800000000001</v>
      </c>
      <c r="LL622" s="5">
        <v>228.79900000000001</v>
      </c>
      <c r="LM622" s="5">
        <v>24001.7</v>
      </c>
      <c r="LN622" s="5">
        <v>399.12799999999999</v>
      </c>
      <c r="LO622" s="5">
        <v>199.56399999999999</v>
      </c>
      <c r="LP622" s="5">
        <v>12567.9</v>
      </c>
      <c r="LQ622" s="5">
        <v>0</v>
      </c>
      <c r="MO622" s="5">
        <v>0</v>
      </c>
      <c r="NA622" s="5">
        <v>0</v>
      </c>
      <c r="NB622" s="5">
        <v>1.5</v>
      </c>
      <c r="NC622" s="5">
        <v>112.4</v>
      </c>
      <c r="ND622" s="5">
        <v>3</v>
      </c>
      <c r="NE622" s="5">
        <v>112.4</v>
      </c>
      <c r="NF622" s="5">
        <v>86.2</v>
      </c>
      <c r="NG622" s="5">
        <v>233.7</v>
      </c>
      <c r="NH622" s="5">
        <v>1320.903</v>
      </c>
      <c r="NI622" s="5">
        <v>1092.104</v>
      </c>
      <c r="NJ622" s="5">
        <v>24001.7</v>
      </c>
      <c r="NK622" s="5">
        <v>1558.3779999999999</v>
      </c>
      <c r="NL622" s="5">
        <v>1358.8140000000001</v>
      </c>
      <c r="NM622" s="5">
        <v>12567.9</v>
      </c>
      <c r="NN622" s="5">
        <v>1</v>
      </c>
      <c r="NZ622" s="5">
        <v>1</v>
      </c>
      <c r="OJ622" s="5">
        <v>0</v>
      </c>
      <c r="OK622" s="5">
        <v>1</v>
      </c>
      <c r="OL622" s="5">
        <v>201.29999999999998</v>
      </c>
      <c r="OM622" s="5">
        <v>70.699999999999989</v>
      </c>
      <c r="ON622" s="5">
        <v>123.6</v>
      </c>
      <c r="OO622" s="5">
        <v>1649.9450000000002</v>
      </c>
      <c r="OP622" s="5">
        <v>393.31499999999994</v>
      </c>
      <c r="OQ622" s="5">
        <v>288024</v>
      </c>
      <c r="OR622" s="5">
        <v>1085.9000000000001</v>
      </c>
      <c r="OS622" s="5">
        <v>-36.680000000000064</v>
      </c>
      <c r="OT622" s="5">
        <v>577364</v>
      </c>
      <c r="OU622" s="5">
        <v>0</v>
      </c>
      <c r="OV622" s="5">
        <v>0</v>
      </c>
      <c r="OW622" s="5">
        <v>0</v>
      </c>
    </row>
    <row r="623" spans="1:483" x14ac:dyDescent="0.8">
      <c r="A623" s="14" t="s">
        <v>704</v>
      </c>
      <c r="B623" s="5">
        <v>620</v>
      </c>
      <c r="C623" s="5">
        <v>18</v>
      </c>
      <c r="D623" s="5">
        <v>18.100000000000001</v>
      </c>
      <c r="E623" s="49" t="str">
        <f t="shared" si="15"/>
        <v>Male</v>
      </c>
      <c r="K623" s="36"/>
      <c r="L623" s="36"/>
      <c r="M623" s="20">
        <v>0.56112852664576807</v>
      </c>
      <c r="N623" s="20">
        <v>0.56112852664576807</v>
      </c>
      <c r="O623" s="20">
        <v>3</v>
      </c>
      <c r="P623" s="22">
        <v>3</v>
      </c>
      <c r="Q623" s="20">
        <v>168.91</v>
      </c>
      <c r="R623" s="20">
        <v>83.48</v>
      </c>
      <c r="S623" s="5">
        <v>108.631</v>
      </c>
      <c r="T623" s="5">
        <v>10.92</v>
      </c>
      <c r="U623" s="5">
        <v>0.54277399999999998</v>
      </c>
      <c r="V623" s="5">
        <v>0.55956300000000003</v>
      </c>
      <c r="W623" s="5">
        <v>0.58332899999999999</v>
      </c>
      <c r="X623" s="5">
        <v>0.60603399999999996</v>
      </c>
      <c r="Z623" s="5">
        <v>-12.4688</v>
      </c>
      <c r="AA623" s="5">
        <v>6.15625</v>
      </c>
      <c r="AB623" s="5">
        <v>4.0625</v>
      </c>
      <c r="AC623" s="5">
        <v>-9.3125</v>
      </c>
      <c r="AD623" s="5">
        <v>2.46875</v>
      </c>
      <c r="AE623" s="5">
        <v>2.46875</v>
      </c>
      <c r="AF623" s="5">
        <v>2.7374999999999998</v>
      </c>
      <c r="AG623" s="5">
        <v>-120</v>
      </c>
      <c r="AI623" s="5">
        <v>1.5</v>
      </c>
      <c r="BI623" s="5">
        <v>41</v>
      </c>
      <c r="BJ623" s="20">
        <v>-60.44</v>
      </c>
      <c r="BK623" s="20">
        <v>86</v>
      </c>
      <c r="BL623" s="20">
        <v>-31.276800000000001</v>
      </c>
      <c r="BM623" s="20">
        <v>29.1632</v>
      </c>
      <c r="BN623" s="20">
        <v>64.641900000000007</v>
      </c>
      <c r="BO623" s="20">
        <v>93.805099999999996</v>
      </c>
      <c r="BP623" s="20">
        <v>0.33873900000000001</v>
      </c>
      <c r="BQ623" s="20">
        <v>0.16583700000000001</v>
      </c>
      <c r="BR623" s="20">
        <v>399.505</v>
      </c>
      <c r="BS623" s="20">
        <v>-219.512</v>
      </c>
      <c r="BT623" s="20">
        <v>-46.098300000000002</v>
      </c>
      <c r="BU623" s="20">
        <v>14.341699999999999</v>
      </c>
      <c r="BV623" s="20">
        <v>1.0809599999999999</v>
      </c>
      <c r="BW623" s="20">
        <v>0</v>
      </c>
      <c r="BX623" s="20">
        <v>0</v>
      </c>
      <c r="BY623" s="20">
        <v>0</v>
      </c>
      <c r="BZ623" s="20">
        <v>22.934200000000001</v>
      </c>
      <c r="CA623" s="20">
        <v>23.2241</v>
      </c>
      <c r="CD623" s="23"/>
      <c r="CE623" s="23"/>
      <c r="CF623" s="25"/>
      <c r="CI623" s="23"/>
      <c r="CJ623" s="23"/>
      <c r="CK623" s="23"/>
      <c r="CL623" s="23"/>
      <c r="CM623" s="23"/>
      <c r="CN623" s="23"/>
      <c r="CT623" s="23"/>
      <c r="CU623" s="5">
        <v>78</v>
      </c>
      <c r="CV623" s="5">
        <v>388.07299999999998</v>
      </c>
      <c r="CW623" s="5">
        <v>26.5</v>
      </c>
      <c r="CX623" s="5">
        <v>19.600000000000001</v>
      </c>
      <c r="CY623" s="5">
        <v>1.3521000000000001</v>
      </c>
      <c r="CZ623" s="5">
        <v>0.83819999999999995</v>
      </c>
      <c r="DA623" s="5">
        <v>0.93149999999999999</v>
      </c>
      <c r="DB623" s="5">
        <v>0.80100000000000005</v>
      </c>
      <c r="DC623" s="5">
        <v>0.7026</v>
      </c>
      <c r="DD623" s="5">
        <v>2</v>
      </c>
      <c r="DE623" s="5">
        <v>11</v>
      </c>
      <c r="DF623" s="5">
        <v>13</v>
      </c>
      <c r="DG623" s="5">
        <v>694</v>
      </c>
      <c r="DH623" s="5">
        <v>347</v>
      </c>
      <c r="DI623" s="5">
        <v>4401.96</v>
      </c>
      <c r="DJ623" s="5">
        <v>2200.98</v>
      </c>
      <c r="DK623" s="5">
        <v>2904.17</v>
      </c>
      <c r="DL623" s="5">
        <v>1452.09</v>
      </c>
      <c r="DM623" s="5">
        <v>20127.3</v>
      </c>
      <c r="DN623" s="5">
        <v>1</v>
      </c>
      <c r="DO623" s="5">
        <v>2</v>
      </c>
      <c r="DP623" s="5">
        <v>70.900000000000006</v>
      </c>
      <c r="DQ623" s="5">
        <v>35.5</v>
      </c>
      <c r="DR623" s="5">
        <v>172.9</v>
      </c>
      <c r="DS623" s="5">
        <v>937.08199999999999</v>
      </c>
      <c r="DT623" s="5">
        <v>468.541</v>
      </c>
      <c r="DU623" s="5">
        <v>20067.8</v>
      </c>
      <c r="DV623" s="5">
        <v>1089.8399999999999</v>
      </c>
      <c r="DW623" s="5">
        <v>544.91899999999998</v>
      </c>
      <c r="DX623" s="5">
        <v>28527.7</v>
      </c>
      <c r="DY623" s="5">
        <v>2</v>
      </c>
      <c r="DZ623" s="5">
        <v>2</v>
      </c>
      <c r="EA623" s="5">
        <v>4</v>
      </c>
      <c r="EB623" s="5">
        <v>179.5</v>
      </c>
      <c r="EC623" s="5">
        <v>44.9</v>
      </c>
      <c r="ED623" s="5">
        <v>1302.4000000000001</v>
      </c>
      <c r="EE623" s="5">
        <v>1093.6300000000001</v>
      </c>
      <c r="EF623" s="5">
        <v>273.40800000000002</v>
      </c>
      <c r="EG623" s="5">
        <v>45417.1</v>
      </c>
      <c r="EH623" s="5">
        <v>627.16899999999998</v>
      </c>
      <c r="EI623" s="5">
        <v>156.792</v>
      </c>
      <c r="EJ623" s="5">
        <v>12977.4</v>
      </c>
      <c r="EK623" s="5">
        <v>2</v>
      </c>
      <c r="EL623" s="5">
        <v>3</v>
      </c>
      <c r="EM623" s="5">
        <v>4</v>
      </c>
      <c r="EN623" s="5">
        <v>220.3</v>
      </c>
      <c r="EO623" s="5">
        <v>55.1</v>
      </c>
      <c r="EP623" s="5">
        <v>1024</v>
      </c>
      <c r="EQ623" s="5">
        <v>1389.84</v>
      </c>
      <c r="ER623" s="5">
        <v>347.46</v>
      </c>
      <c r="ES623" s="5">
        <v>46878.3</v>
      </c>
      <c r="ET623" s="5">
        <v>189.81399999999999</v>
      </c>
      <c r="EU623" s="5">
        <v>0</v>
      </c>
      <c r="EV623" s="5">
        <v>16542.5</v>
      </c>
      <c r="EW623" s="5">
        <v>3</v>
      </c>
      <c r="EX623" s="5">
        <v>4</v>
      </c>
      <c r="EY623" s="5">
        <v>6</v>
      </c>
      <c r="EZ623" s="5">
        <v>176.3</v>
      </c>
      <c r="FA623" s="5">
        <v>29.4</v>
      </c>
      <c r="FB623" s="5">
        <v>1030.9000000000001</v>
      </c>
      <c r="FC623" s="5">
        <v>861.04700000000003</v>
      </c>
      <c r="FD623" s="5">
        <v>143.50800000000001</v>
      </c>
      <c r="FE623" s="5">
        <v>33945.599999999999</v>
      </c>
      <c r="FF623" s="5">
        <v>392.73599999999999</v>
      </c>
      <c r="FG623" s="5">
        <v>65.456000000000003</v>
      </c>
      <c r="FH623" s="5">
        <v>8890.89</v>
      </c>
      <c r="FI623" s="5">
        <v>2</v>
      </c>
      <c r="FJ623" s="5">
        <v>5</v>
      </c>
      <c r="FK623" s="5">
        <v>4</v>
      </c>
      <c r="FL623" s="5">
        <v>29</v>
      </c>
      <c r="FM623" s="5">
        <v>7.3</v>
      </c>
      <c r="FN623" s="5">
        <v>9.8000000000000007</v>
      </c>
      <c r="FO623" s="5">
        <v>88.192800000000005</v>
      </c>
      <c r="FP623" s="5">
        <v>22.048200000000001</v>
      </c>
      <c r="FQ623" s="5">
        <v>18.3324</v>
      </c>
      <c r="FR623" s="5">
        <v>29.7</v>
      </c>
      <c r="FS623" s="5">
        <v>7.4249999999999998</v>
      </c>
      <c r="FT623" s="5">
        <v>17.0639</v>
      </c>
      <c r="FU623" s="5">
        <v>1</v>
      </c>
      <c r="FV623" s="5">
        <v>125.66200000000001</v>
      </c>
      <c r="FW623" s="5">
        <v>362.6</v>
      </c>
      <c r="FX623" s="5">
        <v>6</v>
      </c>
      <c r="FY623" s="5">
        <v>250.4</v>
      </c>
      <c r="FZ623" s="5">
        <v>80.400000000000006</v>
      </c>
      <c r="GA623" s="5">
        <v>1475.3000000000002</v>
      </c>
      <c r="GB623" s="5">
        <v>2030.712</v>
      </c>
      <c r="GC623" s="5">
        <v>741.94900000000007</v>
      </c>
      <c r="GD623" s="5">
        <v>65484.899999999994</v>
      </c>
      <c r="GE623" s="5">
        <v>1717.009</v>
      </c>
      <c r="GF623" s="5">
        <v>701.71100000000001</v>
      </c>
      <c r="GG623" s="5">
        <v>41505.1</v>
      </c>
      <c r="GH623" s="5">
        <v>4</v>
      </c>
      <c r="GI623" s="5">
        <v>10</v>
      </c>
      <c r="GJ623" s="5">
        <v>470.70000000000005</v>
      </c>
      <c r="GK623" s="5">
        <v>135.5</v>
      </c>
      <c r="GL623" s="5">
        <v>2499.3000000000002</v>
      </c>
      <c r="GM623" s="5">
        <v>3420.5519999999997</v>
      </c>
      <c r="GN623" s="5">
        <v>1089.4090000000001</v>
      </c>
      <c r="GO623" s="5">
        <v>112363.2</v>
      </c>
      <c r="GP623" s="5">
        <v>1906.8230000000001</v>
      </c>
      <c r="GQ623" s="5">
        <v>701.71100000000001</v>
      </c>
      <c r="GR623" s="5">
        <v>58047.6</v>
      </c>
      <c r="GS623" s="5">
        <v>7</v>
      </c>
      <c r="GT623" s="5">
        <v>1</v>
      </c>
      <c r="GU623" s="5">
        <v>4</v>
      </c>
      <c r="GV623" s="5">
        <v>5</v>
      </c>
      <c r="GW623" s="5">
        <v>331.5</v>
      </c>
      <c r="GX623" s="5">
        <v>331.5</v>
      </c>
      <c r="GY623" s="5">
        <v>2323</v>
      </c>
      <c r="GZ623" s="5">
        <v>2323</v>
      </c>
      <c r="HA623" s="5">
        <v>1623.77</v>
      </c>
      <c r="HB623" s="5">
        <v>1623.77</v>
      </c>
      <c r="HC623" s="5">
        <v>6297.6</v>
      </c>
      <c r="HD623" s="5">
        <v>1</v>
      </c>
      <c r="HE623" s="5">
        <v>1</v>
      </c>
      <c r="HF623" s="5">
        <v>44.8</v>
      </c>
      <c r="HG623" s="5">
        <v>44.8</v>
      </c>
      <c r="HH623" s="5">
        <v>0</v>
      </c>
      <c r="HI623" s="5">
        <v>568.71100000000001</v>
      </c>
      <c r="HJ623" s="5">
        <v>568.71100000000001</v>
      </c>
      <c r="HK623" s="5">
        <v>0</v>
      </c>
      <c r="HL623" s="5">
        <v>664.35</v>
      </c>
      <c r="HM623" s="5">
        <v>664.35</v>
      </c>
      <c r="HN623" s="5">
        <v>0</v>
      </c>
      <c r="HO623" s="5">
        <v>1</v>
      </c>
      <c r="HP623" s="5">
        <v>2</v>
      </c>
      <c r="HQ623" s="5">
        <v>2</v>
      </c>
      <c r="HR623" s="5">
        <v>119.8</v>
      </c>
      <c r="HS623" s="5">
        <v>59.9</v>
      </c>
      <c r="HT623" s="5">
        <v>2134.5</v>
      </c>
      <c r="HU623" s="5">
        <v>775.83900000000006</v>
      </c>
      <c r="HV623" s="5">
        <v>387.92</v>
      </c>
      <c r="HW623" s="5">
        <v>77210.899999999994</v>
      </c>
      <c r="HX623" s="5">
        <v>440.553</v>
      </c>
      <c r="HY623" s="5">
        <v>220.27699999999999</v>
      </c>
      <c r="HZ623" s="5">
        <v>22782.7</v>
      </c>
      <c r="IA623" s="5">
        <v>1</v>
      </c>
      <c r="IB623" s="5">
        <v>3</v>
      </c>
      <c r="IC623" s="5">
        <v>2</v>
      </c>
      <c r="ID623" s="5">
        <v>144.4</v>
      </c>
      <c r="IE623" s="5">
        <v>72.2</v>
      </c>
      <c r="IF623" s="5">
        <v>1196.5</v>
      </c>
      <c r="IG623" s="5">
        <v>899.57600000000002</v>
      </c>
      <c r="IH623" s="5">
        <v>449.78800000000001</v>
      </c>
      <c r="II623" s="5">
        <v>81201</v>
      </c>
      <c r="IJ623" s="5">
        <v>246.08699999999999</v>
      </c>
      <c r="IK623" s="5">
        <v>0</v>
      </c>
      <c r="IL623" s="5">
        <v>34567.300000000003</v>
      </c>
      <c r="IM623" s="5">
        <v>1</v>
      </c>
      <c r="IN623" s="5">
        <v>4</v>
      </c>
      <c r="IO623" s="5">
        <v>2</v>
      </c>
      <c r="IP623" s="5">
        <v>9.1999999999999993</v>
      </c>
      <c r="IQ623" s="5">
        <v>4.5999999999999996</v>
      </c>
      <c r="IR623" s="5">
        <v>24.5</v>
      </c>
      <c r="IS623" s="5">
        <v>40.6282</v>
      </c>
      <c r="IT623" s="5">
        <v>20.3141</v>
      </c>
      <c r="IU623" s="5">
        <v>390.77499999999998</v>
      </c>
      <c r="IV623" s="5">
        <v>15.7149</v>
      </c>
      <c r="IW623" s="5">
        <v>7.8574599999999997</v>
      </c>
      <c r="IX623" s="5">
        <v>50.884399999999999</v>
      </c>
      <c r="IY623" s="5">
        <v>1</v>
      </c>
      <c r="IZ623" s="5">
        <v>5</v>
      </c>
      <c r="JA623" s="5">
        <v>2</v>
      </c>
      <c r="JB623" s="5">
        <v>13.3</v>
      </c>
      <c r="JC623" s="5">
        <v>6.7</v>
      </c>
      <c r="JD623" s="5">
        <v>4.3</v>
      </c>
      <c r="JE623" s="5">
        <v>38.241900000000001</v>
      </c>
      <c r="JF623" s="5">
        <v>19.120999999999999</v>
      </c>
      <c r="JG623" s="5">
        <v>8.5683299999999996</v>
      </c>
      <c r="JH623" s="5">
        <v>10.9796</v>
      </c>
      <c r="JI623" s="5">
        <v>5.4897799999999997</v>
      </c>
      <c r="JJ623" s="5">
        <v>9.1059100000000004E-2</v>
      </c>
      <c r="JK623" s="5">
        <v>0</v>
      </c>
      <c r="JL623" s="5">
        <v>137.72</v>
      </c>
      <c r="JM623" s="5">
        <v>331.5</v>
      </c>
      <c r="JN623" s="5">
        <v>3</v>
      </c>
      <c r="JO623" s="5">
        <v>164.6</v>
      </c>
      <c r="JP623" s="5">
        <v>104.69999999999999</v>
      </c>
      <c r="JQ623" s="5">
        <v>2134.5</v>
      </c>
      <c r="JR623" s="5">
        <v>1344.5500000000002</v>
      </c>
      <c r="JS623" s="5">
        <v>956.63100000000009</v>
      </c>
      <c r="JT623" s="5">
        <v>77210.899999999994</v>
      </c>
      <c r="JU623" s="5">
        <v>1104.903</v>
      </c>
      <c r="JV623" s="5">
        <v>884.62699999999995</v>
      </c>
      <c r="JW623" s="5">
        <v>22782.7</v>
      </c>
      <c r="JX623" s="5">
        <v>2</v>
      </c>
      <c r="JY623" s="5">
        <v>5</v>
      </c>
      <c r="JZ623" s="5">
        <v>309</v>
      </c>
      <c r="KA623" s="5">
        <v>176.89999999999998</v>
      </c>
      <c r="KB623" s="5">
        <v>3331</v>
      </c>
      <c r="KC623" s="5">
        <v>2244.1260000000002</v>
      </c>
      <c r="KD623" s="5">
        <v>1406.4190000000001</v>
      </c>
      <c r="KE623" s="5">
        <v>158411.9</v>
      </c>
      <c r="KF623" s="5">
        <v>1350.99</v>
      </c>
      <c r="KG623" s="5">
        <v>884.62699999999995</v>
      </c>
      <c r="KH623" s="5">
        <v>57350</v>
      </c>
      <c r="KI623" s="5">
        <v>3</v>
      </c>
      <c r="KJ623" s="5">
        <v>1</v>
      </c>
      <c r="KK623" s="5">
        <v>7</v>
      </c>
      <c r="KL623" s="5">
        <v>8</v>
      </c>
      <c r="KM623" s="5">
        <v>362.6</v>
      </c>
      <c r="KN623" s="5">
        <v>362.6</v>
      </c>
      <c r="KO623" s="5">
        <v>2078.96</v>
      </c>
      <c r="KP623" s="5">
        <v>2078.96</v>
      </c>
      <c r="KQ623" s="5">
        <v>1280.4000000000001</v>
      </c>
      <c r="KR623" s="5">
        <v>1280.4000000000001</v>
      </c>
      <c r="KS623" s="5">
        <v>14141.1</v>
      </c>
      <c r="KT623" s="5">
        <v>1</v>
      </c>
      <c r="KU623" s="5">
        <v>1</v>
      </c>
      <c r="KV623" s="5">
        <v>26.2</v>
      </c>
      <c r="KW623" s="5">
        <v>26.2</v>
      </c>
      <c r="KX623" s="5">
        <v>0</v>
      </c>
      <c r="KY623" s="5">
        <v>368.37200000000001</v>
      </c>
      <c r="KZ623" s="5">
        <v>368.37200000000001</v>
      </c>
      <c r="LA623" s="5">
        <v>0</v>
      </c>
      <c r="LB623" s="5">
        <v>425.488</v>
      </c>
      <c r="LC623" s="5">
        <v>425.488</v>
      </c>
      <c r="LD623" s="5">
        <v>0</v>
      </c>
      <c r="LE623" s="5">
        <v>1</v>
      </c>
      <c r="LF623" s="5">
        <v>2</v>
      </c>
      <c r="LG623" s="5">
        <v>2</v>
      </c>
      <c r="LH623" s="5">
        <v>59.8</v>
      </c>
      <c r="LI623" s="5">
        <v>29.9</v>
      </c>
      <c r="LJ623" s="5">
        <v>873</v>
      </c>
      <c r="LK623" s="5">
        <v>317.79199999999997</v>
      </c>
      <c r="LL623" s="5">
        <v>158.89599999999999</v>
      </c>
      <c r="LM623" s="5">
        <v>6588.42</v>
      </c>
      <c r="LN623" s="5">
        <v>186.61600000000001</v>
      </c>
      <c r="LO623" s="5">
        <v>93.308000000000007</v>
      </c>
      <c r="LP623" s="5">
        <v>28.579499999999999</v>
      </c>
      <c r="LQ623" s="5">
        <v>1</v>
      </c>
      <c r="LR623" s="5">
        <v>3</v>
      </c>
      <c r="LS623" s="5">
        <v>2</v>
      </c>
      <c r="LT623" s="5">
        <v>75.900000000000006</v>
      </c>
      <c r="LU623" s="5">
        <v>37.9</v>
      </c>
      <c r="LV623" s="5">
        <v>702.5</v>
      </c>
      <c r="LW623" s="5">
        <v>490.26600000000002</v>
      </c>
      <c r="LX623" s="5">
        <v>245.13300000000001</v>
      </c>
      <c r="LY623" s="5">
        <v>17550.3</v>
      </c>
      <c r="LZ623" s="5">
        <v>133.542</v>
      </c>
      <c r="MA623" s="5">
        <v>0</v>
      </c>
      <c r="MB623" s="5">
        <v>2393.85</v>
      </c>
      <c r="MC623" s="5">
        <v>2</v>
      </c>
      <c r="MD623" s="5">
        <v>4</v>
      </c>
      <c r="ME623" s="5">
        <v>4</v>
      </c>
      <c r="MF623" s="5">
        <v>167</v>
      </c>
      <c r="MG623" s="5">
        <v>41.8</v>
      </c>
      <c r="MH623" s="5">
        <v>1096.4000000000001</v>
      </c>
      <c r="MI623" s="5">
        <v>820.41899999999998</v>
      </c>
      <c r="MJ623" s="5">
        <v>205.10499999999999</v>
      </c>
      <c r="MK623" s="5">
        <v>41269.1</v>
      </c>
      <c r="ML623" s="5">
        <v>377.02100000000002</v>
      </c>
      <c r="MM623" s="5">
        <v>94.255300000000005</v>
      </c>
      <c r="MN623" s="5">
        <v>11483.6</v>
      </c>
      <c r="MO623" s="5">
        <v>1</v>
      </c>
      <c r="MP623" s="5">
        <v>5</v>
      </c>
      <c r="MQ623" s="5">
        <v>2</v>
      </c>
      <c r="MR623" s="5">
        <v>15.7</v>
      </c>
      <c r="MS623" s="5">
        <v>7.9</v>
      </c>
      <c r="MT623" s="5">
        <v>23.7</v>
      </c>
      <c r="MU623" s="5">
        <v>49.950899999999997</v>
      </c>
      <c r="MV623" s="5">
        <v>24.9754</v>
      </c>
      <c r="MW623" s="5">
        <v>12.1539</v>
      </c>
      <c r="MX623" s="5">
        <v>18.720400000000001</v>
      </c>
      <c r="MY623" s="5">
        <v>9.36022</v>
      </c>
      <c r="MZ623" s="5">
        <v>36.1203</v>
      </c>
      <c r="NA623" s="5">
        <v>1</v>
      </c>
      <c r="NB623" s="5">
        <v>4.375</v>
      </c>
      <c r="NC623" s="5">
        <v>362.6</v>
      </c>
      <c r="ND623" s="5">
        <v>3</v>
      </c>
      <c r="NE623" s="5">
        <v>86</v>
      </c>
      <c r="NF623" s="5">
        <v>56.099999999999994</v>
      </c>
      <c r="NG623" s="5">
        <v>873</v>
      </c>
      <c r="NH623" s="5">
        <v>686.16399999999999</v>
      </c>
      <c r="NI623" s="5">
        <v>527.26800000000003</v>
      </c>
      <c r="NJ623" s="5">
        <v>6588.42</v>
      </c>
      <c r="NK623" s="5">
        <v>612.10400000000004</v>
      </c>
      <c r="NL623" s="5">
        <v>518.79600000000005</v>
      </c>
      <c r="NM623" s="5">
        <v>28.579499999999999</v>
      </c>
      <c r="NN623" s="5">
        <v>2</v>
      </c>
      <c r="NO623" s="5">
        <v>5</v>
      </c>
      <c r="NP623" s="5">
        <v>161.9</v>
      </c>
      <c r="NQ623" s="5">
        <v>94</v>
      </c>
      <c r="NR623" s="5">
        <v>1575.5</v>
      </c>
      <c r="NS623" s="5">
        <v>1176.43</v>
      </c>
      <c r="NT623" s="5">
        <v>772.40100000000007</v>
      </c>
      <c r="NU623" s="5">
        <v>24138.720000000001</v>
      </c>
      <c r="NV623" s="5">
        <v>745.64600000000007</v>
      </c>
      <c r="NW623" s="5">
        <v>518.79600000000005</v>
      </c>
      <c r="NX623" s="5">
        <v>2422.4294999999997</v>
      </c>
      <c r="NY623" s="5">
        <v>4</v>
      </c>
      <c r="NZ623" s="5">
        <v>0</v>
      </c>
      <c r="OA623" s="5">
        <v>-3</v>
      </c>
      <c r="OB623" s="5">
        <v>-3</v>
      </c>
      <c r="OC623" s="5">
        <v>-31.100000000000023</v>
      </c>
      <c r="OD623" s="5">
        <v>-31.100000000000023</v>
      </c>
      <c r="OE623" s="5">
        <v>244.03999999999996</v>
      </c>
      <c r="OF623" s="5">
        <v>244.03999999999996</v>
      </c>
      <c r="OG623" s="5">
        <v>343.36999999999989</v>
      </c>
      <c r="OH623" s="5">
        <v>343.36999999999989</v>
      </c>
      <c r="OI623" s="5">
        <v>-7843.5</v>
      </c>
      <c r="OJ623" s="5">
        <v>0</v>
      </c>
      <c r="OK623" s="5">
        <v>0</v>
      </c>
      <c r="OL623" s="5">
        <v>18.599999999999998</v>
      </c>
      <c r="OM623" s="5">
        <v>18.599999999999998</v>
      </c>
      <c r="ON623" s="5">
        <v>0</v>
      </c>
      <c r="OO623" s="5">
        <v>200.339</v>
      </c>
      <c r="OP623" s="5">
        <v>200.339</v>
      </c>
      <c r="OQ623" s="5">
        <v>0</v>
      </c>
      <c r="OR623" s="5">
        <v>238.86200000000002</v>
      </c>
      <c r="OS623" s="5">
        <v>238.86200000000002</v>
      </c>
      <c r="OT623" s="5">
        <v>0</v>
      </c>
      <c r="OU623" s="5">
        <v>0</v>
      </c>
      <c r="OV623" s="5">
        <v>0</v>
      </c>
      <c r="OW623" s="5">
        <v>0</v>
      </c>
      <c r="OX623" s="5">
        <v>60</v>
      </c>
      <c r="OY623" s="5">
        <v>30</v>
      </c>
      <c r="OZ623" s="5">
        <v>1261.5</v>
      </c>
      <c r="PA623" s="5">
        <v>458.04700000000008</v>
      </c>
      <c r="PB623" s="5">
        <v>229.02400000000003</v>
      </c>
      <c r="PC623" s="5">
        <v>70622.48</v>
      </c>
      <c r="PD623" s="5">
        <v>253.93699999999998</v>
      </c>
      <c r="PE623" s="5">
        <v>126.96899999999998</v>
      </c>
      <c r="PF623" s="5">
        <v>22754.120500000001</v>
      </c>
      <c r="PG623" s="5">
        <v>0</v>
      </c>
      <c r="PH623" s="5">
        <v>0</v>
      </c>
      <c r="PI623" s="5">
        <v>0</v>
      </c>
      <c r="PJ623" s="5">
        <v>68.5</v>
      </c>
      <c r="PK623" s="5">
        <v>34.300000000000004</v>
      </c>
      <c r="PL623" s="5">
        <v>494</v>
      </c>
      <c r="PM623" s="5">
        <v>409.31</v>
      </c>
      <c r="PN623" s="5">
        <v>204.655</v>
      </c>
      <c r="PO623" s="5">
        <v>63650.7</v>
      </c>
      <c r="PP623" s="5">
        <v>112.54499999999999</v>
      </c>
      <c r="PQ623" s="5">
        <v>0</v>
      </c>
      <c r="PR623" s="5">
        <v>32173.450000000004</v>
      </c>
      <c r="PS623" s="5">
        <v>-1</v>
      </c>
      <c r="PT623" s="5">
        <v>0</v>
      </c>
      <c r="PU623" s="5">
        <v>-2</v>
      </c>
      <c r="PV623" s="5">
        <v>-157.80000000000001</v>
      </c>
      <c r="PW623" s="5">
        <v>-37.199999999999996</v>
      </c>
      <c r="PX623" s="5">
        <v>-1071.9000000000001</v>
      </c>
      <c r="PY623" s="5">
        <v>-779.79079999999999</v>
      </c>
      <c r="PZ623" s="5">
        <v>-184.79089999999999</v>
      </c>
      <c r="QA623" s="5">
        <v>-40878.324999999997</v>
      </c>
      <c r="QB623" s="5">
        <v>-361.30610000000001</v>
      </c>
      <c r="QC623" s="5">
        <v>-86.397840000000002</v>
      </c>
      <c r="QD623" s="5">
        <v>-11432.7156</v>
      </c>
      <c r="QE623" s="5">
        <v>0</v>
      </c>
      <c r="QF623" s="5">
        <v>0</v>
      </c>
      <c r="QG623" s="5">
        <v>0</v>
      </c>
      <c r="QH623" s="5">
        <v>-2.3999999999999986</v>
      </c>
      <c r="QI623" s="5">
        <v>-1.2000000000000002</v>
      </c>
      <c r="QJ623" s="5">
        <v>-19.399999999999999</v>
      </c>
      <c r="QK623" s="5">
        <v>-11.708999999999996</v>
      </c>
      <c r="QL623" s="5">
        <v>-5.8544000000000018</v>
      </c>
      <c r="QM623" s="5">
        <v>-3.5855700000000006</v>
      </c>
      <c r="QN623" s="5">
        <v>-7.7408000000000019</v>
      </c>
      <c r="QO623" s="5">
        <v>-3.8704400000000003</v>
      </c>
      <c r="QP623" s="5">
        <v>-36.029240899999998</v>
      </c>
      <c r="QQ623" s="5">
        <v>-1</v>
      </c>
      <c r="QR623" s="5">
        <v>133.345</v>
      </c>
      <c r="QS623" s="5">
        <v>-31.100000000000023</v>
      </c>
      <c r="QT623" s="5">
        <v>0</v>
      </c>
      <c r="QU623" s="5">
        <v>78.599999999999994</v>
      </c>
      <c r="QV623" s="5">
        <v>48.599999999999994</v>
      </c>
      <c r="QW623" s="5">
        <v>1261.5</v>
      </c>
      <c r="QX623" s="5">
        <v>658.38600000000019</v>
      </c>
      <c r="QY623" s="5">
        <v>429.36300000000006</v>
      </c>
      <c r="QZ623" s="5">
        <v>70622.48</v>
      </c>
      <c r="RA623" s="5">
        <v>492.79899999999998</v>
      </c>
      <c r="RB623" s="5">
        <v>365.8309999999999</v>
      </c>
      <c r="RC623" s="5">
        <v>22754.120500000001</v>
      </c>
      <c r="RD623" s="5">
        <v>0</v>
      </c>
      <c r="RE623" s="5">
        <v>0</v>
      </c>
      <c r="RF623" s="5">
        <v>147.1</v>
      </c>
      <c r="RG623" s="5">
        <v>82.899999999999977</v>
      </c>
      <c r="RH623" s="5">
        <v>1755.5</v>
      </c>
      <c r="RI623" s="5">
        <v>1067.6960000000001</v>
      </c>
      <c r="RJ623" s="5">
        <v>634.01800000000003</v>
      </c>
      <c r="RK623" s="5">
        <v>134273.18</v>
      </c>
      <c r="RL623" s="5">
        <v>605.34399999999994</v>
      </c>
      <c r="RM623" s="5">
        <v>365.8309999999999</v>
      </c>
      <c r="RN623" s="5">
        <v>54927.570500000002</v>
      </c>
      <c r="RO623" s="5">
        <v>-1</v>
      </c>
    </row>
    <row r="624" spans="1:483" x14ac:dyDescent="0.8">
      <c r="A624" s="14" t="s">
        <v>705</v>
      </c>
      <c r="B624" s="5">
        <v>621</v>
      </c>
      <c r="C624" s="5">
        <v>18</v>
      </c>
      <c r="D624" s="5">
        <v>18.100000000000001</v>
      </c>
      <c r="E624" s="49" t="str">
        <f t="shared" ref="E624:E648" si="16">E623</f>
        <v>Male</v>
      </c>
      <c r="K624" s="36"/>
      <c r="L624" s="36"/>
      <c r="O624" s="22">
        <v>1.5</v>
      </c>
      <c r="P624" s="22">
        <v>1</v>
      </c>
      <c r="Q624" s="20">
        <v>9.9499999999999993</v>
      </c>
      <c r="R624" s="20">
        <v>6.2</v>
      </c>
      <c r="S624" s="5">
        <v>4.57</v>
      </c>
      <c r="T624" s="5">
        <v>0.33900000000000002</v>
      </c>
      <c r="U624" s="5">
        <v>0.53339499999999995</v>
      </c>
      <c r="V624" s="5">
        <v>0.51058800000000004</v>
      </c>
      <c r="W624" s="5">
        <v>0.48862499999999998</v>
      </c>
      <c r="X624" s="5">
        <v>0.50500500000000004</v>
      </c>
      <c r="Y624" s="5">
        <v>0.60447099999999998</v>
      </c>
      <c r="AF624" s="5">
        <v>0</v>
      </c>
      <c r="AG624" s="5">
        <v>0</v>
      </c>
      <c r="AI624" s="5">
        <v>284</v>
      </c>
      <c r="AN624" s="23"/>
      <c r="AO624" s="23"/>
      <c r="AQ624" s="23"/>
      <c r="BI624" s="20"/>
      <c r="CD624" s="23"/>
      <c r="CF624" s="25"/>
      <c r="CN624" s="23"/>
      <c r="CT624" s="23"/>
    </row>
    <row r="625" spans="1:472" x14ac:dyDescent="0.8">
      <c r="A625" s="14" t="s">
        <v>706</v>
      </c>
      <c r="B625" s="5">
        <v>622</v>
      </c>
      <c r="C625" s="5">
        <v>18</v>
      </c>
      <c r="D625" s="5">
        <v>18.100000000000001</v>
      </c>
      <c r="E625" s="49" t="str">
        <f t="shared" si="16"/>
        <v>Male</v>
      </c>
      <c r="G625" s="5">
        <v>1</v>
      </c>
      <c r="K625" s="36"/>
      <c r="L625" s="36"/>
      <c r="O625" s="20">
        <v>0</v>
      </c>
      <c r="P625" s="22">
        <v>1</v>
      </c>
      <c r="Q625" s="20">
        <v>142</v>
      </c>
      <c r="R625" s="20">
        <v>60.36</v>
      </c>
      <c r="S625" s="5">
        <v>22.77</v>
      </c>
      <c r="T625" s="5">
        <v>3.3</v>
      </c>
      <c r="U625" s="5">
        <v>0.42913800000000002</v>
      </c>
      <c r="V625" s="5">
        <v>0.45996500000000001</v>
      </c>
      <c r="W625" s="5">
        <v>0.483707</v>
      </c>
      <c r="X625" s="5">
        <v>0.48129699999999997</v>
      </c>
      <c r="Y625" s="5">
        <v>0.27884999999999999</v>
      </c>
      <c r="AJ625" s="23">
        <v>170</v>
      </c>
      <c r="AK625" s="23">
        <v>-51.051000000000002</v>
      </c>
      <c r="AL625" s="23">
        <v>100</v>
      </c>
      <c r="AM625" s="29">
        <v>3299.4</v>
      </c>
      <c r="AN625" s="23">
        <v>170</v>
      </c>
      <c r="AO625" s="23">
        <v>-47.366</v>
      </c>
      <c r="AP625" s="23">
        <v>217.64699999999999</v>
      </c>
      <c r="AQ625" s="23">
        <v>6501.07</v>
      </c>
      <c r="AR625" s="27">
        <v>170</v>
      </c>
      <c r="AS625" s="23">
        <v>-48.972000000000001</v>
      </c>
      <c r="AT625" s="23">
        <v>288.23500000000001</v>
      </c>
      <c r="AU625" s="29">
        <v>4765.42</v>
      </c>
      <c r="AV625" s="23">
        <v>170</v>
      </c>
      <c r="AW625" s="23">
        <v>-39.444000000000003</v>
      </c>
      <c r="AX625" s="23">
        <v>423.529</v>
      </c>
      <c r="AY625" s="23">
        <v>29657</v>
      </c>
      <c r="AZ625" s="23">
        <v>170</v>
      </c>
      <c r="BA625" s="23">
        <v>-43.926000000000002</v>
      </c>
      <c r="BB625" s="23">
        <v>252.941</v>
      </c>
      <c r="BC625" s="23">
        <v>77184.3</v>
      </c>
      <c r="BD625" s="16"/>
      <c r="BE625" s="16"/>
      <c r="BF625" s="16"/>
      <c r="BG625" s="16"/>
      <c r="BH625" s="16"/>
      <c r="BI625" s="5">
        <v>34</v>
      </c>
      <c r="BJ625" s="20">
        <v>-57.613199999999999</v>
      </c>
      <c r="BK625" s="20">
        <v>370</v>
      </c>
      <c r="BL625" s="20">
        <v>-40.165700000000001</v>
      </c>
      <c r="BM625" s="20">
        <v>17.447399999999998</v>
      </c>
      <c r="BN625" s="20">
        <v>47.3247</v>
      </c>
      <c r="BO625" s="20">
        <v>64.772199999999998</v>
      </c>
      <c r="BP625" s="20">
        <v>0.203321</v>
      </c>
      <c r="BQ625" s="20">
        <v>0.10594099999999999</v>
      </c>
      <c r="BR625" s="20">
        <v>433.96100000000001</v>
      </c>
      <c r="BS625" s="20">
        <v>-309.74299999999999</v>
      </c>
      <c r="BT625" s="20">
        <v>-58.100200000000001</v>
      </c>
      <c r="BU625" s="20">
        <v>-0.48703400000000002</v>
      </c>
      <c r="BV625" s="20">
        <v>0.74643400000000004</v>
      </c>
      <c r="BW625" s="20">
        <v>0</v>
      </c>
      <c r="BX625" s="20">
        <v>0</v>
      </c>
      <c r="BY625" s="20">
        <v>0</v>
      </c>
      <c r="BZ625" s="20">
        <v>1.5071000000000001</v>
      </c>
      <c r="CA625" s="20">
        <v>1.70059</v>
      </c>
      <c r="CD625" s="23"/>
      <c r="CE625" s="23"/>
      <c r="CF625" s="25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</row>
    <row r="626" spans="1:472" x14ac:dyDescent="0.8">
      <c r="A626" s="14" t="s">
        <v>707</v>
      </c>
      <c r="B626" s="5">
        <v>623</v>
      </c>
      <c r="C626" s="5">
        <v>18</v>
      </c>
      <c r="D626" s="5">
        <v>18.100000000000001</v>
      </c>
      <c r="E626" s="49" t="str">
        <f t="shared" si="16"/>
        <v>Male</v>
      </c>
      <c r="K626" s="36"/>
      <c r="L626" s="36"/>
      <c r="O626" s="22">
        <v>1.5</v>
      </c>
      <c r="P626" s="22">
        <v>1</v>
      </c>
      <c r="Q626" s="20">
        <v>19.489999999999998</v>
      </c>
      <c r="R626" s="20">
        <v>12.9</v>
      </c>
      <c r="S626" s="5">
        <v>11.14</v>
      </c>
      <c r="T626" s="5">
        <v>0.46</v>
      </c>
      <c r="U626" s="5">
        <v>0.54364400000000002</v>
      </c>
      <c r="V626" s="5">
        <v>0.55271099999999995</v>
      </c>
      <c r="W626" s="5">
        <v>0.56939099999999998</v>
      </c>
      <c r="X626" s="5">
        <v>0.60666500000000001</v>
      </c>
      <c r="Y626" s="5">
        <v>0.72486899999999999</v>
      </c>
      <c r="AF626" s="5">
        <v>-75.7</v>
      </c>
      <c r="AG626" s="5">
        <v>-1850</v>
      </c>
      <c r="AI626" s="5">
        <v>173</v>
      </c>
      <c r="CD626" s="23"/>
      <c r="CF626" s="25"/>
      <c r="CN626" s="23"/>
      <c r="CT626" s="23"/>
    </row>
    <row r="627" spans="1:472" x14ac:dyDescent="0.8">
      <c r="A627" s="14" t="s">
        <v>708</v>
      </c>
      <c r="B627" s="5">
        <v>624</v>
      </c>
      <c r="C627" s="5">
        <v>19</v>
      </c>
      <c r="D627" s="5">
        <v>18.100000000000001</v>
      </c>
      <c r="E627" s="49" t="str">
        <f t="shared" si="16"/>
        <v>Male</v>
      </c>
      <c r="K627" s="36"/>
      <c r="L627" s="36"/>
      <c r="M627" s="20">
        <v>0.99494630448515475</v>
      </c>
      <c r="N627" s="20">
        <v>0.99494630448515475</v>
      </c>
      <c r="O627" s="20">
        <v>3</v>
      </c>
      <c r="P627" s="22">
        <v>3</v>
      </c>
      <c r="Q627" s="20">
        <v>52.08</v>
      </c>
      <c r="R627" s="20">
        <v>25.48</v>
      </c>
      <c r="S627" s="5">
        <v>23.89</v>
      </c>
      <c r="T627" s="5">
        <v>1.76</v>
      </c>
      <c r="U627" s="5">
        <v>0.435145</v>
      </c>
      <c r="V627" s="5">
        <v>0.46792299999999998</v>
      </c>
      <c r="W627" s="5">
        <v>0.52185000000000004</v>
      </c>
      <c r="X627" s="5">
        <v>0.55440699999999998</v>
      </c>
      <c r="Y627" s="5">
        <v>0.61515799999999998</v>
      </c>
      <c r="AC627" s="5">
        <v>-5.125</v>
      </c>
      <c r="AD627" s="5">
        <v>5.71875</v>
      </c>
      <c r="AE627" s="5">
        <v>2.78125</v>
      </c>
      <c r="AF627" s="5">
        <v>0.75625200000000004</v>
      </c>
      <c r="BI627" s="5">
        <v>25</v>
      </c>
      <c r="BJ627" s="20">
        <v>-51.308799999999998</v>
      </c>
      <c r="BK627" s="20">
        <v>250</v>
      </c>
      <c r="BL627" s="20">
        <v>-41.369100000000003</v>
      </c>
      <c r="BM627" s="20">
        <v>9.9397300000000008</v>
      </c>
      <c r="BN627" s="20">
        <v>65.155299999999997</v>
      </c>
      <c r="BO627" s="20">
        <v>75.094999999999999</v>
      </c>
      <c r="BP627" s="20">
        <v>0.196377</v>
      </c>
      <c r="BQ627" s="20">
        <v>0.127362</v>
      </c>
      <c r="BR627" s="20">
        <v>560.875</v>
      </c>
      <c r="BS627" s="20">
        <v>-419.81200000000001</v>
      </c>
      <c r="BT627" s="20">
        <v>-54.258800000000001</v>
      </c>
      <c r="BU627" s="20">
        <v>-2.9499599999999999</v>
      </c>
      <c r="BV627" s="20">
        <v>0.65203900000000004</v>
      </c>
      <c r="BW627" s="20">
        <v>0</v>
      </c>
      <c r="BX627" s="20">
        <v>0</v>
      </c>
      <c r="BY627" s="20">
        <v>0</v>
      </c>
      <c r="BZ627" s="20">
        <v>1.3231599999999999</v>
      </c>
      <c r="CA627" s="20">
        <v>1.55</v>
      </c>
      <c r="CD627" s="23"/>
      <c r="CF627" s="25"/>
      <c r="CI627" s="23"/>
      <c r="CJ627" s="23"/>
      <c r="CK627" s="23"/>
      <c r="CL627" s="23"/>
      <c r="CM627" s="23"/>
      <c r="CN627" s="23"/>
      <c r="CT627" s="23"/>
      <c r="CU627" s="5">
        <v>62.7</v>
      </c>
      <c r="CV627" s="5">
        <v>200.95500000000001</v>
      </c>
      <c r="CW627" s="5">
        <v>20.6</v>
      </c>
      <c r="CX627" s="5">
        <v>13.7</v>
      </c>
      <c r="CY627" s="5">
        <v>1.5056</v>
      </c>
      <c r="CZ627" s="5">
        <v>0.77659999999999996</v>
      </c>
      <c r="DA627" s="5">
        <v>0.84670000000000001</v>
      </c>
      <c r="DB627" s="5">
        <v>0.6431</v>
      </c>
      <c r="DC627" s="5">
        <v>0.60299999999999998</v>
      </c>
      <c r="DD627" s="5">
        <v>3</v>
      </c>
      <c r="DN627" s="5">
        <v>1</v>
      </c>
      <c r="DO627" s="5">
        <v>3</v>
      </c>
      <c r="DP627" s="5">
        <v>83.1</v>
      </c>
      <c r="DQ627" s="5">
        <v>27.7</v>
      </c>
      <c r="DR627" s="5">
        <v>366.8</v>
      </c>
      <c r="DS627" s="5">
        <v>539.65099999999995</v>
      </c>
      <c r="DT627" s="5">
        <v>179.88399999999999</v>
      </c>
      <c r="DU627" s="5">
        <v>1316.15</v>
      </c>
      <c r="DV627" s="5">
        <v>455.54899999999998</v>
      </c>
      <c r="DW627" s="5">
        <v>151.85</v>
      </c>
      <c r="DX627" s="5">
        <v>17793.7</v>
      </c>
      <c r="DY627" s="5">
        <v>3</v>
      </c>
      <c r="DZ627" s="5">
        <v>2</v>
      </c>
      <c r="EA627" s="5">
        <v>6</v>
      </c>
      <c r="EB627" s="5">
        <v>641.6</v>
      </c>
      <c r="EC627" s="5">
        <v>106.9</v>
      </c>
      <c r="ED627" s="5">
        <v>7049.7</v>
      </c>
      <c r="EE627" s="5">
        <v>2244.85</v>
      </c>
      <c r="EF627" s="5">
        <v>374.142</v>
      </c>
      <c r="EG627" s="5">
        <v>58175.1</v>
      </c>
      <c r="EH627" s="5">
        <v>725.32299999999998</v>
      </c>
      <c r="EI627" s="5">
        <v>120.887</v>
      </c>
      <c r="EJ627" s="5">
        <v>5701.21</v>
      </c>
      <c r="EK627" s="5">
        <v>4</v>
      </c>
      <c r="EL627" s="5">
        <v>3</v>
      </c>
      <c r="EM627" s="5">
        <v>8</v>
      </c>
      <c r="EN627" s="5">
        <v>427</v>
      </c>
      <c r="EO627" s="5">
        <v>53.4</v>
      </c>
      <c r="EP627" s="5">
        <v>2882.1</v>
      </c>
      <c r="EQ627" s="5">
        <v>1355.61</v>
      </c>
      <c r="ER627" s="5">
        <v>169.452</v>
      </c>
      <c r="ES627" s="5">
        <v>30142.5</v>
      </c>
      <c r="ET627" s="5">
        <v>47.742199999999997</v>
      </c>
      <c r="EU627" s="5">
        <v>0</v>
      </c>
      <c r="EV627" s="5">
        <v>2589.19</v>
      </c>
      <c r="EW627" s="5">
        <v>3</v>
      </c>
      <c r="EX627" s="5">
        <v>4</v>
      </c>
      <c r="EY627" s="5">
        <v>6</v>
      </c>
      <c r="FX627" s="5">
        <v>9</v>
      </c>
      <c r="FY627" s="5">
        <v>724.7</v>
      </c>
      <c r="FZ627" s="5">
        <v>134.6</v>
      </c>
      <c r="GA627" s="5">
        <v>7416.5</v>
      </c>
      <c r="GB627" s="5">
        <v>2784.5009999999997</v>
      </c>
      <c r="GC627" s="5">
        <v>554.02599999999995</v>
      </c>
      <c r="GD627" s="5">
        <v>59491.25</v>
      </c>
      <c r="GE627" s="5">
        <v>1180.8719999999998</v>
      </c>
      <c r="GF627" s="5">
        <v>272.73699999999997</v>
      </c>
      <c r="GG627" s="5">
        <v>23494.91</v>
      </c>
      <c r="GH627" s="5">
        <v>7</v>
      </c>
      <c r="GI627" s="5">
        <v>17</v>
      </c>
      <c r="GJ627" s="5">
        <v>1151.7</v>
      </c>
      <c r="GK627" s="5">
        <v>188</v>
      </c>
      <c r="GL627" s="5">
        <v>10298.6</v>
      </c>
      <c r="GM627" s="5">
        <v>4140.1109999999999</v>
      </c>
      <c r="GN627" s="5">
        <v>723.47799999999995</v>
      </c>
      <c r="GO627" s="5">
        <v>89633.75</v>
      </c>
      <c r="GP627" s="5">
        <v>1228.6141999999998</v>
      </c>
      <c r="GQ627" s="5">
        <v>272.73699999999997</v>
      </c>
      <c r="GR627" s="5">
        <v>26084.1</v>
      </c>
      <c r="GS627" s="5">
        <v>10</v>
      </c>
      <c r="GT627" s="5">
        <v>2</v>
      </c>
      <c r="GU627" s="5">
        <v>9</v>
      </c>
      <c r="GV627" s="5">
        <v>11</v>
      </c>
      <c r="GW627" s="5">
        <v>944.7</v>
      </c>
      <c r="GX627" s="5">
        <v>472.4</v>
      </c>
      <c r="GY627" s="5">
        <v>3068.85</v>
      </c>
      <c r="GZ627" s="5">
        <v>1534.43</v>
      </c>
      <c r="HA627" s="5">
        <v>1154.76</v>
      </c>
      <c r="HB627" s="5">
        <v>577.38199999999995</v>
      </c>
      <c r="HC627" s="5">
        <v>19838.900000000001</v>
      </c>
      <c r="HD627" s="5">
        <v>1</v>
      </c>
      <c r="HE627" s="5">
        <v>2</v>
      </c>
      <c r="HF627" s="5">
        <v>61.8</v>
      </c>
      <c r="HG627" s="5">
        <v>30.9</v>
      </c>
      <c r="HH627" s="5">
        <v>671.6</v>
      </c>
      <c r="HI627" s="5">
        <v>383.916</v>
      </c>
      <c r="HJ627" s="5">
        <v>191.958</v>
      </c>
      <c r="HK627" s="5">
        <v>1757.56</v>
      </c>
      <c r="HL627" s="5">
        <v>358.166</v>
      </c>
      <c r="HM627" s="5">
        <v>179.083</v>
      </c>
      <c r="HN627" s="5">
        <v>31137.5</v>
      </c>
      <c r="HO627" s="5">
        <v>2</v>
      </c>
      <c r="HP627" s="5">
        <v>2</v>
      </c>
      <c r="HQ627" s="5">
        <v>4</v>
      </c>
      <c r="HR627" s="5">
        <v>284.7</v>
      </c>
      <c r="HS627" s="5">
        <v>71.2</v>
      </c>
      <c r="HT627" s="5">
        <v>2490.1</v>
      </c>
      <c r="HU627" s="5">
        <v>1067.76</v>
      </c>
      <c r="HV627" s="5">
        <v>266.94</v>
      </c>
      <c r="HW627" s="5">
        <v>33072.1</v>
      </c>
      <c r="HX627" s="5">
        <v>375.02699999999999</v>
      </c>
      <c r="HY627" s="5">
        <v>93.756900000000002</v>
      </c>
      <c r="HZ627" s="5">
        <v>6169.48</v>
      </c>
      <c r="IA627" s="5">
        <v>3</v>
      </c>
      <c r="IB627" s="5">
        <v>3</v>
      </c>
      <c r="IC627" s="5">
        <v>6</v>
      </c>
      <c r="ID627" s="5">
        <v>195.2</v>
      </c>
      <c r="IE627" s="5">
        <v>32.5</v>
      </c>
      <c r="IF627" s="5">
        <v>1761.4</v>
      </c>
      <c r="IG627" s="5">
        <v>597.56700000000001</v>
      </c>
      <c r="IH627" s="5">
        <v>99.594499999999996</v>
      </c>
      <c r="II627" s="5">
        <v>13798.8</v>
      </c>
      <c r="IJ627" s="5">
        <v>28.569299999999998</v>
      </c>
      <c r="IK627" s="5">
        <v>0</v>
      </c>
      <c r="IL627" s="5">
        <v>1194.32</v>
      </c>
      <c r="IM627" s="5">
        <v>2</v>
      </c>
      <c r="IN627" s="5">
        <v>4</v>
      </c>
      <c r="IO627" s="5">
        <v>4</v>
      </c>
      <c r="IP627" s="5">
        <v>196.4</v>
      </c>
      <c r="IQ627" s="5">
        <v>49.1</v>
      </c>
      <c r="IR627" s="5">
        <v>1063.2</v>
      </c>
      <c r="IS627" s="5">
        <v>574.53200000000004</v>
      </c>
      <c r="IT627" s="5">
        <v>143.63300000000001</v>
      </c>
      <c r="IU627" s="5">
        <v>13524.8</v>
      </c>
      <c r="IV627" s="5">
        <v>165.13499999999999</v>
      </c>
      <c r="IW627" s="5">
        <v>41.283700000000003</v>
      </c>
      <c r="IX627" s="5">
        <v>1588.58</v>
      </c>
      <c r="IY627" s="5">
        <v>2</v>
      </c>
      <c r="IZ627" s="5">
        <v>5</v>
      </c>
      <c r="JA627" s="5">
        <v>4</v>
      </c>
      <c r="JB627" s="5">
        <v>206.6</v>
      </c>
      <c r="JC627" s="5">
        <v>51.7</v>
      </c>
      <c r="JD627" s="5">
        <v>903.8</v>
      </c>
      <c r="JE627" s="5">
        <v>445.07499999999999</v>
      </c>
      <c r="JF627" s="5">
        <v>111.26900000000001</v>
      </c>
      <c r="JG627" s="5">
        <v>6124.56</v>
      </c>
      <c r="JH627" s="5">
        <v>85.020099999999999</v>
      </c>
      <c r="JI627" s="5">
        <v>21.254999999999999</v>
      </c>
      <c r="JJ627" s="5">
        <v>320.14299999999997</v>
      </c>
      <c r="JK627" s="5">
        <v>0</v>
      </c>
      <c r="JL627" s="5">
        <v>189.245</v>
      </c>
      <c r="JM627" s="5">
        <v>665.8</v>
      </c>
      <c r="JN627" s="5">
        <v>6</v>
      </c>
      <c r="JO627" s="5">
        <v>346.5</v>
      </c>
      <c r="JP627" s="5">
        <v>102.1</v>
      </c>
      <c r="JQ627" s="5">
        <v>3161.7</v>
      </c>
      <c r="JR627" s="5">
        <v>1451.6759999999999</v>
      </c>
      <c r="JS627" s="5">
        <v>458.89800000000002</v>
      </c>
      <c r="JT627" s="5">
        <v>34829.659999999996</v>
      </c>
      <c r="JU627" s="5">
        <v>733.19299999999998</v>
      </c>
      <c r="JV627" s="5">
        <v>272.8399</v>
      </c>
      <c r="JW627" s="5">
        <v>37306.979999999996</v>
      </c>
      <c r="JX627" s="5">
        <v>5</v>
      </c>
      <c r="JY627" s="5">
        <v>12</v>
      </c>
      <c r="JZ627" s="5">
        <v>541.70000000000005</v>
      </c>
      <c r="KA627" s="5">
        <v>134.6</v>
      </c>
      <c r="KB627" s="5">
        <v>4923.1000000000004</v>
      </c>
      <c r="KC627" s="5">
        <v>2049.2429999999999</v>
      </c>
      <c r="KD627" s="5">
        <v>558.49250000000006</v>
      </c>
      <c r="KE627" s="5">
        <v>48628.459999999992</v>
      </c>
      <c r="KF627" s="5">
        <v>761.76229999999998</v>
      </c>
      <c r="KG627" s="5">
        <v>272.8399</v>
      </c>
      <c r="KH627" s="5">
        <v>38501.299999999996</v>
      </c>
      <c r="KI627" s="5">
        <v>7</v>
      </c>
      <c r="KJ627" s="5">
        <v>1</v>
      </c>
      <c r="KT627" s="5">
        <v>1</v>
      </c>
      <c r="KU627" s="5">
        <v>1</v>
      </c>
      <c r="KV627" s="5">
        <v>21.3</v>
      </c>
      <c r="KW627" s="5">
        <v>21.3</v>
      </c>
      <c r="KX627" s="5">
        <v>0</v>
      </c>
      <c r="KY627" s="5">
        <v>155.73500000000001</v>
      </c>
      <c r="KZ627" s="5">
        <v>155.73500000000001</v>
      </c>
      <c r="LA627" s="5">
        <v>0</v>
      </c>
      <c r="LB627" s="5">
        <v>97.382599999999996</v>
      </c>
      <c r="LC627" s="5">
        <v>97.382599999999996</v>
      </c>
      <c r="LD627" s="5">
        <v>0</v>
      </c>
      <c r="LE627" s="5">
        <v>1</v>
      </c>
      <c r="LF627" s="5">
        <v>2</v>
      </c>
      <c r="LG627" s="5">
        <v>2</v>
      </c>
      <c r="LH627" s="5">
        <v>356.9</v>
      </c>
      <c r="LI627" s="5">
        <v>178.5</v>
      </c>
      <c r="LJ627" s="5">
        <v>12428.4</v>
      </c>
      <c r="LK627" s="5">
        <v>1177.0899999999999</v>
      </c>
      <c r="LL627" s="5">
        <v>588.54499999999996</v>
      </c>
      <c r="LM627" s="5">
        <v>53753.1</v>
      </c>
      <c r="LN627" s="5">
        <v>350.29599999999999</v>
      </c>
      <c r="LO627" s="5">
        <v>175.148</v>
      </c>
      <c r="LP627" s="5">
        <v>1164.9000000000001</v>
      </c>
      <c r="LQ627" s="5">
        <v>1</v>
      </c>
      <c r="LR627" s="5">
        <v>3</v>
      </c>
      <c r="ND627" s="5">
        <v>3</v>
      </c>
      <c r="NE627" s="5">
        <v>378.2</v>
      </c>
      <c r="NF627" s="5">
        <v>199.8</v>
      </c>
      <c r="NG627" s="5">
        <v>12428.4</v>
      </c>
      <c r="NH627" s="5">
        <v>1332.8249999999998</v>
      </c>
      <c r="NI627" s="5">
        <v>744.28</v>
      </c>
      <c r="NJ627" s="5">
        <v>53753.1</v>
      </c>
      <c r="NK627" s="5">
        <v>447.67859999999996</v>
      </c>
      <c r="NL627" s="5">
        <v>272.53059999999999</v>
      </c>
      <c r="NM627" s="5">
        <v>1164.9000000000001</v>
      </c>
      <c r="NN627" s="5">
        <v>2</v>
      </c>
      <c r="NZ627" s="5">
        <v>1</v>
      </c>
      <c r="OJ627" s="5">
        <v>0</v>
      </c>
      <c r="OK627" s="5">
        <v>1</v>
      </c>
      <c r="OL627" s="5">
        <v>40.5</v>
      </c>
      <c r="OM627" s="5">
        <v>9.5999999999999979</v>
      </c>
      <c r="ON627" s="5">
        <v>671.6</v>
      </c>
      <c r="OO627" s="5">
        <v>228.18099999999998</v>
      </c>
      <c r="OP627" s="5">
        <v>36.222999999999985</v>
      </c>
      <c r="OQ627" s="5">
        <v>1757.56</v>
      </c>
      <c r="OR627" s="5">
        <v>260.78340000000003</v>
      </c>
      <c r="OS627" s="5">
        <v>81.700400000000002</v>
      </c>
      <c r="OT627" s="5">
        <v>31137.5</v>
      </c>
      <c r="OU627" s="5">
        <v>1</v>
      </c>
      <c r="OV627" s="5">
        <v>0</v>
      </c>
      <c r="OW627" s="5">
        <v>2</v>
      </c>
      <c r="OX627" s="5">
        <v>-72.199999999999989</v>
      </c>
      <c r="OY627" s="5">
        <v>-107.3</v>
      </c>
      <c r="OZ627" s="5">
        <v>-9938.2999999999993</v>
      </c>
      <c r="PA627" s="5">
        <v>-109.32999999999993</v>
      </c>
      <c r="PB627" s="5">
        <v>-321.60499999999996</v>
      </c>
      <c r="PC627" s="5">
        <v>-20681</v>
      </c>
      <c r="PD627" s="5">
        <v>24.730999999999995</v>
      </c>
      <c r="PE627" s="5">
        <v>-81.391099999999994</v>
      </c>
      <c r="PF627" s="5">
        <v>5004.58</v>
      </c>
      <c r="PG627" s="5">
        <v>2</v>
      </c>
      <c r="PH627" s="5">
        <v>0</v>
      </c>
      <c r="QT627" s="5">
        <v>3</v>
      </c>
      <c r="QU627" s="5">
        <v>-31.699999999999989</v>
      </c>
      <c r="QV627" s="5">
        <v>-97.700000000000017</v>
      </c>
      <c r="QW627" s="5">
        <v>-9266.7000000000007</v>
      </c>
      <c r="QX627" s="5">
        <v>118.85100000000011</v>
      </c>
      <c r="QY627" s="5">
        <v>-285.38199999999995</v>
      </c>
      <c r="QZ627" s="5">
        <v>-18923.440000000002</v>
      </c>
      <c r="RA627" s="5">
        <v>285.51440000000002</v>
      </c>
      <c r="RB627" s="5">
        <v>0.30930000000000746</v>
      </c>
      <c r="RC627" s="5">
        <v>36142.079999999994</v>
      </c>
      <c r="RD627" s="5">
        <v>3</v>
      </c>
    </row>
    <row r="628" spans="1:472" x14ac:dyDescent="0.8">
      <c r="A628" s="14" t="s">
        <v>709</v>
      </c>
      <c r="B628" s="5">
        <v>625</v>
      </c>
      <c r="C628" s="5">
        <v>19</v>
      </c>
      <c r="D628" s="5">
        <v>18.100000000000001</v>
      </c>
      <c r="E628" s="49" t="str">
        <f t="shared" si="16"/>
        <v>Male</v>
      </c>
      <c r="K628" s="36"/>
      <c r="L628" s="36"/>
      <c r="M628" s="20">
        <v>0</v>
      </c>
      <c r="N628" s="20">
        <v>0</v>
      </c>
      <c r="O628" s="20">
        <v>3</v>
      </c>
      <c r="P628" s="22">
        <v>3</v>
      </c>
      <c r="Q628" s="20">
        <v>201</v>
      </c>
      <c r="R628" s="20">
        <v>178</v>
      </c>
      <c r="T628" s="5">
        <v>9.5359999999999996</v>
      </c>
      <c r="U628" s="5">
        <v>0.62565599999999999</v>
      </c>
      <c r="V628" s="5">
        <v>0.65478599999999998</v>
      </c>
      <c r="W628" s="5">
        <v>0.68773700000000004</v>
      </c>
      <c r="X628" s="5">
        <v>0.75057499999999999</v>
      </c>
      <c r="Y628" s="5">
        <v>0.74803500000000001</v>
      </c>
      <c r="AF628" s="5">
        <v>-81.400000000000006</v>
      </c>
      <c r="AG628" s="5">
        <v>-270</v>
      </c>
      <c r="BI628" s="5">
        <v>22</v>
      </c>
      <c r="BJ628" s="20">
        <v>-56.4786</v>
      </c>
      <c r="BK628" s="20">
        <v>19</v>
      </c>
      <c r="BL628" s="20">
        <v>-41.759900000000002</v>
      </c>
      <c r="BM628" s="20">
        <v>14.7187</v>
      </c>
      <c r="BN628" s="20">
        <v>62.370699999999999</v>
      </c>
      <c r="BO628" s="20">
        <v>77.089399999999998</v>
      </c>
      <c r="BP628" s="20">
        <v>0.20693700000000001</v>
      </c>
      <c r="BQ628" s="20">
        <v>0.112304</v>
      </c>
      <c r="BR628" s="20">
        <v>544.60199999999998</v>
      </c>
      <c r="BS628" s="20">
        <v>-378.19600000000003</v>
      </c>
      <c r="BW628" s="20">
        <v>-62.615099999999998</v>
      </c>
      <c r="BX628" s="20">
        <v>-6.1364299999999998</v>
      </c>
      <c r="BY628" s="20">
        <v>5.6404899999999998</v>
      </c>
      <c r="BZ628" s="20">
        <v>25.5809</v>
      </c>
      <c r="CA628" s="20">
        <v>25.78</v>
      </c>
      <c r="CD628" s="23"/>
      <c r="CF628" s="25"/>
      <c r="CN628" s="23"/>
      <c r="CT628" s="23"/>
    </row>
    <row r="629" spans="1:472" x14ac:dyDescent="0.8">
      <c r="A629" s="14" t="s">
        <v>710</v>
      </c>
      <c r="B629" s="5">
        <v>626</v>
      </c>
      <c r="C629" s="5">
        <v>19</v>
      </c>
      <c r="D629" s="5">
        <v>18.100000000000001</v>
      </c>
      <c r="E629" s="49" t="str">
        <f t="shared" si="16"/>
        <v>Male</v>
      </c>
      <c r="K629" s="36"/>
      <c r="L629" s="36"/>
      <c r="M629" s="20">
        <v>6.3171193935565376E-2</v>
      </c>
      <c r="N629" s="20">
        <v>6.3171193935565376E-2</v>
      </c>
      <c r="O629" s="20">
        <v>3</v>
      </c>
      <c r="P629" s="22">
        <v>3</v>
      </c>
      <c r="Q629" s="20">
        <v>66.08</v>
      </c>
      <c r="R629" s="20">
        <v>46.88</v>
      </c>
      <c r="U629" s="5">
        <v>0.58891199999999999</v>
      </c>
      <c r="V629" s="5">
        <v>0.59632499999999999</v>
      </c>
      <c r="W629" s="5">
        <v>0.632386</v>
      </c>
      <c r="X629" s="5">
        <v>0.65291900000000003</v>
      </c>
      <c r="Y629" s="5">
        <v>0.67171599999999998</v>
      </c>
      <c r="Z629" s="5">
        <v>-8.59375</v>
      </c>
      <c r="AA629" s="5">
        <v>4.21875</v>
      </c>
      <c r="AB629" s="5">
        <v>2.625</v>
      </c>
      <c r="AC629" s="5">
        <v>-0.875</v>
      </c>
      <c r="AD629" s="5">
        <v>0.84375</v>
      </c>
      <c r="AE629" s="5">
        <v>1.09375</v>
      </c>
      <c r="BI629" s="5">
        <v>12</v>
      </c>
      <c r="BJ629" s="20">
        <v>-51.201300000000003</v>
      </c>
      <c r="BK629" s="20">
        <v>50</v>
      </c>
      <c r="BL629" s="20">
        <v>-35.061799999999998</v>
      </c>
      <c r="BM629" s="20">
        <v>16.139500000000002</v>
      </c>
      <c r="BN629" s="20">
        <v>56.7363</v>
      </c>
      <c r="BO629" s="20">
        <v>72.875799999999998</v>
      </c>
      <c r="BP629" s="20">
        <v>0.197103</v>
      </c>
      <c r="BQ629" s="20">
        <v>0.108755</v>
      </c>
      <c r="BR629" s="20">
        <v>516.92700000000002</v>
      </c>
      <c r="BS629" s="20">
        <v>-380.339</v>
      </c>
      <c r="BZ629" s="20">
        <v>8.1319400000000002</v>
      </c>
      <c r="CA629" s="20">
        <v>8.3383299999999991</v>
      </c>
      <c r="CD629" s="23"/>
      <c r="CF629" s="25"/>
      <c r="CN629" s="23"/>
      <c r="CT629" s="23"/>
    </row>
    <row r="630" spans="1:472" x14ac:dyDescent="0.8">
      <c r="A630" s="14" t="s">
        <v>711</v>
      </c>
      <c r="B630" s="5">
        <v>627</v>
      </c>
      <c r="C630" s="5">
        <v>19</v>
      </c>
      <c r="D630" s="5">
        <v>18.100000000000001</v>
      </c>
      <c r="E630" s="49" t="str">
        <f t="shared" si="16"/>
        <v>Male</v>
      </c>
      <c r="K630" s="36"/>
      <c r="L630" s="36"/>
      <c r="M630" s="20">
        <v>0.08</v>
      </c>
      <c r="O630" s="20">
        <v>3</v>
      </c>
      <c r="P630" s="22">
        <v>3</v>
      </c>
      <c r="Q630" s="20">
        <v>352.14</v>
      </c>
      <c r="R630" s="20">
        <v>204.1</v>
      </c>
      <c r="S630" s="5">
        <v>273.63799999999998</v>
      </c>
      <c r="T630" s="5">
        <v>14.083</v>
      </c>
      <c r="U630" s="5">
        <v>0.57883099999999998</v>
      </c>
      <c r="V630" s="5">
        <v>0.59861500000000001</v>
      </c>
      <c r="W630" s="5">
        <v>0.604298</v>
      </c>
      <c r="X630" s="5">
        <v>0.36217899999999997</v>
      </c>
      <c r="Y630" s="5">
        <v>0.58497100000000002</v>
      </c>
      <c r="Z630" s="5">
        <v>-9.375</v>
      </c>
      <c r="AA630" s="5">
        <v>4.9375</v>
      </c>
      <c r="AB630" s="5">
        <v>3.625</v>
      </c>
      <c r="AC630" s="5">
        <v>-3.75</v>
      </c>
      <c r="AD630" s="5">
        <v>1.6875</v>
      </c>
      <c r="AE630" s="5">
        <v>1.09375</v>
      </c>
      <c r="AF630" s="5">
        <v>1.3062499999999999</v>
      </c>
      <c r="AG630" s="5">
        <v>-110</v>
      </c>
      <c r="BI630" s="5">
        <v>42</v>
      </c>
      <c r="BJ630" s="20">
        <v>-69.6858</v>
      </c>
      <c r="BK630" s="20">
        <v>43</v>
      </c>
      <c r="BL630" s="20">
        <v>-37.033299999999997</v>
      </c>
      <c r="BM630" s="20">
        <v>32.652500000000003</v>
      </c>
      <c r="BN630" s="20">
        <v>69.539199999999994</v>
      </c>
      <c r="BO630" s="20">
        <v>102.19199999999999</v>
      </c>
      <c r="BP630" s="20">
        <v>0.28711599999999998</v>
      </c>
      <c r="BQ630" s="20">
        <v>0.151004</v>
      </c>
      <c r="BR630" s="20">
        <v>476.11599999999999</v>
      </c>
      <c r="BS630" s="20">
        <v>-281.92</v>
      </c>
      <c r="BZ630" s="20">
        <v>33.614899999999999</v>
      </c>
      <c r="CA630" s="20">
        <v>33.8795</v>
      </c>
      <c r="CD630" s="23"/>
      <c r="CE630" s="23"/>
      <c r="CF630" s="25"/>
      <c r="CI630" s="23"/>
      <c r="CJ630" s="23"/>
      <c r="CK630" s="23"/>
      <c r="CL630" s="23"/>
      <c r="CM630" s="23"/>
      <c r="CN630" s="23"/>
      <c r="CT630" s="23"/>
    </row>
    <row r="631" spans="1:472" x14ac:dyDescent="0.8">
      <c r="A631" s="14" t="s">
        <v>712</v>
      </c>
      <c r="B631" s="5">
        <v>628</v>
      </c>
      <c r="C631" s="5">
        <v>19</v>
      </c>
      <c r="D631" s="5">
        <v>18.100000000000001</v>
      </c>
      <c r="E631" s="49" t="str">
        <f t="shared" si="16"/>
        <v>Male</v>
      </c>
      <c r="J631" s="20">
        <v>245</v>
      </c>
      <c r="K631" s="36"/>
      <c r="L631" s="36"/>
      <c r="M631" s="20">
        <v>0.7</v>
      </c>
      <c r="O631" s="22">
        <v>1</v>
      </c>
      <c r="P631" s="22">
        <v>1</v>
      </c>
      <c r="Q631" s="20">
        <v>7.57</v>
      </c>
      <c r="R631" s="20">
        <v>5.2</v>
      </c>
      <c r="S631" s="5">
        <v>3.5</v>
      </c>
      <c r="U631" s="5">
        <v>0.54963899999999999</v>
      </c>
      <c r="V631" s="5">
        <v>0.55165500000000001</v>
      </c>
      <c r="W631" s="5">
        <v>0.57128599999999996</v>
      </c>
      <c r="X631" s="5">
        <v>0.63072499999999998</v>
      </c>
      <c r="Y631" s="5">
        <v>0.69089800000000001</v>
      </c>
      <c r="AI631" s="5">
        <v>266</v>
      </c>
      <c r="BI631" s="5">
        <v>28</v>
      </c>
      <c r="BJ631" s="20">
        <v>-51.842399999999998</v>
      </c>
      <c r="BK631" s="20">
        <v>2000</v>
      </c>
      <c r="BL631" s="20">
        <v>-41.329799999999999</v>
      </c>
      <c r="BM631" s="20">
        <v>10.512600000000001</v>
      </c>
      <c r="BN631" s="20">
        <v>11.7349</v>
      </c>
      <c r="BO631" s="20">
        <v>22.247499999999999</v>
      </c>
      <c r="BP631" s="20">
        <v>0.23713500000000001</v>
      </c>
      <c r="BQ631" s="20">
        <v>0.131498</v>
      </c>
      <c r="BR631" s="20">
        <v>84.821399999999997</v>
      </c>
      <c r="BS631" s="20">
        <v>-83.203100000000006</v>
      </c>
      <c r="BT631" s="20">
        <v>-53.515599999999999</v>
      </c>
      <c r="BU631" s="20">
        <v>-1.67327</v>
      </c>
      <c r="BV631" s="20">
        <v>4.97675</v>
      </c>
      <c r="BW631" s="20">
        <v>0</v>
      </c>
      <c r="BX631" s="20">
        <v>0</v>
      </c>
      <c r="BY631" s="20">
        <v>0</v>
      </c>
      <c r="BZ631" s="20">
        <v>0.64681900000000003</v>
      </c>
      <c r="CA631" s="20">
        <v>0.84928599999999999</v>
      </c>
      <c r="CD631" s="23"/>
      <c r="CE631" s="23"/>
      <c r="CF631" s="25"/>
      <c r="CI631" s="23"/>
      <c r="CJ631" s="23"/>
      <c r="CK631" s="23"/>
      <c r="CL631" s="23"/>
      <c r="CM631" s="23"/>
      <c r="CN631" s="23"/>
      <c r="CT631" s="23"/>
    </row>
    <row r="632" spans="1:472" x14ac:dyDescent="0.8">
      <c r="A632" s="14" t="s">
        <v>713</v>
      </c>
      <c r="B632" s="5">
        <v>629</v>
      </c>
      <c r="C632" s="5">
        <v>19</v>
      </c>
      <c r="D632" s="5">
        <v>18.100000000000001</v>
      </c>
      <c r="E632" s="49" t="str">
        <f t="shared" si="16"/>
        <v>Male</v>
      </c>
      <c r="K632" s="36">
        <v>323</v>
      </c>
      <c r="L632" s="36">
        <v>353</v>
      </c>
      <c r="M632" s="20">
        <v>0.91501416430594906</v>
      </c>
      <c r="N632" s="20">
        <v>0.91501416430594906</v>
      </c>
      <c r="O632" s="20">
        <v>3.5</v>
      </c>
      <c r="P632" s="22">
        <v>3</v>
      </c>
      <c r="Q632" s="20">
        <v>46.4</v>
      </c>
      <c r="R632" s="20">
        <v>20.149999999999999</v>
      </c>
      <c r="S632" s="5">
        <v>28.16</v>
      </c>
      <c r="T632" s="5">
        <v>2.25</v>
      </c>
      <c r="U632" s="5">
        <v>0.39319399999999999</v>
      </c>
      <c r="V632" s="5">
        <v>0.40773700000000002</v>
      </c>
      <c r="W632" s="5">
        <v>0.41430800000000001</v>
      </c>
      <c r="X632" s="5">
        <v>0.44832100000000003</v>
      </c>
      <c r="Y632" s="5">
        <v>0.42012100000000002</v>
      </c>
      <c r="AF632" s="5">
        <v>0</v>
      </c>
      <c r="AG632" s="5">
        <v>0</v>
      </c>
      <c r="AI632" s="5">
        <v>16.27</v>
      </c>
      <c r="BI632" s="5">
        <v>31</v>
      </c>
      <c r="BJ632" s="20">
        <v>-51.001899999999999</v>
      </c>
      <c r="BK632" s="20">
        <v>400</v>
      </c>
      <c r="BL632" s="20">
        <v>-28.154499999999999</v>
      </c>
      <c r="BM632" s="20">
        <v>22.847300000000001</v>
      </c>
      <c r="BN632" s="20">
        <v>56.521500000000003</v>
      </c>
      <c r="BO632" s="20">
        <v>79.368799999999993</v>
      </c>
      <c r="BP632" s="20">
        <v>0.18523500000000001</v>
      </c>
      <c r="BQ632" s="20">
        <v>0.108158</v>
      </c>
      <c r="BR632" s="20">
        <v>532.25800000000004</v>
      </c>
      <c r="BS632" s="20">
        <v>-410.33300000000003</v>
      </c>
      <c r="BT632" s="20">
        <v>-52.496000000000002</v>
      </c>
      <c r="BU632" s="20">
        <v>-1.49411</v>
      </c>
      <c r="BV632" s="20">
        <v>0.63156900000000005</v>
      </c>
      <c r="BW632" s="20">
        <v>0</v>
      </c>
      <c r="BX632" s="20">
        <v>0</v>
      </c>
      <c r="BY632" s="20">
        <v>0</v>
      </c>
      <c r="BZ632" s="20">
        <v>3.5126200000000001</v>
      </c>
      <c r="CA632" s="20">
        <v>3.7193499999999999</v>
      </c>
      <c r="CD632" s="23"/>
      <c r="CF632" s="25"/>
      <c r="CN632" s="23"/>
      <c r="CT632" s="23"/>
      <c r="CU632" s="5">
        <v>77.3</v>
      </c>
      <c r="CV632" s="5">
        <v>252.447</v>
      </c>
      <c r="CW632" s="5">
        <v>25.9</v>
      </c>
      <c r="CX632" s="5">
        <v>12.3</v>
      </c>
      <c r="CY632" s="5">
        <v>2.1027999999999998</v>
      </c>
      <c r="CZ632" s="5">
        <v>0.69120000000000004</v>
      </c>
      <c r="DA632" s="5">
        <v>0.83760000000000001</v>
      </c>
      <c r="DB632" s="5">
        <v>0.53090000000000004</v>
      </c>
      <c r="DC632" s="5">
        <v>0.4778</v>
      </c>
      <c r="DD632" s="5">
        <v>6</v>
      </c>
      <c r="DN632" s="5">
        <v>1</v>
      </c>
      <c r="DO632" s="5">
        <v>6</v>
      </c>
      <c r="DP632" s="5">
        <v>360.1</v>
      </c>
      <c r="DQ632" s="5">
        <v>60</v>
      </c>
      <c r="DR632" s="5">
        <v>4614.3</v>
      </c>
      <c r="DS632" s="5">
        <v>1428.68</v>
      </c>
      <c r="DT632" s="5">
        <v>238.113</v>
      </c>
      <c r="DU632" s="5">
        <v>53290.3</v>
      </c>
      <c r="DV632" s="5">
        <v>614.27599999999995</v>
      </c>
      <c r="DW632" s="5">
        <v>102.379</v>
      </c>
      <c r="DX632" s="5">
        <v>6186.72</v>
      </c>
      <c r="DY632" s="5">
        <v>4</v>
      </c>
      <c r="DZ632" s="5">
        <v>2</v>
      </c>
      <c r="GT632" s="5">
        <v>3</v>
      </c>
      <c r="HD632" s="5">
        <v>1</v>
      </c>
      <c r="HE632" s="5">
        <v>3</v>
      </c>
      <c r="HF632" s="5">
        <v>174.6</v>
      </c>
      <c r="HG632" s="5">
        <v>58.2</v>
      </c>
      <c r="HH632" s="5">
        <v>7294.3</v>
      </c>
      <c r="HI632" s="5">
        <v>873.03099999999995</v>
      </c>
      <c r="HJ632" s="5">
        <v>291.01</v>
      </c>
      <c r="HK632" s="5">
        <v>116889</v>
      </c>
      <c r="HL632" s="5">
        <v>417.08800000000002</v>
      </c>
      <c r="HM632" s="5">
        <v>139.029</v>
      </c>
      <c r="HN632" s="5">
        <v>10138.4</v>
      </c>
      <c r="HO632" s="5">
        <v>2</v>
      </c>
      <c r="HP632" s="5">
        <v>2</v>
      </c>
      <c r="HQ632" s="5">
        <v>4</v>
      </c>
      <c r="KJ632" s="5">
        <v>3</v>
      </c>
      <c r="KT632" s="5">
        <v>1</v>
      </c>
      <c r="KU632" s="5">
        <v>3</v>
      </c>
      <c r="KV632" s="5">
        <v>185.5</v>
      </c>
      <c r="KW632" s="5">
        <v>61.8</v>
      </c>
      <c r="KX632" s="5">
        <v>4231.7</v>
      </c>
      <c r="KY632" s="5">
        <v>555.64499999999998</v>
      </c>
      <c r="KZ632" s="5">
        <v>185.215</v>
      </c>
      <c r="LA632" s="5">
        <v>7942.08</v>
      </c>
      <c r="LB632" s="5">
        <v>197.18700000000001</v>
      </c>
      <c r="LC632" s="5">
        <v>65.729100000000003</v>
      </c>
      <c r="LD632" s="5">
        <v>1298.69</v>
      </c>
      <c r="LE632" s="5">
        <v>2</v>
      </c>
      <c r="LF632" s="5">
        <v>2</v>
      </c>
      <c r="LG632" s="5">
        <v>4</v>
      </c>
      <c r="NZ632" s="5">
        <v>0</v>
      </c>
      <c r="OJ632" s="5">
        <v>0</v>
      </c>
      <c r="OK632" s="5">
        <v>0</v>
      </c>
      <c r="OL632" s="5">
        <v>-10.900000000000006</v>
      </c>
      <c r="OM632" s="5">
        <v>-3.5999999999999943</v>
      </c>
      <c r="ON632" s="5">
        <v>3062.6000000000004</v>
      </c>
      <c r="OO632" s="5">
        <v>317.38599999999997</v>
      </c>
      <c r="OP632" s="5">
        <v>105.79499999999999</v>
      </c>
      <c r="OQ632" s="5">
        <v>108946.92</v>
      </c>
      <c r="OR632" s="5">
        <v>219.90100000000001</v>
      </c>
      <c r="OS632" s="5">
        <v>73.299899999999994</v>
      </c>
      <c r="OT632" s="5">
        <v>8839.7099999999991</v>
      </c>
      <c r="OU632" s="5">
        <v>0</v>
      </c>
      <c r="OV632" s="5">
        <v>0</v>
      </c>
      <c r="OW632" s="5">
        <v>0</v>
      </c>
    </row>
    <row r="633" spans="1:472" x14ac:dyDescent="0.8">
      <c r="A633" s="14" t="s">
        <v>714</v>
      </c>
      <c r="B633" s="5">
        <v>630</v>
      </c>
      <c r="C633" s="5">
        <v>19</v>
      </c>
      <c r="D633" s="5">
        <v>18.100000000000001</v>
      </c>
      <c r="E633" s="49" t="str">
        <f t="shared" si="16"/>
        <v>Male</v>
      </c>
      <c r="K633" s="36">
        <v>31</v>
      </c>
      <c r="L633" s="36">
        <v>353</v>
      </c>
      <c r="M633" s="20">
        <v>8.7818696883852687E-2</v>
      </c>
      <c r="N633" s="20">
        <v>8.7818696883852687E-2</v>
      </c>
      <c r="O633" s="20">
        <v>2</v>
      </c>
      <c r="P633" s="22">
        <v>2</v>
      </c>
      <c r="Q633" s="20">
        <v>23.36</v>
      </c>
      <c r="R633" s="20">
        <v>9.42</v>
      </c>
      <c r="S633" s="5">
        <v>10.45</v>
      </c>
      <c r="T633" s="5">
        <v>0.80600000000000005</v>
      </c>
      <c r="U633" s="5">
        <v>0.33937899999999999</v>
      </c>
      <c r="V633" s="5">
        <v>0.34847899999999998</v>
      </c>
      <c r="W633" s="5">
        <v>0.35681600000000002</v>
      </c>
      <c r="X633" s="5">
        <v>0.398204</v>
      </c>
      <c r="Y633" s="5">
        <v>0.45630999999999999</v>
      </c>
      <c r="AJ633" s="23">
        <v>220</v>
      </c>
      <c r="AK633" s="23">
        <v>-49.734000000000002</v>
      </c>
      <c r="AL633" s="23">
        <v>90.909099999999995</v>
      </c>
      <c r="AM633" s="29">
        <v>2999.59</v>
      </c>
      <c r="AN633" s="5">
        <v>220</v>
      </c>
      <c r="AO633" s="5">
        <v>-38.381999999999998</v>
      </c>
      <c r="AP633" s="5">
        <v>222.727</v>
      </c>
      <c r="AQ633" s="5">
        <v>10703.4</v>
      </c>
      <c r="AR633" s="27">
        <v>220</v>
      </c>
      <c r="AS633" s="23">
        <v>-43.661000000000001</v>
      </c>
      <c r="AT633" s="23">
        <v>100</v>
      </c>
      <c r="AU633" s="29">
        <v>39561.199999999997</v>
      </c>
      <c r="AV633" s="5">
        <v>220</v>
      </c>
      <c r="AW633" s="5">
        <v>-26.981000000000002</v>
      </c>
      <c r="AX633" s="5">
        <v>304.54500000000002</v>
      </c>
      <c r="AY633" s="5">
        <v>46636.3</v>
      </c>
      <c r="AZ633" s="5">
        <v>220</v>
      </c>
      <c r="BA633" s="5">
        <v>-32.142000000000003</v>
      </c>
      <c r="BB633" s="5">
        <v>290.90899999999999</v>
      </c>
      <c r="BC633" s="5">
        <v>187602</v>
      </c>
      <c r="BD633" s="14">
        <v>13.634500000000001</v>
      </c>
      <c r="BE633" s="14">
        <v>48.651818181818179</v>
      </c>
      <c r="BF633" s="14">
        <v>179.82363636363635</v>
      </c>
      <c r="BG633" s="14">
        <v>211.98318181818183</v>
      </c>
      <c r="BH633" s="14">
        <v>852.73636363636365</v>
      </c>
      <c r="BI633" s="5">
        <v>32</v>
      </c>
      <c r="BJ633" s="20">
        <v>-46.797899999999998</v>
      </c>
      <c r="BK633" s="20">
        <v>820</v>
      </c>
      <c r="BL633" s="20">
        <v>-30.575099999999999</v>
      </c>
      <c r="BM633" s="20">
        <v>16.2227</v>
      </c>
      <c r="BN633" s="20">
        <v>53.2988</v>
      </c>
      <c r="BO633" s="20">
        <v>69.521500000000003</v>
      </c>
      <c r="BP633" s="20">
        <v>0.21471599999999999</v>
      </c>
      <c r="BQ633" s="20">
        <v>0.121068</v>
      </c>
      <c r="BR633" s="20">
        <v>465.72300000000001</v>
      </c>
      <c r="BS633" s="20">
        <v>-304.93200000000002</v>
      </c>
      <c r="BT633" s="20">
        <v>-48.625</v>
      </c>
      <c r="BU633" s="20">
        <v>-1.8271200000000001</v>
      </c>
      <c r="BV633" s="20">
        <v>0.84343400000000002</v>
      </c>
      <c r="BW633" s="20">
        <v>0</v>
      </c>
      <c r="BX633" s="20">
        <v>0</v>
      </c>
      <c r="BY633" s="20">
        <v>0</v>
      </c>
      <c r="BZ633" s="20">
        <v>1.12157</v>
      </c>
      <c r="CA633" s="20">
        <v>1.3446899999999999</v>
      </c>
      <c r="CD633" s="23"/>
      <c r="CF633" s="25"/>
      <c r="CN633" s="23"/>
      <c r="CT633" s="23"/>
      <c r="CU633" s="5">
        <v>53.9</v>
      </c>
      <c r="CV633" s="5">
        <v>137.20699999999999</v>
      </c>
      <c r="CW633" s="5">
        <v>17.3</v>
      </c>
      <c r="CX633" s="5">
        <v>11.7</v>
      </c>
      <c r="CY633" s="5">
        <v>1.4816</v>
      </c>
      <c r="CZ633" s="5">
        <v>0.7651</v>
      </c>
      <c r="DA633" s="5">
        <v>0.82730000000000004</v>
      </c>
      <c r="DB633" s="5">
        <v>0.59350000000000003</v>
      </c>
      <c r="DC633" s="5">
        <v>0.58530000000000004</v>
      </c>
      <c r="DD633" s="5">
        <v>3</v>
      </c>
      <c r="DN633" s="5">
        <v>1</v>
      </c>
      <c r="DO633" s="5">
        <v>3</v>
      </c>
      <c r="DP633" s="5">
        <v>186.8</v>
      </c>
      <c r="DQ633" s="5">
        <v>62.3</v>
      </c>
      <c r="DR633" s="5">
        <v>343.6</v>
      </c>
      <c r="DS633" s="5">
        <v>1094.17</v>
      </c>
      <c r="DT633" s="5">
        <v>364.72500000000002</v>
      </c>
      <c r="DU633" s="5">
        <v>11337</v>
      </c>
      <c r="DV633" s="5">
        <v>578.04100000000005</v>
      </c>
      <c r="DW633" s="5">
        <v>192.68</v>
      </c>
      <c r="DX633" s="5">
        <v>7376.13</v>
      </c>
      <c r="DY633" s="5">
        <v>3</v>
      </c>
      <c r="DZ633" s="5">
        <v>2</v>
      </c>
      <c r="EA633" s="5">
        <v>7</v>
      </c>
      <c r="GT633" s="5">
        <v>2</v>
      </c>
      <c r="HD633" s="5">
        <v>1</v>
      </c>
      <c r="HE633" s="5">
        <v>2</v>
      </c>
      <c r="HF633" s="5">
        <v>109.6</v>
      </c>
      <c r="HG633" s="5">
        <v>54.8</v>
      </c>
      <c r="HH633" s="5">
        <v>356</v>
      </c>
      <c r="HI633" s="5">
        <v>614.44100000000003</v>
      </c>
      <c r="HJ633" s="5">
        <v>307.22000000000003</v>
      </c>
      <c r="HK633" s="5">
        <v>2833.67</v>
      </c>
      <c r="HL633" s="5">
        <v>330.77800000000002</v>
      </c>
      <c r="HM633" s="5">
        <v>165.38900000000001</v>
      </c>
      <c r="HN633" s="5">
        <v>10283.299999999999</v>
      </c>
      <c r="HO633" s="5">
        <v>2</v>
      </c>
      <c r="HP633" s="5">
        <v>2</v>
      </c>
      <c r="HQ633" s="5">
        <v>4</v>
      </c>
      <c r="KJ633" s="5">
        <v>1</v>
      </c>
      <c r="KK633" s="5">
        <v>2</v>
      </c>
      <c r="KL633" s="5">
        <v>4</v>
      </c>
      <c r="KM633" s="5">
        <v>231.3</v>
      </c>
      <c r="KN633" s="5">
        <v>231.3</v>
      </c>
      <c r="KO633" s="5">
        <v>1162.01</v>
      </c>
      <c r="KP633" s="5">
        <v>1162.01</v>
      </c>
      <c r="KQ633" s="5">
        <v>519.72299999999996</v>
      </c>
      <c r="KR633" s="5">
        <v>519.72299999999996</v>
      </c>
      <c r="KS633" s="5">
        <v>2312.94</v>
      </c>
      <c r="KT633" s="5">
        <v>1</v>
      </c>
      <c r="KU633" s="5">
        <v>1</v>
      </c>
      <c r="KV633" s="5">
        <v>77.099999999999994</v>
      </c>
      <c r="KW633" s="5">
        <v>77.099999999999994</v>
      </c>
      <c r="KX633" s="5">
        <v>0</v>
      </c>
      <c r="KY633" s="5">
        <v>479.733</v>
      </c>
      <c r="KZ633" s="5">
        <v>479.733</v>
      </c>
      <c r="LA633" s="5">
        <v>0</v>
      </c>
      <c r="LB633" s="5">
        <v>247.26400000000001</v>
      </c>
      <c r="LC633" s="5">
        <v>247.26400000000001</v>
      </c>
      <c r="LD633" s="5">
        <v>0</v>
      </c>
      <c r="LE633" s="5">
        <v>1</v>
      </c>
      <c r="LF633" s="5">
        <v>2</v>
      </c>
      <c r="LG633" s="5">
        <v>3</v>
      </c>
      <c r="LH633" s="5">
        <v>100.5</v>
      </c>
      <c r="LI633" s="5">
        <v>33.5</v>
      </c>
      <c r="LJ633" s="5">
        <v>651.79999999999995</v>
      </c>
      <c r="LK633" s="5">
        <v>518.17399999999998</v>
      </c>
      <c r="LL633" s="5">
        <v>172.72499999999999</v>
      </c>
      <c r="LM633" s="5">
        <v>19991.8</v>
      </c>
      <c r="LN633" s="5">
        <v>229.45599999999999</v>
      </c>
      <c r="LO633" s="5">
        <v>76.485399999999998</v>
      </c>
      <c r="LP633" s="5">
        <v>4243.3599999999997</v>
      </c>
      <c r="LQ633" s="5">
        <v>1</v>
      </c>
      <c r="LR633" s="5">
        <v>3</v>
      </c>
      <c r="LS633" s="5">
        <v>2</v>
      </c>
      <c r="LT633" s="5">
        <v>53.7</v>
      </c>
      <c r="LU633" s="5">
        <v>26.9</v>
      </c>
      <c r="LV633" s="5">
        <v>16.5</v>
      </c>
      <c r="LW633" s="5">
        <v>164.10300000000001</v>
      </c>
      <c r="LX633" s="5">
        <v>82.051699999999997</v>
      </c>
      <c r="LY633" s="5">
        <v>1041.02</v>
      </c>
      <c r="LZ633" s="5">
        <v>21.5014</v>
      </c>
      <c r="MA633" s="5">
        <v>0</v>
      </c>
      <c r="MB633" s="5">
        <v>180.02199999999999</v>
      </c>
      <c r="MC633" s="5">
        <v>0</v>
      </c>
      <c r="MO633" s="5">
        <v>0</v>
      </c>
      <c r="NA633" s="5">
        <v>0</v>
      </c>
      <c r="NB633" s="5">
        <v>2.75</v>
      </c>
      <c r="NC633" s="5">
        <v>231.3</v>
      </c>
      <c r="ND633" s="5">
        <v>4</v>
      </c>
      <c r="NE633" s="5">
        <v>177.6</v>
      </c>
      <c r="NF633" s="5">
        <v>110.6</v>
      </c>
      <c r="NG633" s="5">
        <v>651.79999999999995</v>
      </c>
      <c r="NH633" s="5">
        <v>997.90699999999993</v>
      </c>
      <c r="NI633" s="5">
        <v>652.45799999999997</v>
      </c>
      <c r="NJ633" s="5">
        <v>19991.8</v>
      </c>
      <c r="NK633" s="5">
        <v>476.72</v>
      </c>
      <c r="NL633" s="5">
        <v>323.74940000000004</v>
      </c>
      <c r="NM633" s="5">
        <v>4243.3599999999997</v>
      </c>
      <c r="NN633" s="5">
        <v>2</v>
      </c>
      <c r="NO633" s="5">
        <v>6</v>
      </c>
      <c r="NP633" s="5">
        <v>231.3</v>
      </c>
      <c r="NQ633" s="5">
        <v>137.5</v>
      </c>
      <c r="NR633" s="5">
        <v>668.3</v>
      </c>
      <c r="NS633" s="5">
        <v>1162.01</v>
      </c>
      <c r="NT633" s="5">
        <v>734.50969999999995</v>
      </c>
      <c r="NU633" s="5">
        <v>21032.82</v>
      </c>
      <c r="NV633" s="5">
        <v>498.22140000000002</v>
      </c>
      <c r="NW633" s="5">
        <v>323.74940000000004</v>
      </c>
      <c r="NX633" s="5">
        <v>4423.3819999999996</v>
      </c>
      <c r="NY633" s="5">
        <v>2</v>
      </c>
      <c r="NZ633" s="5">
        <v>1</v>
      </c>
      <c r="OJ633" s="5">
        <v>0</v>
      </c>
      <c r="OK633" s="5">
        <v>1</v>
      </c>
      <c r="OL633" s="5">
        <v>32.5</v>
      </c>
      <c r="OM633" s="5">
        <v>-22.299999999999997</v>
      </c>
      <c r="ON633" s="5">
        <v>356</v>
      </c>
      <c r="OO633" s="5">
        <v>134.70800000000003</v>
      </c>
      <c r="OP633" s="5">
        <v>-172.51299999999998</v>
      </c>
      <c r="OQ633" s="5">
        <v>2833.67</v>
      </c>
      <c r="OR633" s="5">
        <v>83.51400000000001</v>
      </c>
      <c r="OS633" s="5">
        <v>-81.875</v>
      </c>
      <c r="OT633" s="5">
        <v>10283.299999999999</v>
      </c>
      <c r="OU633" s="5">
        <v>1</v>
      </c>
      <c r="OV633" s="5">
        <v>0</v>
      </c>
      <c r="OW633" s="5">
        <v>1</v>
      </c>
    </row>
    <row r="634" spans="1:472" x14ac:dyDescent="0.8">
      <c r="A634" s="14" t="s">
        <v>715</v>
      </c>
      <c r="B634" s="5">
        <v>631</v>
      </c>
      <c r="C634" s="5">
        <v>19</v>
      </c>
      <c r="D634" s="5">
        <v>18.100000000000001</v>
      </c>
      <c r="E634" s="49" t="str">
        <f t="shared" si="16"/>
        <v>Male</v>
      </c>
      <c r="K634" s="21">
        <v>63</v>
      </c>
      <c r="L634" s="21">
        <v>600</v>
      </c>
      <c r="M634" s="20">
        <v>0.105</v>
      </c>
      <c r="N634" s="20">
        <v>0.11</v>
      </c>
      <c r="O634" s="20">
        <v>1.5</v>
      </c>
      <c r="P634" s="22">
        <v>1</v>
      </c>
      <c r="Q634" s="20">
        <v>15.13</v>
      </c>
      <c r="R634" s="20">
        <v>9.23</v>
      </c>
      <c r="S634" s="5">
        <v>5.92</v>
      </c>
      <c r="T634" s="5">
        <v>0.377</v>
      </c>
      <c r="U634" s="5">
        <v>0.46695300000000001</v>
      </c>
      <c r="V634" s="5">
        <v>0.463953</v>
      </c>
      <c r="W634" s="5">
        <v>0.46779999999999999</v>
      </c>
      <c r="X634" s="5">
        <v>0.50333600000000001</v>
      </c>
      <c r="Y634" s="5">
        <v>0.61771200000000004</v>
      </c>
      <c r="AF634" s="5">
        <v>-73.5</v>
      </c>
      <c r="AG634" s="5">
        <v>-2100</v>
      </c>
      <c r="AI634" s="5">
        <v>273</v>
      </c>
      <c r="AY634" s="23"/>
      <c r="BI634" s="5">
        <v>17</v>
      </c>
      <c r="BJ634" s="20">
        <v>-50.275700000000001</v>
      </c>
      <c r="BK634" s="20">
        <v>1200</v>
      </c>
      <c r="BL634" s="20">
        <v>-36.817300000000003</v>
      </c>
      <c r="BM634" s="20">
        <v>13.458399999999999</v>
      </c>
      <c r="BN634" s="20">
        <v>37.832000000000001</v>
      </c>
      <c r="BO634" s="20">
        <v>51.290399999999998</v>
      </c>
      <c r="BP634" s="20">
        <v>0.247506</v>
      </c>
      <c r="BQ634" s="20">
        <v>0.150614</v>
      </c>
      <c r="BR634" s="20">
        <v>246.59899999999999</v>
      </c>
      <c r="BS634" s="20">
        <v>-224.357</v>
      </c>
      <c r="BT634" s="20">
        <v>-52.170999999999999</v>
      </c>
      <c r="BU634" s="20">
        <v>-1.8952500000000001</v>
      </c>
      <c r="BV634" s="20">
        <v>3.7815099999999999</v>
      </c>
      <c r="BW634" s="20">
        <v>0</v>
      </c>
      <c r="BX634" s="20">
        <v>0</v>
      </c>
      <c r="BY634" s="20">
        <v>0</v>
      </c>
      <c r="BZ634" s="20">
        <v>0.67554700000000001</v>
      </c>
      <c r="CA634" s="20">
        <v>0.92294100000000001</v>
      </c>
      <c r="CD634" s="23"/>
      <c r="CE634" s="23"/>
      <c r="CF634" s="25"/>
      <c r="CN634" s="23"/>
      <c r="CT634" s="23"/>
      <c r="CU634" s="5">
        <v>58.8</v>
      </c>
      <c r="CV634" s="5">
        <v>183.661</v>
      </c>
      <c r="CW634" s="5">
        <v>19.899999999999999</v>
      </c>
      <c r="CX634" s="5">
        <v>12.7</v>
      </c>
      <c r="CY634" s="5">
        <v>1.5618000000000001</v>
      </c>
      <c r="CZ634" s="5">
        <v>0.76890000000000003</v>
      </c>
      <c r="DA634" s="5">
        <v>0.87360000000000004</v>
      </c>
      <c r="DB634" s="5">
        <v>0.66749999999999998</v>
      </c>
      <c r="DC634" s="5">
        <v>0.59119999999999995</v>
      </c>
      <c r="DD634" s="5">
        <v>2</v>
      </c>
      <c r="DN634" s="5">
        <v>1</v>
      </c>
      <c r="DO634" s="5">
        <v>2</v>
      </c>
      <c r="DP634" s="5">
        <v>43.9</v>
      </c>
      <c r="DQ634" s="5">
        <v>22</v>
      </c>
      <c r="DR634" s="5">
        <v>660.7</v>
      </c>
      <c r="DS634" s="5">
        <v>500.75799999999998</v>
      </c>
      <c r="DT634" s="5">
        <v>250.37899999999999</v>
      </c>
      <c r="DU634" s="5">
        <v>67479.8</v>
      </c>
      <c r="DV634" s="5">
        <v>477.83499999999998</v>
      </c>
      <c r="DW634" s="5">
        <v>238.917</v>
      </c>
      <c r="DX634" s="5">
        <v>43511.5</v>
      </c>
      <c r="DY634" s="5">
        <v>2</v>
      </c>
      <c r="DZ634" s="5">
        <v>2</v>
      </c>
      <c r="EA634" s="5">
        <v>5</v>
      </c>
      <c r="EB634" s="5">
        <v>189.9</v>
      </c>
      <c r="EC634" s="5">
        <v>38</v>
      </c>
      <c r="ED634" s="5">
        <v>379.5</v>
      </c>
      <c r="EE634" s="5">
        <v>1060.76</v>
      </c>
      <c r="EF634" s="5">
        <v>212.15199999999999</v>
      </c>
      <c r="EG634" s="5">
        <v>11191.5</v>
      </c>
      <c r="EH634" s="5">
        <v>578.74800000000005</v>
      </c>
      <c r="EI634" s="5">
        <v>115.75</v>
      </c>
      <c r="EJ634" s="5">
        <v>4266.68</v>
      </c>
      <c r="EK634" s="5">
        <v>4</v>
      </c>
      <c r="EL634" s="5">
        <v>3</v>
      </c>
      <c r="FX634" s="5">
        <v>7</v>
      </c>
      <c r="FY634" s="5">
        <v>233.8</v>
      </c>
      <c r="FZ634" s="5">
        <v>60</v>
      </c>
      <c r="GA634" s="5">
        <v>1040.2</v>
      </c>
      <c r="GB634" s="5">
        <v>1561.518</v>
      </c>
      <c r="GC634" s="5">
        <v>462.53099999999995</v>
      </c>
      <c r="GD634" s="5">
        <v>78671.3</v>
      </c>
      <c r="GE634" s="5">
        <v>1056.5830000000001</v>
      </c>
      <c r="GF634" s="5">
        <v>354.66700000000003</v>
      </c>
      <c r="GG634" s="5">
        <v>47778.18</v>
      </c>
      <c r="GH634" s="5">
        <v>6</v>
      </c>
      <c r="GT634" s="5">
        <v>1</v>
      </c>
      <c r="HD634" s="5">
        <v>1</v>
      </c>
      <c r="HE634" s="5">
        <v>1</v>
      </c>
      <c r="HF634" s="5">
        <v>3.8</v>
      </c>
      <c r="HG634" s="5">
        <v>3.8</v>
      </c>
      <c r="HH634" s="5">
        <v>0</v>
      </c>
      <c r="HI634" s="5">
        <v>66.694699999999997</v>
      </c>
      <c r="HJ634" s="5">
        <v>66.694699999999997</v>
      </c>
      <c r="HK634" s="5">
        <v>0</v>
      </c>
      <c r="HL634" s="5">
        <v>91.4191</v>
      </c>
      <c r="HM634" s="5">
        <v>91.4191</v>
      </c>
      <c r="HN634" s="5">
        <v>0</v>
      </c>
      <c r="HO634" s="5">
        <v>1</v>
      </c>
      <c r="HP634" s="5">
        <v>2</v>
      </c>
      <c r="HQ634" s="5">
        <v>2</v>
      </c>
      <c r="HR634" s="5">
        <v>51.2</v>
      </c>
      <c r="HS634" s="5">
        <v>25.6</v>
      </c>
      <c r="HT634" s="5">
        <v>899.8</v>
      </c>
      <c r="HU634" s="5">
        <v>290.79000000000002</v>
      </c>
      <c r="HV634" s="5">
        <v>145.39500000000001</v>
      </c>
      <c r="HW634" s="5">
        <v>13560.7</v>
      </c>
      <c r="HX634" s="5">
        <v>174.499</v>
      </c>
      <c r="HY634" s="5">
        <v>87.249600000000001</v>
      </c>
      <c r="HZ634" s="5">
        <v>695.33299999999997</v>
      </c>
      <c r="IA634" s="5">
        <v>2</v>
      </c>
      <c r="IB634" s="5">
        <v>3</v>
      </c>
      <c r="IC634" s="5">
        <v>4</v>
      </c>
      <c r="JN634" s="5">
        <v>3</v>
      </c>
      <c r="JO634" s="5">
        <v>55</v>
      </c>
      <c r="JP634" s="5">
        <v>29.400000000000002</v>
      </c>
      <c r="JQ634" s="5">
        <v>899.8</v>
      </c>
      <c r="JR634" s="5">
        <v>357.48470000000003</v>
      </c>
      <c r="JS634" s="5">
        <v>212.08969999999999</v>
      </c>
      <c r="JT634" s="5">
        <v>13560.7</v>
      </c>
      <c r="JU634" s="5">
        <v>265.91809999999998</v>
      </c>
      <c r="JV634" s="5">
        <v>178.6687</v>
      </c>
      <c r="JW634" s="5">
        <v>695.33299999999997</v>
      </c>
      <c r="JX634" s="5">
        <v>3</v>
      </c>
      <c r="KJ634" s="5">
        <v>1</v>
      </c>
      <c r="KK634" s="5">
        <v>4</v>
      </c>
      <c r="KL634" s="5">
        <v>6</v>
      </c>
      <c r="KM634" s="5">
        <v>304.10000000000002</v>
      </c>
      <c r="KN634" s="5">
        <v>304.10000000000002</v>
      </c>
      <c r="KO634" s="5">
        <v>1936.84</v>
      </c>
      <c r="KP634" s="5">
        <v>1936.84</v>
      </c>
      <c r="KQ634" s="5">
        <v>1171.24</v>
      </c>
      <c r="KR634" s="5">
        <v>1171.24</v>
      </c>
      <c r="KS634" s="5">
        <v>5777.25</v>
      </c>
      <c r="KT634" s="5">
        <v>1</v>
      </c>
      <c r="KU634" s="5">
        <v>1</v>
      </c>
      <c r="KV634" s="5">
        <v>40.1</v>
      </c>
      <c r="KW634" s="5">
        <v>40.1</v>
      </c>
      <c r="KX634" s="5">
        <v>0</v>
      </c>
      <c r="KY634" s="5">
        <v>434.06299999999999</v>
      </c>
      <c r="KZ634" s="5">
        <v>434.06299999999999</v>
      </c>
      <c r="LA634" s="5">
        <v>0</v>
      </c>
      <c r="LB634" s="5">
        <v>386.416</v>
      </c>
      <c r="LC634" s="5">
        <v>386.416</v>
      </c>
      <c r="LD634" s="5">
        <v>0</v>
      </c>
      <c r="LE634" s="5">
        <v>1</v>
      </c>
      <c r="LF634" s="5">
        <v>2</v>
      </c>
      <c r="LG634" s="5">
        <v>3</v>
      </c>
      <c r="LH634" s="5">
        <v>138.69999999999999</v>
      </c>
      <c r="LI634" s="5">
        <v>46.2</v>
      </c>
      <c r="LJ634" s="5">
        <v>53.4</v>
      </c>
      <c r="LK634" s="5">
        <v>769.96799999999996</v>
      </c>
      <c r="LL634" s="5">
        <v>256.65600000000001</v>
      </c>
      <c r="LM634" s="5">
        <v>8175.17</v>
      </c>
      <c r="LN634" s="5">
        <v>404.24799999999999</v>
      </c>
      <c r="LO634" s="5">
        <v>134.749</v>
      </c>
      <c r="LP634" s="5">
        <v>6831.94</v>
      </c>
      <c r="LQ634" s="5">
        <v>2</v>
      </c>
      <c r="LR634" s="5">
        <v>3</v>
      </c>
      <c r="LS634" s="5">
        <v>4</v>
      </c>
      <c r="LT634" s="5">
        <v>108.4</v>
      </c>
      <c r="LU634" s="5">
        <v>27.1</v>
      </c>
      <c r="LV634" s="5">
        <v>129.4</v>
      </c>
      <c r="LW634" s="5">
        <v>668.77300000000002</v>
      </c>
      <c r="LX634" s="5">
        <v>167.19300000000001</v>
      </c>
      <c r="LY634" s="5">
        <v>5881.18</v>
      </c>
      <c r="LZ634" s="5">
        <v>89.954999999999998</v>
      </c>
      <c r="MA634" s="5">
        <v>0</v>
      </c>
      <c r="MB634" s="5">
        <v>1887.06</v>
      </c>
      <c r="MC634" s="5">
        <v>1</v>
      </c>
      <c r="MD634" s="5">
        <v>4</v>
      </c>
      <c r="ME634" s="5">
        <v>2</v>
      </c>
      <c r="MF634" s="5">
        <v>16.899999999999999</v>
      </c>
      <c r="MG634" s="5">
        <v>8.4</v>
      </c>
      <c r="MH634" s="5">
        <v>1.3</v>
      </c>
      <c r="MI634" s="5">
        <v>64.033900000000003</v>
      </c>
      <c r="MJ634" s="5">
        <v>32.017000000000003</v>
      </c>
      <c r="MK634" s="5">
        <v>1.54054</v>
      </c>
      <c r="ML634" s="5">
        <v>20.7546</v>
      </c>
      <c r="MM634" s="5">
        <v>10.3773</v>
      </c>
      <c r="MN634" s="5">
        <v>6.3139200000000004</v>
      </c>
      <c r="MO634" s="5">
        <v>0</v>
      </c>
      <c r="NA634" s="5">
        <v>0</v>
      </c>
      <c r="NB634" s="5">
        <v>4.6666699999999999</v>
      </c>
      <c r="NC634" s="5">
        <v>304.10000000000002</v>
      </c>
      <c r="ND634" s="5">
        <v>4</v>
      </c>
      <c r="NE634" s="5">
        <v>178.79999999999998</v>
      </c>
      <c r="NF634" s="5">
        <v>86.300000000000011</v>
      </c>
      <c r="NG634" s="5">
        <v>53.4</v>
      </c>
      <c r="NH634" s="5">
        <v>1204.0309999999999</v>
      </c>
      <c r="NI634" s="5">
        <v>690.71900000000005</v>
      </c>
      <c r="NJ634" s="5">
        <v>8175.17</v>
      </c>
      <c r="NK634" s="5">
        <v>790.66399999999999</v>
      </c>
      <c r="NL634" s="5">
        <v>521.16499999999996</v>
      </c>
      <c r="NM634" s="5">
        <v>6831.94</v>
      </c>
      <c r="NN634" s="5">
        <v>3</v>
      </c>
      <c r="NO634" s="5">
        <v>8</v>
      </c>
      <c r="NP634" s="5">
        <v>287.2</v>
      </c>
      <c r="NQ634" s="5">
        <v>113.4</v>
      </c>
      <c r="NR634" s="5">
        <v>182.8</v>
      </c>
      <c r="NS634" s="5">
        <v>1872.8040000000001</v>
      </c>
      <c r="NT634" s="5">
        <v>857.91200000000003</v>
      </c>
      <c r="NU634" s="5">
        <v>14056.35</v>
      </c>
      <c r="NV634" s="5">
        <v>880.61900000000003</v>
      </c>
      <c r="NW634" s="5">
        <v>521.16499999999996</v>
      </c>
      <c r="NX634" s="5">
        <v>8719</v>
      </c>
      <c r="NY634" s="5">
        <v>4</v>
      </c>
      <c r="NZ634" s="5">
        <v>0</v>
      </c>
      <c r="OJ634" s="5">
        <v>0</v>
      </c>
      <c r="OK634" s="5">
        <v>0</v>
      </c>
      <c r="OL634" s="5">
        <v>-36.300000000000004</v>
      </c>
      <c r="OM634" s="5">
        <v>-36.300000000000004</v>
      </c>
      <c r="ON634" s="5">
        <v>0</v>
      </c>
      <c r="OO634" s="5">
        <v>-367.36829999999998</v>
      </c>
      <c r="OP634" s="5">
        <v>-367.36829999999998</v>
      </c>
      <c r="OQ634" s="5">
        <v>0</v>
      </c>
      <c r="OR634" s="5">
        <v>-294.99689999999998</v>
      </c>
      <c r="OS634" s="5">
        <v>-294.99689999999998</v>
      </c>
      <c r="OT634" s="5">
        <v>0</v>
      </c>
      <c r="OU634" s="5">
        <v>0</v>
      </c>
      <c r="OV634" s="5">
        <v>0</v>
      </c>
      <c r="OW634" s="5">
        <v>-1</v>
      </c>
      <c r="OX634" s="5">
        <v>-87.499999999999986</v>
      </c>
      <c r="OY634" s="5">
        <v>-20.6</v>
      </c>
      <c r="OZ634" s="5">
        <v>846.4</v>
      </c>
      <c r="PA634" s="5">
        <v>-479.17799999999994</v>
      </c>
      <c r="PB634" s="5">
        <v>-111.261</v>
      </c>
      <c r="PC634" s="5">
        <v>5385.5300000000007</v>
      </c>
      <c r="PD634" s="5">
        <v>-229.749</v>
      </c>
      <c r="PE634" s="5">
        <v>-47.499399999999994</v>
      </c>
      <c r="PF634" s="5">
        <v>-6136.607</v>
      </c>
      <c r="PG634" s="5">
        <v>0</v>
      </c>
      <c r="PH634" s="5">
        <v>0</v>
      </c>
      <c r="PI634" s="5">
        <v>0</v>
      </c>
      <c r="QT634" s="5">
        <v>-1</v>
      </c>
      <c r="QU634" s="5">
        <v>-123.79999999999998</v>
      </c>
      <c r="QV634" s="5">
        <v>-56.900000000000006</v>
      </c>
      <c r="QW634" s="5">
        <v>846.4</v>
      </c>
      <c r="QX634" s="5">
        <v>-846.54629999999997</v>
      </c>
      <c r="QY634" s="5">
        <v>-478.62930000000006</v>
      </c>
      <c r="QZ634" s="5">
        <v>5385.5300000000007</v>
      </c>
      <c r="RA634" s="5">
        <v>-524.74590000000001</v>
      </c>
      <c r="RB634" s="5">
        <v>-342.49629999999996</v>
      </c>
      <c r="RC634" s="5">
        <v>-6136.607</v>
      </c>
      <c r="RD634" s="5">
        <v>0</v>
      </c>
    </row>
    <row r="635" spans="1:472" hidden="1" x14ac:dyDescent="0.8">
      <c r="A635" s="30" t="s">
        <v>716</v>
      </c>
      <c r="B635" s="5">
        <v>632</v>
      </c>
      <c r="C635" s="30">
        <v>8</v>
      </c>
      <c r="D635" s="30"/>
      <c r="E635" s="49" t="str">
        <f t="shared" si="16"/>
        <v>Male</v>
      </c>
      <c r="F635" s="30"/>
      <c r="G635" s="30"/>
      <c r="H635" s="30"/>
      <c r="I635" s="60"/>
      <c r="J635" s="60"/>
      <c r="K635" s="36"/>
      <c r="L635" s="36"/>
      <c r="M635" s="60"/>
      <c r="N635" s="60"/>
      <c r="O635" s="60">
        <v>0</v>
      </c>
      <c r="P635" s="60">
        <v>0</v>
      </c>
      <c r="Q635" s="60">
        <v>334.36700000000002</v>
      </c>
      <c r="R635" s="60">
        <v>219.18899999999999</v>
      </c>
      <c r="S635" s="30">
        <v>312</v>
      </c>
      <c r="T635" s="30">
        <v>47</v>
      </c>
      <c r="U635" s="30">
        <v>0.58113499999999996</v>
      </c>
      <c r="V635" s="30">
        <v>0.60557000000000005</v>
      </c>
      <c r="W635" s="30">
        <v>0.71258999999999995</v>
      </c>
      <c r="X635" s="30">
        <v>0.78092499999999998</v>
      </c>
      <c r="Y635" s="30"/>
      <c r="Z635" s="30"/>
      <c r="AA635" s="30"/>
      <c r="AB635" s="30"/>
      <c r="AC635" s="30"/>
      <c r="AD635" s="30"/>
      <c r="AE635" s="30"/>
      <c r="AF635" s="30">
        <v>-72</v>
      </c>
      <c r="AG635" s="30">
        <v>-40</v>
      </c>
      <c r="AH635" s="30"/>
      <c r="AI635" s="30"/>
      <c r="AJ635" s="59"/>
      <c r="AK635" s="59"/>
      <c r="AL635" s="59"/>
      <c r="AM635" s="61"/>
      <c r="AN635" s="30"/>
      <c r="AO635" s="30"/>
      <c r="AP635" s="30"/>
      <c r="AQ635" s="30"/>
      <c r="AR635" s="63"/>
      <c r="AS635" s="59"/>
      <c r="AT635" s="59"/>
      <c r="AU635" s="61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>
        <v>24</v>
      </c>
      <c r="BJ635" s="60">
        <v>-69.414100000000005</v>
      </c>
      <c r="BK635" s="60">
        <v>44</v>
      </c>
      <c r="BL635" s="60">
        <v>-30.561399999999999</v>
      </c>
      <c r="BM635" s="60">
        <v>38.852699999999999</v>
      </c>
      <c r="BN635" s="60">
        <v>54.763199999999998</v>
      </c>
      <c r="BO635" s="60">
        <v>93.616</v>
      </c>
      <c r="BP635" s="60"/>
      <c r="BQ635" s="60">
        <v>0.39106200000000002</v>
      </c>
      <c r="BR635" s="60">
        <v>141.732</v>
      </c>
      <c r="BS635" s="60">
        <v>-43.554699999999997</v>
      </c>
      <c r="BT635" s="60">
        <v>-33.501300000000001</v>
      </c>
      <c r="BU635" s="60">
        <v>35.912799999999997</v>
      </c>
      <c r="BV635" s="60">
        <v>5.2303699999999997</v>
      </c>
      <c r="BW635" s="60">
        <v>0</v>
      </c>
      <c r="BX635" s="60">
        <v>0</v>
      </c>
      <c r="BY635" s="60">
        <v>0</v>
      </c>
      <c r="BZ635" s="60">
        <v>140.352</v>
      </c>
      <c r="CA635" s="60">
        <v>140.98400000000001</v>
      </c>
      <c r="CB635" s="60"/>
      <c r="CC635" s="60"/>
      <c r="CD635" s="59"/>
      <c r="CE635" s="59"/>
      <c r="CF635" s="62"/>
      <c r="CG635" s="30"/>
      <c r="CH635" s="30"/>
      <c r="CI635" s="59"/>
      <c r="CJ635" s="59"/>
      <c r="CK635" s="59"/>
      <c r="CL635" s="59"/>
      <c r="CM635" s="59"/>
      <c r="CN635" s="59"/>
      <c r="CO635" s="30"/>
      <c r="CP635" s="30"/>
      <c r="CQ635" s="30"/>
      <c r="CR635" s="30"/>
      <c r="CS635" s="30"/>
      <c r="CT635" s="59"/>
    </row>
    <row r="636" spans="1:472" hidden="1" x14ac:dyDescent="0.8">
      <c r="A636" s="30" t="s">
        <v>717</v>
      </c>
      <c r="B636" s="5">
        <v>633</v>
      </c>
      <c r="C636" s="30">
        <v>8</v>
      </c>
      <c r="D636" s="30"/>
      <c r="E636" s="49" t="str">
        <f t="shared" si="16"/>
        <v>Male</v>
      </c>
      <c r="F636" s="30"/>
      <c r="G636" s="30"/>
      <c r="H636" s="30"/>
      <c r="I636" s="60"/>
      <c r="J636" s="60"/>
      <c r="K636" s="36"/>
      <c r="L636" s="36"/>
      <c r="M636" s="60"/>
      <c r="N636" s="60"/>
      <c r="O636" s="60">
        <v>0</v>
      </c>
      <c r="P636" s="60">
        <v>0</v>
      </c>
      <c r="Q636" s="60">
        <v>175.14</v>
      </c>
      <c r="R636" s="60">
        <v>97.17</v>
      </c>
      <c r="S636" s="30">
        <v>133.47399999999999</v>
      </c>
      <c r="T636" s="30">
        <v>17.63</v>
      </c>
      <c r="U636" s="30">
        <v>0.54247500000000004</v>
      </c>
      <c r="V636" s="30">
        <v>0.60206800000000005</v>
      </c>
      <c r="W636" s="30">
        <v>0.62175899999999995</v>
      </c>
      <c r="X636" s="30">
        <v>0.51112000000000002</v>
      </c>
      <c r="Y636" s="30"/>
      <c r="Z636" s="30"/>
      <c r="AA636" s="30"/>
      <c r="AB636" s="30"/>
      <c r="AC636" s="30"/>
      <c r="AD636" s="30"/>
      <c r="AE636" s="30"/>
      <c r="AF636" s="30">
        <v>0</v>
      </c>
      <c r="AG636" s="30">
        <v>0</v>
      </c>
      <c r="AH636" s="30"/>
      <c r="AI636" s="30">
        <v>1.48</v>
      </c>
      <c r="AJ636" s="59"/>
      <c r="AK636" s="59"/>
      <c r="AL636" s="59"/>
      <c r="AM636" s="61"/>
      <c r="AN636" s="30"/>
      <c r="AO636" s="30"/>
      <c r="AP636" s="30"/>
      <c r="AQ636" s="30"/>
      <c r="AR636" s="63"/>
      <c r="AS636" s="59"/>
      <c r="AT636" s="59"/>
      <c r="AU636" s="61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>
        <v>49</v>
      </c>
      <c r="BJ636" s="60">
        <v>-69.548599999999993</v>
      </c>
      <c r="BK636" s="60">
        <v>200</v>
      </c>
      <c r="BL636" s="60">
        <v>-27.974699999999999</v>
      </c>
      <c r="BM636" s="60">
        <v>41.573900000000002</v>
      </c>
      <c r="BN636" s="60">
        <v>50.893700000000003</v>
      </c>
      <c r="BO636" s="60">
        <v>92.467600000000004</v>
      </c>
      <c r="BP636" s="60">
        <v>0.53858499999999998</v>
      </c>
      <c r="BQ636" s="60">
        <v>0.20364199999999999</v>
      </c>
      <c r="BR636" s="60">
        <v>253.73099999999999</v>
      </c>
      <c r="BS636" s="60">
        <v>-95.185000000000002</v>
      </c>
      <c r="BT636" s="60"/>
      <c r="BU636" s="60"/>
      <c r="BV636" s="60"/>
      <c r="BW636" s="60"/>
      <c r="BX636" s="60"/>
      <c r="BY636" s="60"/>
      <c r="BZ636" s="60">
        <v>22.834399999999999</v>
      </c>
      <c r="CA636" s="60">
        <v>23.1876</v>
      </c>
      <c r="CB636" s="60"/>
      <c r="CC636" s="60"/>
      <c r="CD636" s="59"/>
      <c r="CE636" s="30"/>
      <c r="CF636" s="62"/>
      <c r="CG636" s="30"/>
      <c r="CH636" s="30"/>
      <c r="CI636" s="59"/>
      <c r="CJ636" s="59"/>
      <c r="CK636" s="59"/>
      <c r="CL636" s="59"/>
      <c r="CM636" s="59"/>
      <c r="CN636" s="59"/>
      <c r="CO636" s="30"/>
      <c r="CP636" s="30"/>
      <c r="CQ636" s="30"/>
      <c r="CR636" s="30"/>
      <c r="CS636" s="30"/>
      <c r="CT636" s="59"/>
    </row>
    <row r="637" spans="1:472" hidden="1" x14ac:dyDescent="0.8">
      <c r="A637" s="30" t="s">
        <v>718</v>
      </c>
      <c r="B637" s="5">
        <v>634</v>
      </c>
      <c r="C637" s="30">
        <v>8</v>
      </c>
      <c r="D637" s="30"/>
      <c r="E637" s="49" t="str">
        <f t="shared" si="16"/>
        <v>Male</v>
      </c>
      <c r="F637" s="30"/>
      <c r="G637" s="30"/>
      <c r="H637" s="30"/>
      <c r="I637" s="60"/>
      <c r="J637" s="60"/>
      <c r="K637" s="36"/>
      <c r="L637" s="36"/>
      <c r="M637" s="60"/>
      <c r="N637" s="60"/>
      <c r="O637" s="60">
        <v>0</v>
      </c>
      <c r="P637" s="60">
        <v>0</v>
      </c>
      <c r="Q637" s="60">
        <v>157.49</v>
      </c>
      <c r="R637" s="60">
        <v>65.7</v>
      </c>
      <c r="S637" s="30">
        <v>113.961</v>
      </c>
      <c r="T637" s="30">
        <v>17.600000000000001</v>
      </c>
      <c r="U637" s="30">
        <v>0.37315199999999998</v>
      </c>
      <c r="V637" s="30">
        <v>0.38226500000000002</v>
      </c>
      <c r="W637" s="30">
        <v>0.423595</v>
      </c>
      <c r="X637" s="30">
        <v>0.40437099999999998</v>
      </c>
      <c r="Y637" s="30"/>
      <c r="Z637" s="30"/>
      <c r="AA637" s="30"/>
      <c r="AB637" s="30"/>
      <c r="AC637" s="30"/>
      <c r="AD637" s="30"/>
      <c r="AE637" s="30"/>
      <c r="AF637" s="30">
        <v>0</v>
      </c>
      <c r="AG637" s="30">
        <v>0</v>
      </c>
      <c r="AH637" s="30"/>
      <c r="AI637" s="30">
        <v>1.66</v>
      </c>
      <c r="AJ637" s="59"/>
      <c r="AK637" s="59"/>
      <c r="AL637" s="59"/>
      <c r="AM637" s="61"/>
      <c r="AN637" s="59"/>
      <c r="AO637" s="59"/>
      <c r="AP637" s="59"/>
      <c r="AQ637" s="59"/>
      <c r="AR637" s="63"/>
      <c r="AS637" s="59"/>
      <c r="AT637" s="59"/>
      <c r="AU637" s="61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  <c r="BG637" s="59"/>
      <c r="BH637" s="59"/>
      <c r="BI637" s="30">
        <v>37</v>
      </c>
      <c r="BJ637" s="60">
        <v>-63.279499999999999</v>
      </c>
      <c r="BK637" s="60">
        <v>190</v>
      </c>
      <c r="BL637" s="60">
        <v>-17.782699999999998</v>
      </c>
      <c r="BM637" s="60">
        <v>45.4968</v>
      </c>
      <c r="BN637" s="60">
        <v>29.6907</v>
      </c>
      <c r="BO637" s="60">
        <v>75.1875</v>
      </c>
      <c r="BP637" s="60">
        <v>0.81002399999999997</v>
      </c>
      <c r="BQ637" s="60">
        <v>0.35386400000000001</v>
      </c>
      <c r="BR637" s="60">
        <v>82.179100000000005</v>
      </c>
      <c r="BS637" s="60">
        <v>-48.775300000000001</v>
      </c>
      <c r="BT637" s="60">
        <v>-37.104700000000001</v>
      </c>
      <c r="BU637" s="60">
        <v>26.174800000000001</v>
      </c>
      <c r="BV637" s="60">
        <v>5.0552099999999998</v>
      </c>
      <c r="BW637" s="60">
        <v>0</v>
      </c>
      <c r="BX637" s="60">
        <v>0</v>
      </c>
      <c r="BY637" s="60">
        <v>0</v>
      </c>
      <c r="BZ637" s="60">
        <v>33.804499999999997</v>
      </c>
      <c r="CA637" s="60">
        <v>34.363799999999998</v>
      </c>
      <c r="CB637" s="60"/>
      <c r="CC637" s="60"/>
      <c r="CD637" s="59"/>
      <c r="CE637" s="59"/>
      <c r="CF637" s="62"/>
      <c r="CG637" s="59"/>
      <c r="CH637" s="59"/>
      <c r="CI637" s="59"/>
      <c r="CJ637" s="59"/>
      <c r="CK637" s="59"/>
      <c r="CL637" s="59"/>
      <c r="CM637" s="59"/>
      <c r="CN637" s="59"/>
      <c r="CO637" s="59"/>
      <c r="CP637" s="59"/>
      <c r="CQ637" s="59"/>
      <c r="CR637" s="59"/>
      <c r="CS637" s="59"/>
      <c r="CT637" s="59"/>
      <c r="ND637" s="30"/>
      <c r="NE637" s="30"/>
      <c r="NF637" s="30"/>
      <c r="NG637" s="30"/>
      <c r="NH637" s="30"/>
      <c r="NI637" s="30"/>
      <c r="NJ637" s="30"/>
      <c r="NK637" s="30"/>
      <c r="NL637" s="30"/>
      <c r="NM637" s="30"/>
    </row>
    <row r="638" spans="1:472" hidden="1" x14ac:dyDescent="0.8">
      <c r="A638" s="30" t="s">
        <v>719</v>
      </c>
      <c r="B638" s="5">
        <v>635</v>
      </c>
      <c r="C638" s="30">
        <v>8</v>
      </c>
      <c r="D638" s="30"/>
      <c r="E638" s="49" t="str">
        <f t="shared" si="16"/>
        <v>Male</v>
      </c>
      <c r="F638" s="30"/>
      <c r="G638" s="30"/>
      <c r="H638" s="30"/>
      <c r="I638" s="60"/>
      <c r="J638" s="60"/>
      <c r="K638" s="36"/>
      <c r="L638" s="36"/>
      <c r="M638" s="60"/>
      <c r="N638" s="60"/>
      <c r="O638" s="60">
        <v>0</v>
      </c>
      <c r="P638" s="60">
        <v>0</v>
      </c>
      <c r="Q638" s="60">
        <v>267.8</v>
      </c>
      <c r="R638" s="60">
        <v>92.34</v>
      </c>
      <c r="S638" s="30">
        <v>19.399999999999999</v>
      </c>
      <c r="T638" s="30">
        <v>22.86</v>
      </c>
      <c r="U638" s="30">
        <v>0.40706900000000001</v>
      </c>
      <c r="V638" s="30">
        <v>0.44603500000000001</v>
      </c>
      <c r="W638" s="30">
        <v>0.49664799999999998</v>
      </c>
      <c r="X638" s="30">
        <v>0.61705600000000005</v>
      </c>
      <c r="Y638" s="30"/>
      <c r="Z638" s="30"/>
      <c r="AA638" s="30"/>
      <c r="AB638" s="30"/>
      <c r="AC638" s="30"/>
      <c r="AD638" s="30"/>
      <c r="AE638" s="30"/>
      <c r="AF638" s="30">
        <v>0</v>
      </c>
      <c r="AG638" s="30">
        <v>0</v>
      </c>
      <c r="AH638" s="30"/>
      <c r="AI638" s="30">
        <v>2.4500000000000002</v>
      </c>
      <c r="AJ638" s="59"/>
      <c r="AK638" s="59"/>
      <c r="AL638" s="59"/>
      <c r="AM638" s="61"/>
      <c r="AN638" s="30"/>
      <c r="AO638" s="30"/>
      <c r="AP638" s="30"/>
      <c r="AQ638" s="30"/>
      <c r="AR638" s="63"/>
      <c r="AS638" s="59"/>
      <c r="AT638" s="59"/>
      <c r="AU638" s="61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>
        <v>37</v>
      </c>
      <c r="BJ638" s="60">
        <v>-62.680399999999999</v>
      </c>
      <c r="BK638" s="60">
        <v>75</v>
      </c>
      <c r="BL638" s="60">
        <v>-22.783000000000001</v>
      </c>
      <c r="BM638" s="60">
        <v>39.897399999999998</v>
      </c>
      <c r="BN638" s="60">
        <v>40.720500000000001</v>
      </c>
      <c r="BO638" s="60">
        <v>80.617900000000006</v>
      </c>
      <c r="BP638" s="60">
        <v>0.50314099999999995</v>
      </c>
      <c r="BQ638" s="60">
        <v>0.23044000000000001</v>
      </c>
      <c r="BR638" s="60">
        <v>180.785</v>
      </c>
      <c r="BS638" s="60">
        <v>-92.356399999999994</v>
      </c>
      <c r="BT638" s="60">
        <v>-44.331099999999999</v>
      </c>
      <c r="BU638" s="60">
        <v>18.349299999999999</v>
      </c>
      <c r="BV638" s="60">
        <v>5.0771899999999999</v>
      </c>
      <c r="BW638" s="60">
        <v>0</v>
      </c>
      <c r="BX638" s="60">
        <v>0</v>
      </c>
      <c r="BY638" s="60">
        <v>0</v>
      </c>
      <c r="BZ638" s="60">
        <v>47.112299999999998</v>
      </c>
      <c r="CA638" s="60">
        <v>47.499699999999997</v>
      </c>
      <c r="CB638" s="60"/>
      <c r="CC638" s="60"/>
      <c r="CD638" s="59"/>
      <c r="CE638" s="30"/>
      <c r="CF638" s="62"/>
      <c r="CG638" s="30"/>
      <c r="CH638" s="30"/>
      <c r="CI638" s="59"/>
      <c r="CJ638" s="59"/>
      <c r="CK638" s="59"/>
      <c r="CL638" s="59"/>
      <c r="CM638" s="59"/>
      <c r="CN638" s="59"/>
      <c r="CO638" s="30"/>
      <c r="CP638" s="30"/>
      <c r="CQ638" s="30"/>
      <c r="CR638" s="30"/>
      <c r="CS638" s="30"/>
      <c r="CT638" s="59"/>
      <c r="ND638" s="30"/>
      <c r="NE638" s="30"/>
      <c r="NF638" s="30"/>
      <c r="NG638" s="30"/>
      <c r="NH638" s="30"/>
      <c r="NI638" s="30"/>
      <c r="NJ638" s="30"/>
      <c r="NK638" s="30"/>
      <c r="NL638" s="30"/>
      <c r="NM638" s="30"/>
    </row>
    <row r="639" spans="1:472" hidden="1" x14ac:dyDescent="0.8">
      <c r="A639" s="30" t="s">
        <v>720</v>
      </c>
      <c r="B639" s="5">
        <v>636</v>
      </c>
      <c r="C639" s="30">
        <v>8</v>
      </c>
      <c r="D639" s="30"/>
      <c r="E639" s="49" t="str">
        <f t="shared" si="16"/>
        <v>Male</v>
      </c>
      <c r="F639" s="30"/>
      <c r="G639" s="30"/>
      <c r="H639" s="30"/>
      <c r="I639" s="60"/>
      <c r="J639" s="60"/>
      <c r="K639" s="36"/>
      <c r="L639" s="36"/>
      <c r="M639" s="60"/>
      <c r="N639" s="60"/>
      <c r="O639" s="60">
        <v>0</v>
      </c>
      <c r="P639" s="60">
        <v>0</v>
      </c>
      <c r="Q639" s="60">
        <v>342.31</v>
      </c>
      <c r="R639" s="60">
        <v>171.18</v>
      </c>
      <c r="S639" s="30">
        <v>242.15</v>
      </c>
      <c r="T639" s="30">
        <v>21.06</v>
      </c>
      <c r="U639" s="30">
        <v>0.47006399999999998</v>
      </c>
      <c r="V639" s="30">
        <v>0.51720500000000003</v>
      </c>
      <c r="W639" s="30">
        <v>0.481327</v>
      </c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59"/>
      <c r="AK639" s="59"/>
      <c r="AL639" s="59"/>
      <c r="AM639" s="61"/>
      <c r="AN639" s="30"/>
      <c r="AO639" s="30"/>
      <c r="AP639" s="30"/>
      <c r="AQ639" s="30"/>
      <c r="AR639" s="63"/>
      <c r="AS639" s="59"/>
      <c r="AT639" s="59"/>
      <c r="AU639" s="61"/>
      <c r="AV639" s="30"/>
      <c r="AW639" s="30"/>
      <c r="AX639" s="30"/>
      <c r="AY639" s="59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>
        <v>49</v>
      </c>
      <c r="BJ639" s="60">
        <v>-64.991200000000006</v>
      </c>
      <c r="BK639" s="60">
        <v>380</v>
      </c>
      <c r="BL639" s="60">
        <v>-27.918900000000001</v>
      </c>
      <c r="BM639" s="60">
        <v>37.072299999999998</v>
      </c>
      <c r="BN639" s="60">
        <v>45.409300000000002</v>
      </c>
      <c r="BO639" s="60">
        <v>82.481700000000004</v>
      </c>
      <c r="BP639" s="60">
        <v>0.51037600000000005</v>
      </c>
      <c r="BQ639" s="60">
        <v>0.22371099999999999</v>
      </c>
      <c r="BR639" s="60">
        <v>197.51300000000001</v>
      </c>
      <c r="BS639" s="60">
        <v>-97.576499999999996</v>
      </c>
      <c r="BT639" s="60">
        <v>-38.243600000000001</v>
      </c>
      <c r="BU639" s="60">
        <v>26.747599999999998</v>
      </c>
      <c r="BV639" s="60">
        <v>1.73692</v>
      </c>
      <c r="BW639" s="60">
        <v>0</v>
      </c>
      <c r="BX639" s="60">
        <v>0</v>
      </c>
      <c r="BY639" s="60">
        <v>0</v>
      </c>
      <c r="BZ639" s="60">
        <v>7.97736</v>
      </c>
      <c r="CA639" s="60">
        <v>8.3449000000000009</v>
      </c>
      <c r="CB639" s="60"/>
      <c r="CC639" s="60"/>
      <c r="CD639" s="59"/>
      <c r="CE639" s="59"/>
      <c r="CF639" s="62"/>
      <c r="CG639" s="30"/>
      <c r="CH639" s="30"/>
      <c r="CI639" s="59"/>
      <c r="CJ639" s="59"/>
      <c r="CK639" s="59"/>
      <c r="CL639" s="59"/>
      <c r="CM639" s="59"/>
      <c r="CN639" s="59"/>
      <c r="CO639" s="30"/>
      <c r="CP639" s="30"/>
      <c r="CQ639" s="30"/>
      <c r="CR639" s="30"/>
      <c r="CS639" s="30"/>
      <c r="CT639" s="59"/>
      <c r="ND639" s="30"/>
      <c r="NE639" s="30"/>
      <c r="NF639" s="30"/>
      <c r="NG639" s="30"/>
      <c r="NH639" s="30"/>
      <c r="NI639" s="30"/>
      <c r="NJ639" s="30"/>
      <c r="NK639" s="30"/>
      <c r="NL639" s="30"/>
      <c r="NM639" s="30"/>
    </row>
    <row r="640" spans="1:472" hidden="1" x14ac:dyDescent="0.8">
      <c r="A640" s="30" t="s">
        <v>721</v>
      </c>
      <c r="B640" s="5">
        <v>637</v>
      </c>
      <c r="C640" s="30">
        <v>8</v>
      </c>
      <c r="D640" s="30"/>
      <c r="E640" s="49" t="str">
        <f t="shared" si="16"/>
        <v>Male</v>
      </c>
      <c r="F640" s="30"/>
      <c r="G640" s="30"/>
      <c r="H640" s="30"/>
      <c r="I640" s="60"/>
      <c r="J640" s="60"/>
      <c r="K640" s="36"/>
      <c r="L640" s="36"/>
      <c r="M640" s="60"/>
      <c r="N640" s="60"/>
      <c r="O640" s="60">
        <v>0</v>
      </c>
      <c r="P640" s="60">
        <v>0</v>
      </c>
      <c r="Q640" s="60"/>
      <c r="R640" s="6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59"/>
      <c r="AK640" s="59"/>
      <c r="AL640" s="59"/>
      <c r="AM640" s="61"/>
      <c r="AN640" s="30"/>
      <c r="AO640" s="30"/>
      <c r="AP640" s="30"/>
      <c r="AQ640" s="30"/>
      <c r="AR640" s="63"/>
      <c r="AS640" s="59"/>
      <c r="AT640" s="59"/>
      <c r="AU640" s="61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>
        <v>66</v>
      </c>
      <c r="BJ640" s="60">
        <v>-72.164100000000005</v>
      </c>
      <c r="BK640" s="60">
        <v>102.42400000000001</v>
      </c>
      <c r="BL640" s="60">
        <v>-33.505499999999998</v>
      </c>
      <c r="BM640" s="60">
        <v>38.6586</v>
      </c>
      <c r="BN640" s="60">
        <v>58.536799999999999</v>
      </c>
      <c r="BO640" s="60">
        <v>97.195400000000006</v>
      </c>
      <c r="BP640" s="60">
        <v>0.52146899999999996</v>
      </c>
      <c r="BQ640" s="60">
        <v>0.233318</v>
      </c>
      <c r="BR640" s="60">
        <v>270.81</v>
      </c>
      <c r="BS640" s="60">
        <v>-116.90300000000001</v>
      </c>
      <c r="BT640" s="60">
        <v>-46.354599999999998</v>
      </c>
      <c r="BU640" s="60">
        <v>25.8095</v>
      </c>
      <c r="BV640" s="60">
        <v>4.0738700000000003</v>
      </c>
      <c r="BW640" s="60">
        <v>0</v>
      </c>
      <c r="BX640" s="60">
        <v>0</v>
      </c>
      <c r="BY640" s="60">
        <v>0</v>
      </c>
      <c r="BZ640" s="60">
        <v>20.720099999999999</v>
      </c>
      <c r="CA640" s="60">
        <v>21.112100000000002</v>
      </c>
      <c r="CB640" s="60"/>
      <c r="CC640" s="60"/>
      <c r="CD640" s="59"/>
      <c r="CE640" s="30"/>
      <c r="CF640" s="62"/>
      <c r="CG640" s="30"/>
      <c r="CH640" s="30"/>
      <c r="CI640" s="30"/>
      <c r="CJ640" s="30"/>
      <c r="CK640" s="30"/>
      <c r="CL640" s="30"/>
      <c r="CM640" s="30"/>
      <c r="CN640" s="59"/>
      <c r="CO640" s="30"/>
      <c r="CP640" s="30"/>
      <c r="CQ640" s="30"/>
      <c r="CR640" s="30"/>
      <c r="CS640" s="30"/>
      <c r="CT640" s="59"/>
      <c r="ND640" s="30"/>
      <c r="NE640" s="30"/>
      <c r="NF640" s="30"/>
      <c r="NG640" s="30"/>
      <c r="NH640" s="30"/>
      <c r="NI640" s="30"/>
      <c r="NJ640" s="30"/>
      <c r="NK640" s="30"/>
      <c r="NL640" s="30"/>
      <c r="NM640" s="30"/>
    </row>
    <row r="641" spans="1:483" hidden="1" x14ac:dyDescent="0.8">
      <c r="A641" s="30" t="s">
        <v>722</v>
      </c>
      <c r="B641" s="5">
        <v>638</v>
      </c>
      <c r="C641" s="30">
        <v>8</v>
      </c>
      <c r="D641" s="30"/>
      <c r="E641" s="49" t="str">
        <f t="shared" si="16"/>
        <v>Male</v>
      </c>
      <c r="F641" s="30"/>
      <c r="G641" s="30"/>
      <c r="H641" s="30"/>
      <c r="I641" s="60"/>
      <c r="J641" s="60"/>
      <c r="K641" s="36"/>
      <c r="L641" s="36"/>
      <c r="M641" s="60"/>
      <c r="N641" s="60"/>
      <c r="O641" s="60">
        <v>0</v>
      </c>
      <c r="P641" s="60">
        <v>0</v>
      </c>
      <c r="Q641" s="60">
        <v>162.38</v>
      </c>
      <c r="R641" s="60">
        <v>59.4</v>
      </c>
      <c r="S641" s="30"/>
      <c r="T641" s="30"/>
      <c r="U641" s="30">
        <v>0.38763599999999998</v>
      </c>
      <c r="V641" s="30">
        <v>0.41782599999999998</v>
      </c>
      <c r="W641" s="30">
        <v>0.43431500000000001</v>
      </c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59"/>
      <c r="AK641" s="59"/>
      <c r="AL641" s="59"/>
      <c r="AM641" s="61"/>
      <c r="AN641" s="30"/>
      <c r="AO641" s="30"/>
      <c r="AP641" s="30"/>
      <c r="AQ641" s="30"/>
      <c r="AR641" s="63"/>
      <c r="AS641" s="59"/>
      <c r="AT641" s="59"/>
      <c r="AU641" s="61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>
        <v>39</v>
      </c>
      <c r="BJ641" s="60">
        <v>-69.894999999999996</v>
      </c>
      <c r="BK641" s="60">
        <v>420</v>
      </c>
      <c r="BL641" s="60">
        <v>-30.168500000000002</v>
      </c>
      <c r="BM641" s="60">
        <v>39.726399999999998</v>
      </c>
      <c r="BN641" s="60">
        <v>33.820799999999998</v>
      </c>
      <c r="BO641" s="60">
        <v>73.547200000000004</v>
      </c>
      <c r="BP641" s="60">
        <v>0.57904100000000003</v>
      </c>
      <c r="BQ641" s="60">
        <v>0.240477</v>
      </c>
      <c r="BR641" s="60">
        <v>136.018</v>
      </c>
      <c r="BS641" s="60">
        <v>-76.121799999999993</v>
      </c>
      <c r="BT641" s="60">
        <v>-45.6402</v>
      </c>
      <c r="BU641" s="60">
        <v>24.2547</v>
      </c>
      <c r="BV641" s="60">
        <v>2.6059999999999999</v>
      </c>
      <c r="BW641" s="60">
        <v>0</v>
      </c>
      <c r="BX641" s="60">
        <v>0</v>
      </c>
      <c r="BY641" s="60">
        <v>0</v>
      </c>
      <c r="BZ641" s="60">
        <v>11.634</v>
      </c>
      <c r="CA641" s="60">
        <v>12.031499999999999</v>
      </c>
      <c r="CB641" s="60"/>
      <c r="CC641" s="60"/>
      <c r="CD641" s="59"/>
      <c r="CE641" s="59"/>
      <c r="CF641" s="62"/>
      <c r="CG641" s="30"/>
      <c r="CH641" s="30"/>
      <c r="CI641" s="30"/>
      <c r="CJ641" s="30"/>
      <c r="CK641" s="30"/>
      <c r="CL641" s="30"/>
      <c r="CM641" s="30"/>
      <c r="CN641" s="59"/>
      <c r="CO641" s="30"/>
      <c r="CP641" s="30"/>
      <c r="CQ641" s="30"/>
      <c r="CR641" s="30"/>
      <c r="CS641" s="30"/>
      <c r="CT641" s="59"/>
      <c r="ND641" s="30"/>
      <c r="NE641" s="30"/>
      <c r="NF641" s="30"/>
      <c r="NG641" s="30"/>
      <c r="NH641" s="30"/>
      <c r="NI641" s="30"/>
      <c r="NJ641" s="30"/>
      <c r="NK641" s="30"/>
      <c r="NL641" s="30"/>
      <c r="NM641" s="30"/>
    </row>
    <row r="642" spans="1:483" x14ac:dyDescent="0.8">
      <c r="A642" s="14" t="s">
        <v>723</v>
      </c>
      <c r="B642" s="5">
        <v>639</v>
      </c>
      <c r="C642" s="5">
        <v>25</v>
      </c>
      <c r="D642" s="5">
        <v>23.6</v>
      </c>
      <c r="E642" s="49" t="str">
        <f t="shared" si="16"/>
        <v>Male</v>
      </c>
      <c r="G642" s="14"/>
      <c r="H642" s="14"/>
      <c r="K642" s="36">
        <v>300</v>
      </c>
      <c r="L642" s="36">
        <v>316</v>
      </c>
      <c r="M642" s="20">
        <v>0.95</v>
      </c>
      <c r="N642" s="20">
        <v>0.95</v>
      </c>
      <c r="O642" s="20">
        <v>3</v>
      </c>
      <c r="P642" s="22">
        <v>3</v>
      </c>
      <c r="Q642" s="20">
        <v>102.67</v>
      </c>
      <c r="R642" s="20">
        <v>41.05</v>
      </c>
      <c r="S642" s="20">
        <v>47.27</v>
      </c>
      <c r="U642" s="5">
        <v>0.42474099999999998</v>
      </c>
      <c r="V642" s="5">
        <v>0.43028699999999998</v>
      </c>
      <c r="W642" s="5">
        <v>0.44647900000000001</v>
      </c>
      <c r="X642" s="5">
        <v>0.48785699999999999</v>
      </c>
      <c r="Y642" s="5">
        <v>0.50036000000000003</v>
      </c>
      <c r="Z642" s="5">
        <v>-10.2812</v>
      </c>
      <c r="AA642" s="5">
        <v>6.1875</v>
      </c>
      <c r="AB642" s="5">
        <v>6.875</v>
      </c>
      <c r="AC642" s="5">
        <v>-6.28125</v>
      </c>
      <c r="AD642" s="5">
        <v>4.90625</v>
      </c>
      <c r="AE642" s="5">
        <v>3.78125</v>
      </c>
      <c r="AF642" s="5">
        <v>-67.7</v>
      </c>
      <c r="AG642" s="5">
        <v>-250</v>
      </c>
      <c r="BI642" s="5">
        <v>48</v>
      </c>
      <c r="BJ642" s="20">
        <v>-57.228200000000001</v>
      </c>
      <c r="BK642" s="20">
        <v>180</v>
      </c>
      <c r="BL642" s="20">
        <v>-29.623200000000001</v>
      </c>
      <c r="BM642" s="20">
        <v>27.605</v>
      </c>
      <c r="BN642" s="20">
        <v>54.597799999999999</v>
      </c>
      <c r="BO642" s="20">
        <v>82.202799999999996</v>
      </c>
      <c r="BP642" s="20">
        <v>0.217558</v>
      </c>
      <c r="BQ642" s="20">
        <v>0.12422800000000001</v>
      </c>
      <c r="BR642" s="20">
        <v>452.24599999999998</v>
      </c>
      <c r="BS642" s="20">
        <v>-320.37799999999999</v>
      </c>
      <c r="BT642" s="20">
        <v>-49.423200000000001</v>
      </c>
      <c r="BU642" s="20">
        <v>7.80504</v>
      </c>
      <c r="BV642" s="20">
        <v>0.73361100000000001</v>
      </c>
      <c r="BW642" s="20">
        <v>-46.348999999999997</v>
      </c>
      <c r="BX642" s="20">
        <v>10.879200000000004</v>
      </c>
      <c r="BY642" s="20">
        <v>13.4</v>
      </c>
      <c r="BZ642" s="20">
        <v>9.2636800000000008</v>
      </c>
      <c r="CA642" s="20">
        <v>9.5012500000000006</v>
      </c>
      <c r="CB642" s="20">
        <v>8.4847275</v>
      </c>
      <c r="CC642" s="20">
        <v>1.5060825000000002</v>
      </c>
      <c r="CD642" s="23"/>
      <c r="CE642" s="23"/>
      <c r="CF642" s="25"/>
      <c r="CI642" s="23"/>
      <c r="CJ642" s="23"/>
      <c r="CK642" s="23"/>
      <c r="CL642" s="23"/>
      <c r="CM642" s="23"/>
      <c r="CN642" s="23"/>
      <c r="CT642" s="23"/>
      <c r="CU642" s="5">
        <v>57.7</v>
      </c>
      <c r="CV642" s="5">
        <v>154.24799999999999</v>
      </c>
      <c r="CW642" s="5">
        <v>17.5</v>
      </c>
      <c r="CX642" s="5">
        <v>12.3</v>
      </c>
      <c r="CY642" s="5">
        <v>1.4179999999999999</v>
      </c>
      <c r="CZ642" s="5">
        <v>0.80210000000000004</v>
      </c>
      <c r="DA642" s="5">
        <v>0.80130000000000001</v>
      </c>
      <c r="DB642" s="5">
        <v>0.5827</v>
      </c>
      <c r="DC642" s="5">
        <v>0.64329999999999998</v>
      </c>
      <c r="DD642" s="5">
        <v>3</v>
      </c>
      <c r="DE642" s="5">
        <v>32</v>
      </c>
      <c r="DF642" s="5">
        <v>35</v>
      </c>
      <c r="DG642" s="5">
        <v>2438.1999999999998</v>
      </c>
      <c r="DH642" s="5">
        <v>812.7</v>
      </c>
      <c r="DI642" s="5">
        <v>6994.19</v>
      </c>
      <c r="DJ642" s="5">
        <v>2331.4</v>
      </c>
      <c r="DK642" s="5">
        <v>2176.1999999999998</v>
      </c>
      <c r="DL642" s="5">
        <v>725.399</v>
      </c>
      <c r="DM642" s="5">
        <v>151168</v>
      </c>
      <c r="DN642" s="5">
        <v>1</v>
      </c>
      <c r="DO642" s="5">
        <v>3</v>
      </c>
      <c r="DP642" s="5">
        <v>218.4</v>
      </c>
      <c r="DQ642" s="5">
        <v>72.8</v>
      </c>
      <c r="DR642" s="5">
        <v>2058.1999999999998</v>
      </c>
      <c r="DS642" s="5">
        <v>990.26599999999996</v>
      </c>
      <c r="DT642" s="5">
        <v>330.089</v>
      </c>
      <c r="DU642" s="5">
        <v>27716.3</v>
      </c>
      <c r="DV642" s="5">
        <v>427.22699999999998</v>
      </c>
      <c r="DW642" s="5">
        <v>142.40899999999999</v>
      </c>
      <c r="DX642" s="5">
        <v>4481.04</v>
      </c>
      <c r="DY642" s="5">
        <v>3</v>
      </c>
      <c r="DZ642" s="5">
        <v>2</v>
      </c>
      <c r="EA642" s="5">
        <v>7</v>
      </c>
      <c r="EB642" s="5">
        <v>252.9</v>
      </c>
      <c r="EC642" s="5">
        <v>36.1</v>
      </c>
      <c r="ED642" s="5">
        <v>740.5</v>
      </c>
      <c r="EE642" s="5">
        <v>849.32899999999995</v>
      </c>
      <c r="EF642" s="5">
        <v>121.333</v>
      </c>
      <c r="EG642" s="5">
        <v>5349</v>
      </c>
      <c r="EH642" s="5">
        <v>323.75400000000002</v>
      </c>
      <c r="EI642" s="5">
        <v>46.250599999999999</v>
      </c>
      <c r="EJ642" s="5">
        <v>1024.48</v>
      </c>
      <c r="EK642" s="5">
        <v>5</v>
      </c>
      <c r="EL642" s="5">
        <v>3</v>
      </c>
      <c r="EM642" s="5">
        <v>10</v>
      </c>
      <c r="EN642" s="5">
        <v>307.39999999999998</v>
      </c>
      <c r="EO642" s="5">
        <v>30.7</v>
      </c>
      <c r="EP642" s="5">
        <v>408.6</v>
      </c>
      <c r="EQ642" s="5">
        <v>847.673</v>
      </c>
      <c r="ER642" s="5">
        <v>84.767300000000006</v>
      </c>
      <c r="ES642" s="5">
        <v>3764.62</v>
      </c>
      <c r="ET642" s="5">
        <v>24.854500000000002</v>
      </c>
      <c r="EU642" s="5">
        <v>0</v>
      </c>
      <c r="EV642" s="5">
        <v>370.74200000000002</v>
      </c>
      <c r="EW642" s="5">
        <v>6</v>
      </c>
      <c r="EX642" s="5">
        <v>4</v>
      </c>
      <c r="EY642" s="5">
        <v>12</v>
      </c>
      <c r="EZ642" s="5">
        <v>511</v>
      </c>
      <c r="FA642" s="5">
        <v>42.6</v>
      </c>
      <c r="FB642" s="5">
        <v>1761.1</v>
      </c>
      <c r="FC642" s="5">
        <v>1335.96</v>
      </c>
      <c r="FD642" s="5">
        <v>111.33</v>
      </c>
      <c r="FE642" s="5">
        <v>9499.99</v>
      </c>
      <c r="FF642" s="5">
        <v>370.596</v>
      </c>
      <c r="FG642" s="5">
        <v>30.882999999999999</v>
      </c>
      <c r="FH642" s="5">
        <v>788.67499999999995</v>
      </c>
      <c r="FI642" s="5">
        <v>7</v>
      </c>
      <c r="FJ642" s="5">
        <v>5</v>
      </c>
      <c r="FK642" s="5">
        <v>13</v>
      </c>
      <c r="FL642" s="5">
        <v>499.1</v>
      </c>
      <c r="FM642" s="5">
        <v>38.4</v>
      </c>
      <c r="FN642" s="5">
        <v>4196.3999999999996</v>
      </c>
      <c r="FO642" s="5">
        <v>1376.93</v>
      </c>
      <c r="FP642" s="5">
        <v>105.91800000000001</v>
      </c>
      <c r="FQ642" s="5">
        <v>35160.800000000003</v>
      </c>
      <c r="FR642" s="5">
        <v>393.68799999999999</v>
      </c>
      <c r="FS642" s="5">
        <v>30.2837</v>
      </c>
      <c r="FT642" s="5">
        <v>3053.32</v>
      </c>
      <c r="FU642" s="5">
        <v>5</v>
      </c>
      <c r="FV642" s="5">
        <v>198.94900000000001</v>
      </c>
      <c r="FW642" s="5">
        <v>1545.8</v>
      </c>
      <c r="FX642" s="5">
        <v>10</v>
      </c>
      <c r="FY642" s="5">
        <v>471.3</v>
      </c>
      <c r="FZ642" s="5">
        <v>108.9</v>
      </c>
      <c r="GA642" s="5">
        <v>2798.7</v>
      </c>
      <c r="GB642" s="5">
        <v>1839.5949999999998</v>
      </c>
      <c r="GC642" s="5">
        <v>451.42200000000003</v>
      </c>
      <c r="GD642" s="5">
        <v>33065.300000000003</v>
      </c>
      <c r="GE642" s="5">
        <v>750.98099999999999</v>
      </c>
      <c r="GF642" s="5">
        <v>188.65959999999998</v>
      </c>
      <c r="GG642" s="5">
        <v>5505.52</v>
      </c>
      <c r="GH642" s="5">
        <v>8</v>
      </c>
      <c r="GI642" s="5">
        <v>20</v>
      </c>
      <c r="GJ642" s="5">
        <v>778.7</v>
      </c>
      <c r="GK642" s="5">
        <v>139.6</v>
      </c>
      <c r="GL642" s="5">
        <v>3207.2999999999997</v>
      </c>
      <c r="GM642" s="5">
        <v>2687.268</v>
      </c>
      <c r="GN642" s="5">
        <v>536.1893</v>
      </c>
      <c r="GO642" s="5">
        <v>36829.920000000006</v>
      </c>
      <c r="GP642" s="5">
        <v>775.83550000000002</v>
      </c>
      <c r="GQ642" s="5">
        <v>188.65959999999998</v>
      </c>
      <c r="GR642" s="5">
        <v>5876.2620000000006</v>
      </c>
      <c r="GS642" s="5">
        <v>14</v>
      </c>
      <c r="GT642" s="5">
        <v>1</v>
      </c>
      <c r="GU642" s="5">
        <v>21</v>
      </c>
      <c r="GV642" s="5">
        <v>21</v>
      </c>
      <c r="GW642" s="5">
        <v>1545.8</v>
      </c>
      <c r="GX642" s="5">
        <v>1545.8</v>
      </c>
      <c r="GY642" s="5">
        <v>4560.5200000000004</v>
      </c>
      <c r="GZ642" s="5">
        <v>4560.5200000000004</v>
      </c>
      <c r="HA642" s="5">
        <v>1475.19</v>
      </c>
      <c r="HB642" s="5">
        <v>1475.19</v>
      </c>
      <c r="HC642" s="5">
        <v>200954</v>
      </c>
      <c r="HD642" s="5">
        <v>1</v>
      </c>
      <c r="HE642" s="5">
        <v>1</v>
      </c>
      <c r="HF642" s="5">
        <v>29.9</v>
      </c>
      <c r="HG642" s="5">
        <v>29.9</v>
      </c>
      <c r="HH642" s="5">
        <v>0</v>
      </c>
      <c r="HI642" s="5">
        <v>236.6</v>
      </c>
      <c r="HJ642" s="5">
        <v>236.6</v>
      </c>
      <c r="HK642" s="5">
        <v>0</v>
      </c>
      <c r="HL642" s="5">
        <v>153.49600000000001</v>
      </c>
      <c r="HM642" s="5">
        <v>153.49600000000001</v>
      </c>
      <c r="HN642" s="5">
        <v>0</v>
      </c>
      <c r="HO642" s="5">
        <v>1</v>
      </c>
      <c r="HP642" s="5">
        <v>2</v>
      </c>
      <c r="HQ642" s="5">
        <v>2</v>
      </c>
      <c r="HR642" s="5">
        <v>80.2</v>
      </c>
      <c r="HS642" s="5">
        <v>40.1</v>
      </c>
      <c r="HT642" s="5">
        <v>988.9</v>
      </c>
      <c r="HU642" s="5">
        <v>343.61099999999999</v>
      </c>
      <c r="HV642" s="5">
        <v>171.80600000000001</v>
      </c>
      <c r="HW642" s="5">
        <v>2189.0100000000002</v>
      </c>
      <c r="HX642" s="5">
        <v>172.64400000000001</v>
      </c>
      <c r="HY642" s="5">
        <v>86.321799999999996</v>
      </c>
      <c r="HZ642" s="5">
        <v>187.81</v>
      </c>
      <c r="IA642" s="5">
        <v>2</v>
      </c>
      <c r="IB642" s="5">
        <v>3</v>
      </c>
      <c r="IC642" s="5">
        <v>4</v>
      </c>
      <c r="ID642" s="5">
        <v>172.5</v>
      </c>
      <c r="IE642" s="5">
        <v>43.1</v>
      </c>
      <c r="IF642" s="5">
        <v>796.1</v>
      </c>
      <c r="IG642" s="5">
        <v>535.53899999999999</v>
      </c>
      <c r="IH642" s="5">
        <v>133.88499999999999</v>
      </c>
      <c r="II642" s="5">
        <v>4641.3999999999996</v>
      </c>
      <c r="IJ642" s="5">
        <v>42.323</v>
      </c>
      <c r="IK642" s="5">
        <v>0</v>
      </c>
      <c r="IL642" s="5">
        <v>223.59</v>
      </c>
      <c r="IM642" s="5">
        <v>3</v>
      </c>
      <c r="IN642" s="5">
        <v>4</v>
      </c>
      <c r="IO642" s="5">
        <v>6</v>
      </c>
      <c r="IP642" s="5">
        <v>170.4</v>
      </c>
      <c r="IQ642" s="5">
        <v>28.4</v>
      </c>
      <c r="IR642" s="5">
        <v>390.4</v>
      </c>
      <c r="IS642" s="5">
        <v>597.74400000000003</v>
      </c>
      <c r="IT642" s="5">
        <v>99.623999999999995</v>
      </c>
      <c r="IU642" s="5">
        <v>6174.94</v>
      </c>
      <c r="IV642" s="5">
        <v>200.08</v>
      </c>
      <c r="IW642" s="5">
        <v>33.346600000000002</v>
      </c>
      <c r="IX642" s="5">
        <v>894.01800000000003</v>
      </c>
      <c r="IY642" s="5">
        <v>5</v>
      </c>
      <c r="IZ642" s="5">
        <v>5</v>
      </c>
      <c r="JA642" s="5">
        <v>9</v>
      </c>
      <c r="JB642" s="5">
        <v>473.4</v>
      </c>
      <c r="JC642" s="5">
        <v>52.6</v>
      </c>
      <c r="JD642" s="5">
        <v>5555.8</v>
      </c>
      <c r="JE642" s="5">
        <v>1315.88</v>
      </c>
      <c r="JF642" s="5">
        <v>146.209</v>
      </c>
      <c r="JG642" s="5">
        <v>46789.9</v>
      </c>
      <c r="JH642" s="5">
        <v>379.86900000000003</v>
      </c>
      <c r="JI642" s="5">
        <v>42.207700000000003</v>
      </c>
      <c r="JJ642" s="5">
        <v>4058.92</v>
      </c>
      <c r="JK642" s="5">
        <v>4</v>
      </c>
      <c r="JL642" s="5">
        <v>202.78100000000001</v>
      </c>
      <c r="JM642" s="5">
        <v>1545.8</v>
      </c>
      <c r="JN642" s="5">
        <v>3</v>
      </c>
      <c r="JO642" s="5">
        <v>110.1</v>
      </c>
      <c r="JP642" s="5">
        <v>70</v>
      </c>
      <c r="JQ642" s="5">
        <v>988.9</v>
      </c>
      <c r="JR642" s="5">
        <v>580.21100000000001</v>
      </c>
      <c r="JS642" s="5">
        <v>408.40600000000001</v>
      </c>
      <c r="JT642" s="5">
        <v>2189.0100000000002</v>
      </c>
      <c r="JU642" s="5">
        <v>326.14</v>
      </c>
      <c r="JV642" s="5">
        <v>239.81780000000001</v>
      </c>
      <c r="JW642" s="5">
        <v>187.81</v>
      </c>
      <c r="JX642" s="5">
        <v>3</v>
      </c>
      <c r="JY642" s="5">
        <v>7</v>
      </c>
      <c r="JZ642" s="5">
        <v>282.60000000000002</v>
      </c>
      <c r="KA642" s="5">
        <v>113.1</v>
      </c>
      <c r="KB642" s="5">
        <v>1785</v>
      </c>
      <c r="KC642" s="5">
        <v>1115.75</v>
      </c>
      <c r="KD642" s="5">
        <v>542.29099999999994</v>
      </c>
      <c r="KE642" s="5">
        <v>6830.41</v>
      </c>
      <c r="KF642" s="5">
        <v>368.46299999999997</v>
      </c>
      <c r="KG642" s="5">
        <v>239.81780000000001</v>
      </c>
      <c r="KH642" s="5">
        <v>411.4</v>
      </c>
      <c r="KI642" s="5">
        <v>6</v>
      </c>
      <c r="KJ642" s="5">
        <v>2</v>
      </c>
      <c r="KK642" s="5">
        <v>11</v>
      </c>
      <c r="KL642" s="5">
        <v>14</v>
      </c>
      <c r="KM642" s="5">
        <v>892.4</v>
      </c>
      <c r="KN642" s="5">
        <v>446.2</v>
      </c>
      <c r="KO642" s="5">
        <v>2433.6799999999998</v>
      </c>
      <c r="KP642" s="5">
        <v>1216.8399999999999</v>
      </c>
      <c r="KQ642" s="5">
        <v>701.00199999999995</v>
      </c>
      <c r="KR642" s="5">
        <v>350.50099999999998</v>
      </c>
      <c r="KS642" s="5">
        <v>24986.9</v>
      </c>
      <c r="KT642" s="5">
        <v>1</v>
      </c>
      <c r="KU642" s="5">
        <v>2</v>
      </c>
      <c r="KV642" s="5">
        <v>188.5</v>
      </c>
      <c r="KW642" s="5">
        <v>94.3</v>
      </c>
      <c r="KX642" s="5">
        <v>1351.4</v>
      </c>
      <c r="KY642" s="5">
        <v>753.66600000000005</v>
      </c>
      <c r="KZ642" s="5">
        <v>376.83300000000003</v>
      </c>
      <c r="LA642" s="5">
        <v>42322.400000000001</v>
      </c>
      <c r="LB642" s="5">
        <v>273.73099999999999</v>
      </c>
      <c r="LC642" s="5">
        <v>136.86500000000001</v>
      </c>
      <c r="LD642" s="5">
        <v>8777.69</v>
      </c>
      <c r="LE642" s="5">
        <v>2</v>
      </c>
      <c r="LF642" s="5">
        <v>2</v>
      </c>
      <c r="LG642" s="5">
        <v>5</v>
      </c>
      <c r="LH642" s="5">
        <v>172.7</v>
      </c>
      <c r="LI642" s="5">
        <v>34.5</v>
      </c>
      <c r="LJ642" s="5">
        <v>852.6</v>
      </c>
      <c r="LK642" s="5">
        <v>505.71800000000002</v>
      </c>
      <c r="LL642" s="5">
        <v>101.14400000000001</v>
      </c>
      <c r="LM642" s="5">
        <v>5692.98</v>
      </c>
      <c r="LN642" s="5">
        <v>151.11099999999999</v>
      </c>
      <c r="LO642" s="5">
        <v>30.222200000000001</v>
      </c>
      <c r="LP642" s="5">
        <v>365.779</v>
      </c>
      <c r="LQ642" s="5">
        <v>3</v>
      </c>
      <c r="LR642" s="5">
        <v>3</v>
      </c>
      <c r="LS642" s="5">
        <v>6</v>
      </c>
      <c r="LT642" s="5">
        <v>134.9</v>
      </c>
      <c r="LU642" s="5">
        <v>22.5</v>
      </c>
      <c r="LV642" s="5">
        <v>53.4</v>
      </c>
      <c r="LW642" s="5">
        <v>312.13400000000001</v>
      </c>
      <c r="LX642" s="5">
        <v>52.022300000000001</v>
      </c>
      <c r="LY642" s="5">
        <v>774.76800000000003</v>
      </c>
      <c r="LZ642" s="5">
        <v>13.2088</v>
      </c>
      <c r="MA642" s="5">
        <v>0</v>
      </c>
      <c r="MB642" s="5">
        <v>126.31699999999999</v>
      </c>
      <c r="MC642" s="5">
        <v>3</v>
      </c>
      <c r="MD642" s="5">
        <v>4</v>
      </c>
      <c r="ME642" s="5">
        <v>6</v>
      </c>
      <c r="MF642" s="5">
        <v>340.6</v>
      </c>
      <c r="MG642" s="5">
        <v>56.8</v>
      </c>
      <c r="MH642" s="5">
        <v>3001.2</v>
      </c>
      <c r="MI642" s="5">
        <v>738.21699999999998</v>
      </c>
      <c r="MJ642" s="5">
        <v>123.036</v>
      </c>
      <c r="MK642" s="5">
        <v>14396.2</v>
      </c>
      <c r="ML642" s="5">
        <v>170.51599999999999</v>
      </c>
      <c r="MM642" s="5">
        <v>28.4194</v>
      </c>
      <c r="MN642" s="5">
        <v>826.50099999999998</v>
      </c>
      <c r="MO642" s="5">
        <v>2</v>
      </c>
      <c r="MP642" s="5">
        <v>5</v>
      </c>
      <c r="MQ642" s="5">
        <v>4</v>
      </c>
      <c r="MR642" s="5">
        <v>25.8</v>
      </c>
      <c r="MS642" s="5">
        <v>6.4</v>
      </c>
      <c r="MT642" s="5">
        <v>4.3</v>
      </c>
      <c r="MU642" s="5">
        <v>61.052900000000001</v>
      </c>
      <c r="MV642" s="5">
        <v>15.263199999999999</v>
      </c>
      <c r="MW642" s="5">
        <v>42.543799999999997</v>
      </c>
      <c r="MX642" s="5">
        <v>13.818099999999999</v>
      </c>
      <c r="MY642" s="5">
        <v>3.45452</v>
      </c>
      <c r="MZ642" s="5">
        <v>3.1999499999999999</v>
      </c>
      <c r="NA642" s="5">
        <v>1</v>
      </c>
      <c r="NB642" s="5">
        <v>8.5714299999999994</v>
      </c>
      <c r="NC642" s="5">
        <v>561.29999999999995</v>
      </c>
      <c r="ND642" s="5">
        <v>7</v>
      </c>
      <c r="NE642" s="5">
        <v>361.2</v>
      </c>
      <c r="NF642" s="5">
        <v>128.80000000000001</v>
      </c>
      <c r="NG642" s="5">
        <v>2204</v>
      </c>
      <c r="NH642" s="5">
        <v>1259.384</v>
      </c>
      <c r="NI642" s="5">
        <v>477.97700000000003</v>
      </c>
      <c r="NJ642" s="5">
        <v>48015.380000000005</v>
      </c>
      <c r="NK642" s="5">
        <v>424.84199999999998</v>
      </c>
      <c r="NL642" s="5">
        <v>167.0872</v>
      </c>
      <c r="NM642" s="5">
        <v>9143.469000000001</v>
      </c>
      <c r="NN642" s="5">
        <v>5</v>
      </c>
      <c r="NO642" s="5">
        <v>13</v>
      </c>
      <c r="NP642" s="5">
        <v>496.1</v>
      </c>
      <c r="NQ642" s="5">
        <v>151.30000000000001</v>
      </c>
      <c r="NR642" s="5">
        <v>2257.4</v>
      </c>
      <c r="NS642" s="5">
        <v>1571.518</v>
      </c>
      <c r="NT642" s="5">
        <v>529.99930000000006</v>
      </c>
      <c r="NU642" s="5">
        <v>48790.148000000001</v>
      </c>
      <c r="NV642" s="5">
        <v>438.05079999999998</v>
      </c>
      <c r="NW642" s="5">
        <v>167.0872</v>
      </c>
      <c r="NX642" s="5">
        <v>9269.7860000000001</v>
      </c>
      <c r="NY642" s="5">
        <v>8</v>
      </c>
      <c r="NZ642" s="5">
        <v>-1</v>
      </c>
      <c r="OA642" s="5">
        <v>10</v>
      </c>
      <c r="OB642" s="5">
        <v>7</v>
      </c>
      <c r="OC642" s="5">
        <v>653.4</v>
      </c>
      <c r="OD642" s="5">
        <v>1099.5999999999999</v>
      </c>
      <c r="OE642" s="5">
        <v>2126.8400000000006</v>
      </c>
      <c r="OF642" s="5">
        <v>3343.6800000000003</v>
      </c>
      <c r="OG642" s="5">
        <v>774.1880000000001</v>
      </c>
      <c r="OH642" s="5">
        <v>1124.6890000000001</v>
      </c>
      <c r="OI642" s="5">
        <v>175967.1</v>
      </c>
      <c r="OJ642" s="5">
        <v>0</v>
      </c>
      <c r="OK642" s="5">
        <v>-1</v>
      </c>
      <c r="OL642" s="5">
        <v>-158.6</v>
      </c>
      <c r="OM642" s="5">
        <v>-64.400000000000006</v>
      </c>
      <c r="ON642" s="5">
        <v>-1351.4</v>
      </c>
      <c r="OO642" s="5">
        <v>-517.06600000000003</v>
      </c>
      <c r="OP642" s="5">
        <v>-140.23300000000003</v>
      </c>
      <c r="OQ642" s="5">
        <v>-42322.400000000001</v>
      </c>
      <c r="OR642" s="5">
        <v>-120.23499999999999</v>
      </c>
      <c r="OS642" s="5">
        <v>16.631</v>
      </c>
      <c r="OT642" s="5">
        <v>-8777.69</v>
      </c>
      <c r="OU642" s="5">
        <v>-1</v>
      </c>
      <c r="OV642" s="5">
        <v>0</v>
      </c>
      <c r="OW642" s="5">
        <v>-3</v>
      </c>
      <c r="OX642" s="5">
        <v>-92.499999999999986</v>
      </c>
      <c r="OY642" s="5">
        <v>5.6000000000000014</v>
      </c>
      <c r="OZ642" s="5">
        <v>136.29999999999995</v>
      </c>
      <c r="PA642" s="5">
        <v>-162.10700000000003</v>
      </c>
      <c r="PB642" s="5">
        <v>70.662000000000006</v>
      </c>
      <c r="PC642" s="5">
        <v>-3503.9699999999993</v>
      </c>
      <c r="PD642" s="5">
        <v>21.533000000000015</v>
      </c>
      <c r="PE642" s="5">
        <v>56.099599999999995</v>
      </c>
      <c r="PF642" s="5">
        <v>-177.96899999999999</v>
      </c>
      <c r="PG642" s="5">
        <v>-1</v>
      </c>
      <c r="PH642" s="5">
        <v>0</v>
      </c>
      <c r="PI642" s="5">
        <v>-2</v>
      </c>
      <c r="PJ642" s="5">
        <v>37.599999999999994</v>
      </c>
      <c r="PK642" s="5">
        <v>20.6</v>
      </c>
      <c r="PL642" s="5">
        <v>742.7</v>
      </c>
      <c r="PM642" s="5">
        <v>223.40499999999997</v>
      </c>
      <c r="PN642" s="5">
        <v>81.86269999999999</v>
      </c>
      <c r="PO642" s="5">
        <v>3866.6319999999996</v>
      </c>
      <c r="PP642" s="5">
        <v>29.1142</v>
      </c>
      <c r="PQ642" s="5">
        <v>0</v>
      </c>
      <c r="PR642" s="5">
        <v>97.27300000000001</v>
      </c>
      <c r="PS642" s="5">
        <v>0</v>
      </c>
      <c r="PT642" s="5">
        <v>0</v>
      </c>
      <c r="PU642" s="5">
        <v>0</v>
      </c>
      <c r="PV642" s="5">
        <v>-170.20000000000002</v>
      </c>
      <c r="PW642" s="5">
        <v>-28.4</v>
      </c>
      <c r="PX642" s="5">
        <v>-2610.7999999999997</v>
      </c>
      <c r="PY642" s="5">
        <v>-140.47299999999996</v>
      </c>
      <c r="PZ642" s="5">
        <v>-23.412000000000006</v>
      </c>
      <c r="QA642" s="5">
        <v>-8221.260000000002</v>
      </c>
      <c r="QB642" s="5">
        <v>29.564000000000021</v>
      </c>
      <c r="QC642" s="5">
        <v>4.9272000000000027</v>
      </c>
      <c r="QD642" s="5">
        <v>67.517000000000053</v>
      </c>
      <c r="QE642" s="5">
        <v>3</v>
      </c>
      <c r="QF642" s="5">
        <v>0</v>
      </c>
      <c r="QG642" s="5">
        <v>5</v>
      </c>
      <c r="QH642" s="5">
        <v>447.59999999999997</v>
      </c>
      <c r="QI642" s="5">
        <v>46.2</v>
      </c>
      <c r="QJ642" s="5">
        <v>5551.5</v>
      </c>
      <c r="QK642" s="5">
        <v>1254.8271000000002</v>
      </c>
      <c r="QL642" s="5">
        <v>130.94579999999999</v>
      </c>
      <c r="QM642" s="5">
        <v>46747.356200000002</v>
      </c>
      <c r="QN642" s="5">
        <v>366.05090000000001</v>
      </c>
      <c r="QO642" s="5">
        <v>38.75318</v>
      </c>
      <c r="QP642" s="5">
        <v>4055.7200499999999</v>
      </c>
      <c r="QQ642" s="5">
        <v>3</v>
      </c>
      <c r="QR642" s="5">
        <v>194.20957000000001</v>
      </c>
      <c r="QS642" s="5">
        <v>984.5</v>
      </c>
      <c r="QT642" s="5">
        <v>-4</v>
      </c>
      <c r="QU642" s="5">
        <v>-251.1</v>
      </c>
      <c r="QV642" s="5">
        <v>-58.800000000000011</v>
      </c>
      <c r="QW642" s="5">
        <v>-1215.0999999999999</v>
      </c>
      <c r="QX642" s="5">
        <v>-679.173</v>
      </c>
      <c r="QY642" s="5">
        <v>-69.571000000000026</v>
      </c>
      <c r="QZ642" s="5">
        <v>-45826.37</v>
      </c>
      <c r="RA642" s="5">
        <v>-98.701999999999998</v>
      </c>
      <c r="RB642" s="5">
        <v>72.73060000000001</v>
      </c>
      <c r="RC642" s="5">
        <v>-8955.6590000000015</v>
      </c>
      <c r="RD642" s="5">
        <v>-2</v>
      </c>
      <c r="RE642" s="5">
        <v>-6</v>
      </c>
      <c r="RF642" s="5">
        <v>-213.5</v>
      </c>
      <c r="RG642" s="5">
        <v>-38.200000000000017</v>
      </c>
      <c r="RH642" s="5">
        <v>-472.40000000000009</v>
      </c>
      <c r="RI642" s="5">
        <v>-455.76800000000003</v>
      </c>
      <c r="RJ642" s="5">
        <v>12.291699999999878</v>
      </c>
      <c r="RK642" s="5">
        <v>-41959.737999999998</v>
      </c>
      <c r="RL642" s="5">
        <v>-69.587800000000016</v>
      </c>
      <c r="RM642" s="5">
        <v>72.73060000000001</v>
      </c>
      <c r="RN642" s="5">
        <v>-8858.3860000000004</v>
      </c>
      <c r="RO642" s="5">
        <v>-2</v>
      </c>
    </row>
    <row r="643" spans="1:483" x14ac:dyDescent="0.8">
      <c r="A643" s="14" t="s">
        <v>724</v>
      </c>
      <c r="B643" s="5">
        <v>640</v>
      </c>
      <c r="C643" s="5">
        <v>25</v>
      </c>
      <c r="D643" s="5">
        <v>23.6</v>
      </c>
      <c r="E643" s="49" t="str">
        <f t="shared" si="16"/>
        <v>Male</v>
      </c>
      <c r="K643" s="36">
        <v>2</v>
      </c>
      <c r="L643" s="36">
        <v>520</v>
      </c>
      <c r="M643" s="20">
        <v>0</v>
      </c>
      <c r="N643" s="20">
        <v>0</v>
      </c>
      <c r="O643" s="20">
        <v>2</v>
      </c>
      <c r="P643" s="22">
        <v>2</v>
      </c>
      <c r="Q643" s="20">
        <v>45.15</v>
      </c>
      <c r="R643" s="20">
        <v>18.71</v>
      </c>
      <c r="S643" s="20">
        <v>22.35</v>
      </c>
      <c r="T643" s="20">
        <v>0.80100000000000005</v>
      </c>
      <c r="U643" s="5">
        <v>0.38174599999999997</v>
      </c>
      <c r="V643" s="5">
        <v>0.405586</v>
      </c>
      <c r="W643" s="5">
        <v>0.44347700000000001</v>
      </c>
      <c r="X643" s="5">
        <v>0.52366900000000005</v>
      </c>
      <c r="Y643" s="5">
        <v>0.54599500000000001</v>
      </c>
      <c r="AF643" s="5">
        <v>-70.099999999999994</v>
      </c>
      <c r="AG643" s="5">
        <v>-900</v>
      </c>
      <c r="AI643" s="5">
        <v>84</v>
      </c>
      <c r="AJ643" s="23">
        <v>400</v>
      </c>
      <c r="AK643" s="23">
        <v>-54.392000000000003</v>
      </c>
      <c r="AL643" s="23">
        <v>40</v>
      </c>
      <c r="AM643" s="29">
        <v>30411.3</v>
      </c>
      <c r="AN643" s="5">
        <v>400</v>
      </c>
      <c r="AO643" s="5">
        <v>-45.57</v>
      </c>
      <c r="AP643" s="5">
        <v>117.5</v>
      </c>
      <c r="AQ643" s="5">
        <v>52405.599999999999</v>
      </c>
      <c r="AR643" s="27">
        <v>400</v>
      </c>
      <c r="AS643" s="23">
        <v>-32.472999999999999</v>
      </c>
      <c r="AT643" s="23">
        <v>225</v>
      </c>
      <c r="AU643" s="70">
        <v>2557690</v>
      </c>
      <c r="AV643" s="5">
        <v>400</v>
      </c>
      <c r="AW643" s="5">
        <v>-26.753</v>
      </c>
      <c r="AX643" s="5">
        <v>257.5</v>
      </c>
      <c r="AY643" s="58">
        <v>1421720</v>
      </c>
      <c r="AZ643" s="5">
        <v>400</v>
      </c>
      <c r="BA643" s="5">
        <v>-39.036999999999999</v>
      </c>
      <c r="BB643" s="5">
        <v>167.5</v>
      </c>
      <c r="BC643" s="5">
        <v>306611</v>
      </c>
      <c r="BD643" s="14">
        <v>76.02825</v>
      </c>
      <c r="BE643" s="14">
        <v>131.01400000000001</v>
      </c>
      <c r="BF643" s="14">
        <v>6394.2250000000004</v>
      </c>
      <c r="BG643" s="14">
        <v>3554.3</v>
      </c>
      <c r="BH643" s="14">
        <v>766.52750000000003</v>
      </c>
      <c r="BI643" s="5">
        <v>25</v>
      </c>
      <c r="BJ643" s="20">
        <v>-51.171100000000003</v>
      </c>
      <c r="BK643" s="20">
        <v>410</v>
      </c>
      <c r="BL643" s="20">
        <v>-27.799199999999999</v>
      </c>
      <c r="BM643" s="20">
        <v>23.3719</v>
      </c>
      <c r="BN643" s="20">
        <v>35.940399999999997</v>
      </c>
      <c r="BO643" s="20">
        <v>59.3123</v>
      </c>
      <c r="BP643" s="20">
        <v>0.21917600000000001</v>
      </c>
      <c r="BQ643" s="20">
        <v>0.14288300000000001</v>
      </c>
      <c r="BR643" s="20">
        <v>271.125</v>
      </c>
      <c r="BS643" s="20">
        <v>-236.25</v>
      </c>
      <c r="BT643" s="20">
        <v>-47.05</v>
      </c>
      <c r="BU643" s="20">
        <v>4.1210599999999999</v>
      </c>
      <c r="BV643" s="20">
        <v>0.86701300000000003</v>
      </c>
      <c r="BZ643" s="20">
        <v>1.8089900000000001</v>
      </c>
      <c r="CA643" s="20">
        <v>2.0579999999999998</v>
      </c>
      <c r="CB643" s="20">
        <v>1.0794968235294118</v>
      </c>
      <c r="CC643" s="20">
        <v>0.43423541176470581</v>
      </c>
      <c r="CD643" s="23"/>
      <c r="CF643" s="25"/>
      <c r="CN643" s="23"/>
      <c r="CT643" s="23"/>
      <c r="CU643" s="5">
        <v>50.7</v>
      </c>
      <c r="CV643" s="5">
        <v>142.21199999999999</v>
      </c>
      <c r="CW643" s="5">
        <v>17.100000000000001</v>
      </c>
      <c r="CX643" s="5">
        <v>11.7</v>
      </c>
      <c r="CY643" s="5">
        <v>1.4695</v>
      </c>
      <c r="CZ643" s="5">
        <v>0.78600000000000003</v>
      </c>
      <c r="DA643" s="5">
        <v>0.90180000000000005</v>
      </c>
      <c r="DB643" s="5">
        <v>0.6956</v>
      </c>
      <c r="DC643" s="5">
        <v>0.61770000000000003</v>
      </c>
      <c r="DD643" s="5">
        <v>4</v>
      </c>
      <c r="DN643" s="5">
        <v>1</v>
      </c>
      <c r="DO643" s="5">
        <v>4</v>
      </c>
      <c r="GT643" s="5">
        <v>1</v>
      </c>
      <c r="GU643" s="5">
        <v>7</v>
      </c>
      <c r="GV643" s="5">
        <v>9</v>
      </c>
      <c r="GW643" s="5">
        <v>306.39999999999998</v>
      </c>
      <c r="GX643" s="5">
        <v>306.39999999999998</v>
      </c>
      <c r="GY643" s="5">
        <v>1209.3699999999999</v>
      </c>
      <c r="GZ643" s="5">
        <v>1209.3699999999999</v>
      </c>
      <c r="HA643" s="5">
        <v>421.69799999999998</v>
      </c>
      <c r="HB643" s="5">
        <v>421.69799999999998</v>
      </c>
      <c r="HC643" s="5">
        <v>12560.7</v>
      </c>
      <c r="HD643" s="5">
        <v>1</v>
      </c>
      <c r="HE643" s="5">
        <v>1</v>
      </c>
      <c r="HF643" s="5">
        <v>29.7</v>
      </c>
      <c r="HG643" s="5">
        <v>29.7</v>
      </c>
      <c r="HH643" s="5">
        <v>0</v>
      </c>
      <c r="HI643" s="5">
        <v>196.38200000000001</v>
      </c>
      <c r="HJ643" s="5">
        <v>196.38200000000001</v>
      </c>
      <c r="HK643" s="5">
        <v>0</v>
      </c>
      <c r="HL643" s="5">
        <v>104.875</v>
      </c>
      <c r="HM643" s="5">
        <v>104.875</v>
      </c>
      <c r="HN643" s="5">
        <v>0</v>
      </c>
      <c r="HO643" s="5">
        <v>1</v>
      </c>
      <c r="HP643" s="5">
        <v>2</v>
      </c>
      <c r="HQ643" s="5">
        <v>2</v>
      </c>
      <c r="HR643" s="5">
        <v>74.599999999999994</v>
      </c>
      <c r="HS643" s="5">
        <v>37.299999999999997</v>
      </c>
      <c r="HT643" s="5">
        <v>1194</v>
      </c>
      <c r="HU643" s="5">
        <v>298.33300000000003</v>
      </c>
      <c r="HV643" s="5">
        <v>149.167</v>
      </c>
      <c r="HW643" s="5">
        <v>19756.400000000001</v>
      </c>
      <c r="HX643" s="5">
        <v>98.651899999999998</v>
      </c>
      <c r="HY643" s="5">
        <v>49.326000000000001</v>
      </c>
      <c r="HZ643" s="5">
        <v>2277.89</v>
      </c>
      <c r="IA643" s="5">
        <v>2</v>
      </c>
      <c r="IB643" s="5">
        <v>3</v>
      </c>
      <c r="IC643" s="5">
        <v>4</v>
      </c>
      <c r="ID643" s="5">
        <v>59.8</v>
      </c>
      <c r="IE643" s="5">
        <v>15</v>
      </c>
      <c r="IF643" s="5">
        <v>179.5</v>
      </c>
      <c r="IG643" s="5">
        <v>228.96700000000001</v>
      </c>
      <c r="IH643" s="5">
        <v>57.241799999999998</v>
      </c>
      <c r="II643" s="5">
        <v>1656.11</v>
      </c>
      <c r="IJ643" s="5">
        <v>18.996700000000001</v>
      </c>
      <c r="IK643" s="5">
        <v>0</v>
      </c>
      <c r="IL643" s="5">
        <v>106.286</v>
      </c>
      <c r="IM643" s="5">
        <v>2</v>
      </c>
      <c r="IN643" s="5">
        <v>4</v>
      </c>
      <c r="IO643" s="5">
        <v>4</v>
      </c>
      <c r="IP643" s="5">
        <v>82.4</v>
      </c>
      <c r="IQ643" s="5">
        <v>20.6</v>
      </c>
      <c r="IR643" s="5">
        <v>78.599999999999994</v>
      </c>
      <c r="IS643" s="5">
        <v>276.89600000000002</v>
      </c>
      <c r="IT643" s="5">
        <v>69.224000000000004</v>
      </c>
      <c r="IU643" s="5">
        <v>541.07000000000005</v>
      </c>
      <c r="IV643" s="5">
        <v>79.976299999999995</v>
      </c>
      <c r="IW643" s="5">
        <v>19.9941</v>
      </c>
      <c r="IX643" s="5">
        <v>34.8767</v>
      </c>
      <c r="IY643" s="5">
        <v>1</v>
      </c>
      <c r="IZ643" s="5">
        <v>5</v>
      </c>
      <c r="JA643" s="5">
        <v>2</v>
      </c>
      <c r="JB643" s="5">
        <v>20</v>
      </c>
      <c r="JC643" s="5">
        <v>10</v>
      </c>
      <c r="JD643" s="5">
        <v>62</v>
      </c>
      <c r="JE643" s="5">
        <v>69.414500000000004</v>
      </c>
      <c r="JF643" s="5">
        <v>34.707299999999996</v>
      </c>
      <c r="JG643" s="5">
        <v>328.24900000000002</v>
      </c>
      <c r="JH643" s="5">
        <v>21.171700000000001</v>
      </c>
      <c r="JI643" s="5">
        <v>10.585900000000001</v>
      </c>
      <c r="JJ643" s="5">
        <v>9.9964099999999991</v>
      </c>
      <c r="JK643" s="5">
        <v>1</v>
      </c>
      <c r="JL643" s="5">
        <v>107.767</v>
      </c>
      <c r="JM643" s="5">
        <v>306.39999999999998</v>
      </c>
      <c r="JN643" s="5">
        <v>3</v>
      </c>
      <c r="JO643" s="5">
        <v>104.3</v>
      </c>
      <c r="JP643" s="5">
        <v>67</v>
      </c>
      <c r="JQ643" s="5">
        <v>1194</v>
      </c>
      <c r="JR643" s="5">
        <v>494.71500000000003</v>
      </c>
      <c r="JS643" s="5">
        <v>345.54899999999998</v>
      </c>
      <c r="JT643" s="5">
        <v>19756.400000000001</v>
      </c>
      <c r="JU643" s="5">
        <v>203.52690000000001</v>
      </c>
      <c r="JV643" s="5">
        <v>154.20099999999999</v>
      </c>
      <c r="JW643" s="5">
        <v>2277.89</v>
      </c>
      <c r="JX643" s="5">
        <v>3</v>
      </c>
      <c r="JY643" s="5">
        <v>7</v>
      </c>
      <c r="JZ643" s="5">
        <v>164.1</v>
      </c>
      <c r="KA643" s="5">
        <v>82</v>
      </c>
      <c r="KB643" s="5">
        <v>1373.5</v>
      </c>
      <c r="KC643" s="5">
        <v>723.68200000000002</v>
      </c>
      <c r="KD643" s="5">
        <v>402.79079999999999</v>
      </c>
      <c r="KE643" s="5">
        <v>21412.510000000002</v>
      </c>
      <c r="KF643" s="5">
        <v>222.52360000000002</v>
      </c>
      <c r="KG643" s="5">
        <v>154.20099999999999</v>
      </c>
      <c r="KH643" s="5">
        <v>2384.1759999999999</v>
      </c>
      <c r="KI643" s="5">
        <v>5</v>
      </c>
      <c r="KJ643" s="5">
        <v>3</v>
      </c>
      <c r="KT643" s="5">
        <v>1</v>
      </c>
      <c r="KU643" s="5">
        <v>3</v>
      </c>
      <c r="ND643" s="30"/>
      <c r="NE643" s="30"/>
      <c r="NF643" s="30"/>
      <c r="NG643" s="30"/>
      <c r="NH643" s="30"/>
      <c r="NI643" s="30"/>
      <c r="NJ643" s="30"/>
      <c r="NK643" s="30"/>
      <c r="NL643" s="30"/>
      <c r="NM643" s="30"/>
      <c r="NZ643" s="5">
        <v>-2</v>
      </c>
      <c r="OJ643" s="5">
        <v>0</v>
      </c>
      <c r="OK643" s="5">
        <v>-2</v>
      </c>
    </row>
    <row r="644" spans="1:483" hidden="1" x14ac:dyDescent="0.8">
      <c r="A644" s="14" t="s">
        <v>725</v>
      </c>
      <c r="B644" s="5">
        <v>641</v>
      </c>
      <c r="C644" s="30">
        <v>0</v>
      </c>
      <c r="E644" s="49" t="str">
        <f t="shared" si="16"/>
        <v>Male</v>
      </c>
      <c r="K644" s="36"/>
      <c r="L644" s="36"/>
      <c r="O644" s="60">
        <v>0</v>
      </c>
      <c r="P644" s="60">
        <v>0</v>
      </c>
      <c r="AN644" s="23"/>
      <c r="AV644" s="23"/>
      <c r="ND644" s="30"/>
      <c r="NE644" s="30"/>
      <c r="NF644" s="30"/>
      <c r="NG644" s="30"/>
      <c r="NH644" s="30"/>
      <c r="NI644" s="30"/>
      <c r="NJ644" s="30"/>
      <c r="NK644" s="30"/>
      <c r="NL644" s="30"/>
      <c r="NM644" s="30"/>
    </row>
    <row r="645" spans="1:483" hidden="1" x14ac:dyDescent="0.8">
      <c r="A645" s="14" t="s">
        <v>726</v>
      </c>
      <c r="B645" s="5">
        <v>642</v>
      </c>
      <c r="C645" s="30">
        <v>0</v>
      </c>
      <c r="E645" s="49" t="str">
        <f t="shared" si="16"/>
        <v>Male</v>
      </c>
      <c r="K645" s="36"/>
      <c r="L645" s="36"/>
      <c r="O645" s="60">
        <v>0</v>
      </c>
      <c r="P645" s="60">
        <v>0</v>
      </c>
      <c r="Q645" s="20">
        <v>303.23</v>
      </c>
      <c r="R645" s="20">
        <v>193</v>
      </c>
      <c r="S645" s="5">
        <v>270</v>
      </c>
      <c r="U645" s="5">
        <v>0.60140000000000005</v>
      </c>
      <c r="V645" s="5">
        <v>0.65046400000000004</v>
      </c>
      <c r="W645" s="5">
        <v>0.63536199999999998</v>
      </c>
      <c r="X645" s="5">
        <v>0.79236200000000001</v>
      </c>
      <c r="Y645" s="5">
        <v>0.60140000000000005</v>
      </c>
      <c r="AF645" s="5">
        <v>-74.5</v>
      </c>
      <c r="AN645" s="23"/>
      <c r="AV645" s="23"/>
      <c r="ND645" s="30"/>
      <c r="NE645" s="30"/>
      <c r="NF645" s="30"/>
      <c r="NG645" s="30"/>
      <c r="NH645" s="30"/>
      <c r="NI645" s="30"/>
      <c r="NJ645" s="30"/>
      <c r="NK645" s="30"/>
      <c r="NL645" s="30"/>
      <c r="NM645" s="30"/>
    </row>
    <row r="646" spans="1:483" hidden="1" x14ac:dyDescent="0.8">
      <c r="A646" s="14" t="s">
        <v>727</v>
      </c>
      <c r="B646" s="5">
        <v>643</v>
      </c>
      <c r="C646" s="30">
        <v>0</v>
      </c>
      <c r="E646" s="49" t="str">
        <f t="shared" si="16"/>
        <v>Male</v>
      </c>
      <c r="K646" s="36"/>
      <c r="L646" s="36"/>
      <c r="O646" s="22">
        <v>1.5</v>
      </c>
      <c r="P646" s="22">
        <v>1</v>
      </c>
      <c r="Q646" s="20">
        <v>11.72</v>
      </c>
      <c r="R646" s="20">
        <v>8.84</v>
      </c>
      <c r="S646" s="5">
        <v>4.1100000000000003</v>
      </c>
      <c r="T646" s="5">
        <v>0.28899999999999998</v>
      </c>
      <c r="U646" s="5">
        <v>0.68028699999999998</v>
      </c>
      <c r="V646" s="5">
        <v>0.65910100000000005</v>
      </c>
      <c r="W646" s="5">
        <v>0.63848400000000005</v>
      </c>
      <c r="X646" s="5">
        <v>0.64043899999999998</v>
      </c>
      <c r="Y646" s="5">
        <v>0.67080799999999996</v>
      </c>
      <c r="AF646" s="5">
        <v>0</v>
      </c>
      <c r="AG646" s="5">
        <v>0</v>
      </c>
      <c r="AI646" s="5">
        <v>222</v>
      </c>
      <c r="AN646" s="23"/>
      <c r="AV646" s="23"/>
      <c r="BI646" s="5">
        <v>20</v>
      </c>
      <c r="BJ646" s="20">
        <v>-50.765000000000001</v>
      </c>
      <c r="BK646" s="20">
        <v>1800</v>
      </c>
      <c r="BL646" s="20">
        <v>-35.098100000000002</v>
      </c>
      <c r="BM646" s="20">
        <v>15.6669</v>
      </c>
      <c r="BN646" s="20">
        <v>42.291800000000002</v>
      </c>
      <c r="BO646" s="20">
        <v>57.958799999999997</v>
      </c>
      <c r="BP646" s="20">
        <v>0.18414</v>
      </c>
      <c r="BQ646" s="20">
        <v>0.12350700000000001</v>
      </c>
      <c r="BR646" s="20">
        <v>362.10899999999998</v>
      </c>
      <c r="BS646" s="20">
        <v>-359.76600000000002</v>
      </c>
      <c r="BT646" s="20">
        <v>-54.132800000000003</v>
      </c>
      <c r="BU646" s="20">
        <v>-3.36781</v>
      </c>
      <c r="BV646" s="20">
        <v>0.60064700000000004</v>
      </c>
      <c r="BZ646" s="20">
        <v>0.60535300000000003</v>
      </c>
      <c r="CA646" s="20">
        <v>0.81699999999999995</v>
      </c>
      <c r="ND646" s="30"/>
      <c r="NE646" s="30"/>
      <c r="NF646" s="30"/>
      <c r="NG646" s="30"/>
      <c r="NH646" s="30"/>
      <c r="NI646" s="30"/>
      <c r="NJ646" s="30"/>
      <c r="NK646" s="30"/>
      <c r="NL646" s="30"/>
      <c r="NM646" s="30"/>
    </row>
    <row r="647" spans="1:483" hidden="1" x14ac:dyDescent="0.8">
      <c r="A647" s="14" t="s">
        <v>728</v>
      </c>
      <c r="B647" s="5">
        <v>644</v>
      </c>
      <c r="C647" s="30">
        <v>0</v>
      </c>
      <c r="E647" s="49" t="str">
        <f t="shared" si="16"/>
        <v>Male</v>
      </c>
      <c r="K647" s="36"/>
      <c r="L647" s="36"/>
      <c r="M647" s="20">
        <v>0</v>
      </c>
      <c r="O647" s="20">
        <v>2.5</v>
      </c>
      <c r="P647" s="22">
        <v>2</v>
      </c>
      <c r="Q647" s="20">
        <v>48.89</v>
      </c>
      <c r="R647" s="20">
        <v>18.95</v>
      </c>
      <c r="S647" s="5">
        <v>22.7</v>
      </c>
      <c r="U647" s="5">
        <v>0.40900599999999998</v>
      </c>
      <c r="V647" s="5">
        <v>0.38577400000000001</v>
      </c>
      <c r="W647" s="5">
        <v>0.41077000000000002</v>
      </c>
      <c r="X647" s="5">
        <v>0.444992</v>
      </c>
      <c r="Y647" s="5">
        <v>0.49803500000000001</v>
      </c>
      <c r="AC647" s="5">
        <v>-2.8125</v>
      </c>
      <c r="AD647" s="5">
        <v>7.6875</v>
      </c>
      <c r="AE647" s="5">
        <v>3.03125</v>
      </c>
      <c r="AF647" s="5">
        <v>0</v>
      </c>
      <c r="AG647" s="5">
        <v>0</v>
      </c>
      <c r="AH647" s="5">
        <v>250</v>
      </c>
      <c r="AI647" s="5">
        <v>55</v>
      </c>
      <c r="AN647" s="23"/>
      <c r="AP647" s="23"/>
      <c r="AQ647" s="23"/>
      <c r="AV647" s="23"/>
      <c r="BI647" s="5">
        <v>13</v>
      </c>
      <c r="BJ647" s="20">
        <v>-51.302199999999999</v>
      </c>
      <c r="BK647" s="20">
        <v>480</v>
      </c>
      <c r="BL647" s="20">
        <v>-24.620999999999999</v>
      </c>
      <c r="BM647" s="20">
        <v>26.6812</v>
      </c>
      <c r="BN647" s="20">
        <v>47.229199999999999</v>
      </c>
      <c r="BO647" s="20">
        <v>73.910399999999996</v>
      </c>
      <c r="BP647" s="20">
        <v>0.16614100000000001</v>
      </c>
      <c r="BQ647" s="20">
        <v>0.111177</v>
      </c>
      <c r="BR647" s="20">
        <v>459.61500000000001</v>
      </c>
      <c r="BS647" s="20">
        <v>-428.726</v>
      </c>
      <c r="BT647" s="20">
        <v>-52.677900000000001</v>
      </c>
      <c r="BU647" s="20">
        <v>-1.3756900000000001</v>
      </c>
      <c r="BV647" s="20">
        <v>0.58528500000000006</v>
      </c>
      <c r="BZ647" s="20">
        <v>2.1193300000000002</v>
      </c>
      <c r="CA647" s="20">
        <v>2.3323100000000001</v>
      </c>
      <c r="CD647" s="23"/>
      <c r="CE647" s="23"/>
      <c r="CF647" s="25"/>
      <c r="CN647" s="23"/>
      <c r="CT647" s="23"/>
      <c r="ND647" s="30"/>
      <c r="NE647" s="30"/>
      <c r="NF647" s="30"/>
      <c r="NG647" s="30"/>
      <c r="NH647" s="30"/>
      <c r="NI647" s="30"/>
      <c r="NJ647" s="30"/>
      <c r="NK647" s="30"/>
      <c r="NL647" s="30"/>
      <c r="NM647" s="30"/>
    </row>
    <row r="648" spans="1:483" hidden="1" x14ac:dyDescent="0.8">
      <c r="A648" s="14" t="s">
        <v>729</v>
      </c>
      <c r="C648" s="30">
        <v>0</v>
      </c>
      <c r="E648" s="49" t="str">
        <f t="shared" si="16"/>
        <v>Male</v>
      </c>
      <c r="K648" s="36">
        <v>204</v>
      </c>
      <c r="L648" s="36">
        <v>260</v>
      </c>
      <c r="M648" s="20">
        <v>0.77</v>
      </c>
      <c r="N648" s="20">
        <v>0.77</v>
      </c>
      <c r="O648" s="20">
        <v>0</v>
      </c>
      <c r="P648" s="20">
        <v>0</v>
      </c>
      <c r="AN648" s="23"/>
      <c r="AP648" s="23"/>
      <c r="AQ648" s="23"/>
      <c r="AV648" s="23"/>
      <c r="CD648" s="23"/>
      <c r="CE648" s="23"/>
      <c r="CF648" s="25"/>
      <c r="CN648" s="23"/>
      <c r="CT648" s="23"/>
    </row>
    <row r="649" spans="1:483" hidden="1" x14ac:dyDescent="0.8">
      <c r="A649" s="14" t="s">
        <v>730</v>
      </c>
      <c r="B649" s="5">
        <v>645</v>
      </c>
      <c r="C649" s="30">
        <v>0</v>
      </c>
      <c r="E649">
        <v>0</v>
      </c>
      <c r="O649" s="20">
        <v>3.5</v>
      </c>
      <c r="P649" s="20">
        <v>3</v>
      </c>
      <c r="Q649" s="20">
        <v>55.36</v>
      </c>
      <c r="R649" s="20">
        <v>28.5</v>
      </c>
      <c r="S649" s="20">
        <v>27.54</v>
      </c>
      <c r="U649" s="5">
        <v>0.486433</v>
      </c>
      <c r="V649" s="5">
        <v>0.50445700000000004</v>
      </c>
      <c r="W649" s="5">
        <v>0.52661500000000006</v>
      </c>
      <c r="X649" s="5">
        <v>0.53765499999999999</v>
      </c>
      <c r="Y649" s="5">
        <v>0.59153199999999995</v>
      </c>
      <c r="AF649" s="5">
        <v>-65.5</v>
      </c>
      <c r="AG649" s="5">
        <v>-600</v>
      </c>
      <c r="AH649" s="5">
        <v>500</v>
      </c>
      <c r="AI649" s="5">
        <v>21.67</v>
      </c>
      <c r="BI649" s="5">
        <v>28</v>
      </c>
      <c r="BJ649" s="20">
        <v>-49.635899999999999</v>
      </c>
      <c r="BK649" s="20">
        <v>470</v>
      </c>
      <c r="BL649" s="20">
        <v>-22.5123</v>
      </c>
      <c r="BM649" s="20">
        <v>27.1236</v>
      </c>
      <c r="BN649" s="20">
        <v>41.911900000000003</v>
      </c>
      <c r="BO649" s="20">
        <v>69.035399999999996</v>
      </c>
      <c r="BP649" s="20">
        <v>0.267156</v>
      </c>
      <c r="BQ649" s="20">
        <v>0.15659600000000001</v>
      </c>
      <c r="BR649" s="20">
        <v>281.41699999999997</v>
      </c>
      <c r="BS649" s="20">
        <v>-208.203</v>
      </c>
      <c r="BT649" s="20">
        <v>-42.255600000000001</v>
      </c>
      <c r="BU649" s="20">
        <v>7.3803000000000001</v>
      </c>
      <c r="BV649" s="20">
        <v>1.00084</v>
      </c>
      <c r="BZ649" s="20">
        <v>2.76952</v>
      </c>
      <c r="CA649" s="20">
        <v>3.0457100000000001</v>
      </c>
    </row>
    <row r="650" spans="1:483" x14ac:dyDescent="0.8">
      <c r="A650" s="14" t="s">
        <v>731</v>
      </c>
      <c r="B650" s="5">
        <v>646</v>
      </c>
      <c r="C650" s="5">
        <v>21</v>
      </c>
      <c r="D650" s="5">
        <v>24.2</v>
      </c>
      <c r="E650" s="49">
        <f t="shared" ref="E650:E665" si="17">E649</f>
        <v>0</v>
      </c>
      <c r="K650" s="21">
        <v>335</v>
      </c>
      <c r="L650" s="21">
        <v>350</v>
      </c>
      <c r="M650" s="20">
        <v>0.95714285714285718</v>
      </c>
      <c r="N650" s="20">
        <v>0.95714285714285718</v>
      </c>
      <c r="O650" s="20">
        <v>0</v>
      </c>
      <c r="P650" s="20">
        <v>0</v>
      </c>
      <c r="Q650" s="20">
        <v>748.11</v>
      </c>
      <c r="R650" s="20">
        <v>622.45000000000005</v>
      </c>
      <c r="S650" s="5">
        <v>861</v>
      </c>
      <c r="T650" s="5">
        <v>24.57</v>
      </c>
      <c r="U650" s="5">
        <v>0.87220399999999998</v>
      </c>
      <c r="V650" s="35"/>
      <c r="W650" s="35"/>
      <c r="X650" s="35"/>
      <c r="Y650" s="35"/>
      <c r="BI650" s="5">
        <v>32</v>
      </c>
      <c r="BJ650" s="20">
        <v>-91.4422</v>
      </c>
      <c r="BK650" s="20">
        <v>40</v>
      </c>
      <c r="BL650" s="20">
        <v>-34.9009</v>
      </c>
      <c r="BM650" s="20">
        <v>56.5413</v>
      </c>
      <c r="BN650" s="20">
        <v>78.469300000000004</v>
      </c>
      <c r="BO650" s="20">
        <v>135.011</v>
      </c>
      <c r="BP650" s="20">
        <v>0.47727700000000001</v>
      </c>
      <c r="BQ650" s="20">
        <v>0.15315300000000001</v>
      </c>
      <c r="BR650" s="20">
        <v>535.05899999999997</v>
      </c>
      <c r="BS650" s="20">
        <v>-160.352</v>
      </c>
      <c r="BT650" s="20">
        <v>-59.158200000000001</v>
      </c>
      <c r="BU650" s="20">
        <v>32.283999999999999</v>
      </c>
      <c r="BV650" s="20">
        <v>1.4781599999999999</v>
      </c>
      <c r="BZ650" s="20">
        <v>98.039599999999993</v>
      </c>
      <c r="CA650" s="20">
        <v>98.343100000000007</v>
      </c>
      <c r="CD650" s="23"/>
      <c r="CF650" s="25"/>
      <c r="CN650" s="23"/>
      <c r="CT650" s="23"/>
    </row>
    <row r="651" spans="1:483" x14ac:dyDescent="0.8">
      <c r="A651" s="14" t="s">
        <v>732</v>
      </c>
      <c r="B651" s="5">
        <v>647</v>
      </c>
      <c r="C651" s="5">
        <v>21</v>
      </c>
      <c r="D651" s="5">
        <v>24.2</v>
      </c>
      <c r="E651" s="49">
        <f t="shared" si="17"/>
        <v>0</v>
      </c>
      <c r="K651" s="21">
        <v>295</v>
      </c>
      <c r="L651" s="21">
        <v>350</v>
      </c>
      <c r="M651" s="20">
        <v>0.84285714285714286</v>
      </c>
      <c r="N651" s="20">
        <v>0.84285714285714286</v>
      </c>
      <c r="O651" s="22">
        <v>1.5</v>
      </c>
      <c r="P651" s="20">
        <v>1</v>
      </c>
      <c r="Q651" s="20">
        <v>18.66</v>
      </c>
      <c r="R651" s="20">
        <v>12.95</v>
      </c>
      <c r="S651" s="5">
        <v>5.97</v>
      </c>
      <c r="T651" s="5">
        <v>0.40300000000000002</v>
      </c>
      <c r="U651" s="5">
        <v>0.58040800000000004</v>
      </c>
      <c r="V651" s="5">
        <v>0.56800399999999995</v>
      </c>
      <c r="W651" s="5">
        <v>0.57698899999999997</v>
      </c>
      <c r="X651" s="5">
        <v>0.61795900000000004</v>
      </c>
      <c r="Y651" s="5">
        <v>0.72075900000000004</v>
      </c>
      <c r="AF651" s="5">
        <v>-78.2</v>
      </c>
      <c r="AG651" s="5">
        <v>-1500</v>
      </c>
      <c r="AH651" s="5">
        <v>25</v>
      </c>
      <c r="AI651" s="5">
        <v>159.5</v>
      </c>
      <c r="BC651" s="23"/>
      <c r="BI651" s="5">
        <v>10</v>
      </c>
      <c r="BJ651" s="20">
        <v>-55.5364</v>
      </c>
      <c r="BK651" s="20">
        <v>1070</v>
      </c>
      <c r="BL651" s="20">
        <v>-41.701300000000003</v>
      </c>
      <c r="BM651" s="20">
        <v>13.835100000000001</v>
      </c>
      <c r="BN651" s="20">
        <v>41.054400000000001</v>
      </c>
      <c r="BO651" s="20">
        <v>54.889600000000002</v>
      </c>
      <c r="BP651" s="20">
        <v>0.23714399999999999</v>
      </c>
      <c r="BQ651" s="20">
        <v>0.15477199999999999</v>
      </c>
      <c r="BR651" s="20">
        <v>277.5</v>
      </c>
      <c r="BS651" s="20">
        <v>-261.875</v>
      </c>
      <c r="BT651" s="20">
        <v>-57.5563</v>
      </c>
      <c r="BU651" s="20">
        <v>-2.0198200000000002</v>
      </c>
      <c r="BV651" s="20">
        <v>1.6176699999999999</v>
      </c>
      <c r="BZ651" s="20">
        <v>0.78232800000000002</v>
      </c>
      <c r="CA651" s="20">
        <v>1.036</v>
      </c>
    </row>
    <row r="652" spans="1:483" x14ac:dyDescent="0.8">
      <c r="A652" s="14" t="s">
        <v>733</v>
      </c>
      <c r="B652" s="5">
        <v>648</v>
      </c>
      <c r="C652" s="5">
        <v>21</v>
      </c>
      <c r="D652" s="5">
        <v>24.2</v>
      </c>
      <c r="E652" s="49">
        <f t="shared" si="17"/>
        <v>0</v>
      </c>
      <c r="K652" s="21">
        <v>33.700000000000003</v>
      </c>
      <c r="L652" s="21">
        <v>529</v>
      </c>
      <c r="M652" s="20">
        <f>K652/L652</f>
        <v>6.3705103969754262E-2</v>
      </c>
      <c r="N652" s="20">
        <v>0.06</v>
      </c>
      <c r="P652" s="20">
        <v>3</v>
      </c>
      <c r="Q652" s="20">
        <v>227.03</v>
      </c>
      <c r="R652" s="20">
        <v>78.61</v>
      </c>
      <c r="S652" s="5">
        <v>18.46</v>
      </c>
      <c r="U652" s="5">
        <v>0.36170000000000002</v>
      </c>
      <c r="V652" s="5">
        <v>0.37727899999999998</v>
      </c>
      <c r="W652" s="5">
        <v>0.41436000000000001</v>
      </c>
      <c r="X652" s="5">
        <v>0.458507</v>
      </c>
      <c r="Y652" s="5">
        <v>0.467474</v>
      </c>
      <c r="BI652" s="5">
        <v>1</v>
      </c>
      <c r="BJ652" s="20">
        <v>-57.0381</v>
      </c>
      <c r="BK652" s="20">
        <v>400</v>
      </c>
      <c r="BL652" s="20">
        <v>-34.233699999999999</v>
      </c>
      <c r="BM652" s="20">
        <v>22.804300000000001</v>
      </c>
      <c r="BN652" s="20">
        <v>50.577500000000001</v>
      </c>
      <c r="BO652" s="20">
        <v>73.381799999999998</v>
      </c>
      <c r="BP652" s="20">
        <v>0.16941300000000001</v>
      </c>
      <c r="BQ652" s="20">
        <v>0.104763</v>
      </c>
      <c r="BR652" s="20">
        <v>4.6875</v>
      </c>
      <c r="BS652" s="20">
        <v>-419.53100000000001</v>
      </c>
      <c r="BT652" s="20">
        <v>-57.218800000000002</v>
      </c>
      <c r="BU652" s="20">
        <v>-0.18069499999999999</v>
      </c>
      <c r="BV652" s="20">
        <v>-22.2804</v>
      </c>
      <c r="BZ652" s="20">
        <v>2.2804000000000002</v>
      </c>
    </row>
    <row r="653" spans="1:483" x14ac:dyDescent="0.8">
      <c r="A653" s="14" t="s">
        <v>734</v>
      </c>
      <c r="B653" s="5">
        <v>649</v>
      </c>
      <c r="E653" s="49">
        <f t="shared" si="17"/>
        <v>0</v>
      </c>
      <c r="F653" s="20"/>
      <c r="G653" s="20"/>
      <c r="K653" s="21">
        <v>103</v>
      </c>
      <c r="L653" s="21">
        <v>402</v>
      </c>
      <c r="M653" s="5">
        <f>K653/L653</f>
        <v>0.25621890547263682</v>
      </c>
      <c r="N653" s="5">
        <f>M653</f>
        <v>0.25621890547263682</v>
      </c>
      <c r="O653" s="20">
        <v>2.5</v>
      </c>
      <c r="P653" s="20">
        <v>2</v>
      </c>
      <c r="Q653" s="20">
        <v>32.4</v>
      </c>
      <c r="R653" s="20">
        <v>12.7</v>
      </c>
      <c r="S653" s="5">
        <v>13.706099999999999</v>
      </c>
      <c r="U653" s="5">
        <v>0.26138299999999998</v>
      </c>
      <c r="V653" s="5">
        <v>0.28339300000000001</v>
      </c>
      <c r="W653" s="5">
        <v>0.30103600000000003</v>
      </c>
      <c r="X653" s="5">
        <v>0.33171499999999998</v>
      </c>
      <c r="Y653" s="5">
        <v>0.38482300000000003</v>
      </c>
      <c r="Z653" s="20"/>
      <c r="AA653" s="20"/>
      <c r="AB653" s="24"/>
      <c r="AJ653" s="5"/>
      <c r="AK653" s="5"/>
      <c r="AL653" s="5"/>
      <c r="AS653" s="5"/>
      <c r="AT653" s="5"/>
      <c r="BI653" s="5">
        <v>35</v>
      </c>
      <c r="BJ653" s="5">
        <v>-48.317599999999999</v>
      </c>
      <c r="BK653" s="5">
        <v>825</v>
      </c>
      <c r="BL653" s="5">
        <v>-21.935300000000002</v>
      </c>
      <c r="BM653" s="5">
        <v>26.382300000000001</v>
      </c>
      <c r="BN653" s="5">
        <v>38.454000000000001</v>
      </c>
      <c r="BO653" s="5">
        <v>64.836399999999998</v>
      </c>
      <c r="BP653" s="5">
        <v>0.17924100000000001</v>
      </c>
      <c r="BQ653" s="5">
        <v>0.124276</v>
      </c>
      <c r="BR653" s="5">
        <v>348.661</v>
      </c>
      <c r="BS653" s="5">
        <v>-303.92899999999997</v>
      </c>
      <c r="BT653" s="5">
        <v>-42.472299999999997</v>
      </c>
      <c r="BU653" s="5">
        <v>5.8452999999999999</v>
      </c>
      <c r="BV653" s="5">
        <v>0.71559600000000001</v>
      </c>
      <c r="BW653" s="5"/>
      <c r="BX653" s="5"/>
      <c r="BY653" s="5"/>
      <c r="BZ653" s="5">
        <v>1.9746900000000001</v>
      </c>
      <c r="CA653" s="5">
        <v>2.1988599999999998</v>
      </c>
      <c r="CB653" s="5"/>
      <c r="CC653" s="5"/>
      <c r="CF653" s="5"/>
    </row>
    <row r="654" spans="1:483" x14ac:dyDescent="0.8">
      <c r="A654" s="14" t="s">
        <v>735</v>
      </c>
      <c r="B654" s="5">
        <v>650</v>
      </c>
      <c r="E654" s="49">
        <f t="shared" si="17"/>
        <v>0</v>
      </c>
      <c r="K654" s="21">
        <v>755</v>
      </c>
      <c r="L654" s="21">
        <v>773</v>
      </c>
      <c r="M654" s="20">
        <f>K654/L654</f>
        <v>0.97671410090556277</v>
      </c>
      <c r="N654" s="20">
        <f>M654</f>
        <v>0.97671410090556277</v>
      </c>
      <c r="O654" s="20">
        <v>2</v>
      </c>
      <c r="P654" s="20">
        <v>2</v>
      </c>
      <c r="Q654" s="20">
        <v>45.69</v>
      </c>
      <c r="R654" s="20">
        <v>29.095999999999997</v>
      </c>
      <c r="S654" s="5">
        <v>20.7</v>
      </c>
      <c r="U654" s="5">
        <v>0.55717099999999997</v>
      </c>
      <c r="V654" s="5">
        <v>0.54605999999999999</v>
      </c>
      <c r="W654" s="5">
        <v>0.55665100000000001</v>
      </c>
      <c r="X654" s="5">
        <v>0.58351500000000001</v>
      </c>
      <c r="Y654" s="5">
        <v>0.59960999999999998</v>
      </c>
      <c r="AF654" s="5">
        <v>-70</v>
      </c>
      <c r="AG654" s="5">
        <v>-500</v>
      </c>
      <c r="AH654" s="5">
        <v>500</v>
      </c>
      <c r="BI654" s="5">
        <v>25</v>
      </c>
      <c r="BJ654" s="20">
        <v>-55.901600000000002</v>
      </c>
      <c r="BK654" s="20">
        <v>490</v>
      </c>
      <c r="BL654" s="20">
        <v>-32.258600000000001</v>
      </c>
      <c r="BM654" s="20">
        <v>23.643000000000001</v>
      </c>
      <c r="BN654" s="20">
        <v>34.572400000000002</v>
      </c>
      <c r="BO654" s="20">
        <v>58.215400000000002</v>
      </c>
      <c r="BP654" s="20">
        <v>0.29474400000000001</v>
      </c>
      <c r="BQ654" s="20">
        <v>0.18312100000000001</v>
      </c>
      <c r="BR654" s="20">
        <v>201.125</v>
      </c>
      <c r="BS654" s="20">
        <v>-156.875</v>
      </c>
      <c r="BT654" s="20">
        <v>-46.588700000000003</v>
      </c>
      <c r="BU654" s="20">
        <v>9.3128600000000006</v>
      </c>
      <c r="BV654" s="20">
        <v>1.1078699999999999</v>
      </c>
      <c r="BZ654" s="20">
        <v>1.4781299999999999</v>
      </c>
      <c r="CA654" s="20">
        <v>1.7831999999999999</v>
      </c>
    </row>
    <row r="655" spans="1:483" x14ac:dyDescent="0.8">
      <c r="A655" s="14" t="s">
        <v>736</v>
      </c>
      <c r="B655" s="5">
        <v>651</v>
      </c>
      <c r="E655" s="49">
        <f t="shared" si="17"/>
        <v>0</v>
      </c>
      <c r="K655" s="21">
        <v>738</v>
      </c>
      <c r="L655" s="21">
        <v>773</v>
      </c>
      <c r="M655" s="20">
        <f>K655/L655</f>
        <v>0.95472186287192751</v>
      </c>
      <c r="N655" s="20">
        <f>M655</f>
        <v>0.95472186287192751</v>
      </c>
      <c r="O655" s="22">
        <v>1</v>
      </c>
      <c r="P655" s="20">
        <v>1</v>
      </c>
      <c r="Q655" s="20">
        <v>8.94</v>
      </c>
      <c r="R655" s="20">
        <v>6.37</v>
      </c>
      <c r="S655" s="5">
        <v>2.35</v>
      </c>
      <c r="U655" s="5">
        <v>0.72491300000000003</v>
      </c>
      <c r="V655" s="5">
        <v>0.70004599999999995</v>
      </c>
      <c r="W655" s="5">
        <v>0.66519399999999995</v>
      </c>
      <c r="X655" s="5">
        <v>0.62487400000000004</v>
      </c>
      <c r="Y655" s="5">
        <v>0.687693</v>
      </c>
      <c r="BI655" s="5">
        <v>16</v>
      </c>
      <c r="BJ655" s="20">
        <v>-49.507300000000001</v>
      </c>
      <c r="BK655" s="20">
        <v>2520</v>
      </c>
      <c r="BL655" s="20">
        <v>-37.692799999999998</v>
      </c>
      <c r="BM655" s="20">
        <v>11.814500000000001</v>
      </c>
      <c r="BN655" s="20">
        <v>10.0288</v>
      </c>
      <c r="BO655" s="20">
        <v>21.8432</v>
      </c>
      <c r="BP655" s="20">
        <v>0.173593</v>
      </c>
      <c r="BQ655" s="20">
        <v>0.10256899999999999</v>
      </c>
      <c r="BR655" s="20">
        <v>92.480500000000006</v>
      </c>
      <c r="BS655" s="20">
        <v>-97.168000000000006</v>
      </c>
      <c r="BT655" s="20">
        <v>-47.785200000000003</v>
      </c>
      <c r="BU655" s="20">
        <v>1.72214</v>
      </c>
      <c r="BV655" s="20">
        <v>0.59314999999999996</v>
      </c>
      <c r="BZ655" s="20">
        <v>0.53997499999999998</v>
      </c>
      <c r="CA655" s="20">
        <v>0.69625000000000004</v>
      </c>
      <c r="CD655" s="23"/>
      <c r="CE655" s="23"/>
      <c r="CF655" s="25"/>
      <c r="CN655" s="23"/>
      <c r="CT655" s="23"/>
    </row>
    <row r="656" spans="1:483" x14ac:dyDescent="0.8">
      <c r="A656" s="14" t="s">
        <v>737</v>
      </c>
      <c r="B656" s="5">
        <v>652</v>
      </c>
      <c r="C656" s="5">
        <v>22</v>
      </c>
      <c r="E656" s="49">
        <f t="shared" si="17"/>
        <v>0</v>
      </c>
      <c r="O656" s="22">
        <v>1</v>
      </c>
      <c r="P656" s="20">
        <v>1</v>
      </c>
      <c r="Q656" s="20">
        <v>13.72</v>
      </c>
      <c r="R656" s="20">
        <v>5.95</v>
      </c>
      <c r="U656" s="5">
        <v>0.31596299999999999</v>
      </c>
      <c r="V656" s="5">
        <v>0.325903</v>
      </c>
      <c r="W656" s="5">
        <v>0.350026</v>
      </c>
      <c r="X656" s="5">
        <v>0.41452099999999997</v>
      </c>
      <c r="Y656" s="5">
        <v>0.57284800000000002</v>
      </c>
      <c r="BI656" s="5">
        <v>37</v>
      </c>
      <c r="BJ656" s="20">
        <v>-53.8339</v>
      </c>
      <c r="BK656" s="20">
        <v>1370</v>
      </c>
      <c r="BL656" s="20">
        <v>-43.374899999999997</v>
      </c>
      <c r="BM656" s="20">
        <v>10.459</v>
      </c>
      <c r="BN656" s="20">
        <v>19.714400000000001</v>
      </c>
      <c r="BO656" s="20">
        <v>30.173400000000001</v>
      </c>
      <c r="BP656" s="20">
        <v>0.212146</v>
      </c>
      <c r="BQ656" s="20">
        <v>0.123303</v>
      </c>
      <c r="BR656" s="20">
        <v>150.25299999999999</v>
      </c>
      <c r="BS656" s="20">
        <v>-159.24799999999999</v>
      </c>
      <c r="BT656" s="20">
        <v>-56.2348</v>
      </c>
      <c r="BU656" s="20">
        <v>-2.4008799999999999</v>
      </c>
      <c r="BV656" s="20">
        <v>2.5619499999999999</v>
      </c>
      <c r="BZ656" s="20">
        <v>0.56966899999999998</v>
      </c>
      <c r="CA656" s="20">
        <v>0.76783800000000002</v>
      </c>
      <c r="CD656" s="23"/>
      <c r="CF656" s="25"/>
      <c r="CN656" s="23"/>
      <c r="CT656" s="23"/>
    </row>
    <row r="657" spans="1:98" x14ac:dyDescent="0.8">
      <c r="A657" s="14" t="s">
        <v>738</v>
      </c>
      <c r="B657" s="5">
        <v>653</v>
      </c>
      <c r="C657" s="5">
        <v>22</v>
      </c>
      <c r="E657" s="49">
        <f t="shared" si="17"/>
        <v>0</v>
      </c>
      <c r="O657" s="20">
        <v>2.5</v>
      </c>
      <c r="P657" s="20">
        <v>2</v>
      </c>
      <c r="Q657" s="20">
        <v>34.03</v>
      </c>
      <c r="R657" s="20">
        <v>14.59</v>
      </c>
      <c r="S657" s="20">
        <v>12.9</v>
      </c>
      <c r="U657" s="5">
        <v>0.386826</v>
      </c>
      <c r="V657" s="5">
        <v>0.389822</v>
      </c>
      <c r="W657" s="5">
        <v>0.42280200000000001</v>
      </c>
      <c r="X657" s="5">
        <v>0.46820299999999998</v>
      </c>
      <c r="Y657" s="5">
        <v>0.49800899999999998</v>
      </c>
      <c r="AF657" s="5">
        <v>-70.2</v>
      </c>
      <c r="AG657" s="5">
        <v>-1500</v>
      </c>
      <c r="AH657" s="5">
        <v>250</v>
      </c>
      <c r="BI657" s="5">
        <v>15</v>
      </c>
      <c r="BJ657" s="20">
        <v>-49.579799999999999</v>
      </c>
      <c r="BK657" s="20">
        <v>490</v>
      </c>
      <c r="BL657" s="20">
        <v>-32.8035</v>
      </c>
      <c r="BM657" s="20">
        <v>16.776399999999999</v>
      </c>
      <c r="BN657" s="20">
        <v>58.978499999999997</v>
      </c>
      <c r="BO657" s="20">
        <v>75.754800000000003</v>
      </c>
      <c r="BP657" s="20">
        <v>0.157502</v>
      </c>
      <c r="BQ657" s="20">
        <v>0.101381</v>
      </c>
      <c r="BR657" s="20">
        <v>630.31200000000001</v>
      </c>
      <c r="BS657" s="20">
        <v>-495.93799999999999</v>
      </c>
      <c r="BT657" s="20">
        <v>-53.877099999999999</v>
      </c>
      <c r="BU657" s="20">
        <v>-4.2972400000000004</v>
      </c>
      <c r="BV657" s="20">
        <v>0.54833699999999996</v>
      </c>
      <c r="BZ657" s="20">
        <v>1.1643300000000001</v>
      </c>
      <c r="CA657" s="20">
        <v>1.3613299999999999</v>
      </c>
    </row>
    <row r="658" spans="1:98" x14ac:dyDescent="0.8">
      <c r="A658" s="14" t="s">
        <v>739</v>
      </c>
      <c r="B658" s="5">
        <v>654</v>
      </c>
      <c r="C658" s="5">
        <v>22</v>
      </c>
      <c r="E658" s="49">
        <f t="shared" si="17"/>
        <v>0</v>
      </c>
      <c r="O658" s="20">
        <v>3.5</v>
      </c>
      <c r="P658" s="20">
        <v>3</v>
      </c>
      <c r="Q658" s="20">
        <v>85.42</v>
      </c>
      <c r="R658" s="20">
        <v>47.29</v>
      </c>
      <c r="S658" s="20">
        <v>37.1</v>
      </c>
      <c r="U658" s="5">
        <v>0.51176999999999995</v>
      </c>
      <c r="V658" s="5">
        <v>0.54173800000000005</v>
      </c>
      <c r="W658" s="5">
        <v>0.56215599999999999</v>
      </c>
      <c r="X658" s="5">
        <v>0.58766399999999996</v>
      </c>
      <c r="Y658" s="5">
        <v>0.65827599999999997</v>
      </c>
      <c r="AF658" s="5">
        <v>-72.8</v>
      </c>
      <c r="AG658" s="5">
        <v>-400</v>
      </c>
      <c r="AH658" s="5">
        <v>500</v>
      </c>
      <c r="BI658" s="5">
        <v>41</v>
      </c>
      <c r="BJ658" s="20">
        <v>-56.290999999999997</v>
      </c>
      <c r="BK658" s="20">
        <v>274.63400000000001</v>
      </c>
      <c r="BL658" s="20">
        <v>-30.2485</v>
      </c>
      <c r="BM658" s="20">
        <v>26.0425</v>
      </c>
      <c r="BN658" s="20">
        <v>53.197499999999998</v>
      </c>
      <c r="BO658" s="20">
        <v>79.239999999999995</v>
      </c>
      <c r="BP658" s="20">
        <v>0.281941</v>
      </c>
      <c r="BQ658" s="20">
        <v>0.14471200000000001</v>
      </c>
      <c r="BR658" s="20">
        <v>375.99099999999999</v>
      </c>
      <c r="BS658" s="20">
        <v>-223.666</v>
      </c>
      <c r="BT658" s="20">
        <v>-48.038899999999998</v>
      </c>
      <c r="BU658" s="20">
        <v>8.2521799999999992</v>
      </c>
      <c r="BV658" s="20">
        <v>0.94226399999999999</v>
      </c>
      <c r="BW658" s="20">
        <v>-45.883000000000003</v>
      </c>
      <c r="BX658" s="20">
        <v>10.41</v>
      </c>
      <c r="BY658" s="20">
        <v>5.64</v>
      </c>
      <c r="BZ658" s="20">
        <v>5.9577400000000003</v>
      </c>
      <c r="CA658" s="20">
        <v>6.2153700000000001</v>
      </c>
      <c r="CB658" s="20">
        <v>6.5549096666666653</v>
      </c>
      <c r="CC658" s="20">
        <v>1.5173929333333331</v>
      </c>
    </row>
    <row r="659" spans="1:98" x14ac:dyDescent="0.8">
      <c r="A659" s="14" t="s">
        <v>740</v>
      </c>
      <c r="B659" s="5">
        <v>655</v>
      </c>
      <c r="C659" s="5">
        <v>23</v>
      </c>
      <c r="D659" s="5">
        <v>16.2</v>
      </c>
      <c r="E659" s="49">
        <f t="shared" si="17"/>
        <v>0</v>
      </c>
      <c r="O659" s="20">
        <v>0</v>
      </c>
      <c r="P659" s="20">
        <v>0</v>
      </c>
      <c r="Q659" s="20">
        <v>230.82</v>
      </c>
      <c r="R659" s="20">
        <v>186.83</v>
      </c>
      <c r="S659" s="20">
        <v>204.5</v>
      </c>
      <c r="U659" s="5">
        <v>0.76167899999999999</v>
      </c>
      <c r="V659" s="5">
        <v>0.76592400000000005</v>
      </c>
      <c r="W659" s="5">
        <v>0.73537699999999995</v>
      </c>
      <c r="AN659" s="23"/>
      <c r="AQ659" s="23"/>
      <c r="BI659" s="5">
        <v>31</v>
      </c>
      <c r="BJ659" s="20">
        <v>-73.8</v>
      </c>
      <c r="BK659" s="20">
        <v>60</v>
      </c>
      <c r="BL659" s="20">
        <v>-38.51</v>
      </c>
      <c r="BM659" s="20">
        <v>35.290100000000002</v>
      </c>
      <c r="BN659" s="20">
        <v>84.359800000000007</v>
      </c>
      <c r="BO659" s="20">
        <v>119.65</v>
      </c>
      <c r="BP659" s="20">
        <v>0.41536699999999999</v>
      </c>
      <c r="BQ659" s="20">
        <v>0.15731400000000001</v>
      </c>
      <c r="BR659" s="20">
        <v>571.82500000000005</v>
      </c>
      <c r="BS659" s="20">
        <v>-203.37700000000001</v>
      </c>
      <c r="BT659" s="20">
        <v>-54.520200000000003</v>
      </c>
      <c r="BU659" s="20">
        <v>19.279900000000001</v>
      </c>
      <c r="BV659" s="20">
        <v>1.2858400000000001</v>
      </c>
      <c r="BZ659" s="20">
        <v>68.364199999999997</v>
      </c>
      <c r="CA659" s="20">
        <v>68.654499999999999</v>
      </c>
      <c r="CD659" s="23"/>
      <c r="CF659" s="25"/>
      <c r="CN659" s="23"/>
      <c r="CT659" s="23"/>
    </row>
    <row r="660" spans="1:98" x14ac:dyDescent="0.8">
      <c r="A660" s="14" t="s">
        <v>741</v>
      </c>
      <c r="B660" s="5">
        <v>656</v>
      </c>
      <c r="C660" s="5">
        <v>23</v>
      </c>
      <c r="D660" s="14">
        <v>16.2</v>
      </c>
      <c r="E660" s="49">
        <f t="shared" si="17"/>
        <v>0</v>
      </c>
      <c r="O660" s="20">
        <v>1.5</v>
      </c>
      <c r="P660" s="20">
        <v>1</v>
      </c>
      <c r="Q660" s="20">
        <v>12.66</v>
      </c>
      <c r="R660" s="20">
        <v>8.1300000000000008</v>
      </c>
      <c r="S660" s="20">
        <v>2.93</v>
      </c>
      <c r="U660" s="5">
        <v>0.59800399999999998</v>
      </c>
      <c r="V660" s="5">
        <v>0.58131600000000005</v>
      </c>
      <c r="W660" s="5">
        <v>0.56721200000000005</v>
      </c>
      <c r="X660" s="5">
        <v>0.61446199999999995</v>
      </c>
      <c r="Y660" s="5">
        <v>0.73273600000000005</v>
      </c>
      <c r="AI660" s="5">
        <v>276</v>
      </c>
      <c r="BI660" s="5">
        <v>29</v>
      </c>
      <c r="BJ660" s="20">
        <v>-52.528700000000001</v>
      </c>
      <c r="BK660" s="20">
        <v>1500</v>
      </c>
      <c r="BL660" s="20">
        <v>-39.965299999999999</v>
      </c>
      <c r="BM660" s="20">
        <v>12.5634</v>
      </c>
      <c r="BN660" s="20">
        <v>23.607500000000002</v>
      </c>
      <c r="BO660" s="20">
        <v>36.170900000000003</v>
      </c>
      <c r="BP660" s="20">
        <v>0.212423</v>
      </c>
      <c r="BQ660" s="20">
        <v>0.120057</v>
      </c>
      <c r="BR660" s="20">
        <v>184.80600000000001</v>
      </c>
      <c r="BS660" s="20">
        <v>-176.56200000000001</v>
      </c>
      <c r="BT660" s="20">
        <v>-54.545299999999997</v>
      </c>
      <c r="BU660" s="20">
        <v>-2.0165799999999998</v>
      </c>
      <c r="BV660" s="20">
        <v>5.0139800000000001</v>
      </c>
      <c r="BZ660" s="20">
        <v>0.617398</v>
      </c>
      <c r="CA660" s="20">
        <v>0.81379299999999999</v>
      </c>
    </row>
    <row r="661" spans="1:98" x14ac:dyDescent="0.8">
      <c r="A661" s="14" t="s">
        <v>742</v>
      </c>
      <c r="B661" s="5">
        <v>657</v>
      </c>
      <c r="C661" s="5">
        <v>23</v>
      </c>
      <c r="D661" s="14">
        <v>16.2</v>
      </c>
      <c r="E661" s="49">
        <f t="shared" si="17"/>
        <v>0</v>
      </c>
      <c r="M661" s="20">
        <v>0.12</v>
      </c>
      <c r="O661" s="20">
        <v>3.5</v>
      </c>
      <c r="P661" s="20">
        <v>3</v>
      </c>
      <c r="Q661" s="20">
        <v>35.869999999999997</v>
      </c>
      <c r="R661" s="20">
        <v>17.079999999999998</v>
      </c>
      <c r="S661" s="20">
        <v>17.55</v>
      </c>
      <c r="T661" s="20">
        <v>0.91700000000000004</v>
      </c>
      <c r="U661" s="5">
        <v>0.43879299999999999</v>
      </c>
      <c r="V661" s="5">
        <v>0.43017499999999997</v>
      </c>
      <c r="W661" s="5">
        <v>0.43322500000000003</v>
      </c>
      <c r="X661" s="5">
        <v>0.45614900000000003</v>
      </c>
      <c r="Y661" s="5">
        <v>0.48026799999999997</v>
      </c>
      <c r="AF661" s="5">
        <v>-69.2</v>
      </c>
      <c r="AG661" s="5">
        <v>-1200</v>
      </c>
      <c r="AH661" s="5">
        <v>250</v>
      </c>
      <c r="AI661" s="5">
        <v>70</v>
      </c>
      <c r="BI661" s="5">
        <v>22</v>
      </c>
      <c r="BJ661" s="20">
        <v>-51.247999999999998</v>
      </c>
      <c r="BK661" s="20">
        <v>370</v>
      </c>
      <c r="BL661" s="20">
        <v>-28.659199999999998</v>
      </c>
      <c r="BM661" s="20">
        <v>22.588799999999999</v>
      </c>
      <c r="BN661" s="20">
        <v>51.375100000000003</v>
      </c>
      <c r="BO661" s="20">
        <v>73.963899999999995</v>
      </c>
      <c r="BP661" s="20">
        <v>0.18656600000000001</v>
      </c>
      <c r="BQ661" s="20">
        <v>0.108491</v>
      </c>
      <c r="BR661" s="20">
        <v>491.40600000000001</v>
      </c>
      <c r="BS661" s="20">
        <v>-363.06799999999998</v>
      </c>
      <c r="BT661" s="20">
        <v>-48.940300000000001</v>
      </c>
      <c r="BU661" s="20">
        <v>2.3076699999999999</v>
      </c>
      <c r="BV661" s="20">
        <v>0.63948300000000002</v>
      </c>
      <c r="BZ661" s="20">
        <v>2.7736999999999998</v>
      </c>
      <c r="CA661" s="20">
        <v>2.9849999999999999</v>
      </c>
    </row>
    <row r="662" spans="1:98" x14ac:dyDescent="0.8">
      <c r="A662" s="14" t="s">
        <v>743</v>
      </c>
      <c r="B662" s="5">
        <v>658</v>
      </c>
      <c r="C662" s="5">
        <v>26</v>
      </c>
      <c r="D662" s="5">
        <v>13.5</v>
      </c>
      <c r="E662" s="49">
        <f t="shared" si="17"/>
        <v>0</v>
      </c>
      <c r="O662" s="22">
        <v>1</v>
      </c>
      <c r="P662" s="20">
        <v>1</v>
      </c>
      <c r="Q662" s="20">
        <v>9.9</v>
      </c>
      <c r="R662" s="20">
        <v>4.83</v>
      </c>
      <c r="S662" s="20">
        <v>2.46</v>
      </c>
      <c r="T662" s="20">
        <v>0.30199999999999999</v>
      </c>
      <c r="U662" s="5">
        <v>0.40137800000000001</v>
      </c>
      <c r="V662" s="5">
        <v>0.42438999999999999</v>
      </c>
      <c r="W662" s="5">
        <v>0.40993600000000002</v>
      </c>
      <c r="X662" s="5">
        <v>0.47584900000000002</v>
      </c>
      <c r="Y662" s="5">
        <v>0.65242599999999995</v>
      </c>
      <c r="AI662" s="5">
        <v>418</v>
      </c>
      <c r="AJ662" s="23">
        <v>120</v>
      </c>
      <c r="AK662" s="23">
        <v>-49.017000000000003</v>
      </c>
      <c r="AL662" s="23">
        <v>66.666700000000006</v>
      </c>
      <c r="AM662" s="29">
        <v>2301.6799999999998</v>
      </c>
      <c r="AN662" s="5">
        <v>120</v>
      </c>
      <c r="AO662" s="5">
        <v>-41.758000000000003</v>
      </c>
      <c r="AP662" s="5">
        <v>108.333</v>
      </c>
      <c r="AQ662" s="23">
        <v>6411.2</v>
      </c>
      <c r="AR662" s="27">
        <v>120</v>
      </c>
      <c r="AS662" s="23">
        <v>-37.161000000000001</v>
      </c>
      <c r="AT662" s="23">
        <v>150</v>
      </c>
      <c r="AU662" s="29">
        <v>46722</v>
      </c>
      <c r="AV662" s="5">
        <v>120</v>
      </c>
      <c r="AW662" s="5">
        <v>-33.987000000000002</v>
      </c>
      <c r="AX662" s="5">
        <v>150</v>
      </c>
      <c r="AY662" s="5">
        <v>86263.7</v>
      </c>
      <c r="AZ662" s="5">
        <v>120</v>
      </c>
      <c r="BA662" s="5">
        <v>-32.551000000000002</v>
      </c>
      <c r="BB662" s="5">
        <v>200</v>
      </c>
      <c r="BC662" s="5">
        <v>37515.1</v>
      </c>
      <c r="BI662" s="5">
        <v>19</v>
      </c>
      <c r="BJ662" s="20">
        <v>-55.5456</v>
      </c>
      <c r="BK662" s="20">
        <v>2570</v>
      </c>
      <c r="BL662" s="20">
        <v>-43.328499999999998</v>
      </c>
      <c r="BM662" s="20">
        <v>12.2171</v>
      </c>
      <c r="BN662" s="20">
        <v>11.0144</v>
      </c>
      <c r="BO662" s="20">
        <v>23.2315</v>
      </c>
      <c r="BP662" s="20">
        <v>0.14896200000000001</v>
      </c>
      <c r="BQ662" s="20">
        <v>8.9807399999999996E-2</v>
      </c>
      <c r="BR662" s="20">
        <v>114.474</v>
      </c>
      <c r="BS662" s="20">
        <v>-123.684</v>
      </c>
      <c r="BT662" s="20">
        <v>-57.738500000000002</v>
      </c>
      <c r="BU662" s="20">
        <v>-2.1928800000000002</v>
      </c>
      <c r="BV662" s="20">
        <v>5.0124500000000003</v>
      </c>
      <c r="BZ662" s="20">
        <v>0.46176099999999998</v>
      </c>
      <c r="CA662" s="20">
        <v>0.60105299999999995</v>
      </c>
      <c r="CD662" s="23"/>
      <c r="CE662" s="23"/>
      <c r="CF662" s="25"/>
      <c r="CI662" s="23"/>
      <c r="CJ662" s="23"/>
      <c r="CK662" s="23"/>
      <c r="CL662" s="23"/>
      <c r="CM662" s="23"/>
      <c r="CN662" s="23"/>
      <c r="CT662" s="23"/>
    </row>
    <row r="663" spans="1:98" x14ac:dyDescent="0.8">
      <c r="A663" s="14" t="s">
        <v>744</v>
      </c>
      <c r="B663" s="5">
        <v>659</v>
      </c>
      <c r="C663" s="5">
        <v>26</v>
      </c>
      <c r="D663" s="5">
        <v>13.5</v>
      </c>
      <c r="E663" s="49">
        <f t="shared" si="17"/>
        <v>0</v>
      </c>
      <c r="M663" s="20">
        <v>0.06</v>
      </c>
      <c r="O663" s="20">
        <v>2</v>
      </c>
      <c r="P663" s="20">
        <v>2</v>
      </c>
      <c r="Q663" s="20">
        <v>27.89</v>
      </c>
      <c r="R663" s="20">
        <v>11.55</v>
      </c>
      <c r="S663" s="20">
        <v>11.13</v>
      </c>
      <c r="T663" s="20">
        <v>0.67300000000000004</v>
      </c>
      <c r="U663" s="5">
        <v>0.41293800000000003</v>
      </c>
      <c r="V663" s="5">
        <v>0.41627199999999998</v>
      </c>
      <c r="W663" s="5">
        <v>0.42782900000000001</v>
      </c>
      <c r="X663" s="5">
        <v>0.46929999999999999</v>
      </c>
      <c r="Y663" s="5">
        <v>0.54240900000000003</v>
      </c>
      <c r="AF663" s="5">
        <v>-64.599999999999994</v>
      </c>
      <c r="AG663" s="5">
        <v>-1300</v>
      </c>
      <c r="AH663" s="5">
        <v>500</v>
      </c>
      <c r="AI663" s="5">
        <v>119.4</v>
      </c>
      <c r="AJ663" s="23">
        <v>200</v>
      </c>
      <c r="AK663" s="23">
        <v>-53.542999999999999</v>
      </c>
      <c r="AL663" s="23">
        <v>60</v>
      </c>
      <c r="AM663" s="29">
        <v>4171.71</v>
      </c>
      <c r="AN663" s="5">
        <v>200</v>
      </c>
      <c r="AO663" s="5">
        <v>-43.158999999999999</v>
      </c>
      <c r="AP663" s="5">
        <v>245</v>
      </c>
      <c r="AQ663" s="5">
        <v>6958.59</v>
      </c>
      <c r="AR663" s="27">
        <v>200</v>
      </c>
      <c r="AS663" s="23">
        <v>-45.448</v>
      </c>
      <c r="AT663" s="23">
        <v>125</v>
      </c>
      <c r="AU663" s="29">
        <v>5586.48</v>
      </c>
      <c r="AV663" s="5">
        <v>200</v>
      </c>
      <c r="AW663" s="5">
        <v>-32.387999999999998</v>
      </c>
      <c r="AX663" s="5">
        <v>305</v>
      </c>
      <c r="AY663" s="5">
        <v>81154</v>
      </c>
      <c r="AZ663" s="5">
        <v>200</v>
      </c>
      <c r="BA663" s="5">
        <v>-37.863999999999997</v>
      </c>
      <c r="BB663" s="5">
        <v>265</v>
      </c>
      <c r="BC663" s="5">
        <v>33400.699999999997</v>
      </c>
      <c r="BI663" s="5">
        <v>15</v>
      </c>
      <c r="BJ663" s="20">
        <v>-50.6982</v>
      </c>
      <c r="BK663" s="20">
        <v>510</v>
      </c>
      <c r="BL663" s="20">
        <v>-31.474299999999999</v>
      </c>
      <c r="BM663" s="20">
        <v>19.224</v>
      </c>
      <c r="BN663" s="20">
        <v>53.859699999999997</v>
      </c>
      <c r="BO663" s="20">
        <v>73.083600000000004</v>
      </c>
      <c r="BP663" s="20">
        <v>0.177782</v>
      </c>
      <c r="BQ663" s="20">
        <v>0.11375200000000001</v>
      </c>
      <c r="BR663" s="20">
        <v>517.60400000000004</v>
      </c>
      <c r="BS663" s="20">
        <v>-411.875</v>
      </c>
      <c r="BT663" s="20">
        <v>-53.043799999999997</v>
      </c>
      <c r="BU663" s="20">
        <v>-2.3455300000000001</v>
      </c>
      <c r="BV663" s="20">
        <v>0.63070099999999996</v>
      </c>
      <c r="BZ663" s="20">
        <v>1.2486299999999999</v>
      </c>
      <c r="CA663" s="20">
        <v>1.4686699999999999</v>
      </c>
    </row>
    <row r="664" spans="1:98" x14ac:dyDescent="0.8">
      <c r="A664" s="14" t="s">
        <v>745</v>
      </c>
      <c r="B664" s="5">
        <v>660</v>
      </c>
      <c r="C664" s="5">
        <v>25</v>
      </c>
      <c r="D664" s="5">
        <v>15.5</v>
      </c>
      <c r="E664" s="49">
        <f t="shared" si="17"/>
        <v>0</v>
      </c>
      <c r="O664" s="20">
        <v>2</v>
      </c>
      <c r="P664" s="20">
        <v>2</v>
      </c>
      <c r="Q664" s="20">
        <v>36.659999999999997</v>
      </c>
      <c r="R664" s="20">
        <v>14.41</v>
      </c>
      <c r="S664" s="20">
        <v>13.1</v>
      </c>
      <c r="U664" s="5">
        <v>0.377305</v>
      </c>
      <c r="V664" s="5">
        <v>0.38296400000000003</v>
      </c>
      <c r="W664" s="5">
        <v>0.38279299999999999</v>
      </c>
      <c r="X664" s="5">
        <v>0.39747399999999999</v>
      </c>
      <c r="Y664" s="5">
        <v>0.42628199999999999</v>
      </c>
      <c r="BI664" s="5">
        <v>1</v>
      </c>
      <c r="BJ664" s="20">
        <v>-46.821399999999997</v>
      </c>
      <c r="BK664" s="20">
        <v>400</v>
      </c>
      <c r="BL664" s="20">
        <v>-29.0625</v>
      </c>
      <c r="BM664" s="20">
        <v>17.758900000000001</v>
      </c>
      <c r="BN664" s="20">
        <v>51.25</v>
      </c>
      <c r="BO664" s="20">
        <v>69.008899999999997</v>
      </c>
      <c r="BP664" s="20">
        <v>0.19081500000000001</v>
      </c>
      <c r="BQ664" s="20">
        <v>0.125391</v>
      </c>
      <c r="BR664" s="20">
        <v>425.78100000000001</v>
      </c>
      <c r="BS664" s="20">
        <v>-359.375</v>
      </c>
      <c r="BT664" s="20">
        <v>-47.875</v>
      </c>
      <c r="BU664" s="20">
        <v>-1.0536000000000001</v>
      </c>
      <c r="BV664" s="20">
        <v>0.628444</v>
      </c>
      <c r="BZ664" s="20">
        <v>1.3915599999999999</v>
      </c>
      <c r="CA664" s="20">
        <v>1.62</v>
      </c>
    </row>
    <row r="665" spans="1:98" x14ac:dyDescent="0.8">
      <c r="A665" s="14" t="s">
        <v>746</v>
      </c>
      <c r="B665" s="5">
        <v>661</v>
      </c>
      <c r="C665" s="5">
        <v>25</v>
      </c>
      <c r="D665" s="5">
        <v>15.5</v>
      </c>
      <c r="E665" s="49">
        <f t="shared" si="17"/>
        <v>0</v>
      </c>
      <c r="M665" s="20">
        <v>0.59</v>
      </c>
      <c r="O665" s="20">
        <v>1</v>
      </c>
      <c r="P665" s="20">
        <v>1</v>
      </c>
      <c r="Q665" s="20">
        <v>7.39</v>
      </c>
      <c r="R665" s="20">
        <v>6.04</v>
      </c>
      <c r="S665" s="20">
        <v>0.89</v>
      </c>
      <c r="U665" s="5">
        <v>0.74480599999999997</v>
      </c>
      <c r="V665" s="5">
        <v>0.78134099999999995</v>
      </c>
      <c r="W665" s="5">
        <v>0.72575199999999995</v>
      </c>
      <c r="X665" s="5">
        <v>0.67735299999999998</v>
      </c>
      <c r="Y665" s="5">
        <v>0.68496199999999996</v>
      </c>
      <c r="BI665" s="5">
        <v>1</v>
      </c>
      <c r="BJ665" s="20">
        <v>-53.305500000000002</v>
      </c>
      <c r="BK665" s="20">
        <v>2400</v>
      </c>
      <c r="BL665" s="20">
        <v>-45.5</v>
      </c>
      <c r="BM665" s="20">
        <v>7.8054800000000002</v>
      </c>
      <c r="BN665" s="20">
        <v>18.343800000000002</v>
      </c>
      <c r="BO665" s="20">
        <v>26.1492</v>
      </c>
      <c r="BP665" s="20">
        <v>0.20871899999999999</v>
      </c>
      <c r="BQ665" s="20">
        <v>0.12309299999999999</v>
      </c>
      <c r="BR665" s="20">
        <v>139.06200000000001</v>
      </c>
      <c r="BS665" s="20">
        <v>-145.31200000000001</v>
      </c>
      <c r="BT665" s="20">
        <v>-56.718800000000002</v>
      </c>
      <c r="BU665" s="20">
        <v>-3.4132699999999998</v>
      </c>
      <c r="BV665" s="20">
        <v>0.65057100000000001</v>
      </c>
      <c r="BZ665" s="20">
        <v>0.489429</v>
      </c>
      <c r="CA665" s="20">
        <v>0.68</v>
      </c>
      <c r="CD665" s="23"/>
      <c r="CF665" s="25"/>
      <c r="CN665" s="23"/>
      <c r="CT665" s="23"/>
    </row>
    <row r="666" spans="1:98" x14ac:dyDescent="0.8">
      <c r="A666" s="14" t="s">
        <v>747</v>
      </c>
      <c r="B666" s="5">
        <v>662</v>
      </c>
      <c r="C666" s="5">
        <v>25</v>
      </c>
      <c r="D666" s="5">
        <v>21.3</v>
      </c>
      <c r="E666" t="s">
        <v>1568</v>
      </c>
      <c r="O666" s="20">
        <v>1</v>
      </c>
      <c r="P666" s="20">
        <v>1</v>
      </c>
      <c r="Q666" s="20">
        <v>13.12</v>
      </c>
      <c r="R666" s="20">
        <v>7.73</v>
      </c>
      <c r="S666" s="20">
        <v>3.05</v>
      </c>
      <c r="U666" s="5">
        <v>0.54607600000000001</v>
      </c>
      <c r="V666" s="5">
        <v>0.51944100000000004</v>
      </c>
      <c r="W666" s="5">
        <v>0.51048099999999996</v>
      </c>
      <c r="X666" s="5">
        <v>0.53964299999999998</v>
      </c>
      <c r="Y666" s="5">
        <v>0.60099999999999998</v>
      </c>
      <c r="BI666" s="5">
        <v>1</v>
      </c>
      <c r="BJ666" s="20">
        <v>-51.148099999999999</v>
      </c>
      <c r="BK666" s="20">
        <v>1600</v>
      </c>
      <c r="BL666" s="20">
        <v>-39.6875</v>
      </c>
      <c r="BM666" s="20">
        <v>11.460599999999999</v>
      </c>
      <c r="BN666" s="20">
        <v>20.906199999999998</v>
      </c>
      <c r="BO666" s="20">
        <v>32.366900000000001</v>
      </c>
      <c r="BP666" s="20">
        <v>0.20807999999999999</v>
      </c>
      <c r="BQ666" s="20">
        <v>0.132074</v>
      </c>
      <c r="BR666" s="20">
        <v>143.75</v>
      </c>
      <c r="BS666" s="20">
        <v>-175.78100000000001</v>
      </c>
      <c r="BT666" s="20">
        <v>-52.906199999999998</v>
      </c>
      <c r="BU666" s="20">
        <v>-1.7581199999999999</v>
      </c>
      <c r="BV666" s="20">
        <v>0.64369299999999996</v>
      </c>
      <c r="BZ666" s="20">
        <v>0.49630800000000003</v>
      </c>
      <c r="CA666" s="20">
        <v>0.7</v>
      </c>
    </row>
    <row r="667" spans="1:98" x14ac:dyDescent="0.8">
      <c r="A667" s="14" t="s">
        <v>748</v>
      </c>
      <c r="B667" s="5">
        <v>663</v>
      </c>
      <c r="C667" s="5">
        <v>56</v>
      </c>
      <c r="D667" s="5">
        <v>73.400000000000006</v>
      </c>
      <c r="E667" t="s">
        <v>1565</v>
      </c>
      <c r="G667" s="5">
        <v>1</v>
      </c>
      <c r="L667" s="21" t="s">
        <v>428</v>
      </c>
      <c r="M667" s="20">
        <f>161/(161+277)</f>
        <v>0.36757990867579909</v>
      </c>
      <c r="O667" s="20">
        <v>1.5</v>
      </c>
      <c r="P667" s="20">
        <v>1</v>
      </c>
      <c r="Q667" s="20">
        <v>5.96</v>
      </c>
      <c r="R667" s="20">
        <v>4.92</v>
      </c>
      <c r="S667" s="20">
        <v>3.31</v>
      </c>
      <c r="U667" s="5">
        <v>0.78779299999999997</v>
      </c>
      <c r="V667" s="5">
        <v>0.76954699999999998</v>
      </c>
      <c r="W667" s="5">
        <v>0.74822299999999997</v>
      </c>
      <c r="X667" s="5">
        <v>0.75783999999999996</v>
      </c>
      <c r="Y667" s="5">
        <v>0.77295100000000005</v>
      </c>
      <c r="BI667" s="5">
        <v>1</v>
      </c>
      <c r="BJ667" s="20">
        <v>-52.403599999999997</v>
      </c>
      <c r="BK667" s="20">
        <v>1400</v>
      </c>
      <c r="BL667" s="20">
        <v>-44.4375</v>
      </c>
      <c r="BM667" s="20">
        <v>7.9660900000000003</v>
      </c>
      <c r="BN667" s="20">
        <v>39.156199999999998</v>
      </c>
      <c r="BO667" s="20">
        <v>47.122300000000003</v>
      </c>
      <c r="BP667" s="20">
        <v>0.22014400000000001</v>
      </c>
      <c r="BQ667" s="20">
        <v>0.15942200000000001</v>
      </c>
      <c r="BR667" s="20">
        <v>240.625</v>
      </c>
      <c r="BS667" s="20">
        <v>-276.56200000000001</v>
      </c>
      <c r="BT667" s="20">
        <v>-55.3125</v>
      </c>
      <c r="BU667" s="20">
        <v>-2.9089100000000001</v>
      </c>
      <c r="BV667" s="20">
        <v>0.66355500000000001</v>
      </c>
      <c r="BZ667" s="20">
        <v>0.41644399999999998</v>
      </c>
      <c r="CA667" s="20">
        <v>0.66</v>
      </c>
    </row>
    <row r="668" spans="1:98" x14ac:dyDescent="0.8">
      <c r="A668" s="14" t="s">
        <v>749</v>
      </c>
      <c r="B668" s="5">
        <v>664</v>
      </c>
      <c r="C668" s="5">
        <v>56</v>
      </c>
      <c r="E668" t="s">
        <v>1565</v>
      </c>
      <c r="G668" s="5">
        <v>1</v>
      </c>
      <c r="L668" s="21" t="s">
        <v>412</v>
      </c>
      <c r="M668" s="20">
        <f>329/442</f>
        <v>0.74434389140271495</v>
      </c>
      <c r="O668" s="20">
        <v>1.5</v>
      </c>
      <c r="P668" s="20">
        <v>1</v>
      </c>
      <c r="Q668" s="20">
        <v>34.65</v>
      </c>
      <c r="R668" s="20">
        <v>14.97</v>
      </c>
      <c r="S668" s="20">
        <v>16.97</v>
      </c>
      <c r="T668" s="5">
        <v>0.47399999999999998</v>
      </c>
      <c r="U668" s="5">
        <v>0.374413</v>
      </c>
      <c r="V668" s="5">
        <v>0.38412099999999999</v>
      </c>
      <c r="W668" s="5">
        <v>0.40176499999999998</v>
      </c>
      <c r="X668" s="5">
        <v>0.45245099999999999</v>
      </c>
      <c r="Y668" s="5">
        <v>0.51086699999999996</v>
      </c>
      <c r="AF668" s="5">
        <v>-55</v>
      </c>
      <c r="AG668" s="5">
        <v>-500</v>
      </c>
      <c r="AH668" s="5">
        <v>500</v>
      </c>
      <c r="AI668" s="5">
        <v>114.2</v>
      </c>
      <c r="BI668" s="5">
        <v>34</v>
      </c>
      <c r="BJ668" s="20">
        <v>-50.015099999999997</v>
      </c>
      <c r="BK668" s="20">
        <v>480</v>
      </c>
      <c r="BL668" s="20">
        <v>-32.199399999999997</v>
      </c>
      <c r="BM668" s="20">
        <v>17.8157</v>
      </c>
      <c r="BN668" s="20">
        <v>39.7104</v>
      </c>
      <c r="BO668" s="20">
        <v>57.5261</v>
      </c>
      <c r="BP668" s="20">
        <v>0.24698899999999999</v>
      </c>
      <c r="BQ668" s="20">
        <v>0.145098</v>
      </c>
      <c r="BR668" s="20">
        <v>282.35300000000001</v>
      </c>
      <c r="BS668" s="20">
        <v>-216.72800000000001</v>
      </c>
      <c r="BT668" s="20">
        <v>-50.586399999999998</v>
      </c>
      <c r="BU668" s="20">
        <v>-0.57127499999999998</v>
      </c>
      <c r="BV668" s="20">
        <v>5.0834700000000002</v>
      </c>
      <c r="BZ668" s="20">
        <v>0.78859199999999996</v>
      </c>
      <c r="CA668" s="20">
        <v>1.0382400000000001</v>
      </c>
    </row>
    <row r="669" spans="1:98" x14ac:dyDescent="0.8">
      <c r="A669" s="14" t="s">
        <v>750</v>
      </c>
      <c r="B669" s="5">
        <v>665</v>
      </c>
      <c r="C669" s="5">
        <v>19</v>
      </c>
      <c r="D669" s="5">
        <v>18.7</v>
      </c>
      <c r="E669" t="s">
        <v>1565</v>
      </c>
      <c r="K669" s="20"/>
      <c r="M669" s="20">
        <v>0.02</v>
      </c>
      <c r="O669" s="20">
        <v>3.5</v>
      </c>
      <c r="P669" s="20">
        <v>3</v>
      </c>
      <c r="Q669" s="20">
        <v>56.12</v>
      </c>
      <c r="R669" s="20">
        <v>16.38</v>
      </c>
      <c r="S669" s="20">
        <v>19.3</v>
      </c>
      <c r="T669" s="5">
        <v>1.71</v>
      </c>
      <c r="U669" s="5">
        <v>0.30820399999999998</v>
      </c>
      <c r="V669" s="5">
        <v>0.304093</v>
      </c>
      <c r="W669" s="5">
        <v>0.31725700000000001</v>
      </c>
      <c r="X669" s="5">
        <v>0.34001900000000002</v>
      </c>
      <c r="Y669" s="5">
        <v>0.41693999999999998</v>
      </c>
      <c r="AF669" s="5">
        <v>0</v>
      </c>
      <c r="AG669" s="5">
        <v>0</v>
      </c>
      <c r="AH669" s="5">
        <v>500</v>
      </c>
      <c r="AI669" s="5">
        <v>42</v>
      </c>
      <c r="AJ669" s="23">
        <v>320</v>
      </c>
      <c r="AK669" s="23">
        <v>-51.530999999999999</v>
      </c>
      <c r="AL669" s="23">
        <v>28.125</v>
      </c>
      <c r="AM669" s="29">
        <v>42836.7</v>
      </c>
      <c r="AN669" s="5">
        <v>320</v>
      </c>
      <c r="AO669" s="5">
        <v>-39.582999999999998</v>
      </c>
      <c r="AP669" s="5">
        <v>78.125</v>
      </c>
      <c r="AQ669" s="5">
        <v>88250</v>
      </c>
      <c r="AR669" s="27">
        <v>320</v>
      </c>
      <c r="AS669" s="23">
        <v>-43.292999999999999</v>
      </c>
      <c r="AT669" s="23">
        <v>84.375</v>
      </c>
      <c r="AU669" s="29">
        <v>43965.9</v>
      </c>
      <c r="AV669" s="5">
        <v>300</v>
      </c>
      <c r="AW669" s="5">
        <v>-23</v>
      </c>
      <c r="AX669" s="5">
        <v>280</v>
      </c>
      <c r="AY669" s="23">
        <v>2543700</v>
      </c>
      <c r="AZ669" s="5">
        <v>320</v>
      </c>
      <c r="BA669" s="5">
        <v>-38.207000000000001</v>
      </c>
      <c r="BB669" s="5">
        <v>115.625</v>
      </c>
      <c r="BC669" s="5">
        <v>394492</v>
      </c>
      <c r="BI669" s="5">
        <v>43</v>
      </c>
      <c r="BJ669" s="20">
        <v>-49.741999999999997</v>
      </c>
      <c r="BK669" s="20">
        <v>460</v>
      </c>
      <c r="BL669" s="20">
        <v>-25.7651</v>
      </c>
      <c r="BM669" s="20">
        <v>23.976900000000001</v>
      </c>
      <c r="BN669" s="20">
        <v>60.175699999999999</v>
      </c>
      <c r="BO669" s="20">
        <v>84.152600000000007</v>
      </c>
      <c r="BP669" s="20">
        <v>0.17991499999999999</v>
      </c>
      <c r="BQ669" s="20">
        <v>0.110878</v>
      </c>
      <c r="BR669" s="20">
        <v>585.28300000000002</v>
      </c>
      <c r="BS669" s="20">
        <v>-432.81200000000001</v>
      </c>
      <c r="BT669" s="20">
        <v>-48.242699999999999</v>
      </c>
      <c r="BU669" s="20">
        <v>1.4992399999999999</v>
      </c>
      <c r="BV669" s="20">
        <v>0.62185999999999997</v>
      </c>
      <c r="BZ669" s="20">
        <v>2.14628</v>
      </c>
      <c r="CA669" s="20">
        <v>2.3697699999999999</v>
      </c>
      <c r="CB669" s="20">
        <v>2.3287718461538462</v>
      </c>
      <c r="CC669" s="20">
        <v>0.75611531746031735</v>
      </c>
    </row>
    <row r="670" spans="1:98" x14ac:dyDescent="0.8">
      <c r="A670" s="14" t="s">
        <v>751</v>
      </c>
      <c r="B670" s="5">
        <v>666</v>
      </c>
      <c r="C670" s="5">
        <v>19</v>
      </c>
      <c r="D670" s="5">
        <v>18.7</v>
      </c>
      <c r="E670" t="s">
        <v>1565</v>
      </c>
      <c r="K670" s="20">
        <v>12.7</v>
      </c>
      <c r="L670" s="21">
        <v>480.8</v>
      </c>
      <c r="M670" s="20">
        <v>2.6414309484193009E-2</v>
      </c>
      <c r="N670" s="20">
        <v>2.6414309484193009E-2</v>
      </c>
      <c r="O670" s="20">
        <v>3.5</v>
      </c>
      <c r="P670" s="20">
        <v>3</v>
      </c>
      <c r="Q670" s="20">
        <v>95.13</v>
      </c>
      <c r="R670" s="20">
        <v>52.11</v>
      </c>
      <c r="S670" s="5">
        <v>39.799999999999997</v>
      </c>
      <c r="U670" s="5">
        <v>0.49809999999999999</v>
      </c>
      <c r="V670" s="5">
        <v>0.50517999999999996</v>
      </c>
      <c r="W670" s="5">
        <v>0.53612300000000002</v>
      </c>
      <c r="X670" s="5">
        <v>0.56120499999999995</v>
      </c>
      <c r="Y670" s="5">
        <v>9.3756500000000007E-2</v>
      </c>
      <c r="AF670" s="5">
        <v>0</v>
      </c>
      <c r="AG670" s="5">
        <v>0</v>
      </c>
      <c r="AH670" s="5">
        <v>500</v>
      </c>
      <c r="AI670" s="5">
        <v>63.7</v>
      </c>
      <c r="BI670" s="5">
        <v>20</v>
      </c>
      <c r="BJ670" s="20">
        <v>-59.431800000000003</v>
      </c>
      <c r="BK670" s="20">
        <v>235</v>
      </c>
      <c r="BL670" s="20">
        <v>-33.820900000000002</v>
      </c>
      <c r="BM670" s="20">
        <v>25.610900000000001</v>
      </c>
      <c r="BN670" s="20">
        <v>52.938099999999999</v>
      </c>
      <c r="BO670" s="20">
        <v>78.549000000000007</v>
      </c>
      <c r="BP670" s="20">
        <v>0.18572</v>
      </c>
      <c r="BQ670" s="20">
        <v>0.105007</v>
      </c>
      <c r="BR670" s="20">
        <v>507.81200000000001</v>
      </c>
      <c r="BS670" s="20">
        <v>-386.79700000000003</v>
      </c>
      <c r="BT670" s="20">
        <v>-57.867199999999997</v>
      </c>
      <c r="BU670" s="20">
        <v>1.56464</v>
      </c>
      <c r="BV670" s="20">
        <v>0.62077199999999999</v>
      </c>
      <c r="BW670" s="20">
        <v>-50.27</v>
      </c>
      <c r="BX670" s="20">
        <v>9.16</v>
      </c>
      <c r="BY670" s="20">
        <v>0.38400000000000001</v>
      </c>
      <c r="BZ670" s="20">
        <v>3.2502300000000002</v>
      </c>
      <c r="CA670" s="20">
        <v>3.452</v>
      </c>
      <c r="CB670" s="20">
        <v>2.0382924999999998</v>
      </c>
      <c r="CC670" s="20">
        <v>0.59643550000000001</v>
      </c>
    </row>
    <row r="671" spans="1:98" x14ac:dyDescent="0.8">
      <c r="A671" s="14" t="s">
        <v>752</v>
      </c>
      <c r="B671" s="5">
        <v>667</v>
      </c>
      <c r="C671" s="5">
        <v>19</v>
      </c>
      <c r="D671" s="5">
        <v>18.7</v>
      </c>
      <c r="E671" t="s">
        <v>1565</v>
      </c>
      <c r="K671" s="20">
        <v>44.7</v>
      </c>
      <c r="L671" s="21">
        <v>480.8</v>
      </c>
      <c r="M671" s="20">
        <v>9.2970049916805325E-2</v>
      </c>
      <c r="N671" s="20">
        <v>9.2970049916805325E-2</v>
      </c>
      <c r="O671" s="20">
        <v>2.5</v>
      </c>
      <c r="P671" s="20">
        <v>2</v>
      </c>
      <c r="Q671" s="20">
        <v>32.380000000000003</v>
      </c>
      <c r="R671" s="20">
        <v>12.31</v>
      </c>
      <c r="S671" s="20">
        <v>17.899999999999999</v>
      </c>
      <c r="U671" s="5">
        <v>0.37309500000000001</v>
      </c>
      <c r="V671" s="5">
        <v>0.37964799999999999</v>
      </c>
      <c r="W671" s="5">
        <v>0.38997700000000002</v>
      </c>
      <c r="X671" s="5">
        <v>0.42148400000000003</v>
      </c>
      <c r="Y671" s="5">
        <v>0.48136899999999999</v>
      </c>
      <c r="AF671" s="5">
        <v>0</v>
      </c>
      <c r="AG671" s="5">
        <v>0</v>
      </c>
      <c r="AH671" s="5">
        <v>500</v>
      </c>
      <c r="AI671" s="5">
        <v>47</v>
      </c>
      <c r="AY671" s="23"/>
      <c r="BI671" s="5">
        <v>20</v>
      </c>
      <c r="BJ671" s="20">
        <v>-47.674199999999999</v>
      </c>
      <c r="BK671" s="20">
        <v>550</v>
      </c>
      <c r="BL671" s="20">
        <v>-23.481300000000001</v>
      </c>
      <c r="BM671" s="20">
        <v>24.192900000000002</v>
      </c>
      <c r="BN671" s="20">
        <v>44.459499999999998</v>
      </c>
      <c r="BO671" s="20">
        <v>68.6524</v>
      </c>
      <c r="BP671" s="20">
        <v>0.19888</v>
      </c>
      <c r="BQ671" s="20">
        <v>0.123448</v>
      </c>
      <c r="BR671" s="20">
        <v>390.70299999999997</v>
      </c>
      <c r="BS671" s="20">
        <v>-298.04700000000003</v>
      </c>
      <c r="BT671" s="20">
        <v>-44.001600000000003</v>
      </c>
      <c r="BU671" s="20">
        <v>3.6726700000000001</v>
      </c>
      <c r="BV671" s="20">
        <v>0.81776800000000005</v>
      </c>
      <c r="BZ671" s="20">
        <v>2.2122299999999999</v>
      </c>
      <c r="CA671" s="20">
        <v>2.4424999999999999</v>
      </c>
      <c r="CB671" s="20">
        <v>1.457841428571429</v>
      </c>
      <c r="CC671" s="20">
        <v>0.47479771428571432</v>
      </c>
    </row>
    <row r="672" spans="1:98" x14ac:dyDescent="0.8">
      <c r="A672" s="14" t="s">
        <v>753</v>
      </c>
      <c r="B672" s="5">
        <v>668</v>
      </c>
      <c r="C672" s="5">
        <v>19</v>
      </c>
      <c r="D672" s="5">
        <v>18.7</v>
      </c>
      <c r="E672" t="s">
        <v>1565</v>
      </c>
      <c r="K672" s="20">
        <v>59.1</v>
      </c>
      <c r="L672" s="21">
        <v>480.8</v>
      </c>
      <c r="M672" s="20">
        <v>0.12292013311148087</v>
      </c>
      <c r="N672" s="20">
        <v>0.12292013311148087</v>
      </c>
      <c r="O672" s="22">
        <v>1.5</v>
      </c>
      <c r="P672" s="20">
        <v>1</v>
      </c>
      <c r="Q672" s="20">
        <v>10.14</v>
      </c>
      <c r="R672" s="20">
        <v>5.25</v>
      </c>
      <c r="S672" s="5">
        <v>2.87</v>
      </c>
      <c r="U672" s="5">
        <v>0.51250899999999999</v>
      </c>
      <c r="V672" s="5">
        <v>0.48818600000000001</v>
      </c>
      <c r="W672" s="5">
        <v>0.48056900000000002</v>
      </c>
      <c r="X672" s="5">
        <v>0.50303100000000001</v>
      </c>
      <c r="Y672" s="5">
        <v>0.57566099999999998</v>
      </c>
      <c r="AF672" s="5">
        <v>0</v>
      </c>
      <c r="AG672" s="5">
        <v>0</v>
      </c>
      <c r="AH672" s="5">
        <v>250</v>
      </c>
      <c r="AI672" s="5">
        <v>221</v>
      </c>
      <c r="BI672" s="5">
        <v>41</v>
      </c>
      <c r="BJ672" s="20">
        <v>-47.494399999999999</v>
      </c>
      <c r="BK672" s="20">
        <v>1370</v>
      </c>
      <c r="BL672" s="20">
        <v>-37.264600000000002</v>
      </c>
      <c r="BM672" s="20">
        <v>10.229799999999999</v>
      </c>
      <c r="BN672" s="20">
        <v>45.634300000000003</v>
      </c>
      <c r="BO672" s="20">
        <v>55.864100000000001</v>
      </c>
      <c r="BP672" s="20">
        <v>0.204703</v>
      </c>
      <c r="BQ672" s="20">
        <v>0.134051</v>
      </c>
      <c r="BR672" s="20">
        <v>371.79899999999998</v>
      </c>
      <c r="BS672" s="20">
        <v>-301.56200000000001</v>
      </c>
      <c r="BT672" s="20">
        <v>-51.865099999999998</v>
      </c>
      <c r="BU672" s="20">
        <v>-4.3706699999999996</v>
      </c>
      <c r="BV672" s="20">
        <v>0.686944</v>
      </c>
      <c r="BZ672" s="20">
        <v>0.56451899999999999</v>
      </c>
      <c r="CA672" s="20">
        <v>0.79073199999999999</v>
      </c>
      <c r="CB672" s="20">
        <v>0.56244435294117656</v>
      </c>
      <c r="CC672" s="20">
        <v>0.24200035294117647</v>
      </c>
    </row>
    <row r="673" spans="1:98" x14ac:dyDescent="0.8">
      <c r="A673" s="14" t="s">
        <v>754</v>
      </c>
      <c r="B673" s="5">
        <v>669</v>
      </c>
      <c r="C673" s="5">
        <v>19</v>
      </c>
      <c r="D673" s="5">
        <v>18.7</v>
      </c>
      <c r="E673" t="s">
        <v>1565</v>
      </c>
      <c r="K673" s="20">
        <v>72.2</v>
      </c>
      <c r="L673" s="21">
        <v>480.8</v>
      </c>
      <c r="M673" s="20">
        <v>0.15016638935108154</v>
      </c>
      <c r="N673" s="20">
        <v>0.15016638935108154</v>
      </c>
      <c r="O673" s="22">
        <v>1.5</v>
      </c>
      <c r="P673" s="20">
        <v>1</v>
      </c>
      <c r="Q673" s="20">
        <v>9.74</v>
      </c>
      <c r="R673" s="20">
        <v>6.2</v>
      </c>
      <c r="S673" s="20">
        <v>5.01</v>
      </c>
      <c r="U673" s="5">
        <v>0.59538599999999997</v>
      </c>
      <c r="V673" s="5">
        <v>0.58287800000000001</v>
      </c>
      <c r="W673" s="5">
        <v>0.57565100000000002</v>
      </c>
      <c r="X673" s="5">
        <v>0.58291099999999996</v>
      </c>
      <c r="Y673" s="5">
        <v>0.63698900000000003</v>
      </c>
      <c r="AF673" s="5">
        <v>-72.5</v>
      </c>
      <c r="AG673" s="5">
        <v>-3600</v>
      </c>
      <c r="AH673" s="5">
        <v>250</v>
      </c>
      <c r="AI673" s="5">
        <v>249</v>
      </c>
      <c r="AJ673" s="23">
        <v>170</v>
      </c>
      <c r="AK673" s="23">
        <v>-50.587000000000003</v>
      </c>
      <c r="AL673" s="23">
        <v>158.82400000000001</v>
      </c>
      <c r="AM673" s="29">
        <v>357.23500000000001</v>
      </c>
      <c r="AN673" s="5">
        <v>170</v>
      </c>
      <c r="AO673" s="5">
        <v>-42.183</v>
      </c>
      <c r="AP673" s="5">
        <v>470.58800000000002</v>
      </c>
      <c r="AQ673" s="5">
        <v>663.79300000000001</v>
      </c>
      <c r="AR673" s="27">
        <v>170</v>
      </c>
      <c r="AS673" s="23">
        <v>-39.298000000000002</v>
      </c>
      <c r="AT673" s="23">
        <v>505.88200000000001</v>
      </c>
      <c r="AU673" s="29">
        <v>996.44</v>
      </c>
      <c r="AV673" s="5">
        <v>170</v>
      </c>
      <c r="AW673" s="5">
        <v>-44.14</v>
      </c>
      <c r="AX673" s="5">
        <v>411.76499999999999</v>
      </c>
      <c r="AY673" s="23">
        <v>653.23299999999995</v>
      </c>
      <c r="AZ673" s="5">
        <v>170</v>
      </c>
      <c r="BA673" s="5">
        <v>-47.249000000000002</v>
      </c>
      <c r="BB673" s="5">
        <v>270.58800000000002</v>
      </c>
      <c r="BC673" s="5">
        <v>382.01799999999997</v>
      </c>
      <c r="BI673" s="5">
        <v>15</v>
      </c>
      <c r="BJ673" s="20">
        <v>-47.523200000000003</v>
      </c>
      <c r="BK673" s="20">
        <v>1440</v>
      </c>
      <c r="BL673" s="20">
        <v>-36.035800000000002</v>
      </c>
      <c r="BM673" s="20">
        <v>11.487399999999999</v>
      </c>
      <c r="BN673" s="20">
        <v>42.535800000000002</v>
      </c>
      <c r="BO673" s="20">
        <v>54.023200000000003</v>
      </c>
      <c r="BP673" s="20">
        <v>0.21343400000000001</v>
      </c>
      <c r="BQ673" s="20">
        <v>0.13026699999999999</v>
      </c>
      <c r="BR673" s="20">
        <v>344.68799999999999</v>
      </c>
      <c r="BS673" s="20">
        <v>-280</v>
      </c>
      <c r="BT673" s="20">
        <v>-49.856299999999997</v>
      </c>
      <c r="BU673" s="20">
        <v>-2.3331</v>
      </c>
      <c r="BV673" s="20">
        <v>0.69094100000000003</v>
      </c>
      <c r="BW673" s="20">
        <v>0</v>
      </c>
      <c r="BX673" s="20">
        <v>0</v>
      </c>
      <c r="BY673" s="20">
        <v>0</v>
      </c>
      <c r="BZ673" s="20">
        <v>0.58639300000000005</v>
      </c>
      <c r="CA673" s="20">
        <v>0.80866700000000002</v>
      </c>
      <c r="CB673" s="20">
        <v>0.52641122222222225</v>
      </c>
      <c r="CC673" s="20">
        <v>0.29572700000000002</v>
      </c>
    </row>
    <row r="674" spans="1:98" x14ac:dyDescent="0.8">
      <c r="A674" s="14" t="s">
        <v>755</v>
      </c>
      <c r="B674" s="5">
        <v>670</v>
      </c>
      <c r="C674" s="5">
        <v>19</v>
      </c>
      <c r="D674" s="5">
        <v>18.7</v>
      </c>
      <c r="E674" t="s">
        <v>1565</v>
      </c>
      <c r="K674" s="20">
        <v>95.7</v>
      </c>
      <c r="L674" s="21">
        <v>480.8</v>
      </c>
      <c r="M674" s="20">
        <v>0.19904326123128119</v>
      </c>
      <c r="N674" s="20">
        <v>0.19904326123128119</v>
      </c>
      <c r="O674" s="22">
        <v>1.5</v>
      </c>
      <c r="P674" s="20">
        <v>1</v>
      </c>
      <c r="Q674" s="20">
        <v>14.11</v>
      </c>
      <c r="R674" s="20">
        <v>6.64</v>
      </c>
      <c r="S674" s="5">
        <v>3.69</v>
      </c>
      <c r="U674" s="5">
        <v>0.38486199999999998</v>
      </c>
      <c r="V674" s="5">
        <v>0.377002</v>
      </c>
      <c r="W674" s="5">
        <v>0.36873499999999998</v>
      </c>
      <c r="X674" s="5">
        <v>0.37919900000000001</v>
      </c>
      <c r="Y674" s="5">
        <v>0.487734</v>
      </c>
      <c r="AF674" s="5">
        <v>0</v>
      </c>
      <c r="AG674" s="5">
        <v>0</v>
      </c>
      <c r="AH674" s="5">
        <v>250</v>
      </c>
      <c r="AI674" s="5">
        <v>240</v>
      </c>
      <c r="AJ674" s="23">
        <v>170</v>
      </c>
      <c r="AK674" s="23">
        <v>-53.893000000000001</v>
      </c>
      <c r="AL674" s="23">
        <v>29.411799999999999</v>
      </c>
      <c r="AM674" s="29">
        <v>814.43499999999995</v>
      </c>
      <c r="AN674" s="5">
        <v>170</v>
      </c>
      <c r="AO674" s="5">
        <v>-44.381</v>
      </c>
      <c r="AP674" s="5">
        <v>352.94099999999997</v>
      </c>
      <c r="AQ674" s="5">
        <v>855.66700000000003</v>
      </c>
      <c r="AR674" s="27">
        <v>170</v>
      </c>
      <c r="AS674" s="23">
        <v>-46.444000000000003</v>
      </c>
      <c r="AT674" s="23">
        <v>329.41199999999998</v>
      </c>
      <c r="AU674" s="29">
        <v>784.50199999999995</v>
      </c>
      <c r="AV674" s="5">
        <v>170</v>
      </c>
      <c r="AW674" s="5">
        <v>-43.195999999999998</v>
      </c>
      <c r="AX674" s="5">
        <v>494.11799999999999</v>
      </c>
      <c r="AY674" s="5">
        <v>1028.9000000000001</v>
      </c>
      <c r="AZ674" s="5">
        <v>170</v>
      </c>
      <c r="BA674" s="5">
        <v>-49.106000000000002</v>
      </c>
      <c r="BB674" s="5">
        <v>335.29399999999998</v>
      </c>
      <c r="BC674" s="5">
        <v>795.91300000000001</v>
      </c>
      <c r="BI674" s="5">
        <v>35</v>
      </c>
      <c r="BJ674" s="20">
        <v>-48.878399999999999</v>
      </c>
      <c r="BK674" s="20">
        <v>1620</v>
      </c>
      <c r="BL674" s="20">
        <v>-36.835599999999999</v>
      </c>
      <c r="BM674" s="20">
        <v>12.0427</v>
      </c>
      <c r="BN674" s="20">
        <v>44.0062</v>
      </c>
      <c r="BO674" s="20">
        <v>56.048900000000003</v>
      </c>
      <c r="BP674" s="20">
        <v>0.21690999999999999</v>
      </c>
      <c r="BQ674" s="20">
        <v>0.14533799999999999</v>
      </c>
      <c r="BR674" s="20">
        <v>332.90199999999999</v>
      </c>
      <c r="BS674" s="20">
        <v>-287.54500000000002</v>
      </c>
      <c r="BT674" s="20">
        <v>-54.248199999999997</v>
      </c>
      <c r="BU674" s="20">
        <v>-5.3698499999999996</v>
      </c>
      <c r="BV674" s="20">
        <v>0.72745599999999999</v>
      </c>
      <c r="BZ674" s="20">
        <v>0.655115</v>
      </c>
      <c r="CA674" s="20">
        <v>0.89685700000000002</v>
      </c>
      <c r="CB674" s="20">
        <v>0.58306494444444434</v>
      </c>
      <c r="CC674" s="20">
        <v>0.24447077777777779</v>
      </c>
    </row>
    <row r="675" spans="1:98" x14ac:dyDescent="0.8">
      <c r="A675" s="14" t="s">
        <v>756</v>
      </c>
      <c r="B675" s="5">
        <v>671</v>
      </c>
      <c r="C675" s="5">
        <v>19</v>
      </c>
      <c r="D675" s="5">
        <v>18.7</v>
      </c>
      <c r="E675" t="s">
        <v>1565</v>
      </c>
      <c r="K675" s="20">
        <v>158</v>
      </c>
      <c r="L675" s="21">
        <v>480.8</v>
      </c>
      <c r="M675" s="20">
        <v>0.32861896838602328</v>
      </c>
      <c r="N675" s="20">
        <v>0.32861896838602328</v>
      </c>
      <c r="O675" s="20">
        <v>1.5</v>
      </c>
      <c r="P675" s="20">
        <v>1</v>
      </c>
      <c r="Q675" s="20">
        <v>10.96</v>
      </c>
      <c r="R675" s="20">
        <v>6.71</v>
      </c>
      <c r="S675" s="20">
        <v>3.2</v>
      </c>
      <c r="U675" s="5">
        <v>0.47578799999999999</v>
      </c>
      <c r="V675" s="5">
        <v>0.46503800000000001</v>
      </c>
      <c r="W675" s="5">
        <v>0.44279000000000002</v>
      </c>
      <c r="X675" s="5">
        <v>0.46113100000000001</v>
      </c>
      <c r="Y675" s="5">
        <v>0.54867500000000002</v>
      </c>
      <c r="AF675" s="5">
        <v>0</v>
      </c>
      <c r="AG675" s="5">
        <v>0</v>
      </c>
      <c r="AH675" s="5">
        <v>250</v>
      </c>
      <c r="AI675" s="5">
        <v>286</v>
      </c>
      <c r="AJ675" s="23">
        <v>120</v>
      </c>
      <c r="AK675" s="23">
        <v>-51.914000000000001</v>
      </c>
      <c r="AL675" s="23">
        <v>183.333</v>
      </c>
      <c r="AM675" s="29">
        <v>221.791</v>
      </c>
      <c r="AN675" s="5">
        <v>120</v>
      </c>
      <c r="AO675" s="5">
        <v>-44.575000000000003</v>
      </c>
      <c r="AP675" s="5">
        <v>566.66700000000003</v>
      </c>
      <c r="AQ675" s="5">
        <v>269.25900000000001</v>
      </c>
      <c r="AR675" s="27">
        <v>120</v>
      </c>
      <c r="AS675" s="23">
        <v>-46.892000000000003</v>
      </c>
      <c r="AT675" s="23">
        <v>558.33299999999997</v>
      </c>
      <c r="AU675" s="29">
        <v>252.51300000000001</v>
      </c>
      <c r="AV675" s="5">
        <v>120</v>
      </c>
      <c r="AW675" s="5">
        <v>-45.679000000000002</v>
      </c>
      <c r="AX675" s="5">
        <v>566.66700000000003</v>
      </c>
      <c r="AY675" s="5">
        <v>317.92700000000002</v>
      </c>
      <c r="AZ675" s="5">
        <v>120</v>
      </c>
      <c r="BA675" s="5">
        <v>-48.308999999999997</v>
      </c>
      <c r="BB675" s="5">
        <v>333.33300000000003</v>
      </c>
      <c r="BC675" s="5">
        <v>260.87299999999999</v>
      </c>
      <c r="BI675" s="5">
        <v>43</v>
      </c>
      <c r="BJ675" s="20">
        <v>-49.6492</v>
      </c>
      <c r="BK675" s="20">
        <v>1940</v>
      </c>
      <c r="BL675" s="20">
        <v>-37.587600000000002</v>
      </c>
      <c r="BM675" s="20">
        <v>12.0616</v>
      </c>
      <c r="BN675" s="20">
        <v>33.642099999999999</v>
      </c>
      <c r="BO675" s="20">
        <v>45.703699999999998</v>
      </c>
      <c r="BP675" s="20">
        <v>0.21301400000000001</v>
      </c>
      <c r="BQ675" s="20">
        <v>0.13660600000000001</v>
      </c>
      <c r="BR675" s="20">
        <v>228.089</v>
      </c>
      <c r="BS675" s="20">
        <v>-254.142</v>
      </c>
      <c r="BT675" s="20">
        <v>-53.023299999999999</v>
      </c>
      <c r="BU675" s="20">
        <v>-3.3740399999999999</v>
      </c>
      <c r="BV675" s="20">
        <v>0.665076</v>
      </c>
      <c r="BW675" s="20">
        <v>0</v>
      </c>
      <c r="BX675" s="20">
        <v>0</v>
      </c>
      <c r="BY675" s="20">
        <v>0</v>
      </c>
      <c r="BZ675" s="20">
        <v>0.57259899999999997</v>
      </c>
      <c r="CA675" s="20">
        <v>0.79255799999999998</v>
      </c>
    </row>
    <row r="676" spans="1:98" x14ac:dyDescent="0.8">
      <c r="A676" s="14" t="s">
        <v>757</v>
      </c>
      <c r="B676" s="5">
        <v>672</v>
      </c>
      <c r="C676" s="5">
        <v>19</v>
      </c>
      <c r="D676" s="5">
        <v>18.7</v>
      </c>
      <c r="E676" t="s">
        <v>1565</v>
      </c>
      <c r="K676" s="20">
        <v>187</v>
      </c>
      <c r="L676" s="21">
        <v>480.8</v>
      </c>
      <c r="M676" s="20">
        <v>0.38893510815307819</v>
      </c>
      <c r="N676" s="20">
        <v>0.38893510815307819</v>
      </c>
      <c r="O676" s="22">
        <v>1.5</v>
      </c>
      <c r="P676" s="20">
        <v>1</v>
      </c>
      <c r="Q676" s="20">
        <v>14.55</v>
      </c>
      <c r="R676" s="20">
        <v>9.17</v>
      </c>
      <c r="S676" s="5">
        <v>4.2</v>
      </c>
      <c r="U676" s="5">
        <v>0.52482899999999999</v>
      </c>
      <c r="V676" s="5">
        <v>0.52401399999999998</v>
      </c>
      <c r="W676" s="5">
        <v>0.50414800000000004</v>
      </c>
      <c r="X676" s="5">
        <v>0.53087799999999996</v>
      </c>
      <c r="Y676" s="5">
        <v>0.61608799999999997</v>
      </c>
      <c r="AF676" s="5">
        <v>0</v>
      </c>
      <c r="AG676" s="5">
        <v>0</v>
      </c>
      <c r="AH676" s="5">
        <v>250</v>
      </c>
      <c r="AI676" s="5">
        <v>297</v>
      </c>
      <c r="BI676" s="5">
        <v>25</v>
      </c>
      <c r="BJ676" s="20">
        <v>-51.176099999999998</v>
      </c>
      <c r="BK676" s="20">
        <v>990</v>
      </c>
      <c r="BL676" s="20">
        <v>-38.863300000000002</v>
      </c>
      <c r="BM676" s="20">
        <v>12.3127</v>
      </c>
      <c r="BN676" s="20">
        <v>43.083300000000001</v>
      </c>
      <c r="BO676" s="20">
        <v>55.396099999999997</v>
      </c>
      <c r="BP676" s="20">
        <v>0.20214099999999999</v>
      </c>
      <c r="BQ676" s="20">
        <v>0.12560499999999999</v>
      </c>
      <c r="BR676" s="20">
        <v>357.43799999999999</v>
      </c>
      <c r="BS676" s="20">
        <v>-308.18799999999999</v>
      </c>
      <c r="BT676" s="20">
        <v>-54.6325</v>
      </c>
      <c r="BU676" s="20">
        <v>-3.4564400000000002</v>
      </c>
      <c r="BV676" s="20">
        <v>0.65784500000000001</v>
      </c>
      <c r="BW676" s="20">
        <v>0</v>
      </c>
      <c r="BX676" s="20">
        <v>0</v>
      </c>
      <c r="BY676" s="20">
        <v>0</v>
      </c>
      <c r="BZ676" s="20">
        <v>0.62535499999999999</v>
      </c>
      <c r="CA676" s="20">
        <v>0.84040000000000004</v>
      </c>
    </row>
    <row r="677" spans="1:98" x14ac:dyDescent="0.8">
      <c r="A677" s="14" t="s">
        <v>758</v>
      </c>
      <c r="B677" s="5">
        <v>673</v>
      </c>
      <c r="C677" s="5">
        <v>19</v>
      </c>
      <c r="D677" s="5">
        <v>18.7</v>
      </c>
      <c r="E677" t="s">
        <v>1565</v>
      </c>
      <c r="K677" s="20">
        <v>344.5</v>
      </c>
      <c r="L677" s="21">
        <v>480.8</v>
      </c>
      <c r="M677" s="20">
        <v>0.71651414309484196</v>
      </c>
      <c r="N677" s="20">
        <v>0.71651414309484196</v>
      </c>
      <c r="O677" s="22">
        <v>1</v>
      </c>
      <c r="P677" s="20">
        <v>1</v>
      </c>
      <c r="Q677" s="20">
        <v>11.1</v>
      </c>
      <c r="R677" s="20">
        <v>7.64</v>
      </c>
      <c r="S677" s="20">
        <v>2.35</v>
      </c>
      <c r="U677" s="5">
        <v>0.61879700000000004</v>
      </c>
      <c r="V677" s="5">
        <v>0.60673999999999995</v>
      </c>
      <c r="W677" s="5">
        <v>0.58454799999999996</v>
      </c>
      <c r="X677" s="5">
        <v>0.59641900000000003</v>
      </c>
      <c r="Y677" s="5">
        <v>0.71165299999999998</v>
      </c>
      <c r="AF677" s="5">
        <v>0</v>
      </c>
      <c r="AG677" s="5">
        <v>0</v>
      </c>
      <c r="AH677" s="5">
        <v>250</v>
      </c>
      <c r="AI677" s="5">
        <v>327</v>
      </c>
      <c r="AJ677" s="23">
        <v>120</v>
      </c>
      <c r="AK677" s="23">
        <v>-55.152999999999999</v>
      </c>
      <c r="AL677" s="23">
        <v>291.66699999999997</v>
      </c>
      <c r="AM677" s="29">
        <v>238.44800000000001</v>
      </c>
      <c r="AN677" s="5">
        <v>120</v>
      </c>
      <c r="AO677" s="5">
        <v>-48.286000000000001</v>
      </c>
      <c r="AP677" s="5">
        <v>683.33299999999997</v>
      </c>
      <c r="AQ677" s="5">
        <v>319.084</v>
      </c>
      <c r="AR677" s="27">
        <v>120</v>
      </c>
      <c r="AS677" s="23">
        <v>-50.072000000000003</v>
      </c>
      <c r="AT677" s="23">
        <v>316.66699999999997</v>
      </c>
      <c r="AU677" s="29">
        <v>270.435</v>
      </c>
      <c r="AV677" s="5">
        <v>120</v>
      </c>
      <c r="AW677" s="5">
        <v>-47.423999999999999</v>
      </c>
      <c r="AX677" s="5">
        <v>583.33299999999997</v>
      </c>
      <c r="AY677" s="5">
        <v>319.815</v>
      </c>
      <c r="AZ677" s="5">
        <v>120</v>
      </c>
      <c r="BA677" s="5">
        <v>-50.813000000000002</v>
      </c>
      <c r="BB677" s="5">
        <v>316.66699999999997</v>
      </c>
      <c r="BC677" s="5">
        <v>235.435</v>
      </c>
      <c r="BI677" s="5">
        <v>33</v>
      </c>
      <c r="BJ677" s="20">
        <v>-51.2316</v>
      </c>
      <c r="BK677" s="20">
        <v>1740</v>
      </c>
      <c r="BL677" s="20">
        <v>-40.173099999999998</v>
      </c>
      <c r="BM677" s="20">
        <v>11.0585</v>
      </c>
      <c r="BN677" s="20">
        <v>18.964700000000001</v>
      </c>
      <c r="BO677" s="20">
        <v>30.023199999999999</v>
      </c>
      <c r="BP677" s="20">
        <v>0.19234899999999999</v>
      </c>
      <c r="BQ677" s="20">
        <v>0.116594</v>
      </c>
      <c r="BR677" s="20">
        <v>152.131</v>
      </c>
      <c r="BS677" s="20">
        <v>-175.71</v>
      </c>
      <c r="BT677" s="20">
        <v>-53.735799999999998</v>
      </c>
      <c r="BU677" s="20">
        <v>-2.5042399999999998</v>
      </c>
      <c r="BV677" s="20">
        <v>1.2749699999999999</v>
      </c>
      <c r="BW677" s="20">
        <v>0</v>
      </c>
      <c r="BX677" s="20">
        <v>0</v>
      </c>
      <c r="BY677" s="20">
        <v>0</v>
      </c>
      <c r="BZ677" s="20">
        <v>0.53896900000000003</v>
      </c>
      <c r="CA677" s="20">
        <v>0.72454499999999999</v>
      </c>
      <c r="CD677" s="23"/>
      <c r="CE677" s="23"/>
      <c r="CF677" s="25"/>
      <c r="CN677" s="23"/>
      <c r="CT677" s="23"/>
    </row>
    <row r="678" spans="1:98" x14ac:dyDescent="0.8">
      <c r="A678" s="14" t="s">
        <v>759</v>
      </c>
      <c r="B678" s="5">
        <v>674</v>
      </c>
      <c r="C678" s="5">
        <v>19</v>
      </c>
      <c r="D678" s="5">
        <v>18.7</v>
      </c>
      <c r="E678" t="s">
        <v>1565</v>
      </c>
      <c r="O678" s="20">
        <v>3.5</v>
      </c>
      <c r="P678" s="20">
        <v>3</v>
      </c>
      <c r="Q678" s="20">
        <v>154.6</v>
      </c>
      <c r="R678" s="20">
        <v>80.34</v>
      </c>
      <c r="S678" s="20">
        <v>101.58</v>
      </c>
      <c r="U678" s="5">
        <v>0.55871000000000004</v>
      </c>
      <c r="V678" s="5">
        <v>0.57364899999999996</v>
      </c>
      <c r="W678" s="5">
        <v>0.60310600000000003</v>
      </c>
      <c r="X678" s="5">
        <v>0.63583400000000001</v>
      </c>
      <c r="Y678" s="5">
        <v>0.66050200000000003</v>
      </c>
      <c r="AF678" s="5">
        <v>-71</v>
      </c>
      <c r="AG678" s="5">
        <v>-190</v>
      </c>
      <c r="AH678" s="5">
        <v>500</v>
      </c>
      <c r="BI678" s="5">
        <v>17</v>
      </c>
      <c r="BJ678" s="20">
        <v>-58.070300000000003</v>
      </c>
      <c r="BK678" s="20">
        <v>85</v>
      </c>
      <c r="BL678" s="20">
        <v>-34.712899999999998</v>
      </c>
      <c r="BM678" s="20">
        <v>23.357399999999998</v>
      </c>
      <c r="BN678" s="20">
        <v>62.891199999999998</v>
      </c>
      <c r="BO678" s="20">
        <v>86.248599999999996</v>
      </c>
      <c r="BP678" s="20">
        <v>0.272312</v>
      </c>
      <c r="BQ678" s="20">
        <v>0.16353300000000001</v>
      </c>
      <c r="BR678" s="20">
        <v>392.279</v>
      </c>
      <c r="BS678" s="20">
        <v>-292.279</v>
      </c>
      <c r="BT678" s="20">
        <v>-55.6691</v>
      </c>
      <c r="BU678" s="20">
        <v>2.4012199999999999</v>
      </c>
      <c r="BV678" s="20">
        <v>0.90955699999999995</v>
      </c>
      <c r="BW678" s="20">
        <v>-47.95</v>
      </c>
      <c r="BX678" s="20">
        <v>10.119999999999999</v>
      </c>
      <c r="BY678" s="20">
        <v>11.87</v>
      </c>
      <c r="BZ678" s="20">
        <v>11.796900000000001</v>
      </c>
      <c r="CA678" s="20">
        <v>12.0724</v>
      </c>
      <c r="CB678" s="20">
        <v>11.700463333333333</v>
      </c>
      <c r="CC678" s="20">
        <v>1.6204511304347828</v>
      </c>
    </row>
    <row r="679" spans="1:98" x14ac:dyDescent="0.8">
      <c r="A679" s="14" t="s">
        <v>760</v>
      </c>
      <c r="B679" s="5">
        <v>675</v>
      </c>
      <c r="C679" s="5">
        <v>61</v>
      </c>
      <c r="E679" t="s">
        <v>1565</v>
      </c>
      <c r="G679" s="5">
        <v>1</v>
      </c>
      <c r="Q679" s="20">
        <v>9.06</v>
      </c>
      <c r="R679" s="20">
        <v>6.19</v>
      </c>
      <c r="S679" s="20">
        <v>1.91</v>
      </c>
      <c r="T679" s="20">
        <v>0.38600000000000001</v>
      </c>
      <c r="U679" s="5">
        <v>0.56605499999999997</v>
      </c>
      <c r="V679" s="5">
        <v>0.57264199999999998</v>
      </c>
      <c r="W679" s="5">
        <v>0.54543399999999997</v>
      </c>
      <c r="X679" s="5">
        <v>0.53185199999999999</v>
      </c>
      <c r="Y679" s="5">
        <v>0.59750700000000001</v>
      </c>
      <c r="AF679" s="5">
        <v>-59.4</v>
      </c>
      <c r="AG679" s="5">
        <v>-1500</v>
      </c>
      <c r="AH679" s="5">
        <v>500</v>
      </c>
      <c r="AI679" s="5">
        <v>502</v>
      </c>
      <c r="BI679" s="5">
        <v>34</v>
      </c>
      <c r="BJ679" s="20">
        <v>-50.9542</v>
      </c>
      <c r="BK679" s="20">
        <v>1240</v>
      </c>
      <c r="BL679" s="20">
        <v>-42.3215</v>
      </c>
      <c r="BM679" s="20">
        <v>8.6326400000000003</v>
      </c>
      <c r="BN679" s="20">
        <v>34.979599999999998</v>
      </c>
      <c r="BO679" s="20">
        <v>43.612299999999998</v>
      </c>
      <c r="BP679" s="20">
        <v>0.202677</v>
      </c>
      <c r="BQ679" s="20">
        <v>0.14179900000000001</v>
      </c>
      <c r="BR679" s="20">
        <v>236.12100000000001</v>
      </c>
      <c r="BS679" s="20">
        <v>-294.577</v>
      </c>
      <c r="BT679" s="20">
        <v>-57.273899999999998</v>
      </c>
      <c r="BU679" s="20">
        <v>-6.3197200000000002</v>
      </c>
      <c r="BV679" s="20">
        <v>0.60962799999999995</v>
      </c>
      <c r="BZ679" s="20">
        <v>0.47390100000000002</v>
      </c>
      <c r="CA679" s="20">
        <v>0.70147099999999996</v>
      </c>
    </row>
    <row r="680" spans="1:98" x14ac:dyDescent="0.8">
      <c r="A680" s="14" t="s">
        <v>761</v>
      </c>
      <c r="B680" s="5">
        <v>676</v>
      </c>
      <c r="C680" s="5">
        <v>61</v>
      </c>
      <c r="E680" t="s">
        <v>1565</v>
      </c>
      <c r="G680" s="5">
        <v>1</v>
      </c>
      <c r="Q680" s="20">
        <v>7.16</v>
      </c>
      <c r="R680" s="20">
        <v>5.41</v>
      </c>
      <c r="S680" s="20">
        <v>2.2799999999999998</v>
      </c>
      <c r="T680" s="20">
        <v>0.23499999999999999</v>
      </c>
      <c r="U680" s="5">
        <v>0.75562799999999997</v>
      </c>
      <c r="V680" s="5">
        <v>0.75296799999999997</v>
      </c>
      <c r="W680" s="5">
        <v>0.695828</v>
      </c>
      <c r="X680" s="5">
        <v>0.68564499999999995</v>
      </c>
      <c r="Y680" s="5">
        <v>0.69428599999999996</v>
      </c>
      <c r="AF680" s="5">
        <v>-69</v>
      </c>
      <c r="AG680" s="5">
        <v>-3000</v>
      </c>
      <c r="AH680" s="5">
        <v>250</v>
      </c>
      <c r="AI680" s="5">
        <v>508</v>
      </c>
      <c r="BI680" s="5">
        <v>36</v>
      </c>
      <c r="BJ680" s="20">
        <v>-50.691400000000002</v>
      </c>
      <c r="BK680" s="20">
        <v>1710</v>
      </c>
      <c r="BL680" s="20">
        <v>-41.724299999999999</v>
      </c>
      <c r="BM680" s="20">
        <v>8.9670799999999993</v>
      </c>
      <c r="BN680" s="20">
        <v>27.461300000000001</v>
      </c>
      <c r="BO680" s="20">
        <v>36.4283</v>
      </c>
      <c r="BP680" s="20">
        <v>0.21637100000000001</v>
      </c>
      <c r="BQ680" s="20">
        <v>0.15577299999999999</v>
      </c>
      <c r="BR680" s="20">
        <v>163.62799999999999</v>
      </c>
      <c r="BS680" s="20">
        <v>-229.94800000000001</v>
      </c>
      <c r="BT680" s="20">
        <v>-54.920999999999999</v>
      </c>
      <c r="BU680" s="20">
        <v>-4.2296399999999998</v>
      </c>
      <c r="BV680" s="20">
        <v>0.64543300000000003</v>
      </c>
      <c r="BZ680" s="20">
        <v>0.50012299999999998</v>
      </c>
      <c r="CA680" s="20">
        <v>0.74</v>
      </c>
    </row>
    <row r="681" spans="1:98" x14ac:dyDescent="0.8">
      <c r="A681" s="14" t="s">
        <v>1071</v>
      </c>
      <c r="B681" s="5">
        <v>731</v>
      </c>
      <c r="C681" s="5">
        <v>21</v>
      </c>
      <c r="D681" s="5">
        <v>16.399999999999999</v>
      </c>
      <c r="E681" t="s">
        <v>1565</v>
      </c>
      <c r="K681" s="73"/>
      <c r="L681" s="73"/>
      <c r="O681" s="20">
        <v>3</v>
      </c>
      <c r="P681" s="5"/>
      <c r="Q681" s="5">
        <v>70.290000000000006</v>
      </c>
      <c r="R681" s="5">
        <v>24.08</v>
      </c>
      <c r="S681" s="20">
        <v>30.77</v>
      </c>
      <c r="U681" s="5">
        <v>0.25525900000000001</v>
      </c>
      <c r="V681" s="5">
        <v>0.27044400000000002</v>
      </c>
      <c r="W681" s="5">
        <v>0.30480400000000002</v>
      </c>
      <c r="X681" s="5">
        <v>0.34731200000000001</v>
      </c>
      <c r="Y681" s="5">
        <v>0.328905</v>
      </c>
      <c r="AF681" s="5">
        <v>-66.400000000000006</v>
      </c>
      <c r="AG681" s="5">
        <v>-600</v>
      </c>
      <c r="AH681" s="5">
        <v>250</v>
      </c>
      <c r="AI681" s="5">
        <v>-42</v>
      </c>
      <c r="AJ681" s="5"/>
      <c r="AK681" s="5"/>
      <c r="AL681" s="5"/>
      <c r="AS681" s="5"/>
      <c r="AT681" s="5"/>
      <c r="BI681" s="5">
        <v>19</v>
      </c>
      <c r="BJ681" s="20">
        <v>-54.458100000000002</v>
      </c>
      <c r="BK681" s="20">
        <v>215</v>
      </c>
      <c r="BL681" s="20">
        <v>-26.881</v>
      </c>
      <c r="BM681" s="20">
        <v>27.577100000000002</v>
      </c>
      <c r="BN681" s="20">
        <v>54.895800000000001</v>
      </c>
      <c r="BO681" s="20">
        <v>82.472899999999996</v>
      </c>
      <c r="BP681" s="20">
        <v>0.174928</v>
      </c>
      <c r="BQ681" s="20">
        <v>0.13045799999999999</v>
      </c>
      <c r="BR681" s="20">
        <v>496.38200000000001</v>
      </c>
      <c r="BS681" s="20">
        <v>-438.65100000000001</v>
      </c>
      <c r="BT681" s="20">
        <v>-54.222000000000001</v>
      </c>
      <c r="BU681" s="20">
        <v>0.236072</v>
      </c>
      <c r="BV681" s="20">
        <v>0.65195400000000003</v>
      </c>
      <c r="BZ681" s="20">
        <v>5.7038399999999996</v>
      </c>
      <c r="CA681" s="20">
        <v>5.9515799999999999</v>
      </c>
    </row>
    <row r="682" spans="1:98" x14ac:dyDescent="0.8">
      <c r="A682" s="14" t="s">
        <v>1072</v>
      </c>
      <c r="B682" s="5">
        <v>680</v>
      </c>
      <c r="C682" s="5">
        <v>24</v>
      </c>
      <c r="D682" s="5">
        <v>28.1</v>
      </c>
      <c r="E682" t="s">
        <v>1566</v>
      </c>
      <c r="K682" s="73"/>
      <c r="L682" s="73"/>
      <c r="O682" s="20">
        <v>2</v>
      </c>
      <c r="P682" s="5">
        <v>2</v>
      </c>
      <c r="Q682" s="5">
        <v>18.02</v>
      </c>
      <c r="R682" s="20">
        <v>8.8000000000000007</v>
      </c>
      <c r="S682" s="20">
        <v>8.2799999999999994</v>
      </c>
      <c r="U682" s="5">
        <v>0.44294699999999998</v>
      </c>
      <c r="V682" s="5">
        <v>0.42818099999999998</v>
      </c>
      <c r="W682" s="5">
        <v>0.44326700000000002</v>
      </c>
      <c r="X682" s="5">
        <v>0.49776399999999998</v>
      </c>
      <c r="Y682" s="5">
        <v>0.60093300000000005</v>
      </c>
      <c r="AH682" s="5">
        <v>500</v>
      </c>
      <c r="AI682" s="5">
        <v>233</v>
      </c>
      <c r="AJ682" s="5"/>
      <c r="AK682" s="5"/>
      <c r="AL682" s="5"/>
      <c r="AS682" s="5"/>
      <c r="AT682" s="5"/>
      <c r="BI682" s="5">
        <v>30</v>
      </c>
      <c r="BJ682" s="20">
        <v>-49.238</v>
      </c>
      <c r="BK682" s="20">
        <v>900</v>
      </c>
      <c r="BL682" s="20">
        <v>-32.1629</v>
      </c>
      <c r="BM682" s="20">
        <v>17.075099999999999</v>
      </c>
      <c r="BN682" s="20">
        <v>49.729599999999998</v>
      </c>
      <c r="BO682" s="20">
        <v>66.804699999999997</v>
      </c>
      <c r="BP682" s="20">
        <v>0.169457</v>
      </c>
      <c r="BQ682" s="20">
        <v>0.10424700000000001</v>
      </c>
      <c r="BR682" s="20">
        <v>509.01</v>
      </c>
      <c r="BS682" s="20">
        <v>-415.99</v>
      </c>
      <c r="BT682" s="20">
        <v>-54.310400000000001</v>
      </c>
      <c r="BU682" s="20">
        <v>-5.0724200000000002</v>
      </c>
      <c r="BV682" s="20">
        <v>0.57836799999999999</v>
      </c>
      <c r="BZ682" s="20">
        <v>0.814299</v>
      </c>
      <c r="CA682" s="20">
        <v>1.018</v>
      </c>
    </row>
    <row r="683" spans="1:98" x14ac:dyDescent="0.8">
      <c r="A683" s="14" t="s">
        <v>1073</v>
      </c>
      <c r="B683" s="5">
        <v>681</v>
      </c>
      <c r="C683" s="5">
        <v>24</v>
      </c>
      <c r="D683" s="5">
        <v>28.1</v>
      </c>
      <c r="E683" t="s">
        <v>1566</v>
      </c>
      <c r="K683" s="73"/>
      <c r="L683" s="73"/>
      <c r="O683" s="20">
        <v>3</v>
      </c>
      <c r="P683" s="5">
        <v>3.5</v>
      </c>
      <c r="Q683" s="5">
        <v>41.39</v>
      </c>
      <c r="R683" s="5">
        <v>13.38</v>
      </c>
      <c r="S683" s="5">
        <v>19.6554</v>
      </c>
      <c r="T683" s="5">
        <v>1.69</v>
      </c>
      <c r="U683" s="5">
        <v>0.35141</v>
      </c>
      <c r="V683" s="5">
        <v>0.36431999999999998</v>
      </c>
      <c r="W683" s="5">
        <v>0.377832</v>
      </c>
      <c r="X683" s="5">
        <v>0.41229900000000003</v>
      </c>
      <c r="Y683" s="5">
        <v>0.45951799999999998</v>
      </c>
      <c r="AH683" s="5">
        <v>270</v>
      </c>
      <c r="AI683" s="5">
        <v>31</v>
      </c>
      <c r="AJ683" s="5"/>
      <c r="AK683" s="5"/>
      <c r="AL683" s="5"/>
      <c r="AS683" s="5"/>
      <c r="AT683" s="5"/>
      <c r="BI683" s="5">
        <v>18</v>
      </c>
      <c r="BJ683" s="20">
        <v>-49.282200000000003</v>
      </c>
      <c r="BK683" s="20">
        <v>360</v>
      </c>
      <c r="BL683" s="20">
        <v>-26.638100000000001</v>
      </c>
      <c r="BM683" s="20">
        <v>22.644100000000002</v>
      </c>
      <c r="BN683" s="20">
        <v>51.441899999999997</v>
      </c>
      <c r="BO683" s="20">
        <v>74.086100000000002</v>
      </c>
      <c r="BP683" s="20">
        <v>0.165357</v>
      </c>
      <c r="BQ683" s="20">
        <v>0.108164</v>
      </c>
      <c r="BR683" s="20">
        <v>515.10400000000004</v>
      </c>
      <c r="BS683" s="20">
        <v>-431.59699999999998</v>
      </c>
      <c r="BT683" s="20">
        <v>-51.828099999999999</v>
      </c>
      <c r="BU683" s="20">
        <v>-2.5459000000000001</v>
      </c>
      <c r="BV683" s="20">
        <v>0.58253600000000005</v>
      </c>
      <c r="BZ683" s="20">
        <v>3.6513499999999999</v>
      </c>
      <c r="CA683" s="20">
        <v>3.8633299999999999</v>
      </c>
    </row>
    <row r="684" spans="1:98" x14ac:dyDescent="0.8">
      <c r="A684" s="14" t="s">
        <v>1074</v>
      </c>
      <c r="B684" s="5">
        <v>682</v>
      </c>
      <c r="C684" s="5">
        <v>22</v>
      </c>
      <c r="D684" s="5">
        <v>20.3</v>
      </c>
      <c r="E684" t="s">
        <v>1568</v>
      </c>
      <c r="F684" s="5">
        <v>2</v>
      </c>
      <c r="K684" s="73"/>
      <c r="L684" s="73"/>
      <c r="O684" s="20">
        <v>2</v>
      </c>
      <c r="P684" s="20">
        <v>2</v>
      </c>
      <c r="Q684" s="5">
        <v>26.29</v>
      </c>
      <c r="R684" s="20">
        <v>15.8</v>
      </c>
      <c r="S684" s="20">
        <v>5.3</v>
      </c>
      <c r="T684" s="5">
        <v>0.52</v>
      </c>
      <c r="U684" s="5">
        <v>0.56568600000000002</v>
      </c>
      <c r="V684" s="5">
        <v>0.55582500000000001</v>
      </c>
      <c r="W684" s="5">
        <v>0.54607300000000003</v>
      </c>
      <c r="X684" s="5">
        <v>0.56634300000000004</v>
      </c>
      <c r="Y684" s="5">
        <v>0.61530899999999999</v>
      </c>
      <c r="AF684" s="5">
        <v>-66.7</v>
      </c>
      <c r="AG684" s="5">
        <v>-1000</v>
      </c>
      <c r="AH684" s="5">
        <v>500</v>
      </c>
      <c r="AI684" s="5">
        <v>196</v>
      </c>
      <c r="AJ684" s="5"/>
      <c r="AK684" s="5"/>
      <c r="AL684" s="5"/>
      <c r="AS684" s="5"/>
      <c r="AT684" s="5"/>
      <c r="BI684" s="5">
        <v>32</v>
      </c>
      <c r="BJ684" s="20">
        <v>-51.446300000000001</v>
      </c>
      <c r="BK684" s="20">
        <v>490</v>
      </c>
      <c r="BL684" s="20">
        <v>-37.631700000000002</v>
      </c>
      <c r="BM684" s="20">
        <v>13.8146</v>
      </c>
      <c r="BN684" s="20">
        <v>44.922699999999999</v>
      </c>
      <c r="BO684" s="20">
        <v>58.737299999999998</v>
      </c>
      <c r="BP684" s="20">
        <v>0.22602</v>
      </c>
      <c r="BQ684" s="20">
        <v>0.13173000000000001</v>
      </c>
      <c r="BR684" s="20">
        <v>348.53500000000003</v>
      </c>
      <c r="BS684" s="20">
        <v>-264.06200000000001</v>
      </c>
      <c r="BT684" s="20">
        <v>-52.559600000000003</v>
      </c>
      <c r="BU684" s="20">
        <v>-1.1133</v>
      </c>
      <c r="BV684" s="20">
        <v>5.0722300000000002</v>
      </c>
      <c r="BZ684" s="20">
        <v>0.80996000000000001</v>
      </c>
      <c r="CA684" s="20">
        <v>1.0406200000000001</v>
      </c>
    </row>
    <row r="685" spans="1:98" x14ac:dyDescent="0.8">
      <c r="A685" s="14" t="s">
        <v>1075</v>
      </c>
      <c r="B685" s="5">
        <v>683</v>
      </c>
      <c r="C685" s="5">
        <v>19</v>
      </c>
      <c r="D685" s="5">
        <v>14.2</v>
      </c>
      <c r="E685" t="s">
        <v>1568</v>
      </c>
      <c r="K685" s="73"/>
      <c r="L685" s="73"/>
      <c r="O685" s="20">
        <v>1</v>
      </c>
      <c r="P685" s="20">
        <v>1</v>
      </c>
      <c r="Q685" s="5">
        <v>10.11</v>
      </c>
      <c r="R685" s="20">
        <v>5.88</v>
      </c>
      <c r="S685" s="20">
        <v>2.08</v>
      </c>
      <c r="U685" s="5">
        <v>0.414244</v>
      </c>
      <c r="V685" s="5">
        <v>0.41952200000000001</v>
      </c>
      <c r="W685" s="5">
        <v>0.415632</v>
      </c>
      <c r="X685" s="5">
        <v>0.43302000000000002</v>
      </c>
      <c r="Y685" s="5">
        <v>0.49161199999999999</v>
      </c>
      <c r="AF685" s="5">
        <v>0</v>
      </c>
      <c r="AG685" s="5">
        <v>0</v>
      </c>
      <c r="AH685" s="5">
        <v>250</v>
      </c>
      <c r="AJ685" s="5"/>
      <c r="AK685" s="5"/>
      <c r="AL685" s="5"/>
      <c r="AS685" s="5"/>
      <c r="AT685" s="5"/>
      <c r="BI685" s="5">
        <v>48</v>
      </c>
      <c r="BJ685" s="20">
        <v>-44.724200000000003</v>
      </c>
      <c r="BK685" s="20">
        <v>1610</v>
      </c>
      <c r="BL685" s="20">
        <v>-36.136200000000002</v>
      </c>
      <c r="BM685" s="20">
        <v>8.5880299999999998</v>
      </c>
      <c r="BN685" s="20">
        <v>15.186999999999999</v>
      </c>
      <c r="BO685" s="20">
        <v>23.774999999999999</v>
      </c>
      <c r="BP685" s="20">
        <v>0.207816</v>
      </c>
      <c r="BQ685" s="20">
        <v>0.113387</v>
      </c>
      <c r="BR685" s="20">
        <v>125.911</v>
      </c>
      <c r="BS685" s="20">
        <v>-113.021</v>
      </c>
      <c r="BT685" s="20">
        <v>-46.339799999999997</v>
      </c>
      <c r="BU685" s="20">
        <v>-1.6156299999999999</v>
      </c>
      <c r="BV685" s="20">
        <v>5.0091700000000001</v>
      </c>
      <c r="BZ685" s="20">
        <v>0.47749799999999998</v>
      </c>
      <c r="CA685" s="20">
        <v>0.65833299999999995</v>
      </c>
    </row>
    <row r="686" spans="1:98" x14ac:dyDescent="0.8">
      <c r="A686" s="14" t="s">
        <v>1076</v>
      </c>
      <c r="B686" s="5">
        <v>684</v>
      </c>
      <c r="C686" s="5">
        <v>19</v>
      </c>
      <c r="D686" s="5">
        <v>14.2</v>
      </c>
      <c r="E686" t="s">
        <v>1568</v>
      </c>
      <c r="K686" s="73"/>
      <c r="L686" s="73"/>
      <c r="O686" s="20">
        <v>1</v>
      </c>
      <c r="P686" s="20">
        <v>1</v>
      </c>
      <c r="Q686" s="5">
        <v>11.7</v>
      </c>
      <c r="R686" s="5">
        <v>6.45</v>
      </c>
      <c r="S686" s="20">
        <v>4.0999999999999996</v>
      </c>
      <c r="U686" s="5">
        <v>0.45530300000000001</v>
      </c>
      <c r="V686" s="5">
        <v>0.470107</v>
      </c>
      <c r="W686" s="5">
        <v>0.46451599999999998</v>
      </c>
      <c r="X686" s="5">
        <v>0.49737599999999998</v>
      </c>
      <c r="Y686" s="5">
        <v>0.60590500000000003</v>
      </c>
      <c r="AF686" s="5">
        <v>-72.264200000000002</v>
      </c>
      <c r="AG686" s="5">
        <v>-2850</v>
      </c>
      <c r="AH686" s="5">
        <v>250</v>
      </c>
      <c r="AJ686" s="5"/>
      <c r="AK686" s="5"/>
      <c r="AL686" s="5"/>
      <c r="AS686" s="5"/>
      <c r="AT686" s="5"/>
    </row>
    <row r="687" spans="1:98" x14ac:dyDescent="0.8">
      <c r="A687" s="14" t="s">
        <v>1077</v>
      </c>
      <c r="B687" s="5">
        <v>688</v>
      </c>
      <c r="C687" s="5">
        <v>19</v>
      </c>
      <c r="D687" s="5">
        <v>20.8</v>
      </c>
      <c r="E687" t="s">
        <v>1565</v>
      </c>
      <c r="K687" s="73"/>
      <c r="L687" s="73"/>
      <c r="O687" s="20">
        <v>3</v>
      </c>
      <c r="P687" s="20">
        <v>3.5</v>
      </c>
      <c r="Q687" s="5">
        <v>92.59</v>
      </c>
      <c r="R687" s="20">
        <v>52.68</v>
      </c>
      <c r="S687" s="20">
        <v>59.46</v>
      </c>
      <c r="U687" s="5">
        <v>0.49842900000000001</v>
      </c>
      <c r="V687" s="5">
        <v>0.53218600000000005</v>
      </c>
      <c r="W687" s="5">
        <v>0.56274299999999999</v>
      </c>
      <c r="X687" s="5">
        <v>0.61285500000000004</v>
      </c>
      <c r="Y687" s="5">
        <v>0.66759999999999997</v>
      </c>
      <c r="AF687" s="5">
        <v>-79.839200000000005</v>
      </c>
      <c r="AG687" s="5">
        <v>-500</v>
      </c>
      <c r="AH687" s="5">
        <v>500</v>
      </c>
      <c r="AJ687" s="5"/>
      <c r="AK687" s="5"/>
      <c r="AL687" s="5"/>
      <c r="AS687" s="5"/>
      <c r="AT687" s="5"/>
    </row>
    <row r="688" spans="1:98" x14ac:dyDescent="0.8">
      <c r="A688" s="14" t="s">
        <v>1078</v>
      </c>
      <c r="B688" s="5">
        <v>690</v>
      </c>
      <c r="C688" s="5">
        <v>18</v>
      </c>
      <c r="D688" s="5">
        <v>16.7</v>
      </c>
      <c r="E688" t="s">
        <v>1565</v>
      </c>
      <c r="K688" s="73"/>
      <c r="L688" s="73"/>
      <c r="O688" s="20">
        <v>1.5</v>
      </c>
      <c r="P688" s="20">
        <v>1</v>
      </c>
      <c r="Q688" s="5">
        <v>18.170000000000002</v>
      </c>
      <c r="R688" s="5">
        <v>10.41</v>
      </c>
      <c r="S688" s="5">
        <v>9.6300000000000008</v>
      </c>
      <c r="U688" s="5">
        <v>0.52166400000000002</v>
      </c>
      <c r="V688" s="5">
        <v>0.50460000000000005</v>
      </c>
      <c r="W688" s="5">
        <v>0.49524400000000002</v>
      </c>
      <c r="X688" s="5">
        <v>0.51451999999999998</v>
      </c>
      <c r="Y688" s="5">
        <v>0.548844</v>
      </c>
      <c r="AJ688" s="5"/>
      <c r="AK688" s="5"/>
      <c r="AL688" s="5"/>
      <c r="AS688" s="5"/>
      <c r="AT688" s="5"/>
      <c r="BI688" s="5">
        <v>1</v>
      </c>
      <c r="BJ688" s="20">
        <v>-44.211500000000001</v>
      </c>
      <c r="BK688" s="20">
        <v>900</v>
      </c>
      <c r="BL688" s="20">
        <v>-30.3597</v>
      </c>
      <c r="BM688" s="20">
        <v>13.851800000000001</v>
      </c>
      <c r="BN688" s="20">
        <v>35.109699999999997</v>
      </c>
      <c r="BO688" s="20">
        <v>48.961500000000001</v>
      </c>
      <c r="BP688" s="20">
        <v>0.25597500000000001</v>
      </c>
      <c r="BQ688" s="20">
        <v>0.154836</v>
      </c>
      <c r="BR688" s="20">
        <v>223.43799999999999</v>
      </c>
      <c r="BS688" s="20">
        <v>-191.40600000000001</v>
      </c>
      <c r="BT688" s="20">
        <v>-42</v>
      </c>
      <c r="BU688" s="20">
        <v>2.2114799999999999</v>
      </c>
      <c r="BV688" s="20">
        <v>0.79710300000000001</v>
      </c>
      <c r="BZ688" s="20">
        <v>0.78289699999999995</v>
      </c>
      <c r="CA688" s="20">
        <v>1.04</v>
      </c>
    </row>
    <row r="689" spans="1:84" x14ac:dyDescent="0.8">
      <c r="A689" s="14" t="s">
        <v>1079</v>
      </c>
      <c r="B689" s="5">
        <v>695</v>
      </c>
      <c r="C689" s="5">
        <v>18</v>
      </c>
      <c r="D689" s="5">
        <v>16.7</v>
      </c>
      <c r="E689" t="s">
        <v>1565</v>
      </c>
      <c r="G689" s="5">
        <v>1</v>
      </c>
      <c r="I689" s="5"/>
      <c r="J689" s="5"/>
      <c r="K689" s="73"/>
      <c r="L689" s="73"/>
      <c r="O689" s="20">
        <v>1.5</v>
      </c>
      <c r="P689" s="20">
        <v>1</v>
      </c>
      <c r="Q689" s="5">
        <v>13.28</v>
      </c>
      <c r="R689" s="5">
        <v>11.26</v>
      </c>
      <c r="S689" s="5">
        <v>6.9</v>
      </c>
      <c r="U689" s="5">
        <v>0.78949199999999997</v>
      </c>
      <c r="V689" s="5">
        <v>0.80417300000000003</v>
      </c>
      <c r="W689" s="5">
        <v>0.80659099999999995</v>
      </c>
      <c r="X689" s="5">
        <v>0.813635</v>
      </c>
      <c r="Y689" s="5">
        <v>0.83545700000000001</v>
      </c>
      <c r="AH689" s="5">
        <v>250</v>
      </c>
      <c r="AJ689" s="5"/>
      <c r="AK689" s="5"/>
      <c r="AL689" s="5"/>
      <c r="AM689" s="5"/>
      <c r="AR689" s="5"/>
      <c r="AS689" s="5"/>
      <c r="AT689" s="5"/>
      <c r="AU689" s="5"/>
      <c r="BI689" s="5">
        <v>1</v>
      </c>
      <c r="BJ689" s="20">
        <v>-49.489400000000003</v>
      </c>
      <c r="BK689" s="20">
        <v>2000</v>
      </c>
      <c r="BL689" s="20">
        <v>-33.755200000000002</v>
      </c>
      <c r="BM689" s="20">
        <v>15.7342</v>
      </c>
      <c r="BN689" s="20">
        <v>32.723999999999997</v>
      </c>
      <c r="BO689" s="20">
        <v>48.458199999999998</v>
      </c>
      <c r="BP689" s="20">
        <v>0.235681</v>
      </c>
      <c r="BQ689" s="20">
        <v>0.15839500000000001</v>
      </c>
      <c r="BR689" s="20">
        <v>192.18799999999999</v>
      </c>
      <c r="BS689" s="20">
        <v>-217.18799999999999</v>
      </c>
      <c r="BT689" s="20">
        <v>-45.5</v>
      </c>
      <c r="BU689" s="20">
        <v>3.9894500000000002</v>
      </c>
      <c r="BV689" s="20">
        <v>0.71053299999999997</v>
      </c>
      <c r="BZ689" s="20">
        <v>0.629467</v>
      </c>
      <c r="CA689" s="20">
        <v>0.88</v>
      </c>
      <c r="CB689" s="5"/>
      <c r="CC689" s="5"/>
      <c r="CF689" s="5"/>
    </row>
    <row r="690" spans="1:84" x14ac:dyDescent="0.8">
      <c r="A690" s="14" t="s">
        <v>1080</v>
      </c>
      <c r="B690" s="5">
        <v>696</v>
      </c>
      <c r="C690" s="5">
        <v>19</v>
      </c>
      <c r="D690" s="5">
        <v>19.899999999999999</v>
      </c>
      <c r="E690" t="s">
        <v>1565</v>
      </c>
      <c r="I690" s="5"/>
      <c r="J690" s="5"/>
      <c r="K690" s="73"/>
      <c r="L690" s="73"/>
      <c r="O690" s="20">
        <v>2.5</v>
      </c>
      <c r="P690" s="20">
        <v>2</v>
      </c>
      <c r="Q690" s="5">
        <v>59.78</v>
      </c>
      <c r="R690" s="5">
        <v>21.87</v>
      </c>
      <c r="S690" s="5">
        <v>39.909999999999997</v>
      </c>
      <c r="U690" s="5">
        <v>0.35497499999999998</v>
      </c>
      <c r="V690" s="5">
        <v>0.37624999999999997</v>
      </c>
      <c r="W690" s="5">
        <v>0.399816</v>
      </c>
      <c r="X690" s="5">
        <v>0.43546099999999999</v>
      </c>
      <c r="Y690" s="5">
        <v>0.49807400000000002</v>
      </c>
      <c r="AH690" s="5">
        <v>250</v>
      </c>
      <c r="AJ690" s="5"/>
      <c r="AK690" s="5"/>
      <c r="AL690" s="5"/>
      <c r="AM690" s="5"/>
      <c r="AR690" s="5"/>
      <c r="AS690" s="5"/>
      <c r="AT690" s="5"/>
      <c r="AU690" s="5"/>
      <c r="BI690" s="5">
        <v>1</v>
      </c>
      <c r="BJ690" s="20">
        <v>-51.1524</v>
      </c>
      <c r="BK690" s="20">
        <v>320</v>
      </c>
      <c r="BL690" s="20">
        <v>-32.465000000000003</v>
      </c>
      <c r="BM690" s="20">
        <v>18.6874</v>
      </c>
      <c r="BN690" s="20">
        <v>57.121299999999998</v>
      </c>
      <c r="BO690" s="20">
        <v>75.808700000000002</v>
      </c>
      <c r="BP690" s="20">
        <v>0.18237</v>
      </c>
      <c r="BQ690" s="20">
        <v>0.105791</v>
      </c>
      <c r="BR690" s="20">
        <v>546.09400000000005</v>
      </c>
      <c r="BS690" s="20">
        <v>-392.96899999999999</v>
      </c>
      <c r="BT690" s="20">
        <v>-48.093800000000002</v>
      </c>
      <c r="BU690" s="20">
        <v>3.0586600000000002</v>
      </c>
      <c r="BV690" s="20">
        <v>0.62080000000000002</v>
      </c>
      <c r="BZ690" s="20">
        <v>1.8391999999999999</v>
      </c>
      <c r="CA690" s="20">
        <v>2.04</v>
      </c>
      <c r="CB690" s="5"/>
      <c r="CC690" s="5"/>
      <c r="CF690" s="5"/>
    </row>
    <row r="691" spans="1:84" x14ac:dyDescent="0.8">
      <c r="A691" s="14" t="s">
        <v>1081</v>
      </c>
      <c r="B691" s="5">
        <v>700</v>
      </c>
      <c r="C691" s="5">
        <v>20</v>
      </c>
      <c r="D691" s="5">
        <v>17.100000000000001</v>
      </c>
      <c r="E691" t="s">
        <v>1565</v>
      </c>
      <c r="I691" s="5"/>
      <c r="J691" s="5"/>
      <c r="K691" s="73"/>
      <c r="L691" s="73"/>
      <c r="O691" s="20">
        <v>1</v>
      </c>
      <c r="P691" s="20">
        <v>1</v>
      </c>
      <c r="Q691" s="5">
        <v>13.81</v>
      </c>
      <c r="R691" s="5">
        <v>8.36</v>
      </c>
      <c r="S691" s="5">
        <v>4.38</v>
      </c>
      <c r="U691" s="5">
        <v>0.53690899999999997</v>
      </c>
      <c r="V691" s="5">
        <v>0.51712000000000002</v>
      </c>
      <c r="W691" s="5">
        <v>0.497946</v>
      </c>
      <c r="X691" s="5">
        <v>0.53986400000000001</v>
      </c>
      <c r="Y691" s="5">
        <v>0.65258499999999997</v>
      </c>
      <c r="AH691" s="5">
        <v>250</v>
      </c>
      <c r="AJ691" s="5"/>
      <c r="AK691" s="5"/>
      <c r="AL691" s="5"/>
      <c r="AM691" s="5"/>
      <c r="AR691" s="5"/>
      <c r="AS691" s="5"/>
      <c r="AT691" s="5"/>
      <c r="AU691" s="5"/>
      <c r="BI691" s="5">
        <v>1</v>
      </c>
      <c r="BJ691" s="20">
        <v>-49.881100000000004</v>
      </c>
      <c r="BK691" s="20">
        <v>1400</v>
      </c>
      <c r="BL691" s="20">
        <v>-37.611499999999999</v>
      </c>
      <c r="BM691" s="20">
        <v>12.2697</v>
      </c>
      <c r="BN691" s="20">
        <v>15.736499999999999</v>
      </c>
      <c r="BO691" s="20">
        <v>28.0061</v>
      </c>
      <c r="BP691" s="20">
        <v>0.20633299999999999</v>
      </c>
      <c r="BQ691" s="20">
        <v>0.12314799999999999</v>
      </c>
      <c r="BR691" s="20">
        <v>116.40600000000001</v>
      </c>
      <c r="BS691" s="20">
        <v>-131.25</v>
      </c>
      <c r="BT691" s="20">
        <v>-50.6875</v>
      </c>
      <c r="BU691" s="20">
        <v>-0.80638100000000001</v>
      </c>
      <c r="BV691" s="20">
        <v>0.73233300000000001</v>
      </c>
      <c r="BZ691" s="20">
        <v>0.58766700000000005</v>
      </c>
      <c r="CA691" s="20">
        <v>0.78</v>
      </c>
      <c r="CB691" s="5"/>
      <c r="CC691" s="5"/>
      <c r="CF691" s="5"/>
    </row>
    <row r="692" spans="1:84" x14ac:dyDescent="0.8">
      <c r="A692" s="14" t="s">
        <v>1082</v>
      </c>
      <c r="B692" s="5">
        <v>701</v>
      </c>
      <c r="C692" s="5">
        <v>20</v>
      </c>
      <c r="D692" s="5">
        <v>17.100000000000001</v>
      </c>
      <c r="E692" t="s">
        <v>1565</v>
      </c>
      <c r="I692" s="5"/>
      <c r="J692" s="5"/>
      <c r="K692" s="73"/>
      <c r="L692" s="73"/>
      <c r="O692" s="20">
        <v>1.5</v>
      </c>
      <c r="P692" s="20">
        <v>1</v>
      </c>
      <c r="Q692" s="5">
        <v>18.149999999999999</v>
      </c>
      <c r="R692" s="5">
        <v>10.29</v>
      </c>
      <c r="S692" s="5">
        <v>6</v>
      </c>
      <c r="U692" s="5">
        <v>0.57761399999999996</v>
      </c>
      <c r="V692" s="5">
        <v>0.53494699999999995</v>
      </c>
      <c r="W692" s="5">
        <v>0.51511799999999996</v>
      </c>
      <c r="X692" s="5">
        <v>0.51790199999999997</v>
      </c>
      <c r="Y692" s="5">
        <v>0.58784000000000003</v>
      </c>
      <c r="AJ692" s="5"/>
      <c r="AK692" s="5"/>
      <c r="AL692" s="5"/>
      <c r="AM692" s="5"/>
      <c r="AR692" s="5"/>
      <c r="AS692" s="5"/>
      <c r="AT692" s="5"/>
      <c r="AU692" s="5"/>
      <c r="BI692" s="5">
        <v>1</v>
      </c>
      <c r="BJ692" s="20">
        <v>-48.383600000000001</v>
      </c>
      <c r="BK692" s="20">
        <v>750</v>
      </c>
      <c r="BL692" s="20">
        <v>-37.780799999999999</v>
      </c>
      <c r="BM692" s="20">
        <v>10.6027</v>
      </c>
      <c r="BN692" s="20">
        <v>51.468299999999999</v>
      </c>
      <c r="BO692" s="20">
        <v>62.071100000000001</v>
      </c>
      <c r="BP692" s="20">
        <v>0.21651699999999999</v>
      </c>
      <c r="BQ692" s="20">
        <v>0.12875</v>
      </c>
      <c r="BR692" s="20">
        <v>410.93799999999999</v>
      </c>
      <c r="BS692" s="20">
        <v>-311.71899999999999</v>
      </c>
      <c r="BT692" s="20">
        <v>-51.843800000000002</v>
      </c>
      <c r="BU692" s="20">
        <v>-3.4601600000000001</v>
      </c>
      <c r="BV692" s="20">
        <v>0.67406500000000003</v>
      </c>
      <c r="BZ692" s="20">
        <v>0.64593500000000004</v>
      </c>
      <c r="CA692" s="20">
        <v>0.88</v>
      </c>
      <c r="CB692" s="5"/>
      <c r="CC692" s="5"/>
      <c r="CF692" s="5"/>
    </row>
    <row r="693" spans="1:84" x14ac:dyDescent="0.8">
      <c r="A693" s="14" t="s">
        <v>1083</v>
      </c>
      <c r="B693" s="5">
        <v>702</v>
      </c>
      <c r="C693" s="5">
        <v>20</v>
      </c>
      <c r="D693" s="5">
        <v>17.100000000000001</v>
      </c>
      <c r="E693" t="s">
        <v>1565</v>
      </c>
      <c r="I693" s="5"/>
      <c r="J693" s="5"/>
      <c r="K693" s="73"/>
      <c r="L693" s="73"/>
      <c r="O693" s="20">
        <v>3.5</v>
      </c>
      <c r="P693" s="20">
        <v>3</v>
      </c>
      <c r="Q693" s="5">
        <v>53.14</v>
      </c>
      <c r="R693" s="5">
        <v>20.98</v>
      </c>
      <c r="S693" s="5">
        <v>26.11</v>
      </c>
      <c r="U693" s="5">
        <v>0.38372600000000001</v>
      </c>
      <c r="V693" s="5">
        <v>0.40393200000000001</v>
      </c>
      <c r="W693" s="5">
        <v>0.41824</v>
      </c>
      <c r="X693" s="5">
        <v>0.480126</v>
      </c>
      <c r="Y693" s="5">
        <v>0.473858</v>
      </c>
      <c r="AF693" s="5">
        <v>-71</v>
      </c>
      <c r="AG693" s="5">
        <v>-730</v>
      </c>
      <c r="AH693" s="5">
        <v>250</v>
      </c>
      <c r="AJ693" s="5"/>
      <c r="AK693" s="5"/>
      <c r="AL693" s="5"/>
      <c r="AM693" s="5"/>
      <c r="AR693" s="5"/>
      <c r="AS693" s="5"/>
      <c r="AT693" s="5"/>
      <c r="AU693" s="5"/>
      <c r="BI693" s="5">
        <v>1</v>
      </c>
      <c r="BJ693" s="20">
        <v>-56.576599999999999</v>
      </c>
      <c r="BK693" s="20">
        <v>300</v>
      </c>
      <c r="BL693" s="20">
        <v>-37.4375</v>
      </c>
      <c r="BM693" s="20">
        <v>19.139099999999999</v>
      </c>
      <c r="BN693" s="20">
        <v>61.25</v>
      </c>
      <c r="BO693" s="20">
        <v>80.389099999999999</v>
      </c>
      <c r="BP693" s="20">
        <v>0.16730100000000001</v>
      </c>
      <c r="BQ693" s="20">
        <v>0.10494000000000001</v>
      </c>
      <c r="BR693" s="20">
        <v>617.96900000000005</v>
      </c>
      <c r="BS693" s="20">
        <v>-460.15600000000001</v>
      </c>
      <c r="BT693" s="20">
        <v>-58.4375</v>
      </c>
      <c r="BU693" s="20">
        <v>-1.8608899999999999</v>
      </c>
      <c r="BV693" s="20">
        <v>0.57349899999999998</v>
      </c>
      <c r="BZ693" s="20">
        <v>1.9464999999999999</v>
      </c>
      <c r="CA693" s="20">
        <v>2.16</v>
      </c>
      <c r="CB693" s="5"/>
      <c r="CC693" s="5"/>
      <c r="CF693" s="5"/>
    </row>
    <row r="694" spans="1:84" x14ac:dyDescent="0.8">
      <c r="A694" s="14" t="s">
        <v>1084</v>
      </c>
      <c r="B694" s="5">
        <v>703</v>
      </c>
      <c r="C694" s="5">
        <v>17</v>
      </c>
      <c r="D694" s="5">
        <v>18</v>
      </c>
      <c r="E694" t="s">
        <v>1565</v>
      </c>
      <c r="K694" s="73"/>
      <c r="L694" s="73"/>
      <c r="O694" s="20">
        <v>3</v>
      </c>
      <c r="P694" s="20">
        <v>3</v>
      </c>
      <c r="Q694" s="5">
        <v>81.239999999999995</v>
      </c>
      <c r="R694" s="5">
        <v>62.14</v>
      </c>
      <c r="AJ694" s="5"/>
      <c r="AK694" s="5"/>
      <c r="AL694" s="5"/>
      <c r="AS694" s="5"/>
      <c r="AT694" s="5"/>
    </row>
    <row r="695" spans="1:84" x14ac:dyDescent="0.8">
      <c r="A695" s="14" t="s">
        <v>1085</v>
      </c>
      <c r="B695" s="5">
        <v>704</v>
      </c>
      <c r="C695" s="5">
        <v>17</v>
      </c>
      <c r="D695" s="5">
        <v>18</v>
      </c>
      <c r="E695" t="s">
        <v>1565</v>
      </c>
      <c r="K695" s="73"/>
      <c r="L695" s="73"/>
      <c r="P695" s="20">
        <v>1</v>
      </c>
      <c r="Q695" s="5">
        <v>13.67</v>
      </c>
      <c r="R695" s="5">
        <v>6.86</v>
      </c>
      <c r="S695" s="5">
        <v>5.64</v>
      </c>
      <c r="U695" s="5">
        <v>0.44386700000000001</v>
      </c>
      <c r="V695" s="5">
        <v>0.42170999999999997</v>
      </c>
      <c r="W695" s="5">
        <v>0.41788900000000001</v>
      </c>
      <c r="X695" s="5">
        <v>0.447932</v>
      </c>
      <c r="Y695" s="5">
        <v>0.549319</v>
      </c>
      <c r="AF695" s="5">
        <v>-69.599999999999994</v>
      </c>
      <c r="AG695" s="5">
        <v>-2400</v>
      </c>
      <c r="AH695" s="5">
        <v>250</v>
      </c>
      <c r="AJ695" s="5"/>
      <c r="AK695" s="5"/>
      <c r="AL695" s="5"/>
      <c r="AS695" s="5"/>
      <c r="AT695" s="5"/>
      <c r="BI695" s="5">
        <v>1</v>
      </c>
      <c r="BJ695" s="20">
        <v>-52.492899999999999</v>
      </c>
      <c r="BK695" s="20">
        <v>1200</v>
      </c>
      <c r="BL695" s="20">
        <v>-42.625</v>
      </c>
      <c r="BM695" s="20">
        <v>9.8679400000000008</v>
      </c>
      <c r="BN695" s="20">
        <v>49.375</v>
      </c>
      <c r="BO695" s="20">
        <v>59.242899999999999</v>
      </c>
      <c r="BP695" s="20">
        <v>0.216671</v>
      </c>
      <c r="BQ695" s="20">
        <v>0.12447900000000001</v>
      </c>
      <c r="BR695" s="20">
        <v>396.09399999999999</v>
      </c>
      <c r="BS695" s="20">
        <v>-309.375</v>
      </c>
      <c r="BT695" s="20">
        <v>-56.5</v>
      </c>
      <c r="BU695" s="20">
        <v>-4.0070600000000001</v>
      </c>
      <c r="BV695" s="20">
        <v>0.68266700000000002</v>
      </c>
      <c r="BZ695" s="20">
        <v>0.53733299999999995</v>
      </c>
      <c r="CA695" s="20">
        <v>0.76</v>
      </c>
    </row>
    <row r="696" spans="1:84" x14ac:dyDescent="0.8">
      <c r="A696" s="14" t="s">
        <v>1086</v>
      </c>
      <c r="B696" s="5">
        <v>705</v>
      </c>
      <c r="C696" s="5">
        <v>17</v>
      </c>
      <c r="D696" s="5">
        <v>18</v>
      </c>
      <c r="E696" t="s">
        <v>1565</v>
      </c>
      <c r="K696" s="73"/>
      <c r="L696" s="73"/>
      <c r="O696" s="20">
        <v>3</v>
      </c>
      <c r="P696" s="20">
        <v>3</v>
      </c>
      <c r="Q696" s="5">
        <v>84</v>
      </c>
      <c r="R696" s="5">
        <v>29.4</v>
      </c>
      <c r="S696" s="5">
        <v>49.42</v>
      </c>
      <c r="V696" s="5">
        <v>0.36414600000000003</v>
      </c>
      <c r="W696" s="5">
        <v>0.401615</v>
      </c>
      <c r="X696" s="5">
        <v>0.437222</v>
      </c>
      <c r="Y696" s="5">
        <v>0.45540799999999998</v>
      </c>
      <c r="AF696" s="5">
        <v>-63</v>
      </c>
      <c r="AG696" s="5">
        <v>-250</v>
      </c>
      <c r="AH696" s="5">
        <v>500</v>
      </c>
      <c r="AJ696" s="5"/>
      <c r="AK696" s="5"/>
      <c r="AL696" s="5"/>
      <c r="AS696" s="5"/>
      <c r="AT696" s="5"/>
      <c r="BI696" s="5">
        <v>1</v>
      </c>
      <c r="BJ696" s="20">
        <v>-54.404899999999998</v>
      </c>
      <c r="BK696" s="20">
        <v>100</v>
      </c>
      <c r="BL696" s="20">
        <v>-36.875</v>
      </c>
      <c r="BM696" s="20">
        <v>17.529900000000001</v>
      </c>
      <c r="BN696" s="20">
        <v>64.9375</v>
      </c>
      <c r="BO696" s="20">
        <v>82.467399999999998</v>
      </c>
      <c r="BP696" s="20">
        <v>0.197769</v>
      </c>
      <c r="BQ696" s="20">
        <v>0.121572</v>
      </c>
      <c r="BR696" s="20">
        <v>548.43799999999999</v>
      </c>
      <c r="BS696" s="20">
        <v>-396.875</v>
      </c>
      <c r="BT696" s="20">
        <v>-52.906199999999998</v>
      </c>
      <c r="BU696" s="20">
        <v>1.4986900000000001</v>
      </c>
      <c r="BV696" s="20">
        <v>0.63551199999999997</v>
      </c>
      <c r="BZ696" s="20">
        <v>5.6644899999999998</v>
      </c>
      <c r="CA696" s="20">
        <v>5.88</v>
      </c>
    </row>
    <row r="697" spans="1:84" x14ac:dyDescent="0.8">
      <c r="A697" s="5" t="s">
        <v>1087</v>
      </c>
      <c r="B697" s="5">
        <v>709</v>
      </c>
      <c r="C697" s="5">
        <v>18</v>
      </c>
      <c r="D697" s="5">
        <v>15.4</v>
      </c>
      <c r="E697" t="s">
        <v>1568</v>
      </c>
      <c r="K697" s="73"/>
      <c r="L697" s="73"/>
      <c r="O697" s="20">
        <v>2</v>
      </c>
      <c r="P697" s="20">
        <v>2</v>
      </c>
      <c r="Q697" s="5">
        <v>40.97</v>
      </c>
      <c r="R697" s="5">
        <v>15.34</v>
      </c>
      <c r="S697" s="5">
        <v>21.343900000000001</v>
      </c>
      <c r="U697" s="5">
        <v>0.40964</v>
      </c>
      <c r="V697" s="5">
        <v>0.424539</v>
      </c>
      <c r="W697" s="5">
        <v>0.43963999999999998</v>
      </c>
      <c r="X697" s="5">
        <v>0.46270600000000001</v>
      </c>
      <c r="Y697" s="5">
        <v>0.10730199999999999</v>
      </c>
      <c r="AF697" s="5">
        <v>-76</v>
      </c>
      <c r="AG697" s="5">
        <v>-1200</v>
      </c>
      <c r="AH697" s="5">
        <v>400</v>
      </c>
      <c r="AJ697" s="5"/>
      <c r="AK697" s="5"/>
      <c r="AL697" s="5"/>
      <c r="AS697" s="5"/>
      <c r="AT697" s="5"/>
      <c r="BI697" s="5">
        <v>1</v>
      </c>
      <c r="BJ697" s="20">
        <v>-57.487099999999998</v>
      </c>
      <c r="BK697" s="20">
        <v>400</v>
      </c>
      <c r="BL697" s="20">
        <v>-39.6875</v>
      </c>
      <c r="BM697" s="20">
        <v>17.799600000000002</v>
      </c>
      <c r="BN697" s="20">
        <v>54</v>
      </c>
      <c r="BO697" s="20">
        <v>71.799599999999998</v>
      </c>
      <c r="BP697" s="20">
        <v>0.19486200000000001</v>
      </c>
      <c r="BQ697" s="20">
        <v>0.116518</v>
      </c>
      <c r="BR697" s="20">
        <v>485.93799999999999</v>
      </c>
      <c r="BS697" s="20">
        <v>-348.43799999999999</v>
      </c>
      <c r="BT697" s="20">
        <v>-54.281199999999998</v>
      </c>
      <c r="BU697" s="20">
        <v>3.2058300000000002</v>
      </c>
      <c r="BV697" s="20">
        <v>0.66200000000000003</v>
      </c>
      <c r="BZ697" s="20">
        <v>2.1779999999999999</v>
      </c>
      <c r="CA697" s="20">
        <v>2.4</v>
      </c>
    </row>
    <row r="698" spans="1:84" x14ac:dyDescent="0.8">
      <c r="A698" s="5" t="s">
        <v>1088</v>
      </c>
      <c r="B698" s="5">
        <v>710</v>
      </c>
      <c r="C698" s="5">
        <v>17</v>
      </c>
      <c r="D698" s="5">
        <v>14.3</v>
      </c>
      <c r="E698" t="s">
        <v>1565</v>
      </c>
      <c r="K698" s="73">
        <v>293.7</v>
      </c>
      <c r="L698" s="73">
        <v>366.4</v>
      </c>
      <c r="M698" s="20">
        <v>0.80158296943231444</v>
      </c>
      <c r="O698" s="20">
        <v>1</v>
      </c>
      <c r="P698" s="20">
        <v>1</v>
      </c>
      <c r="Q698" s="20">
        <v>9.1</v>
      </c>
      <c r="R698" s="20">
        <v>6.3</v>
      </c>
      <c r="S698" s="5">
        <v>5.03</v>
      </c>
      <c r="U698" s="5">
        <v>0.55382600000000004</v>
      </c>
      <c r="V698" s="5">
        <v>0.55974900000000005</v>
      </c>
      <c r="W698" s="5">
        <v>0.55673300000000003</v>
      </c>
      <c r="X698" s="5">
        <v>0.61804499999999996</v>
      </c>
      <c r="Y698" s="5">
        <v>0.72067199999999998</v>
      </c>
      <c r="AF698" s="5">
        <v>-62.2</v>
      </c>
      <c r="AG698" s="5">
        <v>-2200</v>
      </c>
      <c r="AH698" s="5">
        <v>400</v>
      </c>
      <c r="AJ698" s="5"/>
      <c r="AK698" s="5"/>
      <c r="AL698" s="5"/>
      <c r="AS698" s="5"/>
      <c r="AT698" s="5"/>
      <c r="BI698" s="5">
        <v>1</v>
      </c>
      <c r="BJ698" s="20">
        <v>-49.015900000000002</v>
      </c>
      <c r="BK698" s="20">
        <v>1400</v>
      </c>
      <c r="BL698" s="20">
        <v>-38.906199999999998</v>
      </c>
      <c r="BM698" s="20">
        <v>10.1096</v>
      </c>
      <c r="BN698" s="20">
        <v>13.75</v>
      </c>
      <c r="BO698" s="20">
        <v>23.8596</v>
      </c>
      <c r="BP698" s="20">
        <v>0.25601200000000002</v>
      </c>
      <c r="BQ698" s="20">
        <v>0.14971400000000001</v>
      </c>
      <c r="BR698" s="20">
        <v>85.156199999999998</v>
      </c>
      <c r="BS698" s="20">
        <v>-90.625</v>
      </c>
      <c r="BT698" s="20">
        <v>-48.875</v>
      </c>
      <c r="BU698" s="20">
        <v>0.14089199999999999</v>
      </c>
      <c r="BV698" s="20">
        <v>0.75153000000000003</v>
      </c>
      <c r="BZ698" s="20">
        <v>0.56847099999999995</v>
      </c>
      <c r="CA698" s="20">
        <v>0.8</v>
      </c>
    </row>
    <row r="699" spans="1:84" x14ac:dyDescent="0.8">
      <c r="A699" s="5" t="s">
        <v>1089</v>
      </c>
      <c r="B699" s="5">
        <v>711</v>
      </c>
      <c r="C699" s="5">
        <v>17</v>
      </c>
      <c r="D699" s="5">
        <v>14.3</v>
      </c>
      <c r="E699" t="s">
        <v>1565</v>
      </c>
      <c r="K699" s="73">
        <v>36</v>
      </c>
      <c r="L699" s="73">
        <v>622</v>
      </c>
      <c r="M699" s="20">
        <v>5.7877813504823149E-2</v>
      </c>
      <c r="O699" s="20">
        <v>3.5</v>
      </c>
      <c r="P699" s="20">
        <v>3</v>
      </c>
      <c r="Q699" s="5">
        <v>110</v>
      </c>
      <c r="R699" s="5">
        <v>38</v>
      </c>
      <c r="S699" s="20">
        <v>52.9</v>
      </c>
      <c r="U699" s="5">
        <v>0.34960400000000003</v>
      </c>
      <c r="V699" s="5">
        <v>0.372865</v>
      </c>
      <c r="W699" s="5">
        <v>0.39456999999999998</v>
      </c>
      <c r="X699" s="5">
        <v>0.45369599999999999</v>
      </c>
      <c r="Y699" s="5">
        <v>8.0010399999999995E-2</v>
      </c>
      <c r="AF699" s="5">
        <v>0</v>
      </c>
      <c r="AG699" s="5">
        <v>0</v>
      </c>
      <c r="AH699" s="5">
        <v>500</v>
      </c>
      <c r="AJ699" s="5"/>
      <c r="AK699" s="5"/>
      <c r="AL699" s="5"/>
      <c r="AS699" s="5"/>
      <c r="AT699" s="5"/>
      <c r="BI699" s="5">
        <v>1</v>
      </c>
      <c r="BJ699" s="20">
        <v>-60.019399999999997</v>
      </c>
      <c r="BK699" s="20">
        <v>250</v>
      </c>
      <c r="BL699" s="20">
        <v>-37</v>
      </c>
      <c r="BM699" s="20">
        <v>23.019400000000001</v>
      </c>
      <c r="BN699" s="20">
        <v>62.25</v>
      </c>
      <c r="BO699" s="20">
        <v>85.269400000000005</v>
      </c>
      <c r="BP699" s="20">
        <v>0.168682</v>
      </c>
      <c r="BQ699" s="20">
        <v>0.103975</v>
      </c>
      <c r="BR699" s="20">
        <v>605.46900000000005</v>
      </c>
      <c r="BS699" s="20">
        <v>-457.03100000000001</v>
      </c>
      <c r="BT699" s="20">
        <v>-57.781199999999998</v>
      </c>
      <c r="BU699" s="20">
        <v>2.23814</v>
      </c>
      <c r="BV699" s="20">
        <v>0.58360000000000001</v>
      </c>
      <c r="BZ699" s="20">
        <v>2.4563999999999999</v>
      </c>
      <c r="CA699" s="20">
        <v>2.66</v>
      </c>
    </row>
    <row r="700" spans="1:84" x14ac:dyDescent="0.8">
      <c r="A700" s="5" t="s">
        <v>1090</v>
      </c>
      <c r="B700" s="5">
        <v>712</v>
      </c>
      <c r="C700" s="5">
        <v>17</v>
      </c>
      <c r="D700" s="5">
        <v>14.3</v>
      </c>
      <c r="E700" t="s">
        <v>1565</v>
      </c>
      <c r="K700" s="73">
        <v>74</v>
      </c>
      <c r="L700" s="73">
        <v>622</v>
      </c>
      <c r="M700" s="20">
        <v>0.11897106109324759</v>
      </c>
      <c r="O700" s="20">
        <v>2</v>
      </c>
      <c r="P700" s="20">
        <v>2</v>
      </c>
      <c r="Q700" s="20">
        <v>14.7</v>
      </c>
      <c r="R700" s="20">
        <v>33.08</v>
      </c>
      <c r="AJ700" s="5"/>
      <c r="AK700" s="5"/>
      <c r="AL700" s="5"/>
      <c r="AS700" s="5"/>
      <c r="AT700" s="5"/>
    </row>
    <row r="701" spans="1:84" x14ac:dyDescent="0.8">
      <c r="A701" s="5" t="s">
        <v>1091</v>
      </c>
      <c r="B701" s="5">
        <v>713</v>
      </c>
      <c r="C701" s="5">
        <v>17</v>
      </c>
      <c r="D701" s="5">
        <v>14.3</v>
      </c>
      <c r="E701" t="s">
        <v>1565</v>
      </c>
      <c r="K701" s="73"/>
      <c r="L701" s="73"/>
      <c r="M701" s="20">
        <v>0</v>
      </c>
      <c r="O701" s="20">
        <v>3.5</v>
      </c>
      <c r="P701" s="20">
        <v>3</v>
      </c>
      <c r="Q701" s="5">
        <v>73.64</v>
      </c>
      <c r="R701" s="5">
        <v>22.04</v>
      </c>
      <c r="S701" s="5">
        <v>30.91</v>
      </c>
      <c r="U701" s="5">
        <v>0.335366</v>
      </c>
      <c r="V701" s="5">
        <v>0.35189900000000002</v>
      </c>
      <c r="W701" s="5">
        <v>0.383544</v>
      </c>
      <c r="X701" s="5">
        <v>0.445602</v>
      </c>
      <c r="Y701" s="5">
        <v>0.54211799999999999</v>
      </c>
      <c r="AF701" s="5">
        <v>0</v>
      </c>
      <c r="AG701" s="5">
        <v>0</v>
      </c>
      <c r="AH701" s="5">
        <v>500</v>
      </c>
      <c r="AJ701" s="5"/>
      <c r="AK701" s="5"/>
      <c r="AL701" s="5"/>
      <c r="AS701" s="5"/>
      <c r="AT701" s="5"/>
      <c r="BI701" s="5">
        <v>1</v>
      </c>
      <c r="BJ701" s="20">
        <v>-56.154200000000003</v>
      </c>
      <c r="BK701" s="20">
        <v>250</v>
      </c>
      <c r="BL701" s="20">
        <v>-37.6875</v>
      </c>
      <c r="BM701" s="20">
        <v>18.466699999999999</v>
      </c>
      <c r="BN701" s="20">
        <v>56.0625</v>
      </c>
      <c r="BO701" s="20">
        <v>74.529200000000003</v>
      </c>
      <c r="BP701" s="20">
        <v>0.18606</v>
      </c>
      <c r="BQ701" s="20">
        <v>0.107929</v>
      </c>
      <c r="BR701" s="20">
        <v>528.125</v>
      </c>
      <c r="BS701" s="20">
        <v>-378.125</v>
      </c>
      <c r="BT701" s="20">
        <v>-54.1875</v>
      </c>
      <c r="BU701" s="20">
        <v>1.9666600000000001</v>
      </c>
      <c r="BV701" s="20">
        <v>0.62849999999999995</v>
      </c>
      <c r="BZ701" s="20">
        <v>1.7715000000000001</v>
      </c>
      <c r="CA701" s="20">
        <v>2</v>
      </c>
    </row>
    <row r="702" spans="1:84" x14ac:dyDescent="0.8">
      <c r="A702" s="5" t="s">
        <v>1092</v>
      </c>
      <c r="B702" s="5">
        <v>714</v>
      </c>
      <c r="C702" s="5">
        <v>18</v>
      </c>
      <c r="D702" s="5">
        <v>15.2</v>
      </c>
      <c r="E702" t="s">
        <v>1565</v>
      </c>
      <c r="K702" s="73"/>
      <c r="L702" s="73"/>
      <c r="M702" s="20">
        <v>0</v>
      </c>
      <c r="O702" s="20">
        <v>3.5</v>
      </c>
      <c r="P702" s="20">
        <v>3</v>
      </c>
      <c r="Q702" s="5">
        <v>83.5</v>
      </c>
      <c r="R702" s="5">
        <v>32.445999999999998</v>
      </c>
      <c r="S702" s="5">
        <v>39.04</v>
      </c>
      <c r="U702" s="5">
        <v>0.31861299999999998</v>
      </c>
      <c r="V702" s="5">
        <v>0.35094199999999998</v>
      </c>
      <c r="W702" s="5">
        <v>0.39643899999999999</v>
      </c>
      <c r="X702" s="5">
        <v>0.43620399999999998</v>
      </c>
      <c r="Y702" s="5">
        <v>0.31861299999999998</v>
      </c>
      <c r="AF702" s="5">
        <v>0</v>
      </c>
      <c r="AG702" s="5">
        <v>0</v>
      </c>
      <c r="AH702" s="5">
        <v>500</v>
      </c>
      <c r="AJ702" s="5"/>
      <c r="AK702" s="5"/>
      <c r="AL702" s="5"/>
      <c r="AS702" s="5"/>
      <c r="AT702" s="5"/>
      <c r="BI702" s="5">
        <v>1</v>
      </c>
      <c r="BJ702" s="20">
        <v>-64.666600000000003</v>
      </c>
      <c r="BK702" s="20">
        <v>240</v>
      </c>
      <c r="BL702" s="20">
        <v>-37.6875</v>
      </c>
      <c r="BM702" s="20">
        <v>26.979099999999999</v>
      </c>
      <c r="BN702" s="20">
        <v>51.843800000000002</v>
      </c>
      <c r="BO702" s="20">
        <v>78.822800000000001</v>
      </c>
      <c r="BP702" s="20">
        <v>0.21762500000000001</v>
      </c>
      <c r="BQ702" s="20">
        <v>0.128611</v>
      </c>
      <c r="BR702" s="20">
        <v>414.06200000000001</v>
      </c>
      <c r="BS702" s="20">
        <v>-311.71899999999999</v>
      </c>
      <c r="BT702" s="20">
        <v>-59.156199999999998</v>
      </c>
      <c r="BU702" s="20">
        <v>5.5103299999999997</v>
      </c>
      <c r="BV702" s="20">
        <v>0.79790399999999995</v>
      </c>
      <c r="BZ702" s="20">
        <v>4.5621</v>
      </c>
      <c r="CA702" s="20">
        <v>4.8</v>
      </c>
    </row>
    <row r="703" spans="1:84" x14ac:dyDescent="0.8">
      <c r="A703" s="5" t="s">
        <v>1093</v>
      </c>
      <c r="B703" s="5">
        <v>715</v>
      </c>
      <c r="C703" s="5">
        <v>18</v>
      </c>
      <c r="D703" s="5">
        <v>15.2</v>
      </c>
      <c r="E703" t="s">
        <v>1565</v>
      </c>
      <c r="K703" s="73"/>
      <c r="L703" s="73"/>
      <c r="M703" s="20">
        <v>0</v>
      </c>
      <c r="O703" s="20">
        <v>3</v>
      </c>
      <c r="P703" s="20">
        <v>3</v>
      </c>
      <c r="Q703" s="5">
        <v>168.54</v>
      </c>
      <c r="R703" s="20">
        <v>74.87</v>
      </c>
      <c r="S703" s="20">
        <v>95.93</v>
      </c>
      <c r="U703" s="5">
        <v>0.47248699999999999</v>
      </c>
      <c r="V703" s="5">
        <v>0.485184</v>
      </c>
      <c r="W703" s="5">
        <v>0.50944599999999995</v>
      </c>
      <c r="X703" s="5">
        <v>0.56348200000000004</v>
      </c>
      <c r="Y703" s="5">
        <v>0.519652</v>
      </c>
      <c r="AF703" s="5">
        <v>0</v>
      </c>
      <c r="AG703" s="5">
        <v>0</v>
      </c>
      <c r="AH703" s="5">
        <v>500</v>
      </c>
      <c r="AJ703" s="5"/>
      <c r="AK703" s="5"/>
      <c r="AL703" s="5"/>
      <c r="AS703" s="5"/>
      <c r="AT703" s="5"/>
      <c r="BI703" s="5">
        <v>1</v>
      </c>
      <c r="BJ703" s="20">
        <v>-64.003699999999995</v>
      </c>
      <c r="BK703" s="20">
        <v>150</v>
      </c>
      <c r="BL703" s="20">
        <v>-37.3125</v>
      </c>
      <c r="BM703" s="20">
        <v>26.691199999999998</v>
      </c>
      <c r="BN703" s="20">
        <v>61.8125</v>
      </c>
      <c r="BO703" s="20">
        <v>88.503699999999995</v>
      </c>
      <c r="BP703" s="20">
        <v>0.20222300000000001</v>
      </c>
      <c r="BQ703" s="20">
        <v>0.111956</v>
      </c>
      <c r="BR703" s="20">
        <v>550.78099999999995</v>
      </c>
      <c r="BS703" s="20">
        <v>-373.43799999999999</v>
      </c>
      <c r="BT703" s="20">
        <v>-57.3125</v>
      </c>
      <c r="BU703" s="20">
        <v>6.6912500000000001</v>
      </c>
      <c r="BV703" s="20">
        <v>0.71630899999999997</v>
      </c>
      <c r="BZ703" s="20">
        <v>4.78369</v>
      </c>
      <c r="CA703" s="20">
        <v>5</v>
      </c>
    </row>
    <row r="704" spans="1:84" x14ac:dyDescent="0.8">
      <c r="A704" s="5" t="s">
        <v>1094</v>
      </c>
      <c r="B704" s="5">
        <v>716</v>
      </c>
      <c r="C704" s="5">
        <v>18</v>
      </c>
      <c r="D704" s="5">
        <v>15.2</v>
      </c>
      <c r="E704" t="s">
        <v>1565</v>
      </c>
      <c r="K704" s="73">
        <v>500</v>
      </c>
      <c r="L704" s="73">
        <v>820</v>
      </c>
      <c r="M704" s="20">
        <v>0.6097560975609756</v>
      </c>
      <c r="O704" s="20">
        <v>2</v>
      </c>
      <c r="P704" s="20">
        <v>2</v>
      </c>
      <c r="Q704" s="5">
        <v>33.08</v>
      </c>
      <c r="R704" s="5">
        <v>14.7</v>
      </c>
      <c r="S704" s="5">
        <v>20.41</v>
      </c>
      <c r="U704" s="5">
        <v>0.45663700000000002</v>
      </c>
      <c r="V704" s="5">
        <v>0.44855600000000001</v>
      </c>
      <c r="W704" s="5">
        <v>0.439751</v>
      </c>
      <c r="X704" s="5">
        <v>0.47026299999999999</v>
      </c>
      <c r="Y704" s="5">
        <v>0.50240700000000005</v>
      </c>
      <c r="AF704" s="5">
        <v>-69.400000000000006</v>
      </c>
      <c r="AG704" s="5">
        <v>-1000</v>
      </c>
      <c r="AH704" s="5">
        <v>500</v>
      </c>
      <c r="AJ704" s="5"/>
      <c r="AK704" s="5"/>
      <c r="AL704" s="5"/>
      <c r="AS704" s="5"/>
      <c r="AT704" s="5"/>
      <c r="BI704" s="5">
        <v>1</v>
      </c>
      <c r="BJ704" s="20">
        <v>-55.549599999999998</v>
      </c>
      <c r="BK704" s="20">
        <v>800</v>
      </c>
      <c r="BL704" s="20">
        <v>-29.5625</v>
      </c>
      <c r="BM704" s="20">
        <v>25.987100000000002</v>
      </c>
      <c r="BN704" s="20">
        <v>36.5</v>
      </c>
      <c r="BO704" s="20">
        <v>62.487099999999998</v>
      </c>
      <c r="BP704" s="20">
        <v>0.31732900000000003</v>
      </c>
      <c r="BQ704" s="20">
        <v>0.18568999999999999</v>
      </c>
      <c r="BR704" s="20">
        <v>210.93799999999999</v>
      </c>
      <c r="BS704" s="20">
        <v>-136.71899999999999</v>
      </c>
      <c r="BT704" s="20">
        <v>-46.3125</v>
      </c>
      <c r="BU704" s="20">
        <v>9.2370800000000006</v>
      </c>
      <c r="BV704" s="20">
        <v>1.4470000000000001</v>
      </c>
      <c r="BZ704" s="20">
        <v>2.133</v>
      </c>
      <c r="CA704" s="20">
        <v>2.46</v>
      </c>
    </row>
    <row r="705" spans="1:79" x14ac:dyDescent="0.8">
      <c r="A705" s="5" t="s">
        <v>1095</v>
      </c>
      <c r="B705" s="5">
        <v>719</v>
      </c>
      <c r="C705" s="5">
        <v>19</v>
      </c>
      <c r="D705" s="5">
        <v>17.5</v>
      </c>
      <c r="E705" t="s">
        <v>1565</v>
      </c>
      <c r="K705" s="73"/>
      <c r="L705" s="73"/>
      <c r="O705" s="20">
        <v>2</v>
      </c>
      <c r="P705" s="20">
        <v>2.5</v>
      </c>
      <c r="Q705" s="5">
        <v>27.72</v>
      </c>
      <c r="R705" s="5">
        <v>10.95</v>
      </c>
      <c r="S705" s="5">
        <v>16.690000000000001</v>
      </c>
      <c r="U705" s="5">
        <v>0.35855900000000002</v>
      </c>
      <c r="V705" s="5">
        <v>0.37820199999999998</v>
      </c>
      <c r="W705" s="5">
        <v>0.410387</v>
      </c>
      <c r="X705" s="5">
        <v>0.45741199999999999</v>
      </c>
      <c r="Y705" s="5">
        <v>0.52560600000000002</v>
      </c>
      <c r="AF705" s="5">
        <v>0</v>
      </c>
      <c r="AG705" s="5">
        <v>0</v>
      </c>
      <c r="AH705" s="5">
        <v>400</v>
      </c>
      <c r="AJ705" s="5"/>
      <c r="AK705" s="5"/>
      <c r="AL705" s="5"/>
      <c r="AS705" s="5"/>
      <c r="AT705" s="5"/>
      <c r="BI705" s="5">
        <v>1</v>
      </c>
      <c r="BJ705" s="20">
        <v>-52.543799999999997</v>
      </c>
      <c r="BK705" s="20">
        <v>550</v>
      </c>
      <c r="BL705" s="20">
        <v>-32.625</v>
      </c>
      <c r="BM705" s="20">
        <v>19.918800000000001</v>
      </c>
      <c r="BN705" s="20">
        <v>54.156199999999998</v>
      </c>
      <c r="BO705" s="20">
        <v>74.075000000000003</v>
      </c>
      <c r="BP705" s="20">
        <v>0.22628999999999999</v>
      </c>
      <c r="BQ705" s="20">
        <v>0.12169099999999999</v>
      </c>
      <c r="BR705" s="20">
        <v>460.93799999999999</v>
      </c>
      <c r="BS705" s="20">
        <v>-278.125</v>
      </c>
      <c r="BT705" s="20">
        <v>-46.906199999999998</v>
      </c>
      <c r="BU705" s="20">
        <v>5.6375200000000003</v>
      </c>
      <c r="BV705" s="20">
        <v>0.82514200000000004</v>
      </c>
      <c r="BZ705" s="20">
        <v>1.67486</v>
      </c>
      <c r="CA705" s="20">
        <v>1.92</v>
      </c>
    </row>
    <row r="706" spans="1:79" x14ac:dyDescent="0.8">
      <c r="A706" s="5" t="s">
        <v>1096</v>
      </c>
      <c r="B706" s="5">
        <v>720</v>
      </c>
      <c r="C706" s="5">
        <v>19</v>
      </c>
      <c r="D706" s="5">
        <v>17.5</v>
      </c>
      <c r="E706" t="s">
        <v>1565</v>
      </c>
      <c r="K706" s="73"/>
      <c r="L706" s="73"/>
      <c r="O706" s="20">
        <v>2</v>
      </c>
      <c r="P706" s="20">
        <v>2.5</v>
      </c>
      <c r="Q706" s="5">
        <v>18.809999999999999</v>
      </c>
      <c r="R706" s="5">
        <v>11.94</v>
      </c>
      <c r="S706" s="5">
        <v>20.43</v>
      </c>
      <c r="U706" s="5">
        <v>0.52634199999999998</v>
      </c>
      <c r="V706" s="5">
        <v>0.51657799999999998</v>
      </c>
      <c r="W706" s="5">
        <v>0.55606299999999997</v>
      </c>
      <c r="X706" s="5">
        <v>0.62468400000000002</v>
      </c>
      <c r="Y706" s="5">
        <v>0.75322</v>
      </c>
      <c r="AF706" s="5">
        <v>0</v>
      </c>
      <c r="AG706" s="5">
        <v>0</v>
      </c>
      <c r="AH706" s="5">
        <v>400</v>
      </c>
      <c r="AJ706" s="5"/>
      <c r="AK706" s="5"/>
      <c r="AL706" s="5"/>
      <c r="AS706" s="5"/>
      <c r="AT706" s="5"/>
      <c r="BI706" s="5">
        <v>1</v>
      </c>
      <c r="BJ706" s="20">
        <v>-63.103099999999998</v>
      </c>
      <c r="BK706" s="20">
        <v>450</v>
      </c>
      <c r="BL706" s="20">
        <v>-50.343800000000002</v>
      </c>
      <c r="BM706" s="20">
        <v>12.759399999999999</v>
      </c>
      <c r="BN706" s="20">
        <v>55.25</v>
      </c>
      <c r="BO706" s="20">
        <v>68.009399999999999</v>
      </c>
      <c r="BP706" s="20">
        <v>0.24751699999999999</v>
      </c>
      <c r="BQ706" s="20">
        <v>0.13755800000000001</v>
      </c>
      <c r="BR706" s="20">
        <v>414.84399999999999</v>
      </c>
      <c r="BS706" s="20">
        <v>-253.90600000000001</v>
      </c>
      <c r="BT706" s="20">
        <v>-60.656199999999998</v>
      </c>
      <c r="BU706" s="20">
        <v>2.4468700000000001</v>
      </c>
      <c r="BV706" s="20">
        <v>0.98080100000000003</v>
      </c>
      <c r="BZ706" s="20">
        <v>1.2592000000000001</v>
      </c>
      <c r="CA706" s="20">
        <v>1.5</v>
      </c>
    </row>
    <row r="707" spans="1:79" x14ac:dyDescent="0.8">
      <c r="A707" s="5" t="s">
        <v>1097</v>
      </c>
      <c r="B707" s="5">
        <v>721</v>
      </c>
      <c r="C707" s="5">
        <v>19</v>
      </c>
      <c r="D707" s="5">
        <v>17.5</v>
      </c>
      <c r="E707" t="s">
        <v>1565</v>
      </c>
      <c r="K707" s="73">
        <v>166</v>
      </c>
      <c r="L707" s="73">
        <v>308</v>
      </c>
      <c r="M707" s="20">
        <v>0.53896103896103897</v>
      </c>
      <c r="O707" s="20">
        <v>1</v>
      </c>
      <c r="P707" s="20">
        <v>1</v>
      </c>
      <c r="Q707" s="20">
        <v>10.68</v>
      </c>
      <c r="R707" s="20">
        <v>6.24</v>
      </c>
      <c r="S707" s="20">
        <v>2.4900000000000002</v>
      </c>
      <c r="U707" s="5">
        <v>0.50640499999999999</v>
      </c>
      <c r="V707" s="5">
        <v>0.49266300000000002</v>
      </c>
      <c r="W707" s="5">
        <v>0.48705999999999999</v>
      </c>
      <c r="X707" s="5">
        <v>0.551508</v>
      </c>
      <c r="Y707" s="5">
        <v>0.74208799999999997</v>
      </c>
      <c r="AF707" s="5">
        <v>0</v>
      </c>
      <c r="AG707" s="5">
        <v>0</v>
      </c>
      <c r="AH707" s="5">
        <v>400</v>
      </c>
      <c r="AJ707" s="5"/>
      <c r="AK707" s="5"/>
      <c r="AL707" s="5"/>
      <c r="AS707" s="5"/>
      <c r="AT707" s="5"/>
      <c r="BI707" s="5">
        <v>1</v>
      </c>
      <c r="BJ707" s="20">
        <v>-54.515700000000002</v>
      </c>
      <c r="BK707" s="20">
        <v>2700</v>
      </c>
      <c r="BL707" s="20">
        <v>-41.406199999999998</v>
      </c>
      <c r="BM707" s="20">
        <v>13.109500000000001</v>
      </c>
      <c r="BN707" s="20">
        <v>8.5625</v>
      </c>
      <c r="BO707" s="20">
        <v>21.672000000000001</v>
      </c>
      <c r="BP707" s="20">
        <v>0.183666</v>
      </c>
      <c r="BQ707" s="20">
        <v>0.11153200000000001</v>
      </c>
      <c r="BR707" s="20">
        <v>71.093800000000002</v>
      </c>
      <c r="BS707" s="20">
        <v>-94.531199999999998</v>
      </c>
      <c r="BT707" s="20">
        <v>-53.843800000000002</v>
      </c>
      <c r="BU707" s="20">
        <v>0.67198599999999997</v>
      </c>
      <c r="BV707" s="20">
        <v>0.62160000000000004</v>
      </c>
      <c r="BZ707" s="20">
        <v>0.43840000000000001</v>
      </c>
      <c r="CA707" s="20">
        <v>0.6</v>
      </c>
    </row>
    <row r="708" spans="1:79" x14ac:dyDescent="0.8">
      <c r="A708" s="5" t="s">
        <v>1098</v>
      </c>
      <c r="B708" s="5">
        <v>722</v>
      </c>
      <c r="C708" s="5">
        <v>19</v>
      </c>
      <c r="D708" s="5">
        <v>17.5</v>
      </c>
      <c r="E708" t="s">
        <v>1565</v>
      </c>
      <c r="K708" s="73">
        <v>299</v>
      </c>
      <c r="L708" s="73">
        <v>308</v>
      </c>
      <c r="M708" s="20">
        <v>0.97077922077922074</v>
      </c>
      <c r="O708" s="20">
        <v>1</v>
      </c>
      <c r="P708" s="20">
        <v>1</v>
      </c>
      <c r="Q708" s="5">
        <v>6.44</v>
      </c>
      <c r="R708" s="5">
        <v>3.64</v>
      </c>
      <c r="S708" s="20">
        <v>1.42</v>
      </c>
      <c r="V708" s="5">
        <v>0.47692299999999999</v>
      </c>
      <c r="W708" s="5">
        <v>0.45247900000000002</v>
      </c>
      <c r="X708" s="5">
        <v>0.47647099999999998</v>
      </c>
      <c r="Y708" s="5">
        <v>0.61785900000000005</v>
      </c>
      <c r="AF708" s="5">
        <v>0</v>
      </c>
      <c r="AG708" s="5">
        <v>0</v>
      </c>
      <c r="AH708" s="5">
        <v>400</v>
      </c>
      <c r="AJ708" s="5"/>
      <c r="AK708" s="5"/>
      <c r="AL708" s="5"/>
      <c r="AS708" s="5"/>
      <c r="AT708" s="5"/>
      <c r="BI708" s="5">
        <v>1</v>
      </c>
      <c r="BJ708" s="20">
        <v>-54.590699999999998</v>
      </c>
      <c r="BK708" s="20">
        <v>2600</v>
      </c>
      <c r="BL708" s="20">
        <v>-43.968800000000002</v>
      </c>
      <c r="BM708" s="20">
        <v>10.6219</v>
      </c>
      <c r="BN708" s="20">
        <v>14.5</v>
      </c>
      <c r="BO708" s="20">
        <v>25.1219</v>
      </c>
      <c r="BP708" s="20">
        <v>0.168324</v>
      </c>
      <c r="BQ708" s="20">
        <v>0.10047300000000001</v>
      </c>
      <c r="BR708" s="20">
        <v>135.15600000000001</v>
      </c>
      <c r="BS708" s="20">
        <v>-152.34399999999999</v>
      </c>
      <c r="BT708" s="20">
        <v>-56.5625</v>
      </c>
      <c r="BU708" s="20">
        <v>-1.97184</v>
      </c>
      <c r="BV708" s="20">
        <v>0.54544099999999995</v>
      </c>
      <c r="BZ708" s="20">
        <v>0.53456000000000004</v>
      </c>
      <c r="CA708" s="20">
        <v>0.7</v>
      </c>
    </row>
    <row r="709" spans="1:79" x14ac:dyDescent="0.8">
      <c r="A709" s="5" t="s">
        <v>1099</v>
      </c>
      <c r="B709" s="5">
        <v>724</v>
      </c>
      <c r="C709" s="5">
        <v>20</v>
      </c>
      <c r="D709" s="5">
        <v>18.899999999999999</v>
      </c>
      <c r="E709" t="s">
        <v>1565</v>
      </c>
      <c r="K709" s="73">
        <v>91</v>
      </c>
      <c r="L709" s="73">
        <v>210</v>
      </c>
      <c r="M709" s="20">
        <v>0.43333333333333335</v>
      </c>
      <c r="O709" s="20">
        <v>1</v>
      </c>
      <c r="P709" s="20">
        <v>1</v>
      </c>
      <c r="Q709" s="5">
        <v>8.7200000000000006</v>
      </c>
      <c r="R709" s="5">
        <v>5.63</v>
      </c>
      <c r="S709" s="5">
        <v>2.7794699999999999</v>
      </c>
      <c r="V709" s="5">
        <v>0.53554900000000005</v>
      </c>
      <c r="W709" s="5">
        <v>0.52184299999999995</v>
      </c>
      <c r="X709" s="5">
        <v>0.52530100000000002</v>
      </c>
      <c r="Y709" s="5">
        <v>0.62002999999999997</v>
      </c>
      <c r="AF709" s="5">
        <v>0</v>
      </c>
      <c r="AG709" s="5">
        <v>0</v>
      </c>
      <c r="AH709" s="5">
        <v>250</v>
      </c>
      <c r="AJ709" s="5"/>
      <c r="AK709" s="5"/>
      <c r="AL709" s="5"/>
      <c r="AS709" s="5"/>
      <c r="AT709" s="5"/>
      <c r="BI709" s="5">
        <v>1</v>
      </c>
      <c r="BJ709" s="20">
        <v>-52.870399999999997</v>
      </c>
      <c r="BK709" s="20">
        <v>2900</v>
      </c>
      <c r="BL709" s="20">
        <v>-35.406199999999998</v>
      </c>
      <c r="BM709" s="20">
        <v>17.464200000000002</v>
      </c>
      <c r="BN709" s="20">
        <v>10.25</v>
      </c>
      <c r="BO709" s="20">
        <v>27.714200000000002</v>
      </c>
      <c r="BP709" s="20">
        <v>0.16175500000000001</v>
      </c>
      <c r="BQ709" s="20">
        <v>0.106943</v>
      </c>
      <c r="BR709" s="20">
        <v>87.5</v>
      </c>
      <c r="BS709" s="20">
        <v>-152.34399999999999</v>
      </c>
      <c r="BT709" s="20">
        <v>-54.0625</v>
      </c>
      <c r="BU709" s="20">
        <v>-1.1920900000000001</v>
      </c>
      <c r="BV709" s="20">
        <v>0.578183</v>
      </c>
      <c r="BZ709" s="20">
        <v>0.48181800000000002</v>
      </c>
      <c r="CA709" s="20">
        <v>0.64</v>
      </c>
    </row>
    <row r="710" spans="1:79" x14ac:dyDescent="0.8">
      <c r="A710" s="5" t="s">
        <v>1100</v>
      </c>
      <c r="B710" s="5">
        <v>726</v>
      </c>
      <c r="C710" s="5">
        <v>20</v>
      </c>
      <c r="D710" s="5">
        <v>18.899999999999999</v>
      </c>
      <c r="E710" t="s">
        <v>1565</v>
      </c>
      <c r="K710" s="73">
        <v>182</v>
      </c>
      <c r="L710" s="73">
        <v>227</v>
      </c>
      <c r="M710" s="20">
        <v>0.80176211453744495</v>
      </c>
      <c r="P710" s="20">
        <v>1</v>
      </c>
      <c r="Q710" s="5">
        <v>18.79</v>
      </c>
      <c r="R710" s="5">
        <v>9.33</v>
      </c>
      <c r="S710" s="20">
        <v>4.8099999999999996</v>
      </c>
      <c r="U710" s="5">
        <v>0.50396200000000002</v>
      </c>
      <c r="V710" s="5">
        <v>0.48163499999999998</v>
      </c>
      <c r="W710" s="5">
        <v>0.463287</v>
      </c>
      <c r="X710" s="5">
        <v>0.49828099999999997</v>
      </c>
      <c r="Y710" s="5">
        <v>0.62696799999999997</v>
      </c>
      <c r="AF710" s="5">
        <v>-78.099999999999994</v>
      </c>
      <c r="AG710" s="5">
        <v>-2100</v>
      </c>
      <c r="AH710" s="5">
        <v>400</v>
      </c>
      <c r="AJ710" s="5"/>
      <c r="AK710" s="5"/>
      <c r="AL710" s="5"/>
      <c r="AS710" s="5"/>
      <c r="AT710" s="5"/>
      <c r="BI710" s="5">
        <v>1</v>
      </c>
      <c r="BJ710" s="20">
        <v>-53.428400000000003</v>
      </c>
      <c r="BK710" s="20">
        <v>1200</v>
      </c>
      <c r="BL710" s="20">
        <v>-41.875</v>
      </c>
      <c r="BM710" s="20">
        <v>11.5534</v>
      </c>
      <c r="BN710" s="20">
        <v>52.3125</v>
      </c>
      <c r="BO710" s="20">
        <v>63.865900000000003</v>
      </c>
      <c r="BP710" s="20">
        <v>0.21767</v>
      </c>
      <c r="BQ710" s="20">
        <v>0.12717400000000001</v>
      </c>
      <c r="BR710" s="20">
        <v>424.21899999999999</v>
      </c>
      <c r="BS710" s="20">
        <v>-308.59399999999999</v>
      </c>
      <c r="BT710" s="20">
        <v>-57.531199999999998</v>
      </c>
      <c r="BU710" s="20">
        <v>-4.1028700000000002</v>
      </c>
      <c r="BV710" s="20">
        <v>0.72850099999999995</v>
      </c>
      <c r="BZ710" s="20">
        <v>0.59150000000000003</v>
      </c>
      <c r="CA710" s="20">
        <v>0.82</v>
      </c>
    </row>
    <row r="711" spans="1:79" x14ac:dyDescent="0.8">
      <c r="A711" s="5" t="s">
        <v>1101</v>
      </c>
      <c r="B711" s="5">
        <v>727</v>
      </c>
      <c r="C711" s="5">
        <v>20</v>
      </c>
      <c r="D711" s="5">
        <v>18.899999999999999</v>
      </c>
      <c r="E711" t="s">
        <v>1565</v>
      </c>
      <c r="G711" s="5">
        <v>1</v>
      </c>
      <c r="K711" s="73"/>
      <c r="L711" s="73"/>
      <c r="O711" s="20">
        <v>3</v>
      </c>
      <c r="P711" s="20">
        <v>3</v>
      </c>
      <c r="Q711" s="5">
        <v>122.41</v>
      </c>
      <c r="R711" s="5">
        <v>59.25</v>
      </c>
      <c r="S711" s="5">
        <v>73.380300000000005</v>
      </c>
      <c r="U711" s="5">
        <v>0.49610599999999999</v>
      </c>
      <c r="V711" s="5">
        <v>0.51312000000000002</v>
      </c>
      <c r="W711" s="5">
        <v>0.53597099999999998</v>
      </c>
      <c r="X711" s="5">
        <v>0.567276</v>
      </c>
      <c r="Y711" s="5">
        <v>0.49149300000000001</v>
      </c>
      <c r="AF711" s="5">
        <v>-74.009</v>
      </c>
      <c r="AG711" s="5">
        <v>-200</v>
      </c>
      <c r="AH711" s="5">
        <v>400</v>
      </c>
      <c r="AJ711" s="5"/>
      <c r="AK711" s="5"/>
      <c r="AL711" s="5"/>
      <c r="AS711" s="5"/>
      <c r="AT711" s="5"/>
      <c r="BI711" s="5">
        <v>2</v>
      </c>
      <c r="BJ711" s="20">
        <v>-62.7714</v>
      </c>
      <c r="BK711" s="20">
        <v>122</v>
      </c>
      <c r="BL711" s="20">
        <v>-32.7042</v>
      </c>
      <c r="BM711" s="20">
        <v>30.0671</v>
      </c>
      <c r="BN711" s="20">
        <v>49.313600000000001</v>
      </c>
      <c r="BO711" s="20">
        <v>79.380700000000004</v>
      </c>
      <c r="BP711" s="20">
        <v>0.27601100000000001</v>
      </c>
      <c r="BQ711" s="20">
        <v>0.16658500000000001</v>
      </c>
      <c r="BR711" s="20">
        <v>318.75</v>
      </c>
      <c r="BS711" s="20">
        <v>-222.65600000000001</v>
      </c>
      <c r="BT711" s="20">
        <v>-53.031199999999998</v>
      </c>
      <c r="BU711" s="20">
        <v>9.7401</v>
      </c>
      <c r="BV711" s="20">
        <v>0.96530000000000005</v>
      </c>
      <c r="BZ711" s="20">
        <v>13.9147</v>
      </c>
      <c r="CA711" s="20">
        <v>14.21</v>
      </c>
    </row>
    <row r="712" spans="1:79" x14ac:dyDescent="0.8">
      <c r="A712" s="5" t="s">
        <v>1102</v>
      </c>
      <c r="B712" s="5">
        <v>729</v>
      </c>
      <c r="C712" s="5">
        <v>22</v>
      </c>
      <c r="D712" s="5">
        <v>19.5</v>
      </c>
      <c r="E712" t="s">
        <v>1565</v>
      </c>
      <c r="K712" s="73">
        <v>9</v>
      </c>
      <c r="L712" s="73">
        <v>345</v>
      </c>
      <c r="M712" s="20">
        <f>K712/L712</f>
        <v>2.6086956521739129E-2</v>
      </c>
      <c r="O712" s="20">
        <v>3.5</v>
      </c>
      <c r="P712" s="20">
        <v>3</v>
      </c>
      <c r="Q712" s="5">
        <v>47.93</v>
      </c>
      <c r="R712" s="5">
        <v>17.649999999999999</v>
      </c>
      <c r="S712" s="5">
        <v>25.25</v>
      </c>
      <c r="U712" s="5">
        <v>0.36831999999999998</v>
      </c>
      <c r="V712" s="5">
        <v>0.378081</v>
      </c>
      <c r="W712" s="5">
        <v>0.39535599999999999</v>
      </c>
      <c r="X712" s="5">
        <v>0.44523400000000002</v>
      </c>
      <c r="Y712" s="5">
        <v>0.49180400000000002</v>
      </c>
      <c r="AF712" s="5">
        <v>0</v>
      </c>
      <c r="AG712" s="5">
        <v>0</v>
      </c>
      <c r="AH712" s="5">
        <v>400</v>
      </c>
      <c r="AJ712" s="5"/>
      <c r="AK712" s="5"/>
      <c r="AL712" s="5"/>
      <c r="AS712" s="5"/>
      <c r="AT712" s="5"/>
      <c r="BI712" s="5">
        <v>1</v>
      </c>
      <c r="BJ712" s="20">
        <v>-52.4041</v>
      </c>
      <c r="BK712" s="20">
        <v>300</v>
      </c>
      <c r="BL712" s="20">
        <v>-32.8125</v>
      </c>
      <c r="BM712" s="20">
        <v>19.5916</v>
      </c>
      <c r="BN712" s="20">
        <v>55.343800000000002</v>
      </c>
      <c r="BO712" s="20">
        <v>74.935299999999998</v>
      </c>
      <c r="BP712" s="20">
        <v>0.179419</v>
      </c>
      <c r="BQ712" s="20">
        <v>0.109888</v>
      </c>
      <c r="BR712" s="20">
        <v>526.56200000000001</v>
      </c>
      <c r="BS712" s="20">
        <v>-394.53100000000001</v>
      </c>
      <c r="BT712" s="20">
        <v>-50.156199999999998</v>
      </c>
      <c r="BU712" s="20">
        <v>2.2478099999999999</v>
      </c>
      <c r="BV712" s="20">
        <v>0.63849900000000004</v>
      </c>
      <c r="BZ712" s="20">
        <v>2.1615000000000002</v>
      </c>
      <c r="CA712" s="20">
        <v>2.38</v>
      </c>
    </row>
    <row r="713" spans="1:79" x14ac:dyDescent="0.8">
      <c r="A713" s="5" t="s">
        <v>1103</v>
      </c>
      <c r="B713" s="5">
        <v>730</v>
      </c>
      <c r="C713" s="5">
        <v>22</v>
      </c>
      <c r="D713" s="5">
        <v>19.5</v>
      </c>
      <c r="E713" t="s">
        <v>1565</v>
      </c>
      <c r="K713" s="73">
        <v>9</v>
      </c>
      <c r="L713" s="73">
        <v>345</v>
      </c>
      <c r="M713" s="20">
        <f>K713/L713</f>
        <v>2.6086956521739129E-2</v>
      </c>
      <c r="O713" s="20">
        <v>3.5</v>
      </c>
      <c r="P713" s="20">
        <v>3</v>
      </c>
      <c r="Q713" s="5">
        <v>62.06</v>
      </c>
      <c r="R713" s="20">
        <v>25.73</v>
      </c>
      <c r="S713" s="5">
        <v>25.86</v>
      </c>
      <c r="U713" s="5">
        <v>0.40521600000000002</v>
      </c>
      <c r="V713" s="5">
        <v>0.39983099999999999</v>
      </c>
      <c r="W713" s="5">
        <v>0.408497</v>
      </c>
      <c r="X713" s="5">
        <v>0.45600499999999999</v>
      </c>
      <c r="Y713" s="5">
        <v>0.54258300000000004</v>
      </c>
      <c r="AF713" s="5">
        <v>0</v>
      </c>
      <c r="AG713" s="5">
        <v>0</v>
      </c>
      <c r="AH713" s="5">
        <v>400</v>
      </c>
      <c r="AJ713" s="5"/>
      <c r="AK713" s="5"/>
      <c r="AL713" s="5"/>
      <c r="AS713" s="5"/>
      <c r="AT713" s="5"/>
      <c r="BI713" s="5">
        <v>1</v>
      </c>
      <c r="BJ713" s="20">
        <v>-58.676499999999997</v>
      </c>
      <c r="BK713" s="20">
        <v>350</v>
      </c>
      <c r="BL713" s="20">
        <v>-32.156199999999998</v>
      </c>
      <c r="BM713" s="20">
        <v>26.520299999999999</v>
      </c>
      <c r="BN713" s="20">
        <v>47.6875</v>
      </c>
      <c r="BO713" s="20">
        <v>74.207800000000006</v>
      </c>
      <c r="BP713" s="20">
        <v>0.179892</v>
      </c>
      <c r="BQ713" s="20">
        <v>0.122587</v>
      </c>
      <c r="BR713" s="20">
        <v>415.625</v>
      </c>
      <c r="BS713" s="20">
        <v>-367.18799999999999</v>
      </c>
      <c r="BT713" s="20">
        <v>-54.843800000000002</v>
      </c>
      <c r="BU713" s="20">
        <v>3.8327900000000001</v>
      </c>
      <c r="BV713" s="20">
        <v>0.67768499999999998</v>
      </c>
      <c r="BZ713" s="20">
        <v>2.90232</v>
      </c>
      <c r="CA713" s="20">
        <v>3.12</v>
      </c>
    </row>
    <row r="714" spans="1:79" x14ac:dyDescent="0.8">
      <c r="A714" s="5" t="s">
        <v>1104</v>
      </c>
      <c r="B714" s="5">
        <v>731</v>
      </c>
      <c r="C714" s="5">
        <v>22</v>
      </c>
      <c r="D714" s="5">
        <v>19.5</v>
      </c>
      <c r="E714" t="s">
        <v>1565</v>
      </c>
      <c r="K714" s="73">
        <v>251</v>
      </c>
      <c r="L714" s="73">
        <v>403</v>
      </c>
      <c r="M714" s="20">
        <f>K714/L714</f>
        <v>0.62282878411910669</v>
      </c>
      <c r="P714" s="20">
        <v>1</v>
      </c>
      <c r="Q714" s="5">
        <v>6.77</v>
      </c>
      <c r="R714" s="5">
        <v>5.0599999999999996</v>
      </c>
      <c r="S714" s="5">
        <v>0.46</v>
      </c>
      <c r="U714" s="5">
        <v>0.56105300000000002</v>
      </c>
      <c r="V714" s="5">
        <v>0.56105300000000002</v>
      </c>
      <c r="W714" s="5">
        <v>0.53649899999999995</v>
      </c>
      <c r="X714" s="5">
        <v>0.56451200000000001</v>
      </c>
      <c r="Y714" s="5">
        <v>0.69130999999999998</v>
      </c>
      <c r="AF714" s="5">
        <v>0</v>
      </c>
      <c r="AG714" s="5">
        <v>0</v>
      </c>
      <c r="AH714" s="5">
        <v>250</v>
      </c>
      <c r="AJ714" s="5"/>
      <c r="AK714" s="5"/>
      <c r="AL714" s="5"/>
      <c r="AS714" s="5"/>
      <c r="AT714" s="5"/>
      <c r="BI714" s="5">
        <v>1</v>
      </c>
      <c r="BJ714" s="20">
        <v>-56.2624</v>
      </c>
      <c r="BK714" s="20">
        <v>2400</v>
      </c>
      <c r="BL714" s="20">
        <v>-47.781199999999998</v>
      </c>
      <c r="BM714" s="20">
        <v>8.4811399999999999</v>
      </c>
      <c r="BN714" s="20">
        <v>10.375</v>
      </c>
      <c r="BO714" s="20">
        <v>18.856100000000001</v>
      </c>
      <c r="BP714" s="20">
        <v>0.189363</v>
      </c>
      <c r="BQ714" s="20">
        <v>0.105045</v>
      </c>
      <c r="BR714" s="20">
        <v>89.843800000000002</v>
      </c>
      <c r="BS714" s="20">
        <v>-97.656199999999998</v>
      </c>
      <c r="BT714" s="20">
        <v>-56.6875</v>
      </c>
      <c r="BU714" s="20">
        <v>-0.42510599999999998</v>
      </c>
      <c r="BV714" s="20">
        <v>0.57425000000000004</v>
      </c>
      <c r="BZ714" s="20">
        <v>0.56574999999999998</v>
      </c>
      <c r="CA714" s="20">
        <v>0.72</v>
      </c>
    </row>
    <row r="715" spans="1:79" x14ac:dyDescent="0.8">
      <c r="A715" s="5" t="s">
        <v>1105</v>
      </c>
      <c r="B715" s="5">
        <v>732</v>
      </c>
      <c r="C715" s="5">
        <v>17</v>
      </c>
      <c r="D715" s="5">
        <v>13.8</v>
      </c>
      <c r="E715" t="s">
        <v>1567</v>
      </c>
      <c r="K715" s="73"/>
      <c r="L715" s="73"/>
      <c r="M715" s="20">
        <v>0</v>
      </c>
      <c r="O715" s="20">
        <v>3.5</v>
      </c>
      <c r="P715" s="20">
        <v>3</v>
      </c>
      <c r="Q715" s="5">
        <v>52.06</v>
      </c>
      <c r="R715" s="20">
        <v>19.13</v>
      </c>
      <c r="S715" s="5">
        <v>28.9</v>
      </c>
      <c r="U715" s="5">
        <v>0.39107999999999998</v>
      </c>
      <c r="V715" s="5">
        <v>0.39785999999999999</v>
      </c>
      <c r="W715" s="5">
        <v>0.41159299999999999</v>
      </c>
      <c r="X715" s="5">
        <v>0.45136900000000002</v>
      </c>
      <c r="Y715" s="5">
        <v>0.51160300000000003</v>
      </c>
      <c r="AF715" s="5">
        <v>0</v>
      </c>
      <c r="AG715" s="5">
        <v>0</v>
      </c>
      <c r="AH715" s="5">
        <v>400</v>
      </c>
      <c r="AJ715" s="5"/>
      <c r="AK715" s="5"/>
      <c r="AL715" s="5"/>
      <c r="AS715" s="5"/>
      <c r="AT715" s="5"/>
      <c r="BI715" s="5">
        <v>2</v>
      </c>
      <c r="BJ715" s="20">
        <v>-56.338700000000003</v>
      </c>
      <c r="BK715" s="20">
        <v>300</v>
      </c>
      <c r="BL715" s="20">
        <v>-34.947299999999998</v>
      </c>
      <c r="BM715" s="20">
        <v>21.391400000000001</v>
      </c>
      <c r="BN715" s="20">
        <v>51.978499999999997</v>
      </c>
      <c r="BO715" s="20">
        <v>73.37</v>
      </c>
      <c r="BP715" s="20">
        <v>0.21445900000000001</v>
      </c>
      <c r="BQ715" s="20">
        <v>0.118698</v>
      </c>
      <c r="BR715" s="20">
        <v>441.79700000000003</v>
      </c>
      <c r="BS715" s="20">
        <v>-299.21899999999999</v>
      </c>
      <c r="BT715" s="20">
        <v>-49.531199999999998</v>
      </c>
      <c r="BU715" s="20">
        <v>6.8074599999999998</v>
      </c>
      <c r="BV715" s="20">
        <v>0.70078700000000005</v>
      </c>
      <c r="BZ715" s="20">
        <v>2.8992100000000001</v>
      </c>
      <c r="CA715" s="20">
        <v>3.12</v>
      </c>
    </row>
    <row r="716" spans="1:79" x14ac:dyDescent="0.8">
      <c r="A716" s="5" t="s">
        <v>1106</v>
      </c>
      <c r="B716" s="5">
        <v>733</v>
      </c>
      <c r="C716" s="5">
        <f t="shared" ref="C716:E717" si="18">C715</f>
        <v>17</v>
      </c>
      <c r="D716" s="5">
        <f t="shared" si="18"/>
        <v>13.8</v>
      </c>
      <c r="E716" t="str">
        <f t="shared" si="18"/>
        <v>male</v>
      </c>
      <c r="K716" s="73"/>
      <c r="L716" s="73"/>
      <c r="M716" s="20">
        <f>84/121</f>
        <v>0.69421487603305787</v>
      </c>
      <c r="O716" s="20">
        <v>1</v>
      </c>
      <c r="P716" s="20">
        <v>1.5</v>
      </c>
      <c r="Q716" s="5">
        <v>23.1</v>
      </c>
      <c r="R716" s="20">
        <v>10.96</v>
      </c>
      <c r="S716" s="5">
        <v>9.91</v>
      </c>
      <c r="U716" s="5">
        <v>0.41082200000000002</v>
      </c>
      <c r="V716" s="5">
        <v>0.40829799999999999</v>
      </c>
      <c r="W716" s="5">
        <v>0.42388100000000001</v>
      </c>
      <c r="X716" s="5">
        <v>0.46174500000000002</v>
      </c>
      <c r="Y716" s="5">
        <v>0.60618300000000003</v>
      </c>
      <c r="AF716" s="5">
        <v>0</v>
      </c>
      <c r="AG716" s="5">
        <v>0</v>
      </c>
      <c r="AH716" s="5">
        <v>400</v>
      </c>
      <c r="AJ716" s="5"/>
      <c r="AK716" s="5"/>
      <c r="AL716" s="5"/>
      <c r="AS716" s="5"/>
      <c r="AT716" s="5"/>
      <c r="BI716" s="5">
        <v>2</v>
      </c>
      <c r="BJ716" s="20">
        <v>-51.06</v>
      </c>
      <c r="BK716" s="20">
        <v>750</v>
      </c>
      <c r="BL716" s="20">
        <v>-39.1188</v>
      </c>
      <c r="BM716" s="20">
        <v>11.9413</v>
      </c>
      <c r="BN716" s="20">
        <v>50.696899999999999</v>
      </c>
      <c r="BO716" s="20">
        <v>62.638199999999998</v>
      </c>
      <c r="BP716" s="20">
        <v>0.224218</v>
      </c>
      <c r="BQ716" s="20">
        <v>0.12060800000000001</v>
      </c>
      <c r="BR716" s="20">
        <v>430.46899999999999</v>
      </c>
      <c r="BS716" s="20">
        <v>-265.625</v>
      </c>
      <c r="BT716" s="20">
        <v>-50.843800000000002</v>
      </c>
      <c r="BU716" s="20">
        <v>0.216284</v>
      </c>
      <c r="BV716" s="20">
        <v>0.78912499999999997</v>
      </c>
      <c r="BZ716" s="20">
        <v>0.71087500000000003</v>
      </c>
      <c r="CA716" s="20">
        <v>0.94</v>
      </c>
    </row>
    <row r="717" spans="1:79" x14ac:dyDescent="0.8">
      <c r="A717" s="5" t="s">
        <v>1107</v>
      </c>
      <c r="B717" s="5">
        <v>735</v>
      </c>
      <c r="C717" s="5">
        <f t="shared" si="18"/>
        <v>17</v>
      </c>
      <c r="D717" s="5">
        <f t="shared" si="18"/>
        <v>13.8</v>
      </c>
      <c r="E717" t="str">
        <f t="shared" si="18"/>
        <v>male</v>
      </c>
      <c r="K717" s="73"/>
      <c r="L717" s="73"/>
      <c r="O717" s="20">
        <v>3</v>
      </c>
      <c r="P717" s="20">
        <v>3</v>
      </c>
      <c r="Q717" s="5">
        <v>71.989999999999995</v>
      </c>
      <c r="R717" s="20">
        <v>35.97</v>
      </c>
      <c r="S717" s="5">
        <v>27.15</v>
      </c>
      <c r="U717" s="5">
        <v>0.48176099999999999</v>
      </c>
      <c r="V717" s="5">
        <v>0.48778899999999997</v>
      </c>
      <c r="W717" s="5">
        <v>0.50976600000000005</v>
      </c>
      <c r="X717" s="5">
        <v>0.54816200000000004</v>
      </c>
      <c r="Y717" s="5">
        <v>0.45890700000000001</v>
      </c>
      <c r="AF717" s="5">
        <v>0</v>
      </c>
      <c r="AG717" s="5">
        <v>0</v>
      </c>
      <c r="AH717" s="5">
        <v>400</v>
      </c>
      <c r="AJ717" s="5"/>
      <c r="AK717" s="5"/>
      <c r="AL717" s="5"/>
      <c r="AS717" s="5"/>
      <c r="AT717" s="5"/>
      <c r="BI717" s="5">
        <v>1</v>
      </c>
      <c r="BJ717" s="20">
        <v>-64.471500000000006</v>
      </c>
      <c r="BK717" s="20">
        <v>220</v>
      </c>
      <c r="BL717" s="20">
        <v>-42.593800000000002</v>
      </c>
      <c r="BM717" s="20">
        <v>21.877700000000001</v>
      </c>
      <c r="BN717" s="20">
        <v>63.375</v>
      </c>
      <c r="BO717" s="20">
        <v>85.252700000000004</v>
      </c>
      <c r="BP717" s="20">
        <v>0.22673399999999999</v>
      </c>
      <c r="BQ717" s="20">
        <v>0.114958</v>
      </c>
      <c r="BR717" s="20">
        <v>547.65599999999995</v>
      </c>
      <c r="BS717" s="20">
        <v>-313.28100000000001</v>
      </c>
      <c r="BT717" s="20">
        <v>-52.593800000000002</v>
      </c>
      <c r="BU717" s="20">
        <v>11.877700000000001</v>
      </c>
      <c r="BV717" s="20">
        <v>2.1957900000000001</v>
      </c>
      <c r="BZ717" s="20">
        <v>5.7442000000000002</v>
      </c>
      <c r="CA717" s="20">
        <v>5.96</v>
      </c>
    </row>
    <row r="718" spans="1:79" x14ac:dyDescent="0.8">
      <c r="A718" s="5" t="s">
        <v>1108</v>
      </c>
      <c r="B718" s="5">
        <v>737</v>
      </c>
      <c r="E718">
        <v>0</v>
      </c>
      <c r="K718" s="73">
        <v>126</v>
      </c>
      <c r="L718" s="73">
        <v>227</v>
      </c>
      <c r="O718" s="20">
        <v>3</v>
      </c>
      <c r="P718" s="20">
        <v>3</v>
      </c>
      <c r="Q718" s="5">
        <v>143.41</v>
      </c>
      <c r="R718" s="20">
        <v>81.27</v>
      </c>
      <c r="S718" s="5">
        <v>55.973700000000001</v>
      </c>
      <c r="U718" s="5">
        <v>0.52296299999999996</v>
      </c>
      <c r="V718" s="5">
        <v>0.56920300000000001</v>
      </c>
      <c r="W718" s="5">
        <v>0.60442700000000005</v>
      </c>
      <c r="X718" s="5">
        <v>0.60247799999999996</v>
      </c>
      <c r="Y718" s="5">
        <v>0.52296299999999996</v>
      </c>
      <c r="AF718" s="5">
        <v>-43.093400000000003</v>
      </c>
      <c r="AG718" s="5">
        <v>400</v>
      </c>
      <c r="AH718" s="5">
        <v>1000</v>
      </c>
      <c r="AJ718" s="5"/>
      <c r="AK718" s="5"/>
      <c r="AL718" s="5"/>
      <c r="AS718" s="5"/>
      <c r="AT718" s="5"/>
      <c r="BI718" s="5">
        <v>2</v>
      </c>
      <c r="BJ718" s="20">
        <v>-62.089700000000001</v>
      </c>
      <c r="BK718" s="20">
        <v>122</v>
      </c>
      <c r="BL718" s="20">
        <v>-35.614800000000002</v>
      </c>
      <c r="BM718" s="20">
        <v>26.474900000000002</v>
      </c>
      <c r="BN718" s="20">
        <v>62.489800000000002</v>
      </c>
      <c r="BO718" s="20">
        <v>88.964699999999993</v>
      </c>
      <c r="BP718" s="20">
        <v>0.29940099999999997</v>
      </c>
      <c r="BQ718" s="20">
        <v>0.152587</v>
      </c>
      <c r="BR718" s="20">
        <v>407.81200000000001</v>
      </c>
      <c r="BS718" s="20">
        <v>-237.5</v>
      </c>
      <c r="BT718" s="20">
        <v>-49.671900000000001</v>
      </c>
      <c r="BU718" s="20">
        <v>12.4178</v>
      </c>
      <c r="BV718" s="20">
        <v>0.97316999999999998</v>
      </c>
      <c r="BZ718" s="20">
        <v>11.296799999999999</v>
      </c>
      <c r="CA718" s="20">
        <v>11.57</v>
      </c>
    </row>
    <row r="719" spans="1:79" x14ac:dyDescent="0.8">
      <c r="A719" s="5" t="s">
        <v>1109</v>
      </c>
      <c r="B719" s="5">
        <v>739</v>
      </c>
      <c r="E719">
        <v>0</v>
      </c>
      <c r="K719" s="73">
        <v>214</v>
      </c>
      <c r="L719" s="73">
        <v>262</v>
      </c>
      <c r="O719" s="20">
        <v>2</v>
      </c>
      <c r="P719" s="20">
        <v>2</v>
      </c>
      <c r="Q719" s="5">
        <v>38.31</v>
      </c>
      <c r="R719" s="20">
        <v>19.649999999999999</v>
      </c>
      <c r="S719" s="5">
        <v>22.6798</v>
      </c>
      <c r="U719" s="5">
        <v>0.49068200000000001</v>
      </c>
      <c r="V719" s="5">
        <v>0.51379300000000006</v>
      </c>
      <c r="W719" s="5">
        <v>0.536829</v>
      </c>
      <c r="X719" s="5">
        <v>0.59704599999999997</v>
      </c>
      <c r="AF719" s="5">
        <v>-73.572999999999993</v>
      </c>
      <c r="AG719" s="5">
        <v>-800</v>
      </c>
      <c r="AH719" s="5">
        <v>400</v>
      </c>
      <c r="AJ719" s="5"/>
      <c r="AK719" s="5"/>
      <c r="AL719" s="5"/>
      <c r="AS719" s="5"/>
      <c r="AT719" s="5"/>
      <c r="BI719" s="5">
        <v>1</v>
      </c>
      <c r="BJ719" s="20">
        <v>-59.026800000000001</v>
      </c>
      <c r="BK719" s="20">
        <v>500</v>
      </c>
      <c r="BL719" s="20">
        <v>-40.4375</v>
      </c>
      <c r="BM719" s="20">
        <v>18.589300000000001</v>
      </c>
      <c r="BN719" s="20">
        <v>49.9375</v>
      </c>
      <c r="BO719" s="20">
        <v>68.526799999999994</v>
      </c>
      <c r="BP719" s="20">
        <v>0.25052099999999999</v>
      </c>
      <c r="BQ719" s="20">
        <v>0.13572100000000001</v>
      </c>
      <c r="BR719" s="20">
        <v>382.81200000000001</v>
      </c>
      <c r="BS719" s="20">
        <v>-237.5</v>
      </c>
      <c r="BT719" s="20">
        <v>-56.375</v>
      </c>
      <c r="BU719" s="20">
        <v>2.65185</v>
      </c>
      <c r="BV719" s="20">
        <v>0.87299899999999997</v>
      </c>
      <c r="BZ719" s="20">
        <v>1.627</v>
      </c>
      <c r="CA719" s="20">
        <v>1.88</v>
      </c>
    </row>
    <row r="720" spans="1:79" x14ac:dyDescent="0.8">
      <c r="A720" s="5" t="s">
        <v>1110</v>
      </c>
      <c r="B720" s="5">
        <v>740</v>
      </c>
      <c r="E720">
        <v>0</v>
      </c>
      <c r="K720" s="73"/>
      <c r="L720" s="73"/>
      <c r="O720" s="20">
        <v>3</v>
      </c>
      <c r="P720" s="20">
        <v>3</v>
      </c>
      <c r="Q720" s="5">
        <v>129.87</v>
      </c>
      <c r="R720" s="20">
        <v>56.87</v>
      </c>
      <c r="S720" s="5">
        <v>67.78</v>
      </c>
      <c r="U720" s="5">
        <v>0.45178499999999999</v>
      </c>
      <c r="V720" s="5">
        <v>0.48194799999999999</v>
      </c>
      <c r="W720" s="5">
        <v>0.54809200000000002</v>
      </c>
      <c r="X720" s="5">
        <v>0.58385399999999998</v>
      </c>
      <c r="Y720" s="5">
        <v>0.45178499999999999</v>
      </c>
      <c r="AF720" s="5">
        <v>-79.088499999999996</v>
      </c>
      <c r="AG720" s="5">
        <v>-300</v>
      </c>
      <c r="AH720" s="5">
        <v>400</v>
      </c>
      <c r="AJ720" s="5"/>
      <c r="AK720" s="5"/>
      <c r="AL720" s="5"/>
      <c r="AS720" s="5"/>
      <c r="AT720" s="5"/>
      <c r="BI720" s="5">
        <v>1</v>
      </c>
      <c r="BJ720" s="20">
        <v>-61.401600000000002</v>
      </c>
      <c r="BK720" s="20">
        <v>210</v>
      </c>
      <c r="BL720" s="20">
        <v>-36.0625</v>
      </c>
      <c r="BM720" s="20">
        <v>25.339099999999998</v>
      </c>
      <c r="BN720" s="20">
        <v>54.125</v>
      </c>
      <c r="BO720" s="20">
        <v>79.464100000000002</v>
      </c>
      <c r="BP720" s="20">
        <v>0.305365</v>
      </c>
      <c r="BQ720" s="20">
        <v>0.16341</v>
      </c>
      <c r="BR720" s="20">
        <v>340.625</v>
      </c>
      <c r="BS720" s="20">
        <v>-217.18799999999999</v>
      </c>
      <c r="BT720" s="20">
        <v>-54.468800000000002</v>
      </c>
      <c r="BU720" s="20">
        <v>6.9328200000000004</v>
      </c>
      <c r="BV720" s="20">
        <v>1.12327</v>
      </c>
      <c r="BZ720" s="20">
        <v>3.9567299999999999</v>
      </c>
      <c r="CA720" s="20">
        <v>4.24</v>
      </c>
    </row>
    <row r="721" spans="1:79" x14ac:dyDescent="0.8">
      <c r="A721" s="5" t="s">
        <v>1111</v>
      </c>
      <c r="B721" s="5">
        <v>741</v>
      </c>
      <c r="C721" s="5">
        <v>18</v>
      </c>
      <c r="D721" s="5">
        <v>19</v>
      </c>
      <c r="E721">
        <v>0</v>
      </c>
      <c r="K721" s="73"/>
      <c r="L721" s="73"/>
      <c r="O721" s="20">
        <v>3</v>
      </c>
      <c r="P721" s="20">
        <v>3</v>
      </c>
      <c r="Q721" s="5">
        <v>78.97</v>
      </c>
      <c r="R721" s="5">
        <v>32.15</v>
      </c>
      <c r="S721" s="5">
        <v>39.955100000000002</v>
      </c>
      <c r="U721" s="5">
        <v>0.402972</v>
      </c>
      <c r="V721" s="5">
        <v>0.42088500000000001</v>
      </c>
      <c r="W721" s="5">
        <v>0.43703700000000001</v>
      </c>
      <c r="X721" s="5">
        <v>0.46385799999999999</v>
      </c>
      <c r="Y721" s="5">
        <v>0.49814700000000001</v>
      </c>
      <c r="AF721" s="5">
        <v>0</v>
      </c>
      <c r="AG721" s="5">
        <v>0</v>
      </c>
      <c r="AH721" s="5">
        <v>400</v>
      </c>
      <c r="AJ721" s="5"/>
      <c r="AK721" s="5"/>
      <c r="AL721" s="5"/>
      <c r="AS721" s="5"/>
      <c r="AT721" s="5"/>
      <c r="BI721" s="5">
        <v>1</v>
      </c>
      <c r="BJ721" s="20">
        <v>-57.288699999999999</v>
      </c>
      <c r="BK721" s="20">
        <v>300</v>
      </c>
      <c r="BL721" s="20">
        <v>-39.093800000000002</v>
      </c>
      <c r="BM721" s="20">
        <v>18.195</v>
      </c>
      <c r="BN721" s="20">
        <v>61.25</v>
      </c>
      <c r="BO721" s="20">
        <v>79.444999999999993</v>
      </c>
      <c r="BP721" s="20">
        <v>0.206593</v>
      </c>
      <c r="BQ721" s="20">
        <v>0.112663</v>
      </c>
      <c r="BR721" s="20">
        <v>532.81200000000001</v>
      </c>
      <c r="BS721" s="20">
        <v>-358.59399999999999</v>
      </c>
      <c r="BT721" s="20">
        <v>-53.218800000000002</v>
      </c>
      <c r="BU721" s="20">
        <v>4.0699899999999998</v>
      </c>
      <c r="BV721" s="20">
        <v>0.63139500000000004</v>
      </c>
      <c r="BZ721" s="20">
        <v>1.8086100000000001</v>
      </c>
      <c r="CA721" s="20">
        <v>2.02</v>
      </c>
    </row>
    <row r="722" spans="1:79" x14ac:dyDescent="0.8">
      <c r="A722" s="5" t="s">
        <v>1112</v>
      </c>
      <c r="B722" s="5">
        <v>743</v>
      </c>
      <c r="C722" s="5">
        <v>18</v>
      </c>
      <c r="D722" s="5">
        <v>19</v>
      </c>
      <c r="E722">
        <v>0</v>
      </c>
      <c r="K722" s="73"/>
      <c r="L722" s="73"/>
      <c r="O722" s="20">
        <v>3.5</v>
      </c>
      <c r="P722" s="20">
        <v>3</v>
      </c>
      <c r="Q722" s="5">
        <v>54.64</v>
      </c>
      <c r="R722" s="5">
        <v>16.079999999999998</v>
      </c>
      <c r="S722" s="5">
        <v>20.9879</v>
      </c>
      <c r="U722" s="5">
        <v>0.31439299999999998</v>
      </c>
      <c r="V722" s="5">
        <v>0.331258</v>
      </c>
      <c r="W722" s="5">
        <v>0.351358</v>
      </c>
      <c r="X722" s="5">
        <v>0.38449499999999998</v>
      </c>
      <c r="AF722" s="5">
        <v>0</v>
      </c>
      <c r="AG722" s="5">
        <v>0</v>
      </c>
      <c r="AH722" s="5">
        <v>400</v>
      </c>
      <c r="AJ722" s="5"/>
      <c r="AK722" s="5"/>
      <c r="AL722" s="5"/>
      <c r="AS722" s="5"/>
      <c r="AT722" s="5"/>
      <c r="BI722" s="5">
        <v>1</v>
      </c>
      <c r="BJ722" s="20">
        <v>-59.302599999999998</v>
      </c>
      <c r="BK722" s="20">
        <v>400</v>
      </c>
      <c r="BL722" s="20">
        <v>-36</v>
      </c>
      <c r="BM722" s="20">
        <v>23.302600000000002</v>
      </c>
      <c r="BN722" s="20">
        <v>54</v>
      </c>
      <c r="BO722" s="20">
        <v>77.302599999999998</v>
      </c>
      <c r="BP722" s="20">
        <v>0.18746599999999999</v>
      </c>
      <c r="BQ722" s="20">
        <v>0.10885</v>
      </c>
      <c r="BR722" s="20">
        <v>517.96900000000005</v>
      </c>
      <c r="BS722" s="20">
        <v>-355.46899999999999</v>
      </c>
      <c r="BT722" s="20">
        <v>-53.718800000000002</v>
      </c>
      <c r="BU722" s="20">
        <v>5.58385</v>
      </c>
      <c r="BV722" s="20">
        <v>0.71542799999999995</v>
      </c>
      <c r="BZ722" s="20">
        <v>2.6645699999999999</v>
      </c>
      <c r="CA722" s="20">
        <v>2.88</v>
      </c>
    </row>
    <row r="723" spans="1:79" x14ac:dyDescent="0.8">
      <c r="A723" s="5" t="s">
        <v>1113</v>
      </c>
      <c r="B723" s="5">
        <v>745</v>
      </c>
      <c r="C723" s="5">
        <v>19</v>
      </c>
      <c r="D723" s="5">
        <v>18.100000000000001</v>
      </c>
      <c r="E723">
        <v>0</v>
      </c>
      <c r="K723" s="73"/>
      <c r="L723" s="73"/>
      <c r="O723" s="20">
        <v>2.5</v>
      </c>
      <c r="P723" s="20">
        <v>2</v>
      </c>
      <c r="Q723" s="5">
        <v>28.67</v>
      </c>
      <c r="R723" s="20">
        <v>13.4</v>
      </c>
      <c r="S723" s="5">
        <v>18.882999999999999</v>
      </c>
      <c r="U723" s="5">
        <v>0.437471</v>
      </c>
      <c r="V723" s="5">
        <v>0.451179</v>
      </c>
      <c r="W723" s="5">
        <v>0.45606200000000002</v>
      </c>
      <c r="X723" s="5">
        <v>0.53776100000000004</v>
      </c>
      <c r="Y723" s="5">
        <v>0.61384099999999997</v>
      </c>
      <c r="AF723" s="5">
        <v>-41.889000000000003</v>
      </c>
      <c r="AG723" s="5">
        <v>800</v>
      </c>
      <c r="AH723" s="5">
        <v>400</v>
      </c>
      <c r="AJ723" s="5"/>
      <c r="AK723" s="5"/>
      <c r="AL723" s="5"/>
      <c r="AS723" s="5"/>
      <c r="AT723" s="5"/>
      <c r="BI723" s="5">
        <v>1</v>
      </c>
      <c r="BJ723" s="20">
        <v>-56.355800000000002</v>
      </c>
      <c r="BK723" s="20">
        <v>400</v>
      </c>
      <c r="BL723" s="20">
        <v>-37.031199999999998</v>
      </c>
      <c r="BM723" s="20">
        <v>19.3245</v>
      </c>
      <c r="BN723" s="20">
        <v>47.156199999999998</v>
      </c>
      <c r="BO723" s="20">
        <v>66.480800000000002</v>
      </c>
      <c r="BP723" s="20">
        <v>0.22540099999999999</v>
      </c>
      <c r="BQ723" s="20">
        <v>0.12388</v>
      </c>
      <c r="BR723" s="20">
        <v>384.375</v>
      </c>
      <c r="BS723" s="20">
        <v>-259.375</v>
      </c>
      <c r="BT723" s="20">
        <v>-52.406199999999998</v>
      </c>
      <c r="BU723" s="20">
        <v>3.9495200000000001</v>
      </c>
      <c r="BV723" s="20">
        <v>0.84114299999999997</v>
      </c>
      <c r="BZ723" s="20">
        <v>1.7188600000000001</v>
      </c>
      <c r="CA723" s="20">
        <v>1.94</v>
      </c>
    </row>
    <row r="724" spans="1:79" x14ac:dyDescent="0.8">
      <c r="A724" s="5" t="s">
        <v>1114</v>
      </c>
      <c r="B724" s="5">
        <v>746</v>
      </c>
      <c r="C724" s="5">
        <v>19</v>
      </c>
      <c r="D724" s="5">
        <v>18.100000000000001</v>
      </c>
      <c r="E724">
        <v>0</v>
      </c>
      <c r="K724" s="73"/>
      <c r="L724" s="73"/>
      <c r="O724" s="20">
        <v>2.5</v>
      </c>
      <c r="P724" s="20">
        <v>2</v>
      </c>
      <c r="Q724" s="5">
        <v>38.94</v>
      </c>
      <c r="R724" s="5">
        <v>14.47</v>
      </c>
      <c r="S724" s="5">
        <v>21.750599999999999</v>
      </c>
      <c r="U724" s="5">
        <v>0.35708899999999999</v>
      </c>
      <c r="V724" s="5">
        <v>0.37309599999999998</v>
      </c>
      <c r="W724" s="5">
        <v>0.39139200000000002</v>
      </c>
      <c r="X724" s="5">
        <v>0.46662100000000001</v>
      </c>
      <c r="Y724" s="5">
        <v>0.561226</v>
      </c>
      <c r="AF724" s="5">
        <v>0</v>
      </c>
      <c r="AG724" s="5">
        <v>0</v>
      </c>
      <c r="AH724" s="5">
        <v>400</v>
      </c>
      <c r="AJ724" s="5"/>
      <c r="AK724" s="5"/>
      <c r="AL724" s="5"/>
      <c r="AS724" s="5"/>
      <c r="AT724" s="5"/>
      <c r="BI724" s="5">
        <v>1</v>
      </c>
      <c r="BJ724" s="20">
        <v>-53.562399999999997</v>
      </c>
      <c r="BK724" s="20">
        <v>400</v>
      </c>
      <c r="BL724" s="20">
        <v>-37.3125</v>
      </c>
      <c r="BM724" s="20">
        <v>16.2499</v>
      </c>
      <c r="BN724" s="20">
        <v>51.4375</v>
      </c>
      <c r="BO724" s="20">
        <v>67.687399999999997</v>
      </c>
      <c r="BP724" s="20">
        <v>0.23325899999999999</v>
      </c>
      <c r="BQ724" s="20">
        <v>0.121222</v>
      </c>
      <c r="BR724" s="20">
        <v>426.56200000000001</v>
      </c>
      <c r="BS724" s="20">
        <v>-259.375</v>
      </c>
      <c r="BT724" s="20">
        <v>-49.718800000000002</v>
      </c>
      <c r="BU724" s="20">
        <v>3.8436900000000001</v>
      </c>
      <c r="BV724" s="20">
        <v>0.85862400000000005</v>
      </c>
      <c r="BZ724" s="20">
        <v>1.28138</v>
      </c>
      <c r="CA724" s="20">
        <v>1.5</v>
      </c>
    </row>
    <row r="725" spans="1:79" x14ac:dyDescent="0.8">
      <c r="A725" s="5" t="s">
        <v>1115</v>
      </c>
      <c r="B725" s="5">
        <v>748</v>
      </c>
      <c r="C725" s="5">
        <v>20</v>
      </c>
      <c r="E725">
        <v>0</v>
      </c>
      <c r="K725" s="73"/>
      <c r="L725" s="73"/>
      <c r="O725" s="20">
        <v>1.5</v>
      </c>
      <c r="P725" s="20">
        <v>1</v>
      </c>
      <c r="Q725" s="5">
        <v>16.420000000000002</v>
      </c>
      <c r="R725" s="5">
        <v>9.02</v>
      </c>
      <c r="S725" s="5">
        <v>7.03</v>
      </c>
      <c r="U725" s="5">
        <v>0.47494700000000001</v>
      </c>
      <c r="V725" s="5">
        <v>0.46439900000000001</v>
      </c>
      <c r="W725" s="5">
        <v>0.46490799999999999</v>
      </c>
      <c r="X725" s="5">
        <v>0.51602499999999996</v>
      </c>
      <c r="Y725" s="5">
        <v>0.65440600000000004</v>
      </c>
      <c r="AF725" s="5">
        <v>-68.076800000000006</v>
      </c>
      <c r="AG725" s="5">
        <v>-1200</v>
      </c>
      <c r="AH725" s="5">
        <v>400</v>
      </c>
      <c r="AJ725" s="5"/>
      <c r="AK725" s="5"/>
      <c r="AL725" s="5"/>
      <c r="AS725" s="5"/>
      <c r="AT725" s="5"/>
      <c r="BI725" s="5">
        <v>1</v>
      </c>
      <c r="BJ725" s="20">
        <v>-57.258000000000003</v>
      </c>
      <c r="BK725" s="20">
        <v>700</v>
      </c>
      <c r="BL725" s="20">
        <v>-48.406199999999998</v>
      </c>
      <c r="BM725" s="20">
        <v>8.8517100000000006</v>
      </c>
      <c r="BN725" s="20">
        <v>48.3125</v>
      </c>
      <c r="BO725" s="20">
        <v>57.164200000000001</v>
      </c>
      <c r="BP725" s="20">
        <v>0.253666</v>
      </c>
      <c r="BQ725" s="20">
        <v>0.138239</v>
      </c>
      <c r="BR725" s="20">
        <v>351.56200000000001</v>
      </c>
      <c r="BS725" s="20">
        <v>-238.28100000000001</v>
      </c>
      <c r="BT725" s="20">
        <v>-59.4375</v>
      </c>
      <c r="BU725" s="20">
        <v>-2.1795399999999998</v>
      </c>
      <c r="BV725" s="20">
        <v>0.80890399999999996</v>
      </c>
      <c r="BZ725" s="20">
        <v>0.65109700000000004</v>
      </c>
      <c r="CA725" s="20">
        <v>0.9</v>
      </c>
    </row>
    <row r="726" spans="1:79" x14ac:dyDescent="0.8">
      <c r="A726" s="5" t="s">
        <v>1116</v>
      </c>
      <c r="B726" s="5">
        <v>749</v>
      </c>
      <c r="C726" s="5">
        <v>20</v>
      </c>
      <c r="E726">
        <v>0</v>
      </c>
      <c r="K726" s="73"/>
      <c r="L726" s="73"/>
      <c r="O726" s="20">
        <v>3</v>
      </c>
      <c r="P726" s="20">
        <v>3</v>
      </c>
      <c r="Q726" s="5">
        <v>129.65</v>
      </c>
      <c r="R726" s="5">
        <v>50.81</v>
      </c>
      <c r="S726" s="20">
        <v>36.99</v>
      </c>
      <c r="T726" s="20">
        <v>6.28</v>
      </c>
      <c r="U726" s="5">
        <v>0.45156400000000002</v>
      </c>
      <c r="V726" s="5">
        <v>0.46636899999999998</v>
      </c>
      <c r="W726" s="5">
        <v>0.48742200000000002</v>
      </c>
      <c r="X726" s="5">
        <v>0.541933</v>
      </c>
      <c r="AF726" s="5">
        <v>-71.597999999999999</v>
      </c>
      <c r="AG726" s="5">
        <v>-175</v>
      </c>
      <c r="AH726" s="5">
        <v>400</v>
      </c>
      <c r="AJ726" s="5"/>
      <c r="AK726" s="5"/>
      <c r="AL726" s="5"/>
      <c r="AS726" s="5"/>
      <c r="AT726" s="5"/>
      <c r="BI726" s="5">
        <v>43</v>
      </c>
      <c r="BJ726" s="20">
        <v>-61.258000000000003</v>
      </c>
      <c r="BK726" s="20">
        <v>70</v>
      </c>
      <c r="BL726" s="20">
        <v>-40.828200000000002</v>
      </c>
      <c r="BM726" s="20">
        <v>20.4297</v>
      </c>
      <c r="BN726" s="20">
        <v>65.712699999999998</v>
      </c>
      <c r="BO726" s="20">
        <v>86.142399999999995</v>
      </c>
      <c r="BP726" s="20">
        <v>0.23361999999999999</v>
      </c>
      <c r="BQ726" s="20">
        <v>0.124932</v>
      </c>
      <c r="BR726" s="20">
        <v>535.39200000000005</v>
      </c>
      <c r="BS726" s="20">
        <v>-336.26499999999999</v>
      </c>
      <c r="BT726" s="20">
        <v>-57.524000000000001</v>
      </c>
      <c r="BU726" s="20">
        <v>3.7339799999999999</v>
      </c>
      <c r="BV726" s="20">
        <v>0.80834600000000001</v>
      </c>
      <c r="BZ726" s="20">
        <v>13.5244</v>
      </c>
      <c r="CA726" s="20">
        <v>13.749499999999999</v>
      </c>
    </row>
    <row r="727" spans="1:79" x14ac:dyDescent="0.8">
      <c r="A727" s="5" t="s">
        <v>1117</v>
      </c>
      <c r="B727" s="5">
        <v>750</v>
      </c>
      <c r="C727" s="5">
        <v>20</v>
      </c>
      <c r="E727">
        <v>0</v>
      </c>
      <c r="K727" s="73"/>
      <c r="L727" s="73"/>
      <c r="P727" s="20">
        <v>1</v>
      </c>
      <c r="Q727" s="5">
        <v>9.0299999999999994</v>
      </c>
      <c r="R727" s="5">
        <v>6.4</v>
      </c>
      <c r="U727" s="5">
        <v>0.59764899999999999</v>
      </c>
      <c r="V727" s="5">
        <v>0.57611500000000004</v>
      </c>
      <c r="W727" s="5">
        <v>0.580731</v>
      </c>
      <c r="X727" s="5">
        <v>0.66864100000000004</v>
      </c>
      <c r="AF727" s="5">
        <v>0</v>
      </c>
      <c r="AG727" s="5">
        <v>0</v>
      </c>
      <c r="AH727" s="5">
        <v>400</v>
      </c>
      <c r="AJ727" s="5"/>
      <c r="AK727" s="5"/>
      <c r="AL727" s="5"/>
      <c r="AS727" s="5"/>
      <c r="AT727" s="5"/>
      <c r="BI727" s="5">
        <v>1</v>
      </c>
      <c r="BJ727" s="20">
        <v>-58.413499999999999</v>
      </c>
      <c r="BK727" s="20">
        <v>1650</v>
      </c>
      <c r="BL727" s="20">
        <v>-49.5</v>
      </c>
      <c r="BM727" s="20">
        <v>8.9134600000000006</v>
      </c>
      <c r="BN727" s="20">
        <v>17.375</v>
      </c>
      <c r="BO727" s="20">
        <v>26.288499999999999</v>
      </c>
      <c r="BP727" s="20">
        <v>0.229073</v>
      </c>
      <c r="BQ727" s="20">
        <v>0.124887</v>
      </c>
      <c r="BR727" s="20">
        <v>127.34399999999999</v>
      </c>
      <c r="BS727" s="20">
        <v>-107.03100000000001</v>
      </c>
      <c r="BT727" s="20">
        <v>-57.031199999999998</v>
      </c>
      <c r="BU727" s="20">
        <v>1.3822099999999999</v>
      </c>
      <c r="BV727" s="20">
        <v>0.69487500000000002</v>
      </c>
      <c r="BZ727" s="20">
        <v>0.42512499999999998</v>
      </c>
      <c r="CA727" s="20">
        <v>0.62</v>
      </c>
    </row>
    <row r="728" spans="1:79" x14ac:dyDescent="0.8">
      <c r="A728" s="5" t="s">
        <v>1118</v>
      </c>
      <c r="B728" s="5">
        <v>755</v>
      </c>
      <c r="C728" s="5">
        <v>21</v>
      </c>
      <c r="D728" s="5">
        <v>19.2</v>
      </c>
      <c r="E728">
        <v>0</v>
      </c>
      <c r="K728" s="73"/>
      <c r="L728" s="73"/>
      <c r="O728" s="20">
        <v>3.5</v>
      </c>
      <c r="P728" s="20">
        <v>3</v>
      </c>
      <c r="Q728" s="5">
        <v>48.51</v>
      </c>
      <c r="R728" s="5">
        <v>14.6</v>
      </c>
      <c r="S728" s="5">
        <v>18.649999999999999</v>
      </c>
      <c r="T728" s="5">
        <v>1.69</v>
      </c>
      <c r="U728" s="5">
        <v>0.31613599999999997</v>
      </c>
      <c r="V728" s="5">
        <v>0.32057600000000003</v>
      </c>
      <c r="W728" s="5">
        <v>0.32802599999999998</v>
      </c>
      <c r="X728" s="5">
        <v>0.35565000000000002</v>
      </c>
      <c r="Y728" s="5">
        <v>0.36974800000000002</v>
      </c>
      <c r="AF728" s="5">
        <v>0</v>
      </c>
      <c r="AG728" s="5">
        <v>0</v>
      </c>
      <c r="AH728" s="5">
        <v>400</v>
      </c>
      <c r="AI728" s="5">
        <v>48.64</v>
      </c>
      <c r="AJ728" s="5"/>
      <c r="AK728" s="5"/>
      <c r="AL728" s="5"/>
      <c r="AS728" s="5"/>
      <c r="AT728" s="5"/>
      <c r="BI728" s="5">
        <v>4</v>
      </c>
      <c r="BJ728" s="20">
        <v>-50.650500000000001</v>
      </c>
      <c r="BK728" s="20">
        <v>560</v>
      </c>
      <c r="BL728" s="20">
        <v>-22.4651</v>
      </c>
      <c r="BM728" s="20">
        <v>28.185400000000001</v>
      </c>
      <c r="BN728" s="20">
        <v>47.6995</v>
      </c>
      <c r="BO728" s="20">
        <v>75.884799999999998</v>
      </c>
      <c r="BP728" s="20">
        <v>0.18116699999999999</v>
      </c>
      <c r="BQ728" s="20">
        <v>0.11007</v>
      </c>
      <c r="BR728" s="20">
        <v>451.17200000000003</v>
      </c>
      <c r="BS728" s="20">
        <v>-359.76600000000002</v>
      </c>
      <c r="BT728" s="20">
        <v>-45.781199999999998</v>
      </c>
      <c r="BU728" s="20">
        <v>4.8692099999999998</v>
      </c>
      <c r="BV728" s="20">
        <v>0.61732500000000001</v>
      </c>
      <c r="BZ728" s="20">
        <v>3.4126699999999999</v>
      </c>
      <c r="CA728" s="20">
        <v>3.6225000000000001</v>
      </c>
    </row>
    <row r="729" spans="1:79" x14ac:dyDescent="0.8">
      <c r="A729" s="5" t="s">
        <v>1119</v>
      </c>
      <c r="B729" s="5">
        <v>756</v>
      </c>
      <c r="C729" s="5">
        <v>21</v>
      </c>
      <c r="D729" s="5">
        <v>19.2</v>
      </c>
      <c r="E729">
        <v>0</v>
      </c>
      <c r="F729" s="5">
        <v>2</v>
      </c>
      <c r="K729" s="73"/>
      <c r="L729" s="73"/>
      <c r="O729" s="20">
        <v>2.5</v>
      </c>
      <c r="P729" s="20">
        <v>2</v>
      </c>
      <c r="Q729" s="5">
        <v>27.98</v>
      </c>
      <c r="R729" s="5">
        <v>11.52</v>
      </c>
      <c r="S729" s="5">
        <v>16.45</v>
      </c>
      <c r="U729" s="5">
        <v>0.38060699999999997</v>
      </c>
      <c r="V729" s="5">
        <v>0.40545900000000001</v>
      </c>
      <c r="W729" s="5">
        <v>0.42253000000000002</v>
      </c>
      <c r="X729" s="5">
        <v>0.48083199999999998</v>
      </c>
      <c r="Y729" s="5">
        <v>0.61924699999999999</v>
      </c>
      <c r="AF729" s="5">
        <v>-67.754199999999997</v>
      </c>
      <c r="AG729" s="5">
        <v>-1200</v>
      </c>
      <c r="AH729" s="5">
        <v>400</v>
      </c>
      <c r="AI729" s="5">
        <v>75.5</v>
      </c>
      <c r="AJ729" s="5"/>
      <c r="AK729" s="5"/>
      <c r="AL729" s="5"/>
      <c r="AS729" s="5"/>
      <c r="AT729" s="5"/>
      <c r="BI729" s="5">
        <v>11</v>
      </c>
      <c r="BJ729" s="20">
        <v>-55.820500000000003</v>
      </c>
      <c r="BK729" s="20">
        <v>460</v>
      </c>
      <c r="BL729" s="20">
        <v>-34.064700000000002</v>
      </c>
      <c r="BM729" s="20">
        <v>21.755800000000001</v>
      </c>
      <c r="BN729" s="20">
        <v>42.516399999999997</v>
      </c>
      <c r="BO729" s="20">
        <v>64.272199999999998</v>
      </c>
      <c r="BP729" s="20">
        <v>0.20971400000000001</v>
      </c>
      <c r="BQ729" s="20">
        <v>0.12745799999999999</v>
      </c>
      <c r="BR729" s="20">
        <v>351.70499999999998</v>
      </c>
      <c r="BS729" s="20">
        <v>-272.30099999999999</v>
      </c>
      <c r="BT729" s="20">
        <v>-52.7898</v>
      </c>
      <c r="BU729" s="20">
        <v>3.0306899999999999</v>
      </c>
      <c r="BV729" s="20">
        <v>0.79372600000000004</v>
      </c>
      <c r="BZ729" s="20">
        <v>2.0544600000000002</v>
      </c>
      <c r="CA729" s="20">
        <v>2.2872699999999999</v>
      </c>
    </row>
    <row r="730" spans="1:79" x14ac:dyDescent="0.8">
      <c r="A730" s="5" t="s">
        <v>1120</v>
      </c>
      <c r="B730" s="5">
        <v>757</v>
      </c>
      <c r="E730">
        <v>0</v>
      </c>
      <c r="K730" s="73"/>
      <c r="L730" s="73"/>
      <c r="O730" s="20">
        <v>1.5</v>
      </c>
      <c r="P730" s="20">
        <v>1</v>
      </c>
      <c r="Q730" s="5">
        <v>35.840000000000003</v>
      </c>
      <c r="R730" s="20">
        <v>21.78</v>
      </c>
      <c r="S730" s="20">
        <v>10.4</v>
      </c>
      <c r="T730" s="20">
        <v>0.98799999999999999</v>
      </c>
      <c r="U730" s="5">
        <v>0.657165</v>
      </c>
      <c r="V730" s="5">
        <v>0.647316</v>
      </c>
      <c r="W730" s="5">
        <v>0.61749900000000002</v>
      </c>
      <c r="X730" s="5">
        <v>0.611182</v>
      </c>
      <c r="Y730" s="5">
        <v>0.645733</v>
      </c>
      <c r="AF730" s="5">
        <v>0</v>
      </c>
      <c r="AG730" s="5">
        <v>0</v>
      </c>
      <c r="AH730" s="5">
        <v>400</v>
      </c>
      <c r="AJ730" s="5"/>
      <c r="AK730" s="5"/>
      <c r="AL730" s="5"/>
      <c r="AS730" s="5"/>
      <c r="AT730" s="5"/>
      <c r="BI730" s="5">
        <v>24</v>
      </c>
      <c r="BJ730" s="20">
        <v>-53.352499999999999</v>
      </c>
      <c r="BK730" s="20">
        <v>840</v>
      </c>
      <c r="BL730" s="20">
        <v>-29.5427</v>
      </c>
      <c r="BM730" s="20">
        <v>23.809899999999999</v>
      </c>
      <c r="BN730" s="20">
        <v>45.898099999999999</v>
      </c>
      <c r="BO730" s="20">
        <v>69.707999999999998</v>
      </c>
      <c r="BP730" s="20">
        <v>0.19408900000000001</v>
      </c>
      <c r="BQ730" s="20">
        <v>0.101508</v>
      </c>
      <c r="BR730" s="20">
        <v>452.279</v>
      </c>
      <c r="BS730" s="20">
        <v>-340.495</v>
      </c>
      <c r="BT730" s="20">
        <v>-50.412799999999997</v>
      </c>
      <c r="BU730" s="20">
        <v>2.9397600000000002</v>
      </c>
      <c r="BV730" s="20">
        <v>0.65552600000000005</v>
      </c>
      <c r="BZ730" s="20">
        <v>1.11781</v>
      </c>
      <c r="CA730" s="20">
        <v>1.3104199999999999</v>
      </c>
    </row>
    <row r="731" spans="1:79" x14ac:dyDescent="0.8">
      <c r="A731" s="5" t="s">
        <v>1121</v>
      </c>
      <c r="B731" s="5">
        <v>758</v>
      </c>
      <c r="E731">
        <v>0</v>
      </c>
      <c r="K731" s="73"/>
      <c r="L731" s="73"/>
      <c r="O731" s="20">
        <v>1</v>
      </c>
      <c r="P731" s="20">
        <v>1</v>
      </c>
      <c r="Q731" s="5">
        <v>11.38</v>
      </c>
      <c r="R731" s="5">
        <v>6.83</v>
      </c>
      <c r="S731" s="5">
        <v>3.7</v>
      </c>
      <c r="T731" s="5">
        <v>0.307</v>
      </c>
      <c r="U731" s="5">
        <v>0.54563600000000001</v>
      </c>
      <c r="V731" s="5">
        <v>0.53166400000000003</v>
      </c>
      <c r="W731" s="5">
        <v>0.52810100000000004</v>
      </c>
      <c r="X731" s="5">
        <v>0.56135299999999999</v>
      </c>
      <c r="Y731" s="5">
        <v>0.68592500000000001</v>
      </c>
      <c r="AF731" s="5">
        <v>0</v>
      </c>
      <c r="AG731" s="5">
        <v>0</v>
      </c>
      <c r="AH731" s="5">
        <v>400</v>
      </c>
      <c r="AI731" s="5">
        <v>385</v>
      </c>
      <c r="AJ731" s="5"/>
      <c r="AK731" s="5"/>
      <c r="AL731" s="5"/>
      <c r="AS731" s="5"/>
      <c r="AT731" s="5"/>
      <c r="BI731" s="5">
        <v>27</v>
      </c>
      <c r="BJ731" s="20">
        <v>-53.7087</v>
      </c>
      <c r="BK731" s="20">
        <v>1600</v>
      </c>
      <c r="BL731" s="20">
        <v>-41.874000000000002</v>
      </c>
      <c r="BM731" s="20">
        <v>11.8347</v>
      </c>
      <c r="BN731" s="20">
        <v>19.808</v>
      </c>
      <c r="BO731" s="20">
        <v>31.642800000000001</v>
      </c>
      <c r="BP731" s="20">
        <v>0.207702</v>
      </c>
      <c r="BQ731" s="20">
        <v>0.12839700000000001</v>
      </c>
      <c r="BR731" s="20">
        <v>143.51900000000001</v>
      </c>
      <c r="BS731" s="20">
        <v>-160.012</v>
      </c>
      <c r="BT731" s="20">
        <v>-55.444400000000002</v>
      </c>
      <c r="BU731" s="20">
        <v>-1.7357100000000001</v>
      </c>
      <c r="BV731" s="20">
        <v>5.0125400000000004</v>
      </c>
      <c r="BZ731" s="20">
        <v>0.59782900000000005</v>
      </c>
      <c r="CA731" s="20">
        <v>0.79925900000000005</v>
      </c>
    </row>
    <row r="732" spans="1:79" x14ac:dyDescent="0.8">
      <c r="A732" s="5" t="s">
        <v>1122</v>
      </c>
      <c r="B732" s="5">
        <v>759</v>
      </c>
      <c r="E732">
        <v>0</v>
      </c>
      <c r="K732" s="73"/>
      <c r="L732" s="73"/>
      <c r="O732" s="20">
        <v>1.5</v>
      </c>
      <c r="P732" s="20">
        <v>1</v>
      </c>
      <c r="Q732" s="5">
        <v>13.08</v>
      </c>
      <c r="R732" s="5">
        <v>8.0299999999999994</v>
      </c>
      <c r="S732" s="5">
        <v>4.57</v>
      </c>
      <c r="T732" s="5">
        <v>0.379</v>
      </c>
      <c r="U732" s="5">
        <v>0.52620100000000003</v>
      </c>
      <c r="V732" s="5">
        <v>0.51189300000000004</v>
      </c>
      <c r="W732" s="5">
        <v>0.49634699999999998</v>
      </c>
      <c r="X732" s="5">
        <v>0.51004099999999997</v>
      </c>
      <c r="Y732" s="5">
        <v>0.61239699999999997</v>
      </c>
      <c r="AF732" s="5">
        <v>0</v>
      </c>
      <c r="AG732" s="5">
        <v>0</v>
      </c>
      <c r="AH732" s="5">
        <v>400</v>
      </c>
      <c r="AJ732" s="5"/>
      <c r="AK732" s="5"/>
      <c r="AL732" s="5"/>
      <c r="AS732" s="5"/>
      <c r="AT732" s="5"/>
      <c r="BI732" s="5">
        <v>36</v>
      </c>
      <c r="BJ732" s="20">
        <v>-52.727499999999999</v>
      </c>
      <c r="BK732" s="20">
        <v>1410</v>
      </c>
      <c r="BL732" s="20">
        <v>-41.39</v>
      </c>
      <c r="BM732" s="20">
        <v>11.3375</v>
      </c>
      <c r="BN732" s="20">
        <v>31.937799999999999</v>
      </c>
      <c r="BO732" s="20">
        <v>43.275300000000001</v>
      </c>
      <c r="BP732" s="20">
        <v>0.223935</v>
      </c>
      <c r="BQ732" s="20">
        <v>0.14346999999999999</v>
      </c>
      <c r="BR732" s="20">
        <v>205.90299999999999</v>
      </c>
      <c r="BS732" s="20">
        <v>-232.03100000000001</v>
      </c>
      <c r="BT732" s="20">
        <v>-55.493099999999998</v>
      </c>
      <c r="BU732" s="20">
        <v>-2.7655400000000001</v>
      </c>
      <c r="BV732" s="20">
        <v>0.68222000000000005</v>
      </c>
      <c r="BZ732" s="20">
        <v>0.59861299999999995</v>
      </c>
      <c r="CA732" s="20">
        <v>0.82805600000000001</v>
      </c>
    </row>
    <row r="733" spans="1:79" x14ac:dyDescent="0.8">
      <c r="A733" s="5" t="s">
        <v>1123</v>
      </c>
      <c r="B733" s="5">
        <v>760</v>
      </c>
      <c r="E733">
        <v>0</v>
      </c>
      <c r="K733" s="73"/>
      <c r="L733" s="73"/>
      <c r="O733" s="20">
        <v>2</v>
      </c>
      <c r="P733" s="20">
        <v>2</v>
      </c>
      <c r="Q733" s="5">
        <v>25.77</v>
      </c>
      <c r="R733" s="5">
        <v>11.51</v>
      </c>
      <c r="S733" s="5">
        <v>12.17</v>
      </c>
      <c r="U733" s="5">
        <v>0.35738300000000001</v>
      </c>
      <c r="V733" s="5">
        <v>0.357483</v>
      </c>
      <c r="W733" s="5">
        <v>0.36569099999999999</v>
      </c>
      <c r="X733" s="5">
        <v>0.39880300000000002</v>
      </c>
      <c r="Y733" s="5">
        <v>0.44953300000000002</v>
      </c>
      <c r="AF733" s="5">
        <v>-65.4983</v>
      </c>
      <c r="AG733" s="5">
        <v>-1700</v>
      </c>
      <c r="AH733" s="5">
        <v>400</v>
      </c>
      <c r="AI733" s="5">
        <v>82</v>
      </c>
      <c r="AJ733" s="5"/>
      <c r="AK733" s="5"/>
      <c r="AL733" s="5"/>
      <c r="AS733" s="5"/>
      <c r="AT733" s="5"/>
      <c r="BI733" s="5">
        <v>14</v>
      </c>
      <c r="BJ733" s="20">
        <v>-48.677799999999998</v>
      </c>
      <c r="BK733" s="20">
        <v>690</v>
      </c>
      <c r="BL733" s="20">
        <v>-35.2712</v>
      </c>
      <c r="BM733" s="20">
        <v>13.406599999999999</v>
      </c>
      <c r="BN733" s="20">
        <v>57.965400000000002</v>
      </c>
      <c r="BO733" s="20">
        <v>71.372</v>
      </c>
      <c r="BP733" s="20">
        <v>0.22501399999999999</v>
      </c>
      <c r="BQ733" s="20">
        <v>0.123941</v>
      </c>
      <c r="BR733" s="20">
        <v>486.27199999999999</v>
      </c>
      <c r="BS733" s="20">
        <v>-308.70499999999998</v>
      </c>
      <c r="BT733" s="20">
        <v>-48.977699999999999</v>
      </c>
      <c r="BU733" s="20">
        <v>-0.29985200000000001</v>
      </c>
      <c r="BV733" s="20">
        <v>5.0798199999999998</v>
      </c>
      <c r="BZ733" s="20">
        <v>0.93160799999999999</v>
      </c>
      <c r="CA733" s="20">
        <v>1.15286</v>
      </c>
    </row>
    <row r="734" spans="1:79" x14ac:dyDescent="0.8">
      <c r="A734" s="5" t="s">
        <v>1124</v>
      </c>
      <c r="B734" s="5">
        <v>761</v>
      </c>
      <c r="E734">
        <v>0</v>
      </c>
      <c r="K734" s="73"/>
      <c r="L734" s="73"/>
      <c r="O734" s="20">
        <v>1.5</v>
      </c>
      <c r="P734" s="20">
        <v>1</v>
      </c>
      <c r="Q734" s="5">
        <v>10.4</v>
      </c>
      <c r="R734" s="5">
        <v>6.38</v>
      </c>
      <c r="S734" s="5">
        <v>2.5099999999999998</v>
      </c>
      <c r="V734" s="5">
        <v>0.46217000000000003</v>
      </c>
      <c r="W734" s="5">
        <v>0.44207200000000002</v>
      </c>
      <c r="X734" s="5">
        <v>0.461646</v>
      </c>
      <c r="Y734" s="5">
        <v>0.50498799999999999</v>
      </c>
      <c r="AF734" s="5">
        <v>0</v>
      </c>
      <c r="AG734" s="5">
        <v>0</v>
      </c>
      <c r="AH734" s="5">
        <v>400</v>
      </c>
      <c r="AI734" s="5">
        <v>318</v>
      </c>
      <c r="AJ734" s="5"/>
      <c r="AK734" s="5"/>
      <c r="AL734" s="5"/>
      <c r="AS734" s="5"/>
      <c r="AT734" s="5"/>
      <c r="BI734" s="5">
        <v>1</v>
      </c>
      <c r="BJ734" s="20">
        <v>-49.339300000000001</v>
      </c>
      <c r="BK734" s="20">
        <v>1500</v>
      </c>
      <c r="BL734" s="20">
        <v>-40.218800000000002</v>
      </c>
      <c r="BM734" s="20">
        <v>9.1205400000000001</v>
      </c>
      <c r="BN734" s="20">
        <v>15.9062</v>
      </c>
      <c r="BO734" s="20">
        <v>25.026800000000001</v>
      </c>
      <c r="BP734" s="20">
        <v>0.19436999999999999</v>
      </c>
      <c r="BQ734" s="20">
        <v>0.11236599999999999</v>
      </c>
      <c r="BR734" s="20">
        <v>128.90600000000001</v>
      </c>
      <c r="BS734" s="20">
        <v>-132.03100000000001</v>
      </c>
      <c r="BT734" s="20">
        <v>-51.5</v>
      </c>
      <c r="BU734" s="20">
        <v>-2.1607099999999999</v>
      </c>
      <c r="BV734" s="20">
        <v>0.60566699999999996</v>
      </c>
      <c r="BZ734" s="20">
        <v>0.474333</v>
      </c>
      <c r="CA734" s="20">
        <v>0.66</v>
      </c>
    </row>
    <row r="735" spans="1:79" x14ac:dyDescent="0.8">
      <c r="A735" s="5" t="s">
        <v>1125</v>
      </c>
      <c r="B735" s="5">
        <v>762</v>
      </c>
      <c r="E735">
        <v>0</v>
      </c>
      <c r="K735" s="73"/>
      <c r="L735" s="73"/>
      <c r="O735" s="20">
        <v>1</v>
      </c>
      <c r="P735" s="20">
        <v>1</v>
      </c>
      <c r="Q735" s="5">
        <v>11.85</v>
      </c>
      <c r="R735" s="5">
        <v>8.34</v>
      </c>
      <c r="S735" s="5">
        <v>2.59</v>
      </c>
      <c r="U735" s="5">
        <v>0.47172999999999998</v>
      </c>
      <c r="V735" s="5">
        <v>0.47202499999999997</v>
      </c>
      <c r="W735" s="5">
        <v>0.46174799999999999</v>
      </c>
      <c r="X735" s="5">
        <v>0.48782900000000001</v>
      </c>
      <c r="Y735" s="5">
        <v>0.54241200000000001</v>
      </c>
      <c r="AF735" s="5">
        <v>0</v>
      </c>
      <c r="AG735" s="5">
        <v>0</v>
      </c>
      <c r="AH735" s="5">
        <v>400</v>
      </c>
      <c r="AJ735" s="5"/>
      <c r="AK735" s="5"/>
      <c r="AL735" s="5"/>
      <c r="AS735" s="5"/>
      <c r="AT735" s="5"/>
      <c r="BI735" s="5">
        <v>13</v>
      </c>
      <c r="BJ735" s="20">
        <v>-58.104399999999998</v>
      </c>
      <c r="BK735" s="20">
        <v>3920</v>
      </c>
      <c r="BL735" s="20">
        <v>-36.126399999999997</v>
      </c>
      <c r="BM735" s="20">
        <v>21.978000000000002</v>
      </c>
      <c r="BN735" s="20">
        <v>8.7466399999999993</v>
      </c>
      <c r="BO735" s="20">
        <v>30.724599999999999</v>
      </c>
      <c r="BP735" s="20">
        <v>0.16109100000000001</v>
      </c>
      <c r="BQ735" s="20">
        <v>0.123012</v>
      </c>
      <c r="BR735" s="20">
        <v>68.629800000000003</v>
      </c>
      <c r="BS735" s="20">
        <v>-151.08199999999999</v>
      </c>
      <c r="BT735" s="20">
        <v>-56.646599999999999</v>
      </c>
      <c r="BU735" s="20">
        <v>1.45777</v>
      </c>
      <c r="BV735" s="20">
        <v>0.58645899999999995</v>
      </c>
      <c r="BZ735" s="20">
        <v>0.52046400000000004</v>
      </c>
      <c r="CA735" s="20">
        <v>0.7</v>
      </c>
    </row>
    <row r="736" spans="1:79" x14ac:dyDescent="0.8">
      <c r="A736" s="5" t="s">
        <v>1126</v>
      </c>
      <c r="B736" s="5">
        <v>764</v>
      </c>
      <c r="E736">
        <v>0</v>
      </c>
      <c r="K736" s="73"/>
      <c r="L736" s="73"/>
      <c r="O736" s="20">
        <v>1.5</v>
      </c>
      <c r="P736" s="20">
        <v>1</v>
      </c>
      <c r="Q736" s="20">
        <v>17.420000000000002</v>
      </c>
      <c r="R736" s="5">
        <v>11.49</v>
      </c>
      <c r="S736" s="5">
        <v>9.4</v>
      </c>
      <c r="U736" s="5">
        <v>0.73494999999999999</v>
      </c>
      <c r="V736" s="5">
        <v>0.69476300000000002</v>
      </c>
      <c r="W736" s="5">
        <v>0.65625699999999998</v>
      </c>
      <c r="X736" s="5">
        <v>0.63757799999999998</v>
      </c>
      <c r="Y736" s="5">
        <v>0.61633099999999996</v>
      </c>
      <c r="AF736" s="5">
        <v>0</v>
      </c>
      <c r="AG736" s="5">
        <v>0</v>
      </c>
      <c r="AH736" s="5">
        <v>400</v>
      </c>
      <c r="AI736" s="5">
        <v>91</v>
      </c>
      <c r="AJ736" s="5"/>
      <c r="AK736" s="5"/>
      <c r="AL736" s="5"/>
      <c r="AS736" s="5"/>
      <c r="AT736" s="5"/>
      <c r="BI736" s="5">
        <v>22</v>
      </c>
      <c r="BJ736" s="20">
        <v>-55.019599999999997</v>
      </c>
      <c r="BK736" s="20">
        <v>1160</v>
      </c>
      <c r="BL736" s="20">
        <v>-36.544800000000002</v>
      </c>
      <c r="BM736" s="20">
        <v>18.474799999999998</v>
      </c>
      <c r="BN736" s="20">
        <v>55.488</v>
      </c>
      <c r="BO736" s="20">
        <v>73.962800000000001</v>
      </c>
      <c r="BP736" s="20">
        <v>0.23017599999999999</v>
      </c>
      <c r="BQ736" s="20">
        <v>0.13136800000000001</v>
      </c>
      <c r="BR736" s="20">
        <v>446.16500000000002</v>
      </c>
      <c r="BS736" s="20">
        <v>-308.452</v>
      </c>
      <c r="BT736" s="20">
        <v>-54.552599999999998</v>
      </c>
      <c r="BU736" s="20">
        <v>0.46706799999999998</v>
      </c>
      <c r="BV736" s="20">
        <v>5.0856899999999996</v>
      </c>
      <c r="BZ736" s="20">
        <v>1.0965800000000001</v>
      </c>
      <c r="CA736" s="20">
        <v>1.3268200000000001</v>
      </c>
    </row>
    <row r="737" spans="1:79" x14ac:dyDescent="0.8">
      <c r="A737" s="5" t="s">
        <v>1127</v>
      </c>
      <c r="B737" s="5">
        <v>765</v>
      </c>
      <c r="E737">
        <v>0</v>
      </c>
      <c r="K737" s="73"/>
      <c r="L737" s="73"/>
      <c r="P737" s="20">
        <v>1</v>
      </c>
      <c r="Q737" s="5">
        <v>8.07</v>
      </c>
      <c r="R737" s="5">
        <v>5.81</v>
      </c>
      <c r="S737" s="5">
        <v>3.09</v>
      </c>
      <c r="V737" s="5">
        <v>0.74357700000000004</v>
      </c>
      <c r="W737" s="5">
        <v>0.68431200000000003</v>
      </c>
      <c r="X737" s="5">
        <v>0.64033700000000005</v>
      </c>
      <c r="Y737" s="5">
        <v>0.65943099999999999</v>
      </c>
      <c r="AF737" s="5">
        <v>0</v>
      </c>
      <c r="AG737" s="5">
        <v>0</v>
      </c>
      <c r="AH737" s="5">
        <v>400</v>
      </c>
      <c r="AI737" s="5">
        <v>373</v>
      </c>
      <c r="AJ737" s="5"/>
      <c r="AK737" s="5"/>
      <c r="AL737" s="5"/>
      <c r="AS737" s="5"/>
      <c r="AT737" s="5"/>
      <c r="BI737" s="5">
        <v>23</v>
      </c>
      <c r="BJ737" s="20">
        <v>-52.7577</v>
      </c>
      <c r="BK737" s="20">
        <v>2400</v>
      </c>
      <c r="BL737" s="20">
        <v>-40.808799999999998</v>
      </c>
      <c r="BM737" s="20">
        <v>11.9489</v>
      </c>
      <c r="BN737" s="20">
        <v>13.8536</v>
      </c>
      <c r="BO737" s="20">
        <v>25.802499999999998</v>
      </c>
      <c r="BP737" s="20">
        <v>0.18861800000000001</v>
      </c>
      <c r="BQ737" s="20">
        <v>0.11382399999999999</v>
      </c>
      <c r="BR737" s="20">
        <v>113.995</v>
      </c>
      <c r="BS737" s="20">
        <v>-122.622</v>
      </c>
      <c r="BT737" s="20">
        <v>-54.601900000000001</v>
      </c>
      <c r="BU737" s="20">
        <v>-1.84419</v>
      </c>
      <c r="BV737" s="20">
        <v>5.0040399999999998</v>
      </c>
      <c r="BZ737" s="20">
        <v>0.55074699999999999</v>
      </c>
      <c r="CA737" s="20">
        <v>0.72869600000000001</v>
      </c>
    </row>
    <row r="738" spans="1:79" x14ac:dyDescent="0.8">
      <c r="A738" s="5" t="s">
        <v>1128</v>
      </c>
      <c r="B738" s="5">
        <v>766</v>
      </c>
      <c r="E738">
        <v>0</v>
      </c>
      <c r="K738" s="73"/>
      <c r="L738" s="73"/>
      <c r="O738" s="20">
        <v>1.5</v>
      </c>
      <c r="P738" s="20">
        <v>1</v>
      </c>
      <c r="Q738" s="5">
        <v>22.08</v>
      </c>
      <c r="R738" s="5">
        <v>10.09</v>
      </c>
      <c r="S738" s="5">
        <v>10.32</v>
      </c>
      <c r="T738" s="5">
        <v>0.86299999999999999</v>
      </c>
      <c r="U738" s="5">
        <v>0.51574200000000003</v>
      </c>
      <c r="V738" s="5">
        <v>0.51319400000000004</v>
      </c>
      <c r="W738" s="5">
        <v>0.50134900000000004</v>
      </c>
      <c r="X738" s="5">
        <v>0.51022699999999999</v>
      </c>
      <c r="Y738" s="5">
        <v>0.54072399999999998</v>
      </c>
      <c r="AF738" s="5">
        <v>-64.487300000000005</v>
      </c>
      <c r="AG738" s="5">
        <v>-1500</v>
      </c>
      <c r="AH738" s="5">
        <v>400</v>
      </c>
      <c r="AI738" s="5">
        <v>103</v>
      </c>
      <c r="AJ738" s="5"/>
      <c r="AK738" s="5"/>
      <c r="AL738" s="5"/>
      <c r="AS738" s="5"/>
      <c r="AT738" s="5"/>
      <c r="BI738" s="5">
        <v>16</v>
      </c>
      <c r="BJ738" s="20">
        <v>-50.751600000000003</v>
      </c>
      <c r="BK738" s="20">
        <v>960</v>
      </c>
      <c r="BL738" s="20">
        <v>-35.320399999999999</v>
      </c>
      <c r="BM738" s="20">
        <v>15.4312</v>
      </c>
      <c r="BN738" s="20">
        <v>49.593800000000002</v>
      </c>
      <c r="BO738" s="20">
        <v>65.025000000000006</v>
      </c>
      <c r="BP738" s="20">
        <v>0.231876</v>
      </c>
      <c r="BQ738" s="20">
        <v>0.13123899999999999</v>
      </c>
      <c r="BR738" s="20">
        <v>396.875</v>
      </c>
      <c r="BS738" s="20">
        <v>-268.35899999999998</v>
      </c>
      <c r="BT738" s="20">
        <v>-50.703099999999999</v>
      </c>
      <c r="BU738" s="20">
        <v>4.8429300000000002E-2</v>
      </c>
      <c r="BV738" s="20">
        <v>5.0793600000000003</v>
      </c>
      <c r="BZ738" s="20">
        <v>1.01189</v>
      </c>
      <c r="CA738" s="20">
        <v>1.24312</v>
      </c>
    </row>
    <row r="739" spans="1:79" x14ac:dyDescent="0.8">
      <c r="A739" s="5" t="s">
        <v>1129</v>
      </c>
      <c r="B739" s="5">
        <v>767</v>
      </c>
      <c r="E739">
        <v>0</v>
      </c>
      <c r="K739" s="73"/>
      <c r="L739" s="73"/>
      <c r="O739" s="20">
        <v>1.5</v>
      </c>
      <c r="P739" s="20">
        <v>1</v>
      </c>
      <c r="Q739" s="5">
        <v>13.55</v>
      </c>
      <c r="R739" s="5">
        <v>9.11</v>
      </c>
      <c r="S739" s="5">
        <v>6.93</v>
      </c>
      <c r="U739" s="5">
        <v>0.65260700000000005</v>
      </c>
      <c r="V739" s="5">
        <v>0.619977</v>
      </c>
      <c r="W739" s="5">
        <v>0.60884700000000003</v>
      </c>
      <c r="X739" s="5">
        <v>0.61632299999999995</v>
      </c>
      <c r="Y739" s="5">
        <v>0.66390300000000002</v>
      </c>
      <c r="AF739" s="5">
        <v>0</v>
      </c>
      <c r="AG739" s="5">
        <v>0</v>
      </c>
      <c r="AH739" s="5">
        <v>400</v>
      </c>
      <c r="AJ739" s="5"/>
      <c r="AK739" s="5"/>
      <c r="AL739" s="5"/>
      <c r="AS739" s="5"/>
      <c r="AT739" s="5"/>
      <c r="BI739" s="5">
        <v>30</v>
      </c>
      <c r="BJ739" s="20">
        <v>-49.8155</v>
      </c>
      <c r="BK739" s="20">
        <v>1670</v>
      </c>
      <c r="BL739" s="20">
        <v>-34.3142</v>
      </c>
      <c r="BM739" s="20">
        <v>15.501200000000001</v>
      </c>
      <c r="BN739" s="20">
        <v>34.742400000000004</v>
      </c>
      <c r="BO739" s="20">
        <v>50.243600000000001</v>
      </c>
      <c r="BP739" s="20">
        <v>0.21670800000000001</v>
      </c>
      <c r="BQ739" s="20">
        <v>0.144484</v>
      </c>
      <c r="BR739" s="20">
        <v>244.167</v>
      </c>
      <c r="BS739" s="20">
        <v>-243.75</v>
      </c>
      <c r="BT739" s="20">
        <v>-51.598999999999997</v>
      </c>
      <c r="BU739" s="20">
        <v>-1.78349</v>
      </c>
      <c r="BV739" s="20">
        <v>5.0635599999999998</v>
      </c>
      <c r="BZ739" s="20">
        <v>0.62077499999999997</v>
      </c>
      <c r="CA739" s="20">
        <v>0.85633300000000001</v>
      </c>
    </row>
    <row r="740" spans="1:79" x14ac:dyDescent="0.8">
      <c r="A740" s="5" t="s">
        <v>1130</v>
      </c>
      <c r="B740" s="5">
        <v>768</v>
      </c>
      <c r="E740">
        <v>0</v>
      </c>
      <c r="K740" s="73"/>
      <c r="L740" s="73"/>
      <c r="O740" s="20">
        <v>1.5</v>
      </c>
      <c r="P740" s="20">
        <v>1</v>
      </c>
      <c r="Q740" s="5">
        <v>24.31</v>
      </c>
      <c r="R740" s="20">
        <v>12.78</v>
      </c>
      <c r="S740" s="20">
        <v>11.97</v>
      </c>
      <c r="U740" s="5">
        <v>0.49631700000000001</v>
      </c>
      <c r="V740" s="5">
        <v>0.49404599999999999</v>
      </c>
      <c r="W740" s="5">
        <v>0.49861699999999998</v>
      </c>
      <c r="X740" s="5">
        <v>0.53590199999999999</v>
      </c>
      <c r="Y740" s="5">
        <v>0.59149499999999999</v>
      </c>
      <c r="AF740" s="5">
        <v>0</v>
      </c>
      <c r="AG740" s="5">
        <v>0</v>
      </c>
      <c r="AH740" s="5">
        <v>400</v>
      </c>
      <c r="AI740" s="5">
        <v>245</v>
      </c>
      <c r="AJ740" s="5"/>
      <c r="AK740" s="5"/>
      <c r="AL740" s="5"/>
      <c r="AS740" s="5"/>
      <c r="AT740" s="5"/>
      <c r="BI740" s="5">
        <v>18</v>
      </c>
      <c r="BJ740" s="20">
        <v>-53.420499999999997</v>
      </c>
      <c r="BK740" s="20">
        <v>1200</v>
      </c>
      <c r="BL740" s="20">
        <v>-35.244300000000003</v>
      </c>
      <c r="BM740" s="20">
        <v>18.176300000000001</v>
      </c>
      <c r="BN740" s="20">
        <v>48.108899999999998</v>
      </c>
      <c r="BO740" s="20">
        <v>66.2851</v>
      </c>
      <c r="BP740" s="20">
        <v>0.186528</v>
      </c>
      <c r="BQ740" s="20">
        <v>0.10288</v>
      </c>
      <c r="BR740" s="20">
        <v>480.55599999999998</v>
      </c>
      <c r="BS740" s="20">
        <v>-357.11799999999999</v>
      </c>
      <c r="BT740" s="20">
        <v>-57.8142</v>
      </c>
      <c r="BU740" s="20">
        <v>-4.3936900000000003</v>
      </c>
      <c r="BV740" s="20">
        <v>0.62789099999999998</v>
      </c>
      <c r="BZ740" s="20">
        <v>0.83877599999999997</v>
      </c>
      <c r="CA740" s="20">
        <v>1.0288900000000001</v>
      </c>
    </row>
    <row r="741" spans="1:79" x14ac:dyDescent="0.8">
      <c r="A741" s="5" t="s">
        <v>1131</v>
      </c>
      <c r="B741" s="5">
        <v>769</v>
      </c>
      <c r="E741">
        <v>0</v>
      </c>
      <c r="K741" s="73"/>
      <c r="L741" s="73"/>
      <c r="O741" s="20">
        <v>1</v>
      </c>
      <c r="P741" s="20">
        <v>1</v>
      </c>
      <c r="Q741" s="5">
        <v>9.67</v>
      </c>
      <c r="R741" s="5">
        <v>6.98</v>
      </c>
      <c r="S741" s="5">
        <v>5.3</v>
      </c>
      <c r="V741" s="5">
        <v>0.62356400000000001</v>
      </c>
      <c r="W741" s="5">
        <v>0.61061699999999997</v>
      </c>
      <c r="X741" s="5">
        <v>0.66251000000000004</v>
      </c>
      <c r="Y741" s="5">
        <v>0.78054000000000001</v>
      </c>
      <c r="AF741" s="5">
        <v>0</v>
      </c>
      <c r="AG741" s="5">
        <v>0</v>
      </c>
      <c r="AH741" s="5">
        <v>400</v>
      </c>
      <c r="AI741" s="5">
        <v>288</v>
      </c>
      <c r="AJ741" s="5"/>
      <c r="AK741" s="5"/>
      <c r="AL741" s="5"/>
      <c r="AS741" s="5"/>
      <c r="AT741" s="5"/>
      <c r="BI741" s="5">
        <v>33</v>
      </c>
      <c r="BJ741" s="20">
        <v>-51.159700000000001</v>
      </c>
      <c r="BK741" s="20">
        <v>2160</v>
      </c>
      <c r="BL741" s="20">
        <v>-36.763199999999998</v>
      </c>
      <c r="BM741" s="20">
        <v>14.3965</v>
      </c>
      <c r="BN741" s="20">
        <v>12.2661</v>
      </c>
      <c r="BO741" s="20">
        <v>26.662600000000001</v>
      </c>
      <c r="BP741" s="20">
        <v>0.19255</v>
      </c>
      <c r="BQ741" s="20">
        <v>0.11287800000000001</v>
      </c>
      <c r="BR741" s="20">
        <v>101.136</v>
      </c>
      <c r="BS741" s="20">
        <v>-102.652</v>
      </c>
      <c r="BT741" s="20">
        <v>-52.502800000000001</v>
      </c>
      <c r="BU741" s="20">
        <v>-1.34311</v>
      </c>
      <c r="BV741" s="20">
        <v>5.0062800000000003</v>
      </c>
      <c r="BZ741" s="20">
        <v>0.55554099999999995</v>
      </c>
      <c r="CA741" s="20">
        <v>0.72969700000000004</v>
      </c>
    </row>
    <row r="742" spans="1:79" x14ac:dyDescent="0.8">
      <c r="A742" s="5" t="s">
        <v>1132</v>
      </c>
      <c r="B742" s="5">
        <v>772</v>
      </c>
      <c r="E742">
        <v>0</v>
      </c>
      <c r="K742" s="73"/>
      <c r="L742" s="73"/>
      <c r="O742" s="20">
        <v>1.5</v>
      </c>
      <c r="P742" s="20">
        <v>1</v>
      </c>
      <c r="Q742" s="5">
        <v>12.66</v>
      </c>
      <c r="R742" s="5">
        <v>8.76</v>
      </c>
      <c r="S742" s="5">
        <v>7.56</v>
      </c>
      <c r="T742" s="5">
        <v>0.35499999999999998</v>
      </c>
      <c r="V742" s="5">
        <v>0.65747999999999995</v>
      </c>
      <c r="W742" s="5">
        <v>0.64756400000000003</v>
      </c>
      <c r="X742" s="5">
        <v>0.65864599999999995</v>
      </c>
      <c r="Y742" s="5">
        <v>0.68403599999999998</v>
      </c>
      <c r="AF742" s="5">
        <v>0</v>
      </c>
      <c r="AG742" s="5">
        <v>0</v>
      </c>
      <c r="AH742" s="5">
        <v>400</v>
      </c>
      <c r="AI742" s="5">
        <v>236</v>
      </c>
      <c r="AJ742" s="5"/>
      <c r="AK742" s="5"/>
      <c r="AL742" s="5"/>
      <c r="AS742" s="5"/>
      <c r="AT742" s="5"/>
      <c r="BI742" s="5">
        <v>22</v>
      </c>
      <c r="BJ742" s="20">
        <v>-50.808500000000002</v>
      </c>
      <c r="BK742" s="20">
        <v>1620</v>
      </c>
      <c r="BL742" s="20">
        <v>-30.588999999999999</v>
      </c>
      <c r="BM742" s="20">
        <v>20.2194</v>
      </c>
      <c r="BN742" s="20">
        <v>39.9328</v>
      </c>
      <c r="BO742" s="20">
        <v>60.152200000000001</v>
      </c>
      <c r="BP742" s="20">
        <v>0.19240099999999999</v>
      </c>
      <c r="BQ742" s="20">
        <v>0.114104</v>
      </c>
      <c r="BR742" s="20">
        <v>371.37799999999999</v>
      </c>
      <c r="BS742" s="20">
        <v>-301.49099999999999</v>
      </c>
      <c r="BT742" s="20">
        <v>-52.284100000000002</v>
      </c>
      <c r="BU742" s="20">
        <v>-1.4756400000000001</v>
      </c>
      <c r="BV742" s="20">
        <v>5.0523600000000002</v>
      </c>
      <c r="BZ742" s="20">
        <v>0.73036599999999996</v>
      </c>
      <c r="CA742" s="20">
        <v>0.94499999999999995</v>
      </c>
    </row>
    <row r="743" spans="1:79" x14ac:dyDescent="0.8">
      <c r="A743" s="5" t="s">
        <v>1133</v>
      </c>
      <c r="B743" s="5">
        <v>778</v>
      </c>
      <c r="E743">
        <v>0</v>
      </c>
      <c r="K743" s="73"/>
      <c r="L743" s="73"/>
      <c r="O743" s="20">
        <v>2.5</v>
      </c>
      <c r="P743" s="20">
        <v>2</v>
      </c>
      <c r="Q743" s="5">
        <v>29.42</v>
      </c>
      <c r="R743" s="20">
        <v>17.48</v>
      </c>
      <c r="S743" s="20">
        <v>13.96</v>
      </c>
      <c r="U743" s="5">
        <v>0.53105999999999998</v>
      </c>
      <c r="V743" s="5">
        <v>0.53873899999999997</v>
      </c>
      <c r="W743" s="5">
        <v>0.56185700000000005</v>
      </c>
      <c r="X743" s="5">
        <v>0.57606400000000002</v>
      </c>
      <c r="Y743" s="5">
        <v>0.62659299999999996</v>
      </c>
      <c r="AF743" s="5">
        <v>0</v>
      </c>
      <c r="AG743" s="5">
        <v>0</v>
      </c>
      <c r="AH743" s="5">
        <v>400</v>
      </c>
      <c r="AI743" s="5">
        <v>112</v>
      </c>
      <c r="AJ743" s="5"/>
      <c r="AK743" s="5"/>
      <c r="AL743" s="5"/>
      <c r="AS743" s="5"/>
      <c r="AT743" s="5"/>
      <c r="BI743" s="5">
        <v>22</v>
      </c>
      <c r="BJ743" s="20">
        <v>-55.026200000000003</v>
      </c>
      <c r="BK743" s="20">
        <v>770</v>
      </c>
      <c r="BL743" s="20">
        <v>-37.148800000000001</v>
      </c>
      <c r="BM743" s="20">
        <v>17.877400000000002</v>
      </c>
      <c r="BN743" s="20">
        <v>48.515300000000003</v>
      </c>
      <c r="BO743" s="20">
        <v>66.392700000000005</v>
      </c>
      <c r="BP743" s="20">
        <v>0.195801</v>
      </c>
      <c r="BQ743" s="20">
        <v>0.114819</v>
      </c>
      <c r="BR743" s="20">
        <v>435.65300000000002</v>
      </c>
      <c r="BS743" s="20">
        <v>-324.21899999999999</v>
      </c>
      <c r="BT743" s="20">
        <v>-56.014200000000002</v>
      </c>
      <c r="BU743" s="20">
        <v>-0.98799999999999999</v>
      </c>
      <c r="BV743" s="20">
        <v>5.0742799999999999</v>
      </c>
      <c r="BZ743" s="20">
        <v>1.0120800000000001</v>
      </c>
      <c r="CA743" s="20">
        <v>1.2195499999999999</v>
      </c>
    </row>
    <row r="744" spans="1:79" x14ac:dyDescent="0.8">
      <c r="A744" s="5" t="s">
        <v>1134</v>
      </c>
      <c r="B744" s="5">
        <v>780</v>
      </c>
      <c r="E744">
        <v>0</v>
      </c>
      <c r="K744" s="73"/>
      <c r="L744" s="73"/>
      <c r="O744" s="20">
        <v>2</v>
      </c>
      <c r="P744" s="20">
        <v>2</v>
      </c>
      <c r="Q744" s="5">
        <v>68.19</v>
      </c>
      <c r="R744" s="5">
        <v>35.79</v>
      </c>
      <c r="S744" s="20">
        <v>35.65</v>
      </c>
      <c r="U744" s="5">
        <v>0.53301900000000002</v>
      </c>
      <c r="V744" s="5">
        <v>0.53598800000000002</v>
      </c>
      <c r="W744" s="5">
        <v>0.565855</v>
      </c>
      <c r="X744" s="5">
        <v>0.57632799999999995</v>
      </c>
      <c r="Y744" s="5">
        <v>0.51311899999999999</v>
      </c>
      <c r="AF744" s="5">
        <v>-67.470399999999998</v>
      </c>
      <c r="AG744" s="5">
        <v>-275</v>
      </c>
      <c r="AH744" s="5">
        <v>400</v>
      </c>
      <c r="AI744" s="5">
        <v>15.3</v>
      </c>
      <c r="AJ744" s="5"/>
      <c r="AK744" s="5"/>
      <c r="AL744" s="5"/>
      <c r="AS744" s="5"/>
      <c r="AT744" s="5"/>
      <c r="BI744" s="5">
        <v>53</v>
      </c>
      <c r="BJ744" s="20">
        <v>-58.432499999999997</v>
      </c>
      <c r="BK744" s="20">
        <v>280</v>
      </c>
      <c r="BL744" s="20">
        <v>-30.270600000000002</v>
      </c>
      <c r="BM744" s="20">
        <v>28.161899999999999</v>
      </c>
      <c r="BN744" s="20">
        <v>42.841900000000003</v>
      </c>
      <c r="BO744" s="20">
        <v>71.003799999999998</v>
      </c>
      <c r="BP744" s="20">
        <v>0.26308500000000001</v>
      </c>
      <c r="BQ744" s="20">
        <v>0.16372100000000001</v>
      </c>
      <c r="BR744" s="20">
        <v>290.36</v>
      </c>
      <c r="BS744" s="20">
        <v>-214.62299999999999</v>
      </c>
      <c r="BT744" s="20">
        <v>-50.984699999999997</v>
      </c>
      <c r="BU744" s="20">
        <v>7.4477799999999998</v>
      </c>
      <c r="BV744" s="20">
        <v>1.0134099999999999</v>
      </c>
      <c r="BZ744" s="20">
        <v>4.1692299999999998</v>
      </c>
      <c r="CA744" s="20">
        <v>4.4577400000000003</v>
      </c>
    </row>
    <row r="745" spans="1:79" x14ac:dyDescent="0.8">
      <c r="A745" s="5" t="s">
        <v>1135</v>
      </c>
      <c r="B745" s="5">
        <v>781</v>
      </c>
      <c r="E745">
        <v>0</v>
      </c>
      <c r="K745" s="73"/>
      <c r="L745" s="73"/>
      <c r="O745" s="20">
        <v>2</v>
      </c>
      <c r="P745" s="20">
        <v>2</v>
      </c>
      <c r="Q745" s="5">
        <v>19.39</v>
      </c>
      <c r="R745" s="5">
        <v>10.55</v>
      </c>
      <c r="S745" s="5">
        <v>9.66</v>
      </c>
      <c r="U745" s="5">
        <v>0.562191</v>
      </c>
      <c r="V745" s="5">
        <v>0.55060500000000001</v>
      </c>
      <c r="W745" s="5">
        <v>0.53547</v>
      </c>
      <c r="X745" s="5">
        <v>0.56144499999999997</v>
      </c>
      <c r="Y745" s="5">
        <v>0.67351000000000005</v>
      </c>
      <c r="AF745" s="5">
        <v>0</v>
      </c>
      <c r="AG745" s="5">
        <v>0</v>
      </c>
      <c r="AH745" s="5">
        <v>400</v>
      </c>
      <c r="AJ745" s="5"/>
      <c r="AK745" s="5"/>
      <c r="AL745" s="5"/>
      <c r="AS745" s="5"/>
      <c r="AT745" s="5"/>
      <c r="BI745" s="5">
        <v>17</v>
      </c>
      <c r="BJ745" s="20">
        <v>-59.130600000000001</v>
      </c>
      <c r="BK745" s="20">
        <v>920</v>
      </c>
      <c r="BL745" s="20">
        <v>-35.686100000000003</v>
      </c>
      <c r="BM745" s="20">
        <v>23.444400000000002</v>
      </c>
      <c r="BN745" s="20">
        <v>32.241300000000003</v>
      </c>
      <c r="BO745" s="20">
        <v>55.685699999999997</v>
      </c>
      <c r="BP745" s="20">
        <v>0.22237100000000001</v>
      </c>
      <c r="BQ745" s="20">
        <v>0.16047700000000001</v>
      </c>
      <c r="BR745" s="20">
        <v>225.27600000000001</v>
      </c>
      <c r="BS745" s="20">
        <v>-222.42599999999999</v>
      </c>
      <c r="BT745" s="20">
        <v>-60.6783</v>
      </c>
      <c r="BU745" s="20">
        <v>-1.54775</v>
      </c>
      <c r="BV745" s="20">
        <v>5.0978199999999996</v>
      </c>
      <c r="BZ745" s="20">
        <v>1.12042</v>
      </c>
      <c r="CA745" s="20">
        <v>1.38706</v>
      </c>
    </row>
    <row r="746" spans="1:79" x14ac:dyDescent="0.8">
      <c r="A746" s="5" t="s">
        <v>1136</v>
      </c>
      <c r="B746" s="5">
        <v>782</v>
      </c>
      <c r="E746">
        <v>0</v>
      </c>
      <c r="K746" s="73"/>
      <c r="L746" s="73"/>
      <c r="O746" s="20">
        <v>3.5</v>
      </c>
      <c r="P746" s="20">
        <v>3</v>
      </c>
      <c r="Q746" s="5">
        <v>159.97999999999999</v>
      </c>
      <c r="R746" s="5">
        <v>68.44</v>
      </c>
      <c r="S746" s="20">
        <v>79.67</v>
      </c>
      <c r="U746" s="5">
        <v>0.40138299999999999</v>
      </c>
      <c r="V746" s="5">
        <v>0.43415399999999998</v>
      </c>
      <c r="W746" s="5">
        <v>0.50411499999999998</v>
      </c>
      <c r="X746" s="5">
        <v>0.50360700000000003</v>
      </c>
      <c r="AF746" s="5">
        <v>-70.688400000000001</v>
      </c>
      <c r="AG746" s="5">
        <v>-150</v>
      </c>
      <c r="AH746" s="5">
        <v>750</v>
      </c>
      <c r="AJ746" s="5"/>
      <c r="AK746" s="5"/>
      <c r="AL746" s="5"/>
      <c r="AS746" s="5"/>
      <c r="AT746" s="5"/>
      <c r="BI746" s="5">
        <v>22</v>
      </c>
      <c r="BJ746" s="20">
        <v>-60.912999999999997</v>
      </c>
      <c r="BK746" s="20">
        <v>76</v>
      </c>
      <c r="BL746" s="20">
        <v>-31.002400000000002</v>
      </c>
      <c r="BM746" s="20">
        <v>29.910699999999999</v>
      </c>
      <c r="BN746" s="20">
        <v>53.726799999999997</v>
      </c>
      <c r="BO746" s="20">
        <v>83.637500000000003</v>
      </c>
      <c r="BP746" s="20">
        <v>0.239952</v>
      </c>
      <c r="BQ746" s="20">
        <v>0.142793</v>
      </c>
      <c r="BR746" s="20">
        <v>386.29300000000001</v>
      </c>
      <c r="BS746" s="20">
        <v>-295.52600000000001</v>
      </c>
      <c r="BT746" s="20">
        <v>-55.967300000000002</v>
      </c>
      <c r="BU746" s="20">
        <v>4.9457199999999997</v>
      </c>
      <c r="BV746" s="20">
        <v>0.85563400000000001</v>
      </c>
      <c r="BZ746" s="20">
        <v>13.821199999999999</v>
      </c>
      <c r="CA746" s="20">
        <v>14.0814</v>
      </c>
    </row>
    <row r="747" spans="1:79" x14ac:dyDescent="0.8">
      <c r="A747" s="5" t="s">
        <v>1137</v>
      </c>
      <c r="B747" s="5">
        <v>784</v>
      </c>
      <c r="E747">
        <v>0</v>
      </c>
      <c r="K747" s="73"/>
      <c r="L747" s="73"/>
      <c r="O747" s="20">
        <v>2</v>
      </c>
      <c r="P747" s="20">
        <v>2</v>
      </c>
      <c r="Q747" s="5">
        <v>82.37</v>
      </c>
      <c r="R747" s="5">
        <v>47.37</v>
      </c>
      <c r="S747" s="20">
        <v>45.25</v>
      </c>
      <c r="U747" s="5">
        <v>0.54063600000000001</v>
      </c>
      <c r="V747" s="5">
        <v>0.56992600000000004</v>
      </c>
      <c r="W747" s="5">
        <v>0.59533100000000005</v>
      </c>
      <c r="X747" s="5">
        <v>0.60040199999999999</v>
      </c>
      <c r="Y747" s="5">
        <v>0.59942300000000004</v>
      </c>
      <c r="AF747" s="5">
        <v>0</v>
      </c>
      <c r="AG747" s="5">
        <v>0</v>
      </c>
      <c r="AH747" s="5">
        <v>400</v>
      </c>
      <c r="AJ747" s="5"/>
      <c r="AK747" s="5"/>
      <c r="AL747" s="5"/>
      <c r="AS747" s="5"/>
      <c r="AT747" s="5"/>
      <c r="BI747" s="5">
        <v>37</v>
      </c>
      <c r="BJ747" s="20">
        <v>-54.299599999999998</v>
      </c>
      <c r="BK747" s="20">
        <v>240</v>
      </c>
      <c r="BL747" s="20">
        <v>-27.3123</v>
      </c>
      <c r="BM747" s="20">
        <v>26.987300000000001</v>
      </c>
      <c r="BN747" s="20">
        <v>40.8765</v>
      </c>
      <c r="BO747" s="20">
        <v>67.863699999999994</v>
      </c>
      <c r="BP747" s="20">
        <v>0.25023699999999999</v>
      </c>
      <c r="BQ747" s="20">
        <v>0.153117</v>
      </c>
      <c r="BR747" s="20">
        <v>285.30399999999997</v>
      </c>
      <c r="BS747" s="20">
        <v>-219.89</v>
      </c>
      <c r="BT747" s="20">
        <v>-47.550699999999999</v>
      </c>
      <c r="BU747" s="20">
        <v>6.7488799999999998</v>
      </c>
      <c r="BV747" s="20">
        <v>1.3408899999999999</v>
      </c>
      <c r="BZ747" s="20">
        <v>4.3693799999999996</v>
      </c>
      <c r="CA747" s="20">
        <v>4.6397300000000001</v>
      </c>
    </row>
    <row r="748" spans="1:79" x14ac:dyDescent="0.8">
      <c r="A748" s="5" t="s">
        <v>1138</v>
      </c>
      <c r="B748" s="5">
        <v>785</v>
      </c>
      <c r="E748">
        <v>0</v>
      </c>
      <c r="K748" s="73"/>
      <c r="L748" s="73"/>
      <c r="O748" s="20">
        <v>3.5</v>
      </c>
      <c r="P748" s="20">
        <v>3</v>
      </c>
      <c r="Q748" s="5">
        <v>36.33</v>
      </c>
      <c r="R748" s="5">
        <v>13.5</v>
      </c>
      <c r="S748" s="20">
        <v>12.56</v>
      </c>
      <c r="U748" s="5">
        <v>0.369309</v>
      </c>
      <c r="V748" s="5">
        <v>0.38010100000000002</v>
      </c>
      <c r="W748" s="5">
        <v>0.38616099999999998</v>
      </c>
      <c r="X748" s="5">
        <v>0.4325</v>
      </c>
      <c r="Y748" s="5">
        <v>0.44428899999999999</v>
      </c>
      <c r="AF748" s="5">
        <v>-35.677799999999998</v>
      </c>
      <c r="AG748" s="5">
        <v>1500</v>
      </c>
      <c r="AH748" s="5">
        <v>400</v>
      </c>
      <c r="AI748" s="5">
        <v>31.46</v>
      </c>
      <c r="AJ748" s="5"/>
      <c r="AK748" s="5"/>
      <c r="AL748" s="5"/>
      <c r="AS748" s="5"/>
      <c r="AT748" s="5"/>
      <c r="BI748" s="5">
        <v>28</v>
      </c>
      <c r="BJ748" s="20">
        <v>-57.783900000000003</v>
      </c>
      <c r="BK748" s="20">
        <v>400</v>
      </c>
      <c r="BL748" s="20">
        <v>-32.243600000000001</v>
      </c>
      <c r="BM748" s="20">
        <v>25.540299999999998</v>
      </c>
      <c r="BN748" s="20">
        <v>52.706800000000001</v>
      </c>
      <c r="BO748" s="20">
        <v>78.247100000000003</v>
      </c>
      <c r="BP748" s="20">
        <v>0.17776600000000001</v>
      </c>
      <c r="BQ748" s="20">
        <v>0.10657700000000001</v>
      </c>
      <c r="BR748" s="20">
        <v>505.971</v>
      </c>
      <c r="BS748" s="20">
        <v>-408.25900000000001</v>
      </c>
      <c r="BT748" s="20">
        <v>-57.683</v>
      </c>
      <c r="BU748" s="20">
        <v>0.100885</v>
      </c>
      <c r="BV748" s="20">
        <v>0.61504000000000003</v>
      </c>
      <c r="BZ748" s="20">
        <v>4.2578199999999997</v>
      </c>
      <c r="CA748" s="20">
        <v>4.46286</v>
      </c>
    </row>
    <row r="798" spans="5:5" x14ac:dyDescent="0.8">
      <c r="E798" s="75"/>
    </row>
    <row r="799" spans="5:5" x14ac:dyDescent="0.8">
      <c r="E799" s="75"/>
    </row>
  </sheetData>
  <autoFilter ref="A1:RR748" xr:uid="{6D1E65FB-D61D-42B4-B6C2-53158DAD02A7}">
    <filterColumn colId="2">
      <filters blank="1">
        <filter val="08_Other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1"/>
        <filter val="32"/>
        <filter val="34"/>
        <filter val="36"/>
        <filter val="37"/>
        <filter val="39"/>
        <filter val="41"/>
        <filter val="43"/>
        <filter val="44"/>
        <filter val="45"/>
        <filter val="46"/>
        <filter val="47"/>
        <filter val="50"/>
        <filter val="52"/>
        <filter val="56"/>
        <filter val="58"/>
        <filter val="61"/>
        <filter val="65"/>
        <filter val="68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C0AA-6340-5746-945F-29BC09F621EC}">
  <dimension ref="A1:CS16384"/>
  <sheetViews>
    <sheetView topLeftCell="A63" workbookViewId="0">
      <selection activeCell="B77" sqref="B77"/>
    </sheetView>
  </sheetViews>
  <sheetFormatPr defaultColWidth="10.6640625" defaultRowHeight="16" x14ac:dyDescent="0.8"/>
  <cols>
    <col min="1" max="2" width="19.33203125" customWidth="1"/>
    <col min="3" max="3" width="7.5" bestFit="1" customWidth="1"/>
    <col min="4" max="11" width="7.33203125"/>
    <col min="12" max="13" width="4.1640625" customWidth="1"/>
    <col min="14" max="15" width="4.1640625" style="67" customWidth="1"/>
    <col min="16" max="17" width="6" style="68" customWidth="1"/>
    <col min="18" max="19" width="11.1640625" style="67" customWidth="1"/>
    <col min="20" max="20" width="7.6640625" style="67" bestFit="1" customWidth="1"/>
    <col min="21" max="21" width="7.5" style="67" customWidth="1"/>
    <col min="22" max="26" width="8.1640625" bestFit="1" customWidth="1"/>
    <col min="27" max="30" width="7.33203125"/>
    <col min="31" max="35" width="11.1640625" bestFit="1" customWidth="1"/>
    <col min="36" max="41" width="7.5" bestFit="1" customWidth="1"/>
    <col min="42" max="42" width="5.5" customWidth="1"/>
    <col min="43" max="43" width="7.83203125" bestFit="1" customWidth="1"/>
    <col min="44" max="44" width="7.33203125"/>
  </cols>
  <sheetData>
    <row r="1" spans="1:97" x14ac:dyDescent="0.8">
      <c r="A1" s="2" t="s">
        <v>0</v>
      </c>
      <c r="B1" s="2" t="s">
        <v>1169</v>
      </c>
    </row>
    <row r="2" spans="1:97" ht="37" customHeight="1" x14ac:dyDescent="0.8">
      <c r="A2" s="2" t="s">
        <v>1</v>
      </c>
      <c r="B2" s="2" t="s">
        <v>1168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  <c r="O2" s="76"/>
      <c r="P2" s="77"/>
      <c r="Q2" s="77"/>
      <c r="R2" s="76"/>
      <c r="S2" s="76"/>
      <c r="T2" s="76"/>
      <c r="U2" s="76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P2" s="75"/>
      <c r="AQ2" s="75"/>
      <c r="AR2" s="75"/>
    </row>
    <row r="3" spans="1:97" ht="18.5" x14ac:dyDescent="0.9">
      <c r="A3" s="2" t="s">
        <v>2</v>
      </c>
      <c r="B3" s="2" t="s">
        <v>2</v>
      </c>
      <c r="T3" s="80"/>
      <c r="V3" s="67"/>
      <c r="X3" s="67"/>
      <c r="Y3" s="67"/>
      <c r="AS3" s="74"/>
      <c r="AT3" s="75"/>
      <c r="AU3" s="75"/>
      <c r="AV3" s="75"/>
      <c r="AW3" s="75"/>
      <c r="AX3" s="78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9"/>
      <c r="BR3" s="79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</row>
    <row r="4" spans="1:97" ht="18.5" x14ac:dyDescent="0.9">
      <c r="A4" s="2" t="s">
        <v>3</v>
      </c>
      <c r="B4" s="2" t="s">
        <v>3</v>
      </c>
      <c r="W4" s="67"/>
      <c r="X4" s="67"/>
      <c r="Y4" s="67"/>
      <c r="AS4" s="74"/>
      <c r="AT4" s="75"/>
      <c r="AV4" s="75"/>
      <c r="AW4" s="75"/>
      <c r="AX4" s="78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9"/>
      <c r="BR4" s="79"/>
      <c r="BS4" s="75"/>
      <c r="BT4" s="75"/>
      <c r="BU4" s="76"/>
      <c r="BV4" s="76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</row>
    <row r="5" spans="1:97" x14ac:dyDescent="0.8">
      <c r="A5" s="2" t="s">
        <v>4</v>
      </c>
      <c r="B5" s="2" t="s">
        <v>1170</v>
      </c>
      <c r="W5" s="67"/>
      <c r="X5" s="67"/>
      <c r="Y5" s="67"/>
    </row>
    <row r="6" spans="1:97" x14ac:dyDescent="0.8">
      <c r="A6" s="2" t="s">
        <v>5</v>
      </c>
      <c r="B6" s="2" t="s">
        <v>1171</v>
      </c>
      <c r="X6" s="67"/>
      <c r="Y6" s="67"/>
    </row>
    <row r="7" spans="1:97" x14ac:dyDescent="0.8">
      <c r="A7" s="2" t="s">
        <v>6</v>
      </c>
      <c r="B7" s="2" t="s">
        <v>1172</v>
      </c>
      <c r="W7" s="67"/>
      <c r="X7" s="67"/>
      <c r="Y7" s="67"/>
    </row>
    <row r="8" spans="1:97" ht="32" x14ac:dyDescent="0.8">
      <c r="A8" s="3" t="s">
        <v>7</v>
      </c>
      <c r="B8" s="3" t="s">
        <v>1515</v>
      </c>
      <c r="W8" s="67"/>
      <c r="Y8" s="67"/>
    </row>
    <row r="9" spans="1:97" ht="32" x14ac:dyDescent="0.8">
      <c r="A9" s="3" t="s">
        <v>8</v>
      </c>
      <c r="B9" s="3" t="s">
        <v>1514</v>
      </c>
      <c r="T9" s="80"/>
      <c r="W9" s="67"/>
      <c r="Y9" s="67"/>
    </row>
    <row r="10" spans="1:97" x14ac:dyDescent="0.8">
      <c r="A10" s="4" t="s">
        <v>9</v>
      </c>
      <c r="B10" s="4" t="s">
        <v>1516</v>
      </c>
      <c r="T10" s="80"/>
      <c r="W10" s="67"/>
      <c r="Y10" s="67"/>
    </row>
    <row r="11" spans="1:97" x14ac:dyDescent="0.8">
      <c r="A11" s="4" t="s">
        <v>10</v>
      </c>
      <c r="B11" s="4" t="s">
        <v>1173</v>
      </c>
      <c r="T11" s="80"/>
      <c r="X11" s="67"/>
      <c r="Y11" s="67"/>
    </row>
    <row r="12" spans="1:97" ht="32" x14ac:dyDescent="0.8">
      <c r="A12" s="3" t="s">
        <v>11</v>
      </c>
      <c r="B12" s="3" t="s">
        <v>1517</v>
      </c>
      <c r="T12" s="80"/>
      <c r="W12" s="67"/>
      <c r="Y12" s="67"/>
    </row>
    <row r="13" spans="1:97" ht="32" x14ac:dyDescent="0.8">
      <c r="A13" s="3" t="s">
        <v>12</v>
      </c>
      <c r="B13" s="3" t="s">
        <v>1518</v>
      </c>
      <c r="T13" s="80"/>
      <c r="W13" s="67"/>
    </row>
    <row r="14" spans="1:97" x14ac:dyDescent="0.8">
      <c r="A14" s="3" t="s">
        <v>13</v>
      </c>
      <c r="B14" s="3" t="s">
        <v>13</v>
      </c>
      <c r="T14" s="80"/>
      <c r="W14" s="67"/>
      <c r="X14" s="67"/>
      <c r="Y14" s="67"/>
    </row>
    <row r="15" spans="1:97" x14ac:dyDescent="0.8">
      <c r="A15" s="3" t="s">
        <v>14</v>
      </c>
      <c r="B15" s="3" t="s">
        <v>1519</v>
      </c>
      <c r="T15" s="80"/>
      <c r="W15" s="67"/>
      <c r="Y15" s="67"/>
    </row>
    <row r="16" spans="1:97" x14ac:dyDescent="0.8">
      <c r="A16" s="3" t="s">
        <v>15</v>
      </c>
      <c r="B16" s="3" t="s">
        <v>1520</v>
      </c>
      <c r="T16" s="80"/>
      <c r="W16" s="67"/>
      <c r="X16" s="67"/>
      <c r="Y16" s="67"/>
    </row>
    <row r="17" spans="1:25" ht="32" x14ac:dyDescent="0.8">
      <c r="A17" s="3" t="s">
        <v>1139</v>
      </c>
      <c r="B17" s="3" t="s">
        <v>1521</v>
      </c>
      <c r="Y17" s="67"/>
    </row>
    <row r="18" spans="1:25" ht="32" x14ac:dyDescent="0.8">
      <c r="A18" s="2" t="s">
        <v>16</v>
      </c>
      <c r="B18" s="2" t="s">
        <v>1522</v>
      </c>
      <c r="T18" s="80"/>
      <c r="W18" s="67"/>
      <c r="Y18" s="67"/>
    </row>
    <row r="19" spans="1:25" ht="32" x14ac:dyDescent="0.8">
      <c r="A19" s="2" t="s">
        <v>17</v>
      </c>
      <c r="B19" s="2" t="s">
        <v>1523</v>
      </c>
      <c r="W19" s="67"/>
      <c r="X19" s="67"/>
      <c r="Y19" s="67"/>
    </row>
    <row r="20" spans="1:25" x14ac:dyDescent="0.8">
      <c r="A20" s="2" t="s">
        <v>1140</v>
      </c>
      <c r="B20" s="2" t="s">
        <v>1524</v>
      </c>
      <c r="W20" s="67"/>
      <c r="X20" s="67"/>
      <c r="Y20" s="67"/>
    </row>
    <row r="21" spans="1:25" x14ac:dyDescent="0.8">
      <c r="A21" s="2" t="s">
        <v>1141</v>
      </c>
      <c r="B21" s="2" t="s">
        <v>1525</v>
      </c>
      <c r="T21" s="80"/>
      <c r="U21"/>
    </row>
    <row r="22" spans="1:25" x14ac:dyDescent="0.8">
      <c r="A22" s="2" t="s">
        <v>1142</v>
      </c>
      <c r="B22" s="2" t="s">
        <v>1526</v>
      </c>
      <c r="T22" s="80"/>
      <c r="U22"/>
    </row>
    <row r="23" spans="1:25" x14ac:dyDescent="0.8">
      <c r="A23" s="2" t="s">
        <v>1143</v>
      </c>
      <c r="B23" s="2" t="s">
        <v>1527</v>
      </c>
      <c r="T23" s="80"/>
      <c r="U23"/>
    </row>
    <row r="24" spans="1:25" x14ac:dyDescent="0.8">
      <c r="A24" s="2" t="s">
        <v>1144</v>
      </c>
      <c r="B24" s="2" t="s">
        <v>1528</v>
      </c>
      <c r="U24"/>
    </row>
    <row r="25" spans="1:25" x14ac:dyDescent="0.8">
      <c r="A25" s="5" t="s">
        <v>18</v>
      </c>
      <c r="B25" s="5" t="s">
        <v>1174</v>
      </c>
      <c r="U25"/>
    </row>
    <row r="26" spans="1:25" x14ac:dyDescent="0.8">
      <c r="A26" s="5" t="s">
        <v>19</v>
      </c>
      <c r="B26" s="5" t="s">
        <v>1175</v>
      </c>
      <c r="U26"/>
      <c r="V26" s="81"/>
      <c r="W26" s="81"/>
      <c r="Y26" s="81"/>
    </row>
    <row r="27" spans="1:25" x14ac:dyDescent="0.8">
      <c r="A27" s="5" t="s">
        <v>20</v>
      </c>
      <c r="B27" s="5" t="s">
        <v>1176</v>
      </c>
      <c r="T27" s="80"/>
      <c r="U27"/>
    </row>
    <row r="28" spans="1:25" x14ac:dyDescent="0.8">
      <c r="A28" s="5" t="s">
        <v>21</v>
      </c>
      <c r="B28" s="5" t="s">
        <v>1177</v>
      </c>
      <c r="U28"/>
      <c r="V28" s="56"/>
      <c r="W28" s="56"/>
      <c r="Y28" s="56"/>
    </row>
    <row r="29" spans="1:25" x14ac:dyDescent="0.8">
      <c r="A29" s="5" t="s">
        <v>22</v>
      </c>
      <c r="B29" s="5" t="s">
        <v>1178</v>
      </c>
      <c r="T29" s="80"/>
      <c r="U29"/>
    </row>
    <row r="30" spans="1:25" x14ac:dyDescent="0.8">
      <c r="A30" s="5" t="s">
        <v>23</v>
      </c>
      <c r="B30" s="5" t="s">
        <v>1179</v>
      </c>
      <c r="U30"/>
      <c r="V30" s="81"/>
      <c r="W30" s="81"/>
      <c r="Y30" s="81"/>
    </row>
    <row r="31" spans="1:25" ht="48" x14ac:dyDescent="0.8">
      <c r="A31" s="2" t="s">
        <v>24</v>
      </c>
      <c r="B31" s="2" t="s">
        <v>1529</v>
      </c>
      <c r="U31"/>
    </row>
    <row r="32" spans="1:25" ht="48" x14ac:dyDescent="0.8">
      <c r="A32" s="2" t="s">
        <v>25</v>
      </c>
      <c r="B32" s="2" t="s">
        <v>1530</v>
      </c>
      <c r="U32"/>
    </row>
    <row r="33" spans="1:25" x14ac:dyDescent="0.8">
      <c r="A33" s="2" t="s">
        <v>26</v>
      </c>
      <c r="B33" s="2" t="s">
        <v>1531</v>
      </c>
      <c r="U33"/>
    </row>
    <row r="34" spans="1:25" ht="32" x14ac:dyDescent="0.8">
      <c r="A34" s="2" t="s">
        <v>27</v>
      </c>
      <c r="B34" s="2" t="s">
        <v>1180</v>
      </c>
      <c r="U34"/>
    </row>
    <row r="35" spans="1:25" ht="32" x14ac:dyDescent="0.8">
      <c r="A35" s="6" t="s">
        <v>28</v>
      </c>
      <c r="B35" s="6" t="s">
        <v>1532</v>
      </c>
      <c r="U35"/>
    </row>
    <row r="36" spans="1:25" x14ac:dyDescent="0.8">
      <c r="A36" s="7" t="s">
        <v>29</v>
      </c>
      <c r="B36" s="7" t="s">
        <v>1181</v>
      </c>
      <c r="T36"/>
      <c r="U36"/>
      <c r="V36" s="82"/>
      <c r="W36" s="82"/>
      <c r="Y36" s="82"/>
    </row>
    <row r="37" spans="1:25" x14ac:dyDescent="0.8">
      <c r="A37" s="6" t="s">
        <v>30</v>
      </c>
      <c r="B37" s="6" t="s">
        <v>1535</v>
      </c>
      <c r="T37" s="80"/>
      <c r="U37"/>
    </row>
    <row r="38" spans="1:25" x14ac:dyDescent="0.8">
      <c r="A38" s="8" t="s">
        <v>31</v>
      </c>
      <c r="B38" s="8" t="s">
        <v>1182</v>
      </c>
      <c r="T38" s="80"/>
      <c r="U38"/>
    </row>
    <row r="39" spans="1:25" ht="32" x14ac:dyDescent="0.8">
      <c r="A39" s="1" t="s">
        <v>32</v>
      </c>
      <c r="B39" s="1" t="s">
        <v>1533</v>
      </c>
      <c r="T39" s="80"/>
      <c r="U39"/>
    </row>
    <row r="40" spans="1:25" ht="32" x14ac:dyDescent="0.8">
      <c r="A40" s="1" t="s">
        <v>33</v>
      </c>
      <c r="B40" s="1" t="s">
        <v>1183</v>
      </c>
      <c r="U40"/>
    </row>
    <row r="41" spans="1:25" ht="32" x14ac:dyDescent="0.8">
      <c r="A41" s="1" t="s">
        <v>34</v>
      </c>
      <c r="B41" s="1" t="s">
        <v>1534</v>
      </c>
      <c r="T41" s="80"/>
      <c r="U41"/>
    </row>
    <row r="42" spans="1:25" ht="32" x14ac:dyDescent="0.8">
      <c r="A42" s="65" t="s">
        <v>35</v>
      </c>
      <c r="B42" s="65" t="s">
        <v>1184</v>
      </c>
      <c r="U42"/>
    </row>
    <row r="43" spans="1:25" x14ac:dyDescent="0.8">
      <c r="A43" s="9" t="s">
        <v>36</v>
      </c>
      <c r="B43" s="9" t="s">
        <v>1536</v>
      </c>
      <c r="T43"/>
      <c r="U43"/>
      <c r="V43" s="56"/>
      <c r="W43" s="56"/>
      <c r="Y43" s="56"/>
    </row>
    <row r="44" spans="1:25" x14ac:dyDescent="0.8">
      <c r="A44" s="10" t="s">
        <v>37</v>
      </c>
      <c r="B44" s="10" t="s">
        <v>1185</v>
      </c>
      <c r="U44"/>
    </row>
    <row r="45" spans="1:25" x14ac:dyDescent="0.8">
      <c r="A45" s="10" t="s">
        <v>38</v>
      </c>
      <c r="B45" s="10" t="s">
        <v>1186</v>
      </c>
      <c r="U45"/>
      <c r="V45" s="81"/>
      <c r="W45" s="81"/>
      <c r="Y45" s="81"/>
    </row>
    <row r="46" spans="1:25" x14ac:dyDescent="0.8">
      <c r="A46" s="11" t="s">
        <v>39</v>
      </c>
      <c r="B46" s="11" t="s">
        <v>1187</v>
      </c>
      <c r="U46"/>
    </row>
    <row r="47" spans="1:25" x14ac:dyDescent="0.8">
      <c r="A47" s="2" t="s">
        <v>40</v>
      </c>
      <c r="B47" s="2" t="s">
        <v>1188</v>
      </c>
      <c r="U47"/>
      <c r="V47" s="56"/>
      <c r="W47" s="56"/>
      <c r="Y47" s="56"/>
    </row>
    <row r="48" spans="1:25" x14ac:dyDescent="0.8">
      <c r="A48" s="7" t="s">
        <v>41</v>
      </c>
      <c r="B48" s="7" t="s">
        <v>1189</v>
      </c>
      <c r="U48"/>
      <c r="V48" s="81"/>
      <c r="W48" s="81"/>
      <c r="Y48" s="81"/>
    </row>
    <row r="49" spans="1:25" x14ac:dyDescent="0.8">
      <c r="A49" s="2" t="s">
        <v>42</v>
      </c>
      <c r="B49" s="2" t="s">
        <v>1190</v>
      </c>
      <c r="U49"/>
      <c r="V49" s="81"/>
      <c r="W49" s="81"/>
      <c r="Y49" s="81"/>
    </row>
    <row r="50" spans="1:25" x14ac:dyDescent="0.8">
      <c r="A50" s="2" t="s">
        <v>43</v>
      </c>
      <c r="B50" s="2" t="s">
        <v>1191</v>
      </c>
      <c r="T50" s="80"/>
      <c r="U50"/>
    </row>
    <row r="51" spans="1:25" ht="32" x14ac:dyDescent="0.8">
      <c r="A51" s="2" t="s">
        <v>44</v>
      </c>
      <c r="B51" s="2" t="s">
        <v>1192</v>
      </c>
      <c r="C51" s="83"/>
      <c r="D51" s="83"/>
      <c r="E51" s="83"/>
      <c r="F51" s="83"/>
      <c r="T51" s="80"/>
      <c r="U51"/>
    </row>
    <row r="52" spans="1:25" x14ac:dyDescent="0.8">
      <c r="A52" s="2" t="s">
        <v>45</v>
      </c>
      <c r="B52" s="2" t="s">
        <v>1193</v>
      </c>
      <c r="T52" s="80"/>
      <c r="U52"/>
    </row>
    <row r="53" spans="1:25" x14ac:dyDescent="0.8">
      <c r="A53" s="2" t="s">
        <v>46</v>
      </c>
      <c r="B53" s="2" t="s">
        <v>1194</v>
      </c>
      <c r="T53" s="80"/>
      <c r="U53"/>
    </row>
    <row r="54" spans="1:25" x14ac:dyDescent="0.8">
      <c r="A54" s="2" t="s">
        <v>47</v>
      </c>
      <c r="B54" s="2" t="s">
        <v>1195</v>
      </c>
      <c r="T54" s="80"/>
      <c r="U54"/>
    </row>
    <row r="55" spans="1:25" ht="32" x14ac:dyDescent="0.8">
      <c r="A55" s="2" t="s">
        <v>48</v>
      </c>
      <c r="B55" s="2" t="s">
        <v>1537</v>
      </c>
      <c r="T55" s="80"/>
      <c r="U55"/>
    </row>
    <row r="56" spans="1:25" ht="32" x14ac:dyDescent="0.8">
      <c r="A56" s="2" t="s">
        <v>49</v>
      </c>
      <c r="B56" s="2" t="s">
        <v>1538</v>
      </c>
      <c r="T56" s="80"/>
      <c r="U56"/>
    </row>
    <row r="57" spans="1:25" x14ac:dyDescent="0.8">
      <c r="A57" s="2" t="s">
        <v>50</v>
      </c>
      <c r="B57" s="2" t="s">
        <v>1539</v>
      </c>
      <c r="T57" s="80"/>
      <c r="U57"/>
    </row>
    <row r="58" spans="1:25" x14ac:dyDescent="0.8">
      <c r="A58" s="2" t="s">
        <v>51</v>
      </c>
      <c r="B58" s="2" t="s">
        <v>1540</v>
      </c>
      <c r="U58"/>
    </row>
    <row r="59" spans="1:25" x14ac:dyDescent="0.8">
      <c r="A59" s="2" t="s">
        <v>52</v>
      </c>
      <c r="B59" s="2" t="s">
        <v>1541</v>
      </c>
      <c r="U59"/>
      <c r="V59" s="56"/>
      <c r="W59" s="56"/>
      <c r="Y59" s="56"/>
    </row>
    <row r="60" spans="1:25" ht="32" x14ac:dyDescent="0.8">
      <c r="A60" s="2" t="s">
        <v>53</v>
      </c>
      <c r="B60" s="2" t="s">
        <v>1542</v>
      </c>
      <c r="U60"/>
    </row>
    <row r="61" spans="1:25" x14ac:dyDescent="0.8">
      <c r="A61" s="3" t="s">
        <v>54</v>
      </c>
      <c r="B61" s="3" t="s">
        <v>1543</v>
      </c>
      <c r="U61"/>
    </row>
    <row r="62" spans="1:25" x14ac:dyDescent="0.8">
      <c r="A62" s="3" t="s">
        <v>1063</v>
      </c>
      <c r="B62" s="3" t="s">
        <v>1196</v>
      </c>
      <c r="U62"/>
      <c r="V62" s="56"/>
      <c r="W62" s="56"/>
      <c r="Y62" s="56"/>
    </row>
    <row r="63" spans="1:25" x14ac:dyDescent="0.8">
      <c r="A63" s="3" t="s">
        <v>55</v>
      </c>
      <c r="B63" s="3" t="s">
        <v>1197</v>
      </c>
      <c r="U63"/>
      <c r="V63" s="81"/>
      <c r="W63" s="81"/>
      <c r="Y63" s="81"/>
    </row>
    <row r="64" spans="1:25" ht="32" x14ac:dyDescent="0.8">
      <c r="A64" s="3" t="s">
        <v>56</v>
      </c>
      <c r="B64" s="3" t="s">
        <v>1198</v>
      </c>
      <c r="T64" s="84"/>
      <c r="U64"/>
    </row>
    <row r="65" spans="1:25" ht="32" x14ac:dyDescent="0.8">
      <c r="A65" s="3" t="s">
        <v>57</v>
      </c>
      <c r="B65" s="3" t="s">
        <v>1544</v>
      </c>
      <c r="T65" s="80"/>
      <c r="U65"/>
    </row>
    <row r="66" spans="1:25" ht="32" x14ac:dyDescent="0.8">
      <c r="A66" s="3" t="s">
        <v>58</v>
      </c>
      <c r="B66" s="3" t="s">
        <v>1545</v>
      </c>
      <c r="T66" s="80"/>
      <c r="U66"/>
    </row>
    <row r="67" spans="1:25" x14ac:dyDescent="0.8">
      <c r="A67" s="3" t="s">
        <v>59</v>
      </c>
      <c r="B67" s="3" t="s">
        <v>59</v>
      </c>
      <c r="T67" s="80"/>
      <c r="U67"/>
    </row>
    <row r="68" spans="1:25" x14ac:dyDescent="0.8">
      <c r="A68" s="3" t="s">
        <v>60</v>
      </c>
      <c r="B68" s="3" t="s">
        <v>1546</v>
      </c>
      <c r="T68" s="80"/>
      <c r="U68"/>
    </row>
    <row r="69" spans="1:25" x14ac:dyDescent="0.8">
      <c r="A69" s="3" t="s">
        <v>61</v>
      </c>
      <c r="B69" s="3" t="s">
        <v>1547</v>
      </c>
      <c r="T69" s="80"/>
      <c r="U69"/>
    </row>
    <row r="70" spans="1:25" x14ac:dyDescent="0.8">
      <c r="A70" s="3" t="s">
        <v>62</v>
      </c>
      <c r="B70" s="3" t="s">
        <v>1548</v>
      </c>
      <c r="U70"/>
    </row>
    <row r="71" spans="1:25" x14ac:dyDescent="0.8">
      <c r="A71" s="3" t="s">
        <v>63</v>
      </c>
      <c r="B71" s="3" t="s">
        <v>1549</v>
      </c>
      <c r="U71"/>
    </row>
    <row r="72" spans="1:25" ht="32" x14ac:dyDescent="0.8">
      <c r="A72" s="3" t="s">
        <v>64</v>
      </c>
      <c r="B72" s="3" t="s">
        <v>1550</v>
      </c>
      <c r="T72" s="80"/>
      <c r="U72"/>
    </row>
    <row r="73" spans="1:25" x14ac:dyDescent="0.8">
      <c r="A73" s="3" t="s">
        <v>65</v>
      </c>
      <c r="B73" s="3" t="s">
        <v>1199</v>
      </c>
      <c r="U73"/>
    </row>
    <row r="74" spans="1:25" ht="32" x14ac:dyDescent="0.8">
      <c r="A74" s="3" t="s">
        <v>66</v>
      </c>
      <c r="B74" s="3" t="s">
        <v>1200</v>
      </c>
      <c r="T74" s="80"/>
      <c r="U74"/>
    </row>
    <row r="75" spans="1:25" ht="32" x14ac:dyDescent="0.8">
      <c r="A75" s="3" t="s">
        <v>67</v>
      </c>
      <c r="B75" s="3" t="s">
        <v>1201</v>
      </c>
      <c r="T75" s="80"/>
      <c r="U75"/>
      <c r="W75" s="67"/>
      <c r="X75" s="67"/>
      <c r="Y75" s="67"/>
    </row>
    <row r="76" spans="1:25" x14ac:dyDescent="0.8">
      <c r="A76" s="3" t="s">
        <v>68</v>
      </c>
      <c r="B76" s="3" t="s">
        <v>1202</v>
      </c>
      <c r="T76" s="80"/>
      <c r="U76"/>
    </row>
    <row r="77" spans="1:25" ht="32" x14ac:dyDescent="0.8">
      <c r="A77" s="3" t="s">
        <v>69</v>
      </c>
      <c r="B77" s="3" t="s">
        <v>1562</v>
      </c>
      <c r="T77" s="80"/>
      <c r="U77"/>
    </row>
    <row r="78" spans="1:25" x14ac:dyDescent="0.8">
      <c r="A78" s="3" t="s">
        <v>70</v>
      </c>
      <c r="B78" s="3" t="s">
        <v>1552</v>
      </c>
      <c r="U78"/>
    </row>
    <row r="79" spans="1:25" x14ac:dyDescent="0.8">
      <c r="A79" s="3" t="s">
        <v>71</v>
      </c>
      <c r="B79" s="3" t="s">
        <v>1203</v>
      </c>
      <c r="U79"/>
    </row>
    <row r="80" spans="1:25" x14ac:dyDescent="0.8">
      <c r="A80" s="3" t="s">
        <v>72</v>
      </c>
      <c r="B80" s="3" t="s">
        <v>1204</v>
      </c>
      <c r="U80"/>
    </row>
    <row r="81" spans="1:25" ht="32" x14ac:dyDescent="0.8">
      <c r="A81" s="12" t="s">
        <v>73</v>
      </c>
      <c r="B81" s="12" t="s">
        <v>1205</v>
      </c>
      <c r="T81" s="80"/>
      <c r="U81"/>
    </row>
    <row r="82" spans="1:25" ht="32" x14ac:dyDescent="0.8">
      <c r="A82" s="2" t="s">
        <v>74</v>
      </c>
      <c r="B82" s="2" t="s">
        <v>1206</v>
      </c>
      <c r="T82" s="80"/>
      <c r="U82"/>
    </row>
    <row r="83" spans="1:25" x14ac:dyDescent="0.8">
      <c r="A83" s="13" t="s">
        <v>75</v>
      </c>
      <c r="B83" s="13" t="s">
        <v>1207</v>
      </c>
      <c r="T83" s="80"/>
      <c r="U83"/>
    </row>
    <row r="84" spans="1:25" x14ac:dyDescent="0.8">
      <c r="A84" s="14" t="s">
        <v>76</v>
      </c>
      <c r="B84" s="14" t="s">
        <v>1208</v>
      </c>
      <c r="T84" s="80"/>
      <c r="U84"/>
    </row>
    <row r="85" spans="1:25" x14ac:dyDescent="0.8">
      <c r="A85" s="14" t="s">
        <v>77</v>
      </c>
      <c r="B85" s="14" t="s">
        <v>1209</v>
      </c>
      <c r="T85" s="80"/>
      <c r="U85"/>
    </row>
    <row r="86" spans="1:25" x14ac:dyDescent="0.8">
      <c r="A86" s="14" t="s">
        <v>78</v>
      </c>
      <c r="B86" s="14" t="s">
        <v>1210</v>
      </c>
      <c r="U86"/>
    </row>
    <row r="87" spans="1:25" x14ac:dyDescent="0.8">
      <c r="A87" s="14" t="s">
        <v>79</v>
      </c>
      <c r="B87" s="14" t="s">
        <v>1211</v>
      </c>
      <c r="T87" s="80"/>
      <c r="U87"/>
    </row>
    <row r="88" spans="1:25" x14ac:dyDescent="0.8">
      <c r="A88" s="14" t="s">
        <v>80</v>
      </c>
      <c r="B88" s="14" t="s">
        <v>1212</v>
      </c>
      <c r="U88"/>
      <c r="V88" s="82"/>
      <c r="W88" s="82"/>
      <c r="Y88" s="82"/>
    </row>
    <row r="89" spans="1:25" x14ac:dyDescent="0.8">
      <c r="A89" s="14" t="s">
        <v>81</v>
      </c>
      <c r="B89" s="14" t="s">
        <v>1213</v>
      </c>
      <c r="U89"/>
      <c r="V89" s="85"/>
      <c r="W89" s="85"/>
      <c r="Y89" s="85"/>
    </row>
    <row r="90" spans="1:25" x14ac:dyDescent="0.8">
      <c r="A90" s="14" t="s">
        <v>82</v>
      </c>
      <c r="B90" s="14" t="s">
        <v>1214</v>
      </c>
      <c r="T90" s="80"/>
      <c r="U90"/>
    </row>
    <row r="91" spans="1:25" x14ac:dyDescent="0.8">
      <c r="A91" s="15" t="s">
        <v>83</v>
      </c>
      <c r="B91" s="15" t="s">
        <v>1215</v>
      </c>
      <c r="U91"/>
    </row>
    <row r="92" spans="1:25" x14ac:dyDescent="0.8">
      <c r="A92" s="16" t="s">
        <v>84</v>
      </c>
      <c r="B92" s="16" t="s">
        <v>1216</v>
      </c>
      <c r="U92"/>
    </row>
    <row r="93" spans="1:25" x14ac:dyDescent="0.8">
      <c r="A93" s="16" t="s">
        <v>85</v>
      </c>
      <c r="B93" s="16" t="s">
        <v>1217</v>
      </c>
      <c r="T93" s="80"/>
      <c r="U93"/>
    </row>
    <row r="94" spans="1:25" x14ac:dyDescent="0.8">
      <c r="A94" s="14" t="s">
        <v>86</v>
      </c>
      <c r="B94" s="14" t="s">
        <v>1218</v>
      </c>
      <c r="U94"/>
      <c r="V94" s="85"/>
      <c r="W94" s="85"/>
      <c r="Y94" s="85"/>
    </row>
    <row r="95" spans="1:25" x14ac:dyDescent="0.8">
      <c r="A95" s="16" t="s">
        <v>87</v>
      </c>
      <c r="B95" s="16" t="s">
        <v>1219</v>
      </c>
      <c r="U95"/>
      <c r="V95" s="85"/>
      <c r="W95" s="85"/>
      <c r="Y95" s="85"/>
    </row>
    <row r="96" spans="1:25" x14ac:dyDescent="0.8">
      <c r="A96" s="16" t="s">
        <v>88</v>
      </c>
      <c r="B96" s="16" t="s">
        <v>1220</v>
      </c>
      <c r="U96"/>
      <c r="V96" s="85"/>
      <c r="W96" s="85"/>
      <c r="Y96" s="85"/>
    </row>
    <row r="97" spans="1:25" x14ac:dyDescent="0.8">
      <c r="A97" s="15" t="s">
        <v>89</v>
      </c>
      <c r="B97" s="15" t="s">
        <v>1221</v>
      </c>
      <c r="U97"/>
    </row>
    <row r="98" spans="1:25" x14ac:dyDescent="0.8">
      <c r="A98" s="1" t="s">
        <v>762</v>
      </c>
      <c r="B98" s="1" t="s">
        <v>1553</v>
      </c>
      <c r="T98" s="80"/>
      <c r="U98"/>
    </row>
    <row r="99" spans="1:25" x14ac:dyDescent="0.8">
      <c r="A99" s="1" t="s">
        <v>763</v>
      </c>
      <c r="B99" s="1" t="s">
        <v>1554</v>
      </c>
      <c r="T99" s="80"/>
      <c r="U99"/>
    </row>
    <row r="100" spans="1:25" x14ac:dyDescent="0.8">
      <c r="A100" s="1" t="s">
        <v>764</v>
      </c>
      <c r="B100" s="1" t="s">
        <v>1555</v>
      </c>
      <c r="T100" s="80"/>
      <c r="U100"/>
    </row>
    <row r="101" spans="1:25" x14ac:dyDescent="0.8">
      <c r="A101" s="1" t="s">
        <v>765</v>
      </c>
      <c r="B101" s="1" t="s">
        <v>1556</v>
      </c>
      <c r="T101" s="80"/>
      <c r="U101"/>
    </row>
    <row r="102" spans="1:25" ht="32" x14ac:dyDescent="0.8">
      <c r="A102" s="1" t="s">
        <v>766</v>
      </c>
      <c r="B102" s="1" t="s">
        <v>1557</v>
      </c>
      <c r="T102" s="80"/>
      <c r="U102"/>
    </row>
    <row r="103" spans="1:25" ht="32" x14ac:dyDescent="0.8">
      <c r="A103" s="1" t="s">
        <v>767</v>
      </c>
      <c r="B103" s="1" t="s">
        <v>1558</v>
      </c>
      <c r="U103"/>
      <c r="V103" s="85"/>
      <c r="W103" s="85"/>
      <c r="Y103" s="85"/>
    </row>
    <row r="104" spans="1:25" x14ac:dyDescent="0.8">
      <c r="A104" s="1" t="s">
        <v>768</v>
      </c>
      <c r="B104" s="1" t="s">
        <v>1559</v>
      </c>
      <c r="T104" s="80"/>
      <c r="U104"/>
    </row>
    <row r="105" spans="1:25" ht="32" x14ac:dyDescent="0.8">
      <c r="A105" s="1" t="s">
        <v>769</v>
      </c>
      <c r="B105" s="1" t="s">
        <v>1560</v>
      </c>
      <c r="U105"/>
      <c r="V105" s="81"/>
      <c r="W105" s="81"/>
      <c r="Y105" s="81"/>
    </row>
    <row r="106" spans="1:25" x14ac:dyDescent="0.8">
      <c r="A106" s="1" t="s">
        <v>770</v>
      </c>
      <c r="B106" s="1" t="s">
        <v>1561</v>
      </c>
      <c r="U106"/>
    </row>
    <row r="107" spans="1:25" ht="32" x14ac:dyDescent="0.8">
      <c r="A107" s="1" t="s">
        <v>771</v>
      </c>
      <c r="B107" s="1" t="s">
        <v>1222</v>
      </c>
      <c r="U107"/>
      <c r="V107" s="85"/>
      <c r="W107" s="85"/>
      <c r="Y107" s="85"/>
    </row>
    <row r="108" spans="1:25" ht="32" x14ac:dyDescent="0.8">
      <c r="A108" s="65" t="s">
        <v>772</v>
      </c>
      <c r="B108" s="65" t="s">
        <v>1223</v>
      </c>
      <c r="U108"/>
      <c r="V108" s="81"/>
      <c r="W108" s="81"/>
      <c r="Y108" s="81"/>
    </row>
    <row r="109" spans="1:25" ht="32" x14ac:dyDescent="0.8">
      <c r="A109" s="1" t="s">
        <v>773</v>
      </c>
      <c r="B109" s="1" t="s">
        <v>1224</v>
      </c>
      <c r="U109"/>
      <c r="V109" s="85"/>
      <c r="W109" s="85"/>
      <c r="Y109" s="85"/>
    </row>
    <row r="110" spans="1:25" ht="32" x14ac:dyDescent="0.8">
      <c r="A110" s="1" t="s">
        <v>774</v>
      </c>
      <c r="B110" s="1" t="s">
        <v>1225</v>
      </c>
      <c r="T110" s="80"/>
      <c r="U110"/>
    </row>
    <row r="111" spans="1:25" ht="32" x14ac:dyDescent="0.8">
      <c r="A111" s="65" t="s">
        <v>775</v>
      </c>
      <c r="B111" s="65" t="s">
        <v>1226</v>
      </c>
      <c r="U111"/>
    </row>
    <row r="112" spans="1:25" ht="32" x14ac:dyDescent="0.8">
      <c r="A112" s="65" t="s">
        <v>776</v>
      </c>
      <c r="B112" s="65" t="s">
        <v>1227</v>
      </c>
      <c r="T112" s="80"/>
      <c r="U112"/>
    </row>
    <row r="113" spans="1:44" ht="32" x14ac:dyDescent="0.8">
      <c r="A113" s="65" t="s">
        <v>777</v>
      </c>
      <c r="B113" s="65" t="s">
        <v>1228</v>
      </c>
      <c r="T113" s="80"/>
      <c r="U113"/>
    </row>
    <row r="114" spans="1:44" ht="32" x14ac:dyDescent="0.8">
      <c r="A114" s="65" t="s">
        <v>778</v>
      </c>
      <c r="B114" s="65" t="s">
        <v>1229</v>
      </c>
      <c r="T114" s="80"/>
      <c r="U114"/>
    </row>
    <row r="115" spans="1:44" ht="32" x14ac:dyDescent="0.8">
      <c r="A115" s="1" t="s">
        <v>779</v>
      </c>
      <c r="B115" s="1" t="s">
        <v>1230</v>
      </c>
      <c r="U115"/>
      <c r="V115" s="81"/>
      <c r="W115" s="81"/>
      <c r="Y115" s="81"/>
    </row>
    <row r="116" spans="1:44" ht="32" x14ac:dyDescent="0.8">
      <c r="A116" s="1" t="s">
        <v>780</v>
      </c>
      <c r="B116" s="1" t="s">
        <v>1231</v>
      </c>
      <c r="T116" s="80"/>
      <c r="U116"/>
    </row>
    <row r="117" spans="1:44" ht="32" x14ac:dyDescent="0.8">
      <c r="A117" s="66" t="s">
        <v>781</v>
      </c>
      <c r="B117" s="66" t="s">
        <v>1232</v>
      </c>
      <c r="T117" s="80"/>
      <c r="U117"/>
    </row>
    <row r="118" spans="1:44" ht="32" x14ac:dyDescent="0.8">
      <c r="A118" s="66" t="s">
        <v>782</v>
      </c>
      <c r="B118" s="66" t="s">
        <v>1233</v>
      </c>
      <c r="T118" s="80"/>
      <c r="U118"/>
    </row>
    <row r="119" spans="1:44" ht="32" x14ac:dyDescent="0.8">
      <c r="A119" s="66" t="s">
        <v>783</v>
      </c>
      <c r="B119" s="66" t="s">
        <v>1234</v>
      </c>
      <c r="U119"/>
      <c r="V119" s="85"/>
      <c r="W119" s="85"/>
      <c r="Y119" s="85"/>
    </row>
    <row r="120" spans="1:44" ht="32" x14ac:dyDescent="0.8">
      <c r="A120" s="66" t="s">
        <v>784</v>
      </c>
      <c r="B120" s="66" t="s">
        <v>1235</v>
      </c>
      <c r="U120"/>
      <c r="V120" s="85"/>
      <c r="W120" s="85"/>
      <c r="Y120" s="85"/>
    </row>
    <row r="121" spans="1:44" ht="32" x14ac:dyDescent="0.8">
      <c r="A121" s="66" t="s">
        <v>785</v>
      </c>
      <c r="B121" s="66" t="s">
        <v>1236</v>
      </c>
      <c r="U121"/>
      <c r="V121" s="85"/>
      <c r="W121" s="85"/>
      <c r="Y121" s="85"/>
    </row>
    <row r="122" spans="1:44" ht="32" x14ac:dyDescent="0.8">
      <c r="A122" s="66" t="s">
        <v>786</v>
      </c>
      <c r="B122" s="66" t="s">
        <v>1237</v>
      </c>
      <c r="U122"/>
    </row>
    <row r="123" spans="1:44" ht="32" x14ac:dyDescent="0.8">
      <c r="A123" s="66" t="s">
        <v>784</v>
      </c>
      <c r="B123" s="66" t="s">
        <v>1235</v>
      </c>
      <c r="U123"/>
      <c r="V123" s="85"/>
      <c r="W123" s="85"/>
      <c r="Y123" s="85"/>
    </row>
    <row r="124" spans="1:44" ht="32" x14ac:dyDescent="0.8">
      <c r="A124" s="66" t="s">
        <v>785</v>
      </c>
      <c r="B124" s="66" t="s">
        <v>1236</v>
      </c>
      <c r="U124"/>
      <c r="V124" s="81"/>
      <c r="W124" s="81"/>
      <c r="Y124" s="81"/>
    </row>
    <row r="125" spans="1:44" ht="32" x14ac:dyDescent="0.8">
      <c r="A125" s="66" t="s">
        <v>787</v>
      </c>
      <c r="B125" s="66" t="s">
        <v>1238</v>
      </c>
      <c r="U125"/>
    </row>
    <row r="126" spans="1:44" ht="32" x14ac:dyDescent="0.8">
      <c r="A126" s="66" t="s">
        <v>784</v>
      </c>
      <c r="B126" s="66" t="s">
        <v>1235</v>
      </c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4"/>
      <c r="O126" s="34"/>
      <c r="P126" s="86"/>
      <c r="Q126" s="86"/>
      <c r="R126" s="80"/>
      <c r="S126" s="80"/>
      <c r="U126" s="80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</row>
    <row r="127" spans="1:44" ht="32" x14ac:dyDescent="0.8">
      <c r="A127" s="66" t="s">
        <v>785</v>
      </c>
      <c r="B127" s="66" t="s">
        <v>1236</v>
      </c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37"/>
      <c r="O127" s="80"/>
      <c r="P127" s="86"/>
      <c r="Q127" s="86"/>
      <c r="R127" s="80"/>
      <c r="S127" s="80"/>
      <c r="U127" s="80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</row>
    <row r="128" spans="1:44" ht="32" x14ac:dyDescent="0.8">
      <c r="A128" s="66" t="s">
        <v>788</v>
      </c>
      <c r="B128" s="66" t="s">
        <v>1239</v>
      </c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37"/>
      <c r="O128" s="80"/>
      <c r="P128" s="86"/>
      <c r="Q128" s="86"/>
      <c r="R128" s="80"/>
      <c r="S128" s="80"/>
      <c r="T128" s="80"/>
      <c r="U128" s="80"/>
      <c r="V128" s="49"/>
      <c r="W128" s="49"/>
      <c r="X128" s="49"/>
      <c r="Y128" s="49"/>
      <c r="Z128" s="49"/>
      <c r="AA128" s="49"/>
      <c r="AB128" s="49"/>
      <c r="AC128" s="49"/>
      <c r="AD128" s="49"/>
      <c r="AE128" s="38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</row>
    <row r="129" spans="1:44" ht="32" x14ac:dyDescent="0.8">
      <c r="A129" s="66" t="s">
        <v>789</v>
      </c>
      <c r="B129" s="66" t="s">
        <v>1240</v>
      </c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37"/>
      <c r="O129" s="80"/>
      <c r="P129" s="86"/>
      <c r="Q129" s="86"/>
      <c r="R129" s="80"/>
      <c r="S129" s="80"/>
      <c r="T129" s="80"/>
      <c r="U129" s="80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</row>
    <row r="130" spans="1:44" ht="32" x14ac:dyDescent="0.8">
      <c r="A130" s="91" t="s">
        <v>790</v>
      </c>
      <c r="B130" s="91" t="s">
        <v>1241</v>
      </c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37"/>
      <c r="O130" s="80"/>
      <c r="P130" s="87"/>
      <c r="Q130" s="86"/>
      <c r="R130" s="80"/>
      <c r="S130" s="80"/>
      <c r="T130" s="80"/>
      <c r="U130" s="80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</row>
    <row r="131" spans="1:44" ht="32" x14ac:dyDescent="0.8">
      <c r="A131" s="66" t="s">
        <v>791</v>
      </c>
      <c r="B131" s="66" t="s">
        <v>1242</v>
      </c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80"/>
      <c r="O131" s="80"/>
      <c r="P131" s="86"/>
      <c r="Q131" s="86"/>
      <c r="R131" s="80"/>
      <c r="S131" s="80"/>
      <c r="T131" s="80"/>
      <c r="U131" s="80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</row>
    <row r="132" spans="1:44" ht="32" x14ac:dyDescent="0.8">
      <c r="A132" s="91" t="s">
        <v>792</v>
      </c>
      <c r="B132" s="91" t="s">
        <v>1243</v>
      </c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80"/>
      <c r="O132" s="80"/>
      <c r="P132" s="86"/>
      <c r="Q132" s="86"/>
      <c r="R132" s="80"/>
      <c r="S132" s="80"/>
      <c r="T132" s="80"/>
      <c r="U132" s="80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</row>
    <row r="133" spans="1:44" ht="32" x14ac:dyDescent="0.8">
      <c r="A133" s="91" t="s">
        <v>793</v>
      </c>
      <c r="B133" s="91" t="s">
        <v>1244</v>
      </c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88"/>
      <c r="Q133" s="88"/>
      <c r="R133" s="80"/>
      <c r="S133" s="80"/>
      <c r="U133" s="80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</row>
    <row r="134" spans="1:44" ht="32" x14ac:dyDescent="0.8">
      <c r="A134" s="66" t="s">
        <v>794</v>
      </c>
      <c r="B134" s="66" t="s">
        <v>1245</v>
      </c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86"/>
      <c r="Q134" s="86"/>
      <c r="R134" s="80"/>
      <c r="S134" s="80"/>
      <c r="U134" s="80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</row>
    <row r="135" spans="1:44" ht="32" x14ac:dyDescent="0.8">
      <c r="A135" s="66" t="s">
        <v>792</v>
      </c>
      <c r="B135" s="66" t="s">
        <v>1243</v>
      </c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80"/>
      <c r="O135" s="80"/>
      <c r="P135" s="86"/>
      <c r="Q135" s="86"/>
      <c r="R135" s="80"/>
      <c r="S135" s="80"/>
      <c r="T135" s="80"/>
      <c r="U135" s="80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</row>
    <row r="136" spans="1:44" ht="32" x14ac:dyDescent="0.8">
      <c r="A136" s="66" t="s">
        <v>793</v>
      </c>
      <c r="B136" s="66" t="s">
        <v>1244</v>
      </c>
      <c r="C136" s="41"/>
      <c r="D136" s="19"/>
      <c r="E136" s="19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86"/>
      <c r="Q136" s="86"/>
      <c r="R136" s="80"/>
      <c r="S136" s="80"/>
      <c r="T136" s="80"/>
      <c r="U136" s="80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</row>
    <row r="137" spans="1:44" ht="32" x14ac:dyDescent="0.8">
      <c r="A137" s="66" t="s">
        <v>795</v>
      </c>
      <c r="B137" s="66" t="s">
        <v>1246</v>
      </c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80"/>
      <c r="O137" s="80"/>
      <c r="P137" s="86"/>
      <c r="Q137" s="86"/>
      <c r="R137" s="80"/>
      <c r="S137" s="80"/>
      <c r="T137" s="80"/>
      <c r="U137" s="80"/>
      <c r="V137" s="49"/>
      <c r="W137" s="49"/>
      <c r="X137" s="49"/>
      <c r="Y137" s="49"/>
      <c r="Z137" s="49"/>
      <c r="AA137" s="49"/>
      <c r="AB137" s="49"/>
      <c r="AC137" s="49"/>
      <c r="AD137" s="49"/>
      <c r="AE137" s="38"/>
      <c r="AF137" s="38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</row>
    <row r="138" spans="1:44" ht="32" x14ac:dyDescent="0.8">
      <c r="A138" s="91" t="s">
        <v>792</v>
      </c>
      <c r="B138" s="91" t="s">
        <v>1243</v>
      </c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80"/>
      <c r="O138" s="80"/>
      <c r="P138" s="86"/>
      <c r="Q138" s="86"/>
      <c r="R138" s="80"/>
      <c r="S138" s="80"/>
      <c r="U138" s="80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</row>
    <row r="139" spans="1:44" ht="32" x14ac:dyDescent="0.8">
      <c r="A139" s="91" t="s">
        <v>793</v>
      </c>
      <c r="B139" s="91" t="s">
        <v>1244</v>
      </c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80"/>
      <c r="O139" s="80"/>
      <c r="P139" s="86"/>
      <c r="Q139" s="86"/>
      <c r="R139" s="80"/>
      <c r="S139" s="80"/>
      <c r="T139" s="80"/>
      <c r="U139" s="80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</row>
    <row r="140" spans="1:44" ht="32" x14ac:dyDescent="0.8">
      <c r="A140" s="91" t="s">
        <v>796</v>
      </c>
      <c r="B140" s="91" t="s">
        <v>1247</v>
      </c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80"/>
      <c r="O140" s="80"/>
      <c r="P140" s="86"/>
      <c r="Q140" s="86"/>
      <c r="R140" s="80"/>
      <c r="S140" s="80"/>
      <c r="T140" s="80"/>
      <c r="U140" s="80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</row>
    <row r="141" spans="1:44" ht="32" x14ac:dyDescent="0.8">
      <c r="A141" s="91" t="s">
        <v>797</v>
      </c>
      <c r="B141" s="91" t="s">
        <v>1248</v>
      </c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80"/>
      <c r="O141" s="80"/>
      <c r="P141" s="86"/>
      <c r="Q141" s="86"/>
      <c r="R141" s="80"/>
      <c r="S141" s="80"/>
      <c r="U141" s="80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</row>
    <row r="142" spans="1:44" ht="32" x14ac:dyDescent="0.8">
      <c r="A142" s="66" t="s">
        <v>798</v>
      </c>
      <c r="B142" s="66" t="s">
        <v>1249</v>
      </c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80"/>
      <c r="O142" s="80"/>
      <c r="P142" s="86"/>
      <c r="Q142" s="86"/>
      <c r="R142" s="80"/>
      <c r="S142" s="80"/>
      <c r="T142" s="80"/>
      <c r="U142" s="80"/>
      <c r="V142" s="49"/>
      <c r="W142" s="49"/>
      <c r="X142" s="49"/>
      <c r="Y142" s="49"/>
      <c r="Z142" s="49"/>
      <c r="AA142" s="49"/>
      <c r="AB142" s="49"/>
      <c r="AC142" s="49"/>
      <c r="AD142" s="49"/>
      <c r="AE142" s="38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</row>
    <row r="143" spans="1:44" ht="32" x14ac:dyDescent="0.8">
      <c r="A143" s="66" t="s">
        <v>799</v>
      </c>
      <c r="B143" s="66" t="s">
        <v>1250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80"/>
      <c r="O143" s="80"/>
      <c r="P143" s="86"/>
      <c r="Q143" s="86"/>
      <c r="R143" s="80"/>
      <c r="S143" s="80"/>
      <c r="U143" s="80"/>
      <c r="V143" s="49"/>
      <c r="W143" s="49"/>
      <c r="X143" s="49"/>
      <c r="Y143" s="49"/>
      <c r="Z143" s="49"/>
      <c r="AA143" s="49"/>
      <c r="AB143" s="49"/>
      <c r="AC143" s="49"/>
      <c r="AD143" s="49"/>
      <c r="AE143" s="38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</row>
    <row r="144" spans="1:44" ht="32" x14ac:dyDescent="0.8">
      <c r="A144" s="66" t="s">
        <v>800</v>
      </c>
      <c r="B144" s="66" t="s">
        <v>1251</v>
      </c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80"/>
      <c r="O144" s="80"/>
      <c r="P144" s="86"/>
      <c r="Q144" s="86"/>
      <c r="R144" s="80"/>
      <c r="S144" s="80"/>
      <c r="U144" s="80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</row>
    <row r="145" spans="1:44" ht="32" x14ac:dyDescent="0.8">
      <c r="A145" s="66" t="s">
        <v>801</v>
      </c>
      <c r="B145" s="66" t="s">
        <v>1252</v>
      </c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80"/>
      <c r="O145" s="80"/>
      <c r="P145" s="86"/>
      <c r="Q145" s="86"/>
      <c r="R145" s="80"/>
      <c r="S145" s="80"/>
      <c r="U145" s="80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</row>
    <row r="146" spans="1:44" ht="32" x14ac:dyDescent="0.8">
      <c r="A146" s="66" t="s">
        <v>802</v>
      </c>
      <c r="B146" s="66" t="s">
        <v>1253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3"/>
      <c r="O146" s="43"/>
      <c r="P146" s="86"/>
      <c r="Q146" s="86"/>
      <c r="R146" s="80"/>
      <c r="S146" s="80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</row>
    <row r="147" spans="1:44" ht="32" x14ac:dyDescent="0.8">
      <c r="A147" s="66" t="s">
        <v>800</v>
      </c>
      <c r="B147" s="66" t="s">
        <v>1251</v>
      </c>
      <c r="C147" s="41"/>
      <c r="D147" s="19"/>
      <c r="E147" s="19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87"/>
      <c r="Q147" s="86"/>
      <c r="R147" s="80"/>
      <c r="S147" s="80"/>
      <c r="T147" s="80"/>
      <c r="U147" s="80"/>
      <c r="V147" s="38"/>
      <c r="W147" s="38"/>
      <c r="X147" s="38"/>
      <c r="Y147" s="44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</row>
    <row r="148" spans="1:44" ht="32" x14ac:dyDescent="0.8">
      <c r="A148" s="66" t="s">
        <v>801</v>
      </c>
      <c r="B148" s="66" t="s">
        <v>1252</v>
      </c>
      <c r="C148" s="41"/>
      <c r="D148" s="19"/>
      <c r="E148" s="19"/>
      <c r="F148" s="41"/>
      <c r="G148" s="41"/>
      <c r="H148" s="41"/>
      <c r="I148" s="41"/>
      <c r="J148" s="41"/>
      <c r="K148" s="41"/>
      <c r="L148" s="41"/>
      <c r="M148" s="41"/>
      <c r="N148" s="45"/>
      <c r="O148" s="45"/>
      <c r="P148" s="86"/>
      <c r="Q148" s="86"/>
      <c r="R148" s="80"/>
      <c r="S148" s="80"/>
      <c r="T148" s="80"/>
      <c r="U148" s="80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</row>
    <row r="149" spans="1:44" ht="32" x14ac:dyDescent="0.8">
      <c r="A149" s="66" t="s">
        <v>803</v>
      </c>
      <c r="B149" s="66" t="s">
        <v>1254</v>
      </c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3"/>
      <c r="O149" s="43"/>
      <c r="P149" s="86"/>
      <c r="Q149" s="86"/>
      <c r="R149" s="80"/>
      <c r="S149" s="80"/>
      <c r="T149" s="80"/>
      <c r="U149" s="80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1"/>
      <c r="AQ149" s="31"/>
      <c r="AR149" s="31"/>
    </row>
    <row r="150" spans="1:44" ht="32" x14ac:dyDescent="0.8">
      <c r="A150" s="66" t="s">
        <v>800</v>
      </c>
      <c r="B150" s="66" t="s">
        <v>1251</v>
      </c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80"/>
      <c r="O150" s="80"/>
      <c r="P150" s="86"/>
      <c r="Q150" s="86"/>
      <c r="R150" s="80"/>
      <c r="S150" s="80"/>
      <c r="T150" s="80"/>
      <c r="U150" s="80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</row>
    <row r="151" spans="1:44" ht="32" x14ac:dyDescent="0.8">
      <c r="A151" s="66" t="s">
        <v>801</v>
      </c>
      <c r="B151" s="66" t="s">
        <v>1252</v>
      </c>
      <c r="C151" s="41"/>
      <c r="D151" s="19"/>
      <c r="E151" s="19"/>
      <c r="F151" s="41"/>
      <c r="G151" s="41"/>
      <c r="H151" s="41"/>
      <c r="I151" s="41"/>
      <c r="J151" s="41"/>
      <c r="K151" s="41"/>
      <c r="L151" s="41"/>
      <c r="M151" s="41"/>
      <c r="N151" s="45"/>
      <c r="O151" s="45"/>
      <c r="P151" s="86"/>
      <c r="Q151" s="86"/>
      <c r="R151" s="80"/>
      <c r="S151" s="80"/>
      <c r="T151" s="80"/>
      <c r="U151" s="80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</row>
    <row r="152" spans="1:44" ht="32" x14ac:dyDescent="0.8">
      <c r="A152" s="66" t="s">
        <v>804</v>
      </c>
      <c r="B152" s="66" t="s">
        <v>1255</v>
      </c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80"/>
      <c r="O152" s="80"/>
      <c r="P152" s="86"/>
      <c r="Q152" s="86"/>
      <c r="R152" s="80"/>
      <c r="S152" s="80"/>
      <c r="T152" s="80"/>
      <c r="U152" s="80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38"/>
      <c r="AK152" s="38"/>
      <c r="AL152" s="38"/>
      <c r="AM152" s="38"/>
      <c r="AN152" s="38"/>
      <c r="AO152" s="38"/>
      <c r="AP152" s="49"/>
      <c r="AQ152" s="49"/>
      <c r="AR152" s="49"/>
    </row>
    <row r="153" spans="1:44" ht="32" x14ac:dyDescent="0.8">
      <c r="A153" s="66" t="s">
        <v>805</v>
      </c>
      <c r="B153" s="66" t="s">
        <v>1256</v>
      </c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80"/>
      <c r="O153" s="80"/>
      <c r="P153" s="86"/>
      <c r="Q153" s="86"/>
      <c r="R153" s="80"/>
      <c r="S153" s="80"/>
      <c r="T153" s="80"/>
      <c r="U153" s="80"/>
      <c r="V153" s="49"/>
      <c r="W153" s="49"/>
      <c r="X153" s="49"/>
      <c r="Y153" s="49"/>
      <c r="Z153" s="49"/>
      <c r="AA153" s="49"/>
      <c r="AB153" s="49"/>
      <c r="AC153" s="49"/>
      <c r="AD153" s="49"/>
      <c r="AE153" s="38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</row>
    <row r="154" spans="1:44" ht="32" x14ac:dyDescent="0.8">
      <c r="A154" s="66" t="s">
        <v>806</v>
      </c>
      <c r="B154" s="66" t="s">
        <v>1257</v>
      </c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80"/>
      <c r="O154" s="80"/>
      <c r="P154" s="86"/>
      <c r="Q154" s="86"/>
      <c r="R154" s="80"/>
      <c r="S154" s="80"/>
      <c r="T154" s="80"/>
      <c r="U154" s="80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</row>
    <row r="155" spans="1:44" ht="32" x14ac:dyDescent="0.8">
      <c r="A155" s="66" t="s">
        <v>807</v>
      </c>
      <c r="B155" s="66" t="s">
        <v>1258</v>
      </c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80"/>
      <c r="O155" s="80"/>
      <c r="P155" s="86"/>
      <c r="Q155" s="86"/>
      <c r="R155" s="80"/>
      <c r="S155" s="80"/>
      <c r="T155" s="80"/>
      <c r="U155" s="80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</row>
    <row r="156" spans="1:44" ht="32" x14ac:dyDescent="0.8">
      <c r="A156" s="66" t="s">
        <v>808</v>
      </c>
      <c r="B156" s="66" t="s">
        <v>1259</v>
      </c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80"/>
      <c r="O156" s="80"/>
      <c r="P156" s="86"/>
      <c r="Q156" s="86"/>
      <c r="R156" s="80"/>
      <c r="S156" s="80"/>
      <c r="T156" s="80"/>
      <c r="U156" s="80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</row>
    <row r="157" spans="1:44" ht="32" x14ac:dyDescent="0.8">
      <c r="A157" s="66" t="s">
        <v>809</v>
      </c>
      <c r="B157" s="66" t="s">
        <v>1260</v>
      </c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80"/>
      <c r="O157" s="80"/>
      <c r="P157" s="86"/>
      <c r="Q157" s="86"/>
      <c r="R157" s="80"/>
      <c r="S157" s="80"/>
      <c r="T157" s="80"/>
      <c r="U157" s="80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</row>
    <row r="158" spans="1:44" ht="32" x14ac:dyDescent="0.8">
      <c r="A158" s="66" t="s">
        <v>810</v>
      </c>
      <c r="B158" s="66" t="s">
        <v>1261</v>
      </c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3"/>
      <c r="O158" s="43"/>
      <c r="P158" s="86"/>
      <c r="Q158" s="86"/>
      <c r="R158" s="80"/>
      <c r="S158" s="80"/>
      <c r="T158" s="80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</row>
    <row r="159" spans="1:44" ht="32" x14ac:dyDescent="0.8">
      <c r="A159" s="66" t="s">
        <v>808</v>
      </c>
      <c r="B159" s="66" t="s">
        <v>1259</v>
      </c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80"/>
      <c r="O159" s="80"/>
      <c r="P159" s="86"/>
      <c r="Q159" s="86"/>
      <c r="R159" s="80"/>
      <c r="S159" s="80"/>
      <c r="T159" s="80"/>
      <c r="U159" s="80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</row>
    <row r="160" spans="1:44" ht="32" x14ac:dyDescent="0.8">
      <c r="A160" s="66" t="s">
        <v>809</v>
      </c>
      <c r="B160" s="66" t="s">
        <v>1260</v>
      </c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80"/>
      <c r="O160" s="80"/>
      <c r="P160" s="86"/>
      <c r="Q160" s="86"/>
      <c r="R160" s="80"/>
      <c r="S160" s="80"/>
      <c r="T160" s="80"/>
      <c r="U160" s="80"/>
      <c r="V160" s="49"/>
      <c r="W160" s="49"/>
      <c r="X160" s="49"/>
      <c r="Y160" s="49"/>
      <c r="Z160" s="49"/>
      <c r="AA160" s="49"/>
      <c r="AB160" s="49"/>
      <c r="AC160" s="49"/>
      <c r="AD160" s="49"/>
      <c r="AE160" s="38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</row>
    <row r="161" spans="1:44" ht="32" x14ac:dyDescent="0.8">
      <c r="A161" s="66" t="s">
        <v>811</v>
      </c>
      <c r="B161" s="66" t="s">
        <v>1262</v>
      </c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80"/>
      <c r="O161" s="80"/>
      <c r="P161" s="86"/>
      <c r="Q161" s="86"/>
      <c r="R161" s="80"/>
      <c r="S161" s="80"/>
      <c r="T161" s="80"/>
      <c r="U161" s="80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</row>
    <row r="162" spans="1:44" ht="32" x14ac:dyDescent="0.8">
      <c r="A162" s="66" t="s">
        <v>808</v>
      </c>
      <c r="B162" s="66" t="s">
        <v>1259</v>
      </c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80"/>
      <c r="O162" s="80"/>
      <c r="P162" s="86"/>
      <c r="Q162" s="86"/>
      <c r="R162" s="80"/>
      <c r="S162" s="80"/>
      <c r="U162" s="80"/>
      <c r="V162" s="49"/>
      <c r="W162" s="49"/>
      <c r="X162" s="49"/>
      <c r="Y162" s="49"/>
      <c r="Z162" s="49"/>
      <c r="AA162" s="49"/>
      <c r="AB162" s="49"/>
      <c r="AC162" s="49"/>
      <c r="AD162" s="49"/>
      <c r="AE162" s="38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</row>
    <row r="163" spans="1:44" ht="32" x14ac:dyDescent="0.8">
      <c r="A163" s="66" t="s">
        <v>809</v>
      </c>
      <c r="B163" s="66" t="s">
        <v>1260</v>
      </c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3"/>
      <c r="O163" s="43"/>
      <c r="P163" s="86"/>
      <c r="Q163" s="86"/>
      <c r="R163" s="80"/>
      <c r="S163" s="80"/>
      <c r="T163" s="80"/>
      <c r="U163" s="80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</row>
    <row r="164" spans="1:44" ht="32" x14ac:dyDescent="0.8">
      <c r="A164" s="66" t="s">
        <v>812</v>
      </c>
      <c r="B164" s="66" t="s">
        <v>1263</v>
      </c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3"/>
      <c r="O164" s="43"/>
      <c r="P164" s="86"/>
      <c r="Q164" s="86"/>
      <c r="R164" s="80"/>
      <c r="S164" s="80"/>
      <c r="T164" s="80"/>
      <c r="U164" s="80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</row>
    <row r="165" spans="1:44" ht="32" x14ac:dyDescent="0.8">
      <c r="A165" s="66" t="s">
        <v>813</v>
      </c>
      <c r="B165" s="66" t="s">
        <v>1264</v>
      </c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80"/>
      <c r="O165" s="80"/>
      <c r="P165" s="86"/>
      <c r="Q165" s="86"/>
      <c r="R165" s="80"/>
      <c r="S165" s="80"/>
      <c r="T165" s="80"/>
      <c r="U165" s="80"/>
      <c r="V165" s="49"/>
      <c r="W165" s="49"/>
      <c r="X165" s="49"/>
      <c r="Y165" s="49"/>
      <c r="Z165" s="49"/>
      <c r="AA165" s="49"/>
      <c r="AB165" s="49"/>
      <c r="AC165" s="49"/>
      <c r="AD165" s="49"/>
      <c r="AE165" s="38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</row>
    <row r="166" spans="1:44" ht="32" x14ac:dyDescent="0.8">
      <c r="A166" s="66" t="s">
        <v>814</v>
      </c>
      <c r="B166" s="66" t="s">
        <v>1265</v>
      </c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80"/>
      <c r="O166" s="80"/>
      <c r="P166" s="88"/>
      <c r="Q166" s="88"/>
      <c r="R166" s="80"/>
      <c r="S166" s="80"/>
      <c r="U166" s="80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8"/>
      <c r="AK166" s="48"/>
      <c r="AL166" s="48"/>
      <c r="AM166" s="48"/>
      <c r="AN166" s="48"/>
      <c r="AO166" s="48"/>
      <c r="AP166" s="49"/>
      <c r="AQ166" s="49"/>
      <c r="AR166" s="49"/>
    </row>
    <row r="167" spans="1:44" ht="32" x14ac:dyDescent="0.8">
      <c r="A167" s="66" t="s">
        <v>815</v>
      </c>
      <c r="B167" s="66" t="s">
        <v>1266</v>
      </c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80"/>
      <c r="O167" s="80"/>
      <c r="P167" s="86"/>
      <c r="Q167" s="86"/>
      <c r="R167" s="80"/>
      <c r="S167" s="80"/>
      <c r="T167" s="80"/>
      <c r="U167" s="80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</row>
    <row r="168" spans="1:44" ht="32" x14ac:dyDescent="0.8">
      <c r="A168" s="66" t="s">
        <v>816</v>
      </c>
      <c r="B168" s="66" t="s">
        <v>1267</v>
      </c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80"/>
      <c r="O168" s="80"/>
      <c r="P168" s="86"/>
      <c r="Q168" s="86"/>
      <c r="R168" s="80"/>
      <c r="S168" s="80"/>
      <c r="U168" s="80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</row>
    <row r="169" spans="1:44" ht="32" x14ac:dyDescent="0.8">
      <c r="A169" s="66" t="s">
        <v>817</v>
      </c>
      <c r="B169" s="66" t="s">
        <v>1268</v>
      </c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3"/>
      <c r="O169" s="43"/>
      <c r="P169" s="86"/>
      <c r="Q169" s="86"/>
      <c r="R169" s="80"/>
      <c r="S169" s="80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</row>
    <row r="170" spans="1:44" ht="32" x14ac:dyDescent="0.8">
      <c r="A170" s="66" t="s">
        <v>818</v>
      </c>
      <c r="B170" s="66" t="s">
        <v>1269</v>
      </c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3"/>
      <c r="O170" s="43"/>
      <c r="P170" s="86"/>
      <c r="Q170" s="86"/>
      <c r="R170" s="80"/>
      <c r="S170" s="80"/>
      <c r="T170" s="80"/>
      <c r="U170" s="80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</row>
    <row r="171" spans="1:44" ht="32" x14ac:dyDescent="0.8">
      <c r="A171" s="66" t="s">
        <v>816</v>
      </c>
      <c r="B171" s="66" t="s">
        <v>1267</v>
      </c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80"/>
      <c r="O171" s="80"/>
      <c r="P171" s="86"/>
      <c r="Q171" s="86"/>
      <c r="R171" s="80"/>
      <c r="S171" s="80"/>
      <c r="T171" s="80"/>
      <c r="U171" s="80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</row>
    <row r="172" spans="1:44" ht="32" x14ac:dyDescent="0.8">
      <c r="A172" s="66" t="s">
        <v>817</v>
      </c>
      <c r="B172" s="66" t="s">
        <v>1268</v>
      </c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80"/>
      <c r="O172" s="80"/>
      <c r="P172" s="86"/>
      <c r="Q172" s="86"/>
      <c r="R172" s="80"/>
      <c r="S172" s="80"/>
      <c r="T172" s="80"/>
      <c r="U172" s="80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</row>
    <row r="173" spans="1:44" ht="32" x14ac:dyDescent="0.8">
      <c r="A173" s="66" t="s">
        <v>819</v>
      </c>
      <c r="B173" s="66" t="s">
        <v>1270</v>
      </c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80"/>
      <c r="O173" s="80"/>
      <c r="P173" s="86"/>
      <c r="Q173" s="86"/>
      <c r="R173" s="80"/>
      <c r="S173" s="80"/>
      <c r="T173" s="80"/>
      <c r="U173" s="80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</row>
    <row r="174" spans="1:44" ht="32" x14ac:dyDescent="0.8">
      <c r="A174" s="66" t="s">
        <v>816</v>
      </c>
      <c r="B174" s="66" t="s">
        <v>1267</v>
      </c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80"/>
      <c r="O174" s="80"/>
      <c r="P174" s="86"/>
      <c r="Q174" s="86"/>
      <c r="R174" s="80"/>
      <c r="S174" s="80"/>
      <c r="T174" s="80"/>
      <c r="U174" s="80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38"/>
      <c r="AK174" s="38"/>
      <c r="AL174" s="38"/>
      <c r="AM174" s="38"/>
      <c r="AN174" s="38"/>
      <c r="AO174" s="38"/>
      <c r="AP174" s="49"/>
      <c r="AQ174" s="49"/>
      <c r="AR174" s="49"/>
    </row>
    <row r="175" spans="1:44" ht="32" x14ac:dyDescent="0.8">
      <c r="A175" s="66" t="s">
        <v>817</v>
      </c>
      <c r="B175" s="66" t="s">
        <v>1268</v>
      </c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80"/>
      <c r="O175" s="80"/>
      <c r="P175" s="86"/>
      <c r="Q175" s="86"/>
      <c r="R175" s="80"/>
      <c r="S175" s="80"/>
      <c r="U175" s="80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</row>
    <row r="176" spans="1:44" ht="32" x14ac:dyDescent="0.8">
      <c r="A176" s="91" t="s">
        <v>820</v>
      </c>
      <c r="B176" s="91" t="s">
        <v>1271</v>
      </c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80"/>
      <c r="O176" s="80"/>
      <c r="P176" s="87"/>
      <c r="Q176" s="87"/>
      <c r="R176" s="80"/>
      <c r="S176" s="80"/>
      <c r="T176" s="80"/>
      <c r="U176" s="80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</row>
    <row r="177" spans="1:44" ht="32" x14ac:dyDescent="0.8">
      <c r="A177" s="1" t="s">
        <v>821</v>
      </c>
      <c r="B177" s="1" t="s">
        <v>1272</v>
      </c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80"/>
      <c r="O177" s="80"/>
      <c r="P177" s="87"/>
      <c r="Q177" s="87"/>
      <c r="R177" s="80"/>
      <c r="S177" s="80"/>
      <c r="T177" s="80"/>
      <c r="U177" s="80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</row>
    <row r="178" spans="1:44" x14ac:dyDescent="0.8">
      <c r="A178" s="65" t="s">
        <v>822</v>
      </c>
      <c r="B178" s="65" t="s">
        <v>1273</v>
      </c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80"/>
      <c r="O178" s="80"/>
      <c r="P178" s="86"/>
      <c r="Q178" s="86"/>
      <c r="R178" s="80"/>
      <c r="S178" s="80"/>
      <c r="U178" s="80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</row>
    <row r="179" spans="1:44" ht="32" x14ac:dyDescent="0.8">
      <c r="A179" s="66" t="s">
        <v>823</v>
      </c>
      <c r="B179" s="66" t="s">
        <v>1274</v>
      </c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80"/>
      <c r="O179" s="80"/>
      <c r="P179" s="89"/>
      <c r="Q179" s="86"/>
      <c r="R179" s="80"/>
      <c r="S179" s="80"/>
      <c r="U179" s="80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</row>
    <row r="180" spans="1:44" ht="32" x14ac:dyDescent="0.8">
      <c r="A180" s="66" t="s">
        <v>824</v>
      </c>
      <c r="B180" s="66" t="s">
        <v>1275</v>
      </c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80"/>
      <c r="O180" s="80"/>
      <c r="P180" s="87"/>
      <c r="Q180" s="86"/>
      <c r="R180" s="80"/>
      <c r="S180" s="80"/>
      <c r="T180" s="80"/>
      <c r="U180" s="80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</row>
    <row r="181" spans="1:44" ht="32" x14ac:dyDescent="0.8">
      <c r="A181" s="66" t="s">
        <v>825</v>
      </c>
      <c r="B181" s="66" t="s">
        <v>1276</v>
      </c>
      <c r="C181" s="19"/>
      <c r="D181" s="19"/>
      <c r="E181" s="19"/>
      <c r="F181" s="41"/>
      <c r="G181" s="19"/>
      <c r="H181" s="19"/>
      <c r="I181" s="19"/>
      <c r="J181" s="19"/>
      <c r="K181" s="19"/>
      <c r="L181" s="19"/>
      <c r="M181" s="19"/>
      <c r="N181" s="45"/>
      <c r="O181" s="45"/>
      <c r="P181" s="86"/>
      <c r="Q181" s="86"/>
      <c r="R181" s="80"/>
      <c r="S181" s="80"/>
      <c r="T181" s="80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</row>
    <row r="182" spans="1:44" ht="32" x14ac:dyDescent="0.8">
      <c r="A182" s="66" t="s">
        <v>826</v>
      </c>
      <c r="B182" s="66" t="s">
        <v>1277</v>
      </c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80"/>
      <c r="O182" s="80"/>
      <c r="P182" s="86"/>
      <c r="Q182" s="86"/>
      <c r="R182" s="80"/>
      <c r="S182" s="80"/>
      <c r="T182" s="80"/>
      <c r="U182" s="80"/>
      <c r="V182" s="49"/>
      <c r="W182" s="49"/>
      <c r="X182" s="49"/>
      <c r="Y182" s="49"/>
      <c r="Z182" s="49"/>
      <c r="AA182" s="49"/>
      <c r="AB182" s="49"/>
      <c r="AC182" s="49"/>
      <c r="AD182" s="49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49"/>
      <c r="AQ182" s="49"/>
      <c r="AR182" s="49"/>
    </row>
    <row r="183" spans="1:44" ht="32" x14ac:dyDescent="0.8">
      <c r="A183" s="66" t="s">
        <v>827</v>
      </c>
      <c r="B183" s="66" t="s">
        <v>1278</v>
      </c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80"/>
      <c r="O183" s="80"/>
      <c r="P183" s="86"/>
      <c r="Q183" s="86"/>
      <c r="R183" s="80"/>
      <c r="S183" s="80"/>
      <c r="U183" s="80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</row>
    <row r="184" spans="1:44" ht="32" x14ac:dyDescent="0.8">
      <c r="A184" s="66" t="s">
        <v>828</v>
      </c>
      <c r="B184" s="66" t="s">
        <v>1279</v>
      </c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80"/>
      <c r="O184" s="80"/>
      <c r="P184" s="86"/>
      <c r="Q184" s="86"/>
      <c r="R184" s="80"/>
      <c r="S184" s="80"/>
      <c r="T184" s="80"/>
      <c r="U184" s="80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</row>
    <row r="185" spans="1:44" ht="32" x14ac:dyDescent="0.8">
      <c r="A185" s="66" t="s">
        <v>829</v>
      </c>
      <c r="B185" s="66" t="s">
        <v>1280</v>
      </c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80"/>
      <c r="O185" s="80"/>
      <c r="P185" s="86"/>
      <c r="Q185" s="86"/>
      <c r="R185" s="80"/>
      <c r="S185" s="80"/>
      <c r="T185" s="80"/>
      <c r="U185" s="80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</row>
    <row r="186" spans="1:44" ht="32" x14ac:dyDescent="0.8">
      <c r="A186" s="66" t="s">
        <v>830</v>
      </c>
      <c r="B186" s="66" t="s">
        <v>1281</v>
      </c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80"/>
      <c r="O186" s="80"/>
      <c r="P186" s="86"/>
      <c r="Q186" s="86"/>
      <c r="R186" s="80"/>
      <c r="S186" s="80"/>
      <c r="U186" s="80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</row>
    <row r="187" spans="1:44" ht="32" x14ac:dyDescent="0.8">
      <c r="A187" s="66" t="s">
        <v>828</v>
      </c>
      <c r="B187" s="66" t="s">
        <v>1279</v>
      </c>
      <c r="C187" s="19"/>
      <c r="D187" s="19"/>
      <c r="E187" s="19"/>
      <c r="F187" s="41"/>
      <c r="G187" s="19"/>
      <c r="H187" s="19"/>
      <c r="I187" s="19"/>
      <c r="J187" s="19"/>
      <c r="K187" s="19"/>
      <c r="L187" s="19"/>
      <c r="M187" s="19"/>
      <c r="N187" s="45"/>
      <c r="O187" s="45"/>
      <c r="P187" s="87"/>
      <c r="Q187" s="87"/>
      <c r="R187" s="80"/>
      <c r="S187" s="80"/>
      <c r="T187" s="80"/>
      <c r="U187" s="80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</row>
    <row r="188" spans="1:44" ht="32" x14ac:dyDescent="0.8">
      <c r="A188" s="66" t="s">
        <v>831</v>
      </c>
      <c r="B188" s="66" t="s">
        <v>1282</v>
      </c>
      <c r="C188" s="41"/>
      <c r="D188" s="19"/>
      <c r="E188" s="19"/>
      <c r="F188" s="41"/>
      <c r="G188" s="41"/>
      <c r="H188" s="41"/>
      <c r="I188" s="41"/>
      <c r="J188" s="41"/>
      <c r="K188" s="41"/>
      <c r="L188" s="41"/>
      <c r="M188" s="41"/>
      <c r="N188" s="45"/>
      <c r="O188" s="45"/>
      <c r="P188" s="87"/>
      <c r="Q188" s="87"/>
      <c r="R188" s="80"/>
      <c r="S188" s="80"/>
      <c r="T188" s="80"/>
      <c r="U188" s="80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</row>
    <row r="189" spans="1:44" ht="32" x14ac:dyDescent="0.8">
      <c r="A189" s="66" t="s">
        <v>832</v>
      </c>
      <c r="B189" s="66" t="s">
        <v>1283</v>
      </c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80"/>
      <c r="O189" s="80"/>
      <c r="P189" s="86"/>
      <c r="Q189" s="86"/>
      <c r="R189" s="80"/>
      <c r="S189" s="80"/>
      <c r="U189" s="80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</row>
    <row r="190" spans="1:44" ht="32" x14ac:dyDescent="0.8">
      <c r="A190" s="66" t="s">
        <v>833</v>
      </c>
      <c r="B190" s="66" t="s">
        <v>1284</v>
      </c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3"/>
      <c r="O190" s="43"/>
      <c r="P190" s="86"/>
      <c r="Q190" s="86"/>
      <c r="R190" s="80"/>
      <c r="S190" s="80"/>
      <c r="T190" s="80"/>
      <c r="U190" s="80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1"/>
      <c r="AQ190" s="31"/>
      <c r="AR190" s="31"/>
    </row>
    <row r="191" spans="1:44" ht="48" x14ac:dyDescent="0.8">
      <c r="A191" s="66" t="s">
        <v>834</v>
      </c>
      <c r="B191" s="66" t="s">
        <v>1285</v>
      </c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80"/>
      <c r="O191" s="80"/>
      <c r="P191" s="86"/>
      <c r="Q191" s="86"/>
      <c r="R191" s="80"/>
      <c r="S191" s="80"/>
      <c r="U191" s="80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</row>
    <row r="192" spans="1:44" ht="48" x14ac:dyDescent="0.8">
      <c r="A192" s="66" t="s">
        <v>835</v>
      </c>
      <c r="B192" s="66" t="s">
        <v>1286</v>
      </c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80"/>
      <c r="O192" s="80"/>
      <c r="P192" s="86"/>
      <c r="Q192" s="86"/>
      <c r="R192" s="80"/>
      <c r="S192" s="80"/>
      <c r="T192" s="80"/>
      <c r="U192" s="80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</row>
    <row r="193" spans="1:44" ht="32" x14ac:dyDescent="0.8">
      <c r="A193" s="66" t="s">
        <v>836</v>
      </c>
      <c r="B193" s="66" t="s">
        <v>1287</v>
      </c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80"/>
      <c r="O193" s="80"/>
      <c r="P193" s="86"/>
      <c r="Q193" s="86"/>
      <c r="R193" s="80"/>
      <c r="S193" s="80"/>
      <c r="U193" s="80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</row>
    <row r="194" spans="1:44" ht="48" x14ac:dyDescent="0.8">
      <c r="A194" s="66" t="s">
        <v>837</v>
      </c>
      <c r="B194" s="66" t="s">
        <v>1288</v>
      </c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80"/>
      <c r="O194" s="80"/>
      <c r="P194" s="86"/>
      <c r="Q194" s="86"/>
      <c r="R194" s="80"/>
      <c r="S194" s="80"/>
      <c r="T194" s="80"/>
      <c r="U194" s="80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</row>
    <row r="195" spans="1:44" ht="32" x14ac:dyDescent="0.8">
      <c r="A195" s="66" t="s">
        <v>838</v>
      </c>
      <c r="B195" s="66" t="s">
        <v>1289</v>
      </c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80"/>
      <c r="O195" s="80"/>
      <c r="P195" s="86"/>
      <c r="Q195" s="86"/>
      <c r="R195" s="80"/>
      <c r="S195" s="80"/>
      <c r="U195" s="80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</row>
    <row r="196" spans="1:44" ht="32" x14ac:dyDescent="0.8">
      <c r="A196" s="66" t="s">
        <v>836</v>
      </c>
      <c r="B196" s="66" t="s">
        <v>1287</v>
      </c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80"/>
      <c r="O196" s="80"/>
      <c r="P196" s="86"/>
      <c r="Q196" s="86"/>
      <c r="R196" s="80"/>
      <c r="S196" s="80"/>
      <c r="T196" s="80"/>
      <c r="U196" s="80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</row>
    <row r="197" spans="1:44" ht="48" x14ac:dyDescent="0.8">
      <c r="A197" s="66" t="s">
        <v>839</v>
      </c>
      <c r="B197" s="66" t="s">
        <v>1290</v>
      </c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80"/>
      <c r="O197" s="80"/>
      <c r="P197" s="87"/>
      <c r="Q197" s="86"/>
      <c r="R197" s="80"/>
      <c r="S197" s="80"/>
      <c r="T197" s="80"/>
      <c r="U197" s="80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</row>
    <row r="198" spans="1:44" ht="32" x14ac:dyDescent="0.8">
      <c r="A198" s="66" t="s">
        <v>838</v>
      </c>
      <c r="B198" s="66" t="s">
        <v>1289</v>
      </c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3"/>
      <c r="O198" s="43"/>
      <c r="P198" s="87"/>
      <c r="Q198" s="86"/>
      <c r="R198" s="80"/>
      <c r="S198" s="80"/>
      <c r="T198" s="80"/>
      <c r="U198" s="80"/>
      <c r="V198" s="38"/>
      <c r="W198" s="38"/>
      <c r="X198" s="37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</row>
    <row r="199" spans="1:44" ht="32" x14ac:dyDescent="0.8">
      <c r="A199" s="66" t="s">
        <v>836</v>
      </c>
      <c r="B199" s="66" t="s">
        <v>1287</v>
      </c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80"/>
      <c r="O199" s="80"/>
      <c r="P199" s="87"/>
      <c r="Q199" s="86"/>
      <c r="R199" s="80"/>
      <c r="S199" s="80"/>
      <c r="U199" s="80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</row>
    <row r="200" spans="1:44" ht="32" x14ac:dyDescent="0.8">
      <c r="A200" s="66" t="s">
        <v>840</v>
      </c>
      <c r="B200" s="66" t="s">
        <v>1291</v>
      </c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80"/>
      <c r="O200" s="80"/>
      <c r="P200" s="87"/>
      <c r="Q200" s="87"/>
      <c r="R200" s="80"/>
      <c r="S200" s="80"/>
      <c r="T200" s="80"/>
      <c r="U200" s="80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</row>
    <row r="201" spans="1:44" ht="32" x14ac:dyDescent="0.8">
      <c r="A201" s="1" t="s">
        <v>841</v>
      </c>
      <c r="B201" s="1" t="s">
        <v>1292</v>
      </c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80"/>
      <c r="O201" s="80"/>
      <c r="P201" s="87"/>
      <c r="Q201" s="87"/>
      <c r="R201" s="80"/>
      <c r="S201" s="80"/>
      <c r="T201" s="80"/>
      <c r="U201" s="80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</row>
    <row r="202" spans="1:44" ht="32" x14ac:dyDescent="0.8">
      <c r="A202" s="1" t="s">
        <v>842</v>
      </c>
      <c r="B202" s="1" t="s">
        <v>1293</v>
      </c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80"/>
      <c r="O202" s="80"/>
      <c r="P202" s="87"/>
      <c r="Q202" s="87"/>
      <c r="R202" s="80"/>
      <c r="S202" s="80"/>
      <c r="U202" s="80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</row>
    <row r="203" spans="1:44" ht="32" x14ac:dyDescent="0.8">
      <c r="A203" s="1" t="s">
        <v>843</v>
      </c>
      <c r="B203" s="1" t="s">
        <v>1294</v>
      </c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3"/>
      <c r="O203" s="43"/>
      <c r="P203" s="87"/>
      <c r="Q203" s="87"/>
      <c r="R203" s="80"/>
      <c r="S203" s="80"/>
      <c r="T203" s="80"/>
      <c r="U203" s="80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</row>
    <row r="204" spans="1:44" ht="32" x14ac:dyDescent="0.8">
      <c r="A204" s="1" t="s">
        <v>844</v>
      </c>
      <c r="B204" s="1" t="s">
        <v>1295</v>
      </c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3"/>
      <c r="O204" s="43"/>
      <c r="P204" s="86"/>
      <c r="Q204" s="86"/>
      <c r="R204" s="80"/>
      <c r="S204" s="80"/>
      <c r="T204" s="80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</row>
    <row r="205" spans="1:44" ht="32" x14ac:dyDescent="0.8">
      <c r="A205" s="1" t="s">
        <v>845</v>
      </c>
      <c r="B205" s="1" t="s">
        <v>1296</v>
      </c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3"/>
      <c r="O205" s="43"/>
      <c r="P205" s="86"/>
      <c r="Q205" s="86"/>
      <c r="R205" s="80"/>
      <c r="S205" s="80"/>
      <c r="T205" s="80"/>
      <c r="U205" s="80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</row>
    <row r="206" spans="1:44" ht="32" x14ac:dyDescent="0.8">
      <c r="A206" s="1" t="s">
        <v>846</v>
      </c>
      <c r="B206" s="1" t="s">
        <v>1297</v>
      </c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80"/>
      <c r="O206" s="80"/>
      <c r="P206" s="86"/>
      <c r="Q206" s="86"/>
      <c r="R206" s="80"/>
      <c r="S206" s="80"/>
      <c r="U206" s="80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</row>
    <row r="207" spans="1:44" ht="32" x14ac:dyDescent="0.8">
      <c r="A207" s="1" t="s">
        <v>847</v>
      </c>
      <c r="B207" s="1" t="s">
        <v>1298</v>
      </c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80"/>
      <c r="O207" s="80"/>
      <c r="P207" s="86"/>
      <c r="Q207" s="86"/>
      <c r="R207" s="80"/>
      <c r="S207" s="80"/>
      <c r="T207" s="80"/>
      <c r="U207" s="80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</row>
    <row r="208" spans="1:44" ht="32" x14ac:dyDescent="0.8">
      <c r="A208" s="1" t="s">
        <v>848</v>
      </c>
      <c r="B208" s="1" t="s">
        <v>1299</v>
      </c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80"/>
      <c r="O208" s="80"/>
      <c r="P208" s="86"/>
      <c r="Q208" s="86"/>
      <c r="R208" s="80"/>
      <c r="S208" s="80"/>
      <c r="U208" s="80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</row>
    <row r="209" spans="1:44" ht="32" x14ac:dyDescent="0.8">
      <c r="A209" s="1" t="s">
        <v>849</v>
      </c>
      <c r="B209" s="1" t="s">
        <v>1300</v>
      </c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80"/>
      <c r="O209" s="80"/>
      <c r="P209" s="86"/>
      <c r="Q209" s="86"/>
      <c r="R209" s="80"/>
      <c r="S209" s="80"/>
      <c r="U209" s="80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</row>
    <row r="210" spans="1:44" ht="32" x14ac:dyDescent="0.8">
      <c r="A210" s="1" t="s">
        <v>850</v>
      </c>
      <c r="B210" s="1" t="s">
        <v>1301</v>
      </c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80"/>
      <c r="O210" s="80"/>
      <c r="P210" s="86"/>
      <c r="Q210" s="86"/>
      <c r="R210" s="80"/>
      <c r="S210" s="80"/>
      <c r="U210" s="80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</row>
    <row r="211" spans="1:44" ht="32" x14ac:dyDescent="0.8">
      <c r="A211" s="66" t="s">
        <v>851</v>
      </c>
      <c r="B211" s="66" t="s">
        <v>1302</v>
      </c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80"/>
      <c r="O211" s="80"/>
      <c r="P211" s="86"/>
      <c r="Q211" s="86"/>
      <c r="R211" s="80"/>
      <c r="S211" s="80"/>
      <c r="T211" s="80"/>
      <c r="U211" s="80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</row>
    <row r="212" spans="1:44" ht="32" x14ac:dyDescent="0.8">
      <c r="A212" s="66" t="s">
        <v>852</v>
      </c>
      <c r="B212" s="66" t="s">
        <v>1303</v>
      </c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3"/>
      <c r="O212" s="43"/>
      <c r="P212" s="87"/>
      <c r="Q212" s="87"/>
      <c r="R212" s="80"/>
      <c r="S212" s="80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</row>
    <row r="213" spans="1:44" ht="32" x14ac:dyDescent="0.8">
      <c r="A213" s="66" t="s">
        <v>853</v>
      </c>
      <c r="B213" s="66" t="s">
        <v>1304</v>
      </c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3"/>
      <c r="O213" s="43"/>
      <c r="P213" s="87"/>
      <c r="Q213" s="87"/>
      <c r="R213" s="80"/>
      <c r="S213" s="80"/>
      <c r="U213" s="80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1"/>
      <c r="AQ213" s="31"/>
      <c r="AR213" s="31"/>
    </row>
    <row r="214" spans="1:44" ht="32" x14ac:dyDescent="0.8">
      <c r="A214" s="66" t="s">
        <v>854</v>
      </c>
      <c r="B214" s="66" t="s">
        <v>1305</v>
      </c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80"/>
      <c r="O214" s="80"/>
      <c r="P214" s="86"/>
      <c r="Q214" s="86"/>
      <c r="R214" s="80"/>
      <c r="S214" s="80"/>
      <c r="T214" s="80"/>
      <c r="U214" s="80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</row>
    <row r="215" spans="1:44" ht="32" x14ac:dyDescent="0.8">
      <c r="A215" s="66" t="s">
        <v>855</v>
      </c>
      <c r="B215" s="66" t="s">
        <v>1306</v>
      </c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80"/>
      <c r="O215" s="80"/>
      <c r="P215" s="86"/>
      <c r="Q215" s="86"/>
      <c r="R215" s="80"/>
      <c r="S215" s="80"/>
      <c r="U215" s="80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</row>
    <row r="216" spans="1:44" ht="32" x14ac:dyDescent="0.8">
      <c r="A216" s="66" t="s">
        <v>856</v>
      </c>
      <c r="B216" s="66" t="s">
        <v>1307</v>
      </c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80"/>
      <c r="O216" s="80"/>
      <c r="Q216" s="87"/>
      <c r="R216" s="80"/>
      <c r="S216" s="80"/>
      <c r="T216" s="80"/>
      <c r="U216" s="80"/>
      <c r="V216" s="49"/>
      <c r="W216" s="49"/>
      <c r="X216" s="49"/>
      <c r="Y216" s="49"/>
      <c r="Z216" s="49"/>
      <c r="AA216" s="49"/>
      <c r="AB216" s="49"/>
      <c r="AC216" s="49"/>
      <c r="AD216" s="49"/>
      <c r="AE216" s="38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</row>
    <row r="217" spans="1:44" ht="32" x14ac:dyDescent="0.8">
      <c r="A217" s="66" t="s">
        <v>854</v>
      </c>
      <c r="B217" s="66" t="s">
        <v>1305</v>
      </c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80"/>
      <c r="O217" s="80"/>
      <c r="P217" s="87"/>
      <c r="Q217" s="86"/>
      <c r="R217" s="80"/>
      <c r="S217" s="80"/>
      <c r="U217" s="80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52"/>
      <c r="AQ217" s="52"/>
      <c r="AR217" s="52"/>
    </row>
    <row r="218" spans="1:44" ht="32" x14ac:dyDescent="0.8">
      <c r="A218" s="66" t="s">
        <v>855</v>
      </c>
      <c r="B218" s="66" t="s">
        <v>1306</v>
      </c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80"/>
      <c r="O218" s="80"/>
      <c r="P218" s="86"/>
      <c r="Q218" s="86"/>
      <c r="R218" s="80"/>
      <c r="S218" s="80"/>
      <c r="T218" s="80"/>
      <c r="U218" s="80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</row>
    <row r="219" spans="1:44" ht="32" x14ac:dyDescent="0.8">
      <c r="A219" s="66" t="s">
        <v>857</v>
      </c>
      <c r="B219" s="66" t="s">
        <v>1308</v>
      </c>
      <c r="C219" s="19"/>
      <c r="D219" s="19"/>
      <c r="E219" s="19"/>
      <c r="F219" s="41"/>
      <c r="G219" s="19"/>
      <c r="H219" s="19"/>
      <c r="I219" s="19"/>
      <c r="J219" s="19"/>
      <c r="K219" s="19"/>
      <c r="L219" s="19"/>
      <c r="M219" s="19"/>
      <c r="N219" s="41"/>
      <c r="O219" s="41"/>
      <c r="P219" s="87"/>
      <c r="Q219" s="87"/>
      <c r="R219" s="80"/>
      <c r="S219" s="80"/>
      <c r="T219" s="80"/>
      <c r="U219" s="80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</row>
    <row r="220" spans="1:44" ht="32" x14ac:dyDescent="0.8">
      <c r="A220" s="66" t="s">
        <v>854</v>
      </c>
      <c r="B220" s="66" t="s">
        <v>1305</v>
      </c>
      <c r="C220" s="41"/>
      <c r="D220" s="19"/>
      <c r="E220" s="19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87"/>
      <c r="Q220" s="87"/>
      <c r="R220" s="80"/>
      <c r="S220" s="80"/>
      <c r="T220" s="80"/>
      <c r="U220" s="80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</row>
    <row r="221" spans="1:44" ht="32" x14ac:dyDescent="0.8">
      <c r="A221" s="66" t="s">
        <v>855</v>
      </c>
      <c r="B221" s="66" t="s">
        <v>1306</v>
      </c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3"/>
      <c r="O221" s="43"/>
      <c r="P221" s="87"/>
      <c r="Q221" s="87"/>
      <c r="R221" s="80"/>
      <c r="S221" s="80"/>
      <c r="T221" s="80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</row>
    <row r="222" spans="1:44" ht="32" x14ac:dyDescent="0.8">
      <c r="A222" s="66" t="s">
        <v>858</v>
      </c>
      <c r="B222" s="66" t="s">
        <v>1309</v>
      </c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80"/>
      <c r="O222" s="80"/>
      <c r="P222" s="86"/>
      <c r="Q222" s="86"/>
      <c r="R222" s="80"/>
      <c r="S222" s="80"/>
      <c r="T222" s="80"/>
      <c r="U222" s="80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</row>
    <row r="223" spans="1:44" ht="32" x14ac:dyDescent="0.8">
      <c r="A223" s="66" t="s">
        <v>859</v>
      </c>
      <c r="B223" s="66" t="s">
        <v>1310</v>
      </c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80"/>
      <c r="O223" s="80"/>
      <c r="P223" s="86"/>
      <c r="Q223" s="86"/>
      <c r="R223" s="80"/>
      <c r="S223" s="80"/>
      <c r="T223" s="80"/>
      <c r="U223" s="80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</row>
    <row r="224" spans="1:44" ht="32" x14ac:dyDescent="0.8">
      <c r="A224" s="66" t="s">
        <v>860</v>
      </c>
      <c r="B224" s="66" t="s">
        <v>1311</v>
      </c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80"/>
      <c r="O224" s="80"/>
      <c r="P224" s="86"/>
      <c r="Q224" s="86"/>
      <c r="R224" s="80"/>
      <c r="S224" s="80"/>
      <c r="T224" s="80"/>
      <c r="U224" s="80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</row>
    <row r="225" spans="1:44" ht="32" x14ac:dyDescent="0.8">
      <c r="A225" s="66" t="s">
        <v>861</v>
      </c>
      <c r="B225" s="66" t="s">
        <v>1312</v>
      </c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80"/>
      <c r="O225" s="80"/>
      <c r="P225" s="86"/>
      <c r="Q225" s="86"/>
      <c r="R225" s="80"/>
      <c r="S225" s="80"/>
      <c r="T225" s="80"/>
      <c r="U225" s="80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38"/>
      <c r="AJ225" s="38"/>
      <c r="AK225" s="38"/>
      <c r="AL225" s="38"/>
      <c r="AM225" s="38"/>
      <c r="AN225" s="38"/>
      <c r="AO225" s="38"/>
      <c r="AP225" s="49"/>
      <c r="AQ225" s="49"/>
      <c r="AR225" s="49"/>
    </row>
    <row r="226" spans="1:44" ht="32" x14ac:dyDescent="0.8">
      <c r="A226" s="66" t="s">
        <v>862</v>
      </c>
      <c r="B226" s="66" t="s">
        <v>1313</v>
      </c>
      <c r="C226" s="41"/>
      <c r="D226" s="19"/>
      <c r="E226" s="19"/>
      <c r="F226" s="41"/>
      <c r="G226" s="41"/>
      <c r="H226" s="41"/>
      <c r="I226" s="41"/>
      <c r="J226" s="41"/>
      <c r="K226" s="41"/>
      <c r="L226" s="41"/>
      <c r="M226" s="41"/>
      <c r="N226" s="45"/>
      <c r="O226" s="45"/>
      <c r="P226" s="87"/>
      <c r="Q226" s="87"/>
      <c r="R226" s="80"/>
      <c r="S226" s="80"/>
      <c r="T226" s="80"/>
      <c r="U226" s="80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</row>
    <row r="227" spans="1:44" ht="32" x14ac:dyDescent="0.8">
      <c r="A227" s="66" t="s">
        <v>863</v>
      </c>
      <c r="B227" s="66" t="s">
        <v>1314</v>
      </c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80"/>
      <c r="O227" s="80"/>
      <c r="P227" s="86"/>
      <c r="Q227" s="86"/>
      <c r="R227" s="80"/>
      <c r="S227" s="80"/>
      <c r="T227" s="80"/>
      <c r="U227" s="80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</row>
    <row r="228" spans="1:44" ht="32" x14ac:dyDescent="0.8">
      <c r="A228" s="66" t="s">
        <v>864</v>
      </c>
      <c r="B228" s="66" t="s">
        <v>1315</v>
      </c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80"/>
      <c r="O228" s="80"/>
      <c r="P228" s="86"/>
      <c r="Q228" s="86"/>
      <c r="R228" s="80"/>
      <c r="S228" s="80"/>
      <c r="T228" s="80"/>
      <c r="U228" s="80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</row>
    <row r="229" spans="1:44" ht="32" x14ac:dyDescent="0.8">
      <c r="A229" s="66" t="s">
        <v>862</v>
      </c>
      <c r="B229" s="66" t="s">
        <v>1313</v>
      </c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80"/>
      <c r="O229" s="80"/>
      <c r="P229" s="87"/>
      <c r="Q229" s="87"/>
      <c r="R229" s="80"/>
      <c r="S229" s="80"/>
      <c r="T229" s="80"/>
      <c r="U229" s="80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</row>
    <row r="230" spans="1:44" ht="32" x14ac:dyDescent="0.8">
      <c r="A230" s="66" t="s">
        <v>863</v>
      </c>
      <c r="B230" s="66" t="s">
        <v>1314</v>
      </c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80"/>
      <c r="O230" s="80"/>
      <c r="P230" s="86"/>
      <c r="Q230" s="86"/>
      <c r="R230" s="80"/>
      <c r="S230" s="80"/>
      <c r="T230" s="80"/>
      <c r="U230" s="80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</row>
    <row r="231" spans="1:44" ht="32" x14ac:dyDescent="0.8">
      <c r="A231" s="66" t="s">
        <v>865</v>
      </c>
      <c r="B231" s="66" t="s">
        <v>1316</v>
      </c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3"/>
      <c r="O231" s="43"/>
      <c r="P231" s="86"/>
      <c r="Q231" s="86"/>
      <c r="R231" s="80"/>
      <c r="S231" s="80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1"/>
      <c r="AQ231" s="31"/>
      <c r="AR231" s="31"/>
    </row>
    <row r="232" spans="1:44" ht="32" x14ac:dyDescent="0.8">
      <c r="A232" s="66" t="s">
        <v>862</v>
      </c>
      <c r="B232" s="66" t="s">
        <v>1313</v>
      </c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80"/>
      <c r="O232" s="80"/>
      <c r="P232" s="86"/>
      <c r="Q232" s="86"/>
      <c r="R232" s="80"/>
      <c r="S232" s="80"/>
      <c r="U232" s="80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</row>
    <row r="233" spans="1:44" ht="32" x14ac:dyDescent="0.8">
      <c r="A233" s="66" t="s">
        <v>863</v>
      </c>
      <c r="B233" s="66" t="s">
        <v>1314</v>
      </c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80"/>
      <c r="O233" s="80"/>
      <c r="P233" s="86"/>
      <c r="Q233" s="86"/>
      <c r="R233" s="80"/>
      <c r="S233" s="80"/>
      <c r="U233" s="80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</row>
    <row r="234" spans="1:44" ht="32" x14ac:dyDescent="0.8">
      <c r="A234" s="66" t="s">
        <v>866</v>
      </c>
      <c r="B234" s="66" t="s">
        <v>1317</v>
      </c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80"/>
      <c r="O234" s="80"/>
      <c r="P234" s="86"/>
      <c r="Q234" s="86"/>
      <c r="R234" s="80"/>
      <c r="S234" s="80"/>
      <c r="T234" s="80"/>
      <c r="U234" s="80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</row>
    <row r="235" spans="1:44" ht="32" x14ac:dyDescent="0.8">
      <c r="A235" s="66" t="s">
        <v>867</v>
      </c>
      <c r="B235" s="66" t="s">
        <v>1318</v>
      </c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80"/>
      <c r="O235" s="80"/>
      <c r="P235" s="86"/>
      <c r="Q235" s="86"/>
      <c r="R235" s="80"/>
      <c r="S235" s="80"/>
      <c r="T235" s="80"/>
      <c r="U235" s="80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</row>
    <row r="236" spans="1:44" ht="32" x14ac:dyDescent="0.8">
      <c r="A236" s="66" t="s">
        <v>868</v>
      </c>
      <c r="B236" s="66" t="s">
        <v>1319</v>
      </c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80"/>
      <c r="O236" s="80"/>
      <c r="P236" s="86"/>
      <c r="Q236" s="86"/>
      <c r="R236" s="80"/>
      <c r="S236" s="80"/>
      <c r="U236" s="80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</row>
    <row r="237" spans="1:44" ht="32" x14ac:dyDescent="0.8">
      <c r="A237" s="66" t="s">
        <v>869</v>
      </c>
      <c r="B237" s="66" t="s">
        <v>1320</v>
      </c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3"/>
      <c r="O237" s="43"/>
      <c r="P237" s="86"/>
      <c r="Q237" s="86"/>
      <c r="R237" s="80"/>
      <c r="S237" s="80"/>
      <c r="T237" s="80"/>
      <c r="U237" s="80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</row>
    <row r="238" spans="1:44" ht="32" x14ac:dyDescent="0.8">
      <c r="A238" s="66" t="s">
        <v>870</v>
      </c>
      <c r="B238" s="66" t="s">
        <v>1321</v>
      </c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80"/>
      <c r="O238" s="80"/>
      <c r="P238" s="86"/>
      <c r="Q238" s="86"/>
      <c r="R238" s="80"/>
      <c r="S238" s="80"/>
      <c r="U238" s="80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</row>
    <row r="239" spans="1:44" ht="32" x14ac:dyDescent="0.8">
      <c r="A239" s="66" t="s">
        <v>871</v>
      </c>
      <c r="B239" s="66" t="s">
        <v>1322</v>
      </c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80"/>
      <c r="O239" s="80"/>
      <c r="P239" s="86"/>
      <c r="Q239" s="86"/>
      <c r="R239" s="80"/>
      <c r="S239" s="80"/>
      <c r="T239" s="80"/>
      <c r="U239" s="80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</row>
    <row r="240" spans="1:44" ht="32" x14ac:dyDescent="0.8">
      <c r="A240" s="66" t="s">
        <v>872</v>
      </c>
      <c r="B240" s="66" t="s">
        <v>1323</v>
      </c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3"/>
      <c r="O240" s="43"/>
      <c r="P240" s="87"/>
      <c r="Q240" s="87"/>
      <c r="R240" s="80"/>
      <c r="S240" s="80"/>
      <c r="T240" s="80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</row>
    <row r="241" spans="1:44" ht="32" x14ac:dyDescent="0.8">
      <c r="A241" s="66" t="s">
        <v>870</v>
      </c>
      <c r="B241" s="66" t="s">
        <v>1321</v>
      </c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80"/>
      <c r="O241" s="80"/>
      <c r="P241" s="86"/>
      <c r="Q241" s="86"/>
      <c r="R241" s="80"/>
      <c r="S241" s="80"/>
      <c r="T241" s="80"/>
      <c r="U241" s="80"/>
      <c r="V241" s="49"/>
      <c r="W241" s="49"/>
      <c r="X241" s="49"/>
      <c r="Y241" s="49"/>
      <c r="Z241" s="49"/>
      <c r="AA241" s="49"/>
      <c r="AB241" s="49"/>
      <c r="AC241" s="49"/>
      <c r="AD241" s="49"/>
      <c r="AE241" s="38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</row>
    <row r="242" spans="1:44" ht="32" x14ac:dyDescent="0.8">
      <c r="A242" s="66" t="s">
        <v>871</v>
      </c>
      <c r="B242" s="66" t="s">
        <v>1322</v>
      </c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80"/>
      <c r="O242" s="80"/>
      <c r="P242" s="86"/>
      <c r="Q242" s="86"/>
      <c r="R242" s="80"/>
      <c r="S242" s="80"/>
      <c r="T242" s="80"/>
      <c r="U242" s="80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</row>
    <row r="243" spans="1:44" ht="32" x14ac:dyDescent="0.8">
      <c r="A243" s="66" t="s">
        <v>873</v>
      </c>
      <c r="B243" s="66" t="s">
        <v>1324</v>
      </c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80"/>
      <c r="O243" s="80"/>
      <c r="P243" s="86"/>
      <c r="Q243" s="86"/>
      <c r="R243" s="80"/>
      <c r="S243" s="80"/>
      <c r="U243" s="80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</row>
    <row r="244" spans="1:44" ht="32" x14ac:dyDescent="0.8">
      <c r="A244" s="66" t="s">
        <v>870</v>
      </c>
      <c r="B244" s="66" t="s">
        <v>1321</v>
      </c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3"/>
      <c r="O244" s="43"/>
      <c r="P244" s="87"/>
      <c r="Q244" s="87"/>
      <c r="R244" s="80"/>
      <c r="S244" s="80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</row>
    <row r="245" spans="1:44" ht="32" x14ac:dyDescent="0.8">
      <c r="A245" s="66" t="s">
        <v>871</v>
      </c>
      <c r="B245" s="66" t="s">
        <v>1322</v>
      </c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80"/>
      <c r="O245" s="80"/>
      <c r="P245" s="86"/>
      <c r="Q245" s="86"/>
      <c r="R245" s="80"/>
      <c r="S245" s="80"/>
      <c r="T245" s="80"/>
      <c r="U245" s="80"/>
      <c r="V245" s="49"/>
      <c r="W245" s="49"/>
      <c r="X245" s="49"/>
      <c r="Y245" s="49"/>
      <c r="Z245" s="49"/>
      <c r="AA245" s="49"/>
      <c r="AB245" s="49"/>
      <c r="AC245" s="49"/>
      <c r="AD245" s="49"/>
      <c r="AE245" s="38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</row>
    <row r="246" spans="1:44" ht="32" x14ac:dyDescent="0.8">
      <c r="A246" s="66" t="s">
        <v>874</v>
      </c>
      <c r="B246" s="66" t="s">
        <v>1325</v>
      </c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80"/>
      <c r="O246" s="80"/>
      <c r="P246" s="86"/>
      <c r="Q246" s="86"/>
      <c r="R246" s="80"/>
      <c r="S246" s="80"/>
      <c r="T246" s="80"/>
      <c r="U246" s="80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</row>
    <row r="247" spans="1:44" ht="32" x14ac:dyDescent="0.8">
      <c r="A247" s="66" t="s">
        <v>875</v>
      </c>
      <c r="B247" s="66" t="s">
        <v>1326</v>
      </c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80"/>
      <c r="O247" s="80"/>
      <c r="P247" s="86"/>
      <c r="Q247" s="86"/>
      <c r="R247" s="80"/>
      <c r="S247" s="80"/>
      <c r="U247" s="80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</row>
    <row r="248" spans="1:44" ht="32" x14ac:dyDescent="0.8">
      <c r="A248" s="66" t="s">
        <v>876</v>
      </c>
      <c r="B248" s="66" t="s">
        <v>1327</v>
      </c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5"/>
      <c r="O248" s="45"/>
      <c r="P248" s="87"/>
      <c r="Q248" s="87"/>
      <c r="R248" s="80"/>
      <c r="S248" s="80"/>
      <c r="T248" s="80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</row>
    <row r="249" spans="1:44" ht="32" x14ac:dyDescent="0.8">
      <c r="A249" s="66" t="s">
        <v>877</v>
      </c>
      <c r="B249" s="66" t="s">
        <v>1328</v>
      </c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80"/>
      <c r="O249" s="80"/>
      <c r="P249" s="86"/>
      <c r="Q249" s="86"/>
      <c r="R249" s="80"/>
      <c r="S249" s="80"/>
      <c r="T249" s="80"/>
      <c r="U249" s="80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</row>
    <row r="250" spans="1:44" ht="32" x14ac:dyDescent="0.8">
      <c r="A250" s="66" t="s">
        <v>878</v>
      </c>
      <c r="B250" s="66" t="s">
        <v>1329</v>
      </c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80"/>
      <c r="O250" s="80"/>
      <c r="P250" s="86"/>
      <c r="Q250" s="86"/>
      <c r="R250" s="80"/>
      <c r="S250" s="80"/>
      <c r="T250" s="80"/>
      <c r="U250" s="80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</row>
    <row r="251" spans="1:44" ht="32" x14ac:dyDescent="0.8">
      <c r="A251" s="66" t="s">
        <v>879</v>
      </c>
      <c r="B251" s="66" t="s">
        <v>1330</v>
      </c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80"/>
      <c r="O251" s="80"/>
      <c r="P251" s="86"/>
      <c r="Q251" s="86"/>
      <c r="R251" s="80"/>
      <c r="S251" s="80"/>
      <c r="T251" s="80"/>
      <c r="U251" s="80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</row>
    <row r="252" spans="1:44" ht="32" x14ac:dyDescent="0.8">
      <c r="A252" s="66" t="s">
        <v>880</v>
      </c>
      <c r="B252" s="66" t="s">
        <v>1331</v>
      </c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80"/>
      <c r="O252" s="80"/>
      <c r="P252" s="86"/>
      <c r="Q252" s="86"/>
      <c r="R252" s="80"/>
      <c r="S252" s="80"/>
      <c r="U252" s="80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</row>
    <row r="253" spans="1:44" ht="32" x14ac:dyDescent="0.8">
      <c r="A253" s="66" t="s">
        <v>878</v>
      </c>
      <c r="B253" s="66" t="s">
        <v>1329</v>
      </c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80"/>
      <c r="O253" s="80"/>
      <c r="P253" s="86"/>
      <c r="Q253" s="86"/>
      <c r="R253" s="80"/>
      <c r="S253" s="80"/>
      <c r="T253" s="80"/>
      <c r="U253" s="80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</row>
    <row r="254" spans="1:44" ht="32" x14ac:dyDescent="0.8">
      <c r="A254" s="66" t="s">
        <v>879</v>
      </c>
      <c r="B254" s="66" t="s">
        <v>1330</v>
      </c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80"/>
      <c r="O254" s="80"/>
      <c r="P254" s="86"/>
      <c r="Q254" s="86"/>
      <c r="R254" s="80"/>
      <c r="S254" s="80"/>
      <c r="T254" s="80"/>
      <c r="U254" s="80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</row>
    <row r="255" spans="1:44" ht="32" x14ac:dyDescent="0.8">
      <c r="A255" s="66" t="s">
        <v>881</v>
      </c>
      <c r="B255" s="66" t="s">
        <v>1332</v>
      </c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80"/>
      <c r="O255" s="80"/>
      <c r="P255" s="86"/>
      <c r="Q255" s="86"/>
      <c r="R255" s="80"/>
      <c r="S255" s="80"/>
      <c r="U255" s="80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</row>
    <row r="256" spans="1:44" ht="32" x14ac:dyDescent="0.8">
      <c r="A256" s="66" t="s">
        <v>878</v>
      </c>
      <c r="B256" s="66" t="s">
        <v>1329</v>
      </c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3"/>
      <c r="O256" s="43"/>
      <c r="P256" s="86"/>
      <c r="Q256" s="86"/>
      <c r="R256" s="80"/>
      <c r="S256" s="80"/>
      <c r="U256" s="80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</row>
    <row r="257" spans="1:44" ht="32" x14ac:dyDescent="0.8">
      <c r="A257" s="66" t="s">
        <v>879</v>
      </c>
      <c r="B257" s="66" t="s">
        <v>1330</v>
      </c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80"/>
      <c r="O257" s="80"/>
      <c r="P257" s="86"/>
      <c r="Q257" s="86"/>
      <c r="R257" s="80"/>
      <c r="S257" s="80"/>
      <c r="U257" s="80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</row>
    <row r="258" spans="1:44" ht="32" x14ac:dyDescent="0.8">
      <c r="A258" s="66" t="s">
        <v>882</v>
      </c>
      <c r="B258" s="66" t="s">
        <v>1333</v>
      </c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80"/>
      <c r="O258" s="80"/>
      <c r="P258" s="86"/>
      <c r="Q258" s="86"/>
      <c r="R258" s="80"/>
      <c r="S258" s="80"/>
      <c r="U258" s="80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</row>
    <row r="259" spans="1:44" ht="32" x14ac:dyDescent="0.8">
      <c r="A259" s="66" t="s">
        <v>883</v>
      </c>
      <c r="B259" s="66" t="s">
        <v>1334</v>
      </c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80"/>
      <c r="O259" s="80"/>
      <c r="P259" s="86"/>
      <c r="Q259" s="86"/>
      <c r="R259" s="80"/>
      <c r="S259" s="80"/>
      <c r="U259" s="80"/>
      <c r="V259" s="49"/>
      <c r="W259" s="49"/>
      <c r="X259" s="49"/>
      <c r="Y259" s="49"/>
      <c r="Z259" s="49"/>
      <c r="AA259" s="49"/>
      <c r="AB259" s="49"/>
      <c r="AC259" s="49"/>
      <c r="AD259" s="49"/>
      <c r="AE259" s="54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</row>
    <row r="260" spans="1:44" ht="32" x14ac:dyDescent="0.8">
      <c r="A260" s="66" t="s">
        <v>884</v>
      </c>
      <c r="B260" s="66" t="s">
        <v>1335</v>
      </c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80"/>
      <c r="O260" s="80"/>
      <c r="P260" s="86"/>
      <c r="Q260" s="86"/>
      <c r="R260" s="80"/>
      <c r="S260" s="80"/>
      <c r="T260" s="80"/>
      <c r="U260" s="80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</row>
    <row r="261" spans="1:44" ht="32" x14ac:dyDescent="0.8">
      <c r="A261" s="66" t="s">
        <v>885</v>
      </c>
      <c r="B261" s="66" t="s">
        <v>1336</v>
      </c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80"/>
      <c r="O261" s="80"/>
      <c r="P261" s="86"/>
      <c r="Q261" s="86"/>
      <c r="R261" s="80"/>
      <c r="S261" s="80"/>
      <c r="T261" s="80"/>
      <c r="U261" s="80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</row>
    <row r="262" spans="1:44" ht="32" x14ac:dyDescent="0.8">
      <c r="A262" s="66" t="s">
        <v>886</v>
      </c>
      <c r="B262" s="66" t="s">
        <v>1337</v>
      </c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80"/>
      <c r="O262" s="80"/>
      <c r="P262" s="86"/>
      <c r="Q262" s="86"/>
      <c r="R262" s="80"/>
      <c r="S262" s="80"/>
      <c r="T262" s="80"/>
      <c r="U262" s="80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</row>
    <row r="263" spans="1:44" ht="32" x14ac:dyDescent="0.8">
      <c r="A263" s="66" t="s">
        <v>887</v>
      </c>
      <c r="B263" s="66" t="s">
        <v>1338</v>
      </c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80"/>
      <c r="O263" s="80"/>
      <c r="P263" s="87"/>
      <c r="Q263" s="87"/>
      <c r="R263" s="80"/>
      <c r="S263" s="80"/>
      <c r="T263" s="80"/>
      <c r="U263" s="80"/>
      <c r="V263" s="49"/>
      <c r="W263" s="49"/>
      <c r="X263" s="49"/>
      <c r="Y263" s="49"/>
      <c r="Z263" s="49"/>
      <c r="AA263" s="49"/>
      <c r="AB263" s="49"/>
      <c r="AC263" s="49"/>
      <c r="AD263" s="49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49"/>
      <c r="AQ263" s="49"/>
      <c r="AR263" s="49"/>
    </row>
    <row r="264" spans="1:44" ht="32" x14ac:dyDescent="0.8">
      <c r="A264" s="66" t="s">
        <v>888</v>
      </c>
      <c r="B264" s="66" t="s">
        <v>1339</v>
      </c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80"/>
      <c r="O264" s="80"/>
      <c r="P264" s="87"/>
      <c r="Q264" s="87"/>
      <c r="R264" s="80"/>
      <c r="S264" s="80"/>
      <c r="U264" s="80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</row>
    <row r="265" spans="1:44" ht="32" x14ac:dyDescent="0.8">
      <c r="A265" s="66" t="s">
        <v>886</v>
      </c>
      <c r="B265" s="66" t="s">
        <v>1337</v>
      </c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80"/>
      <c r="O265" s="80"/>
      <c r="P265" s="87"/>
      <c r="Q265" s="87"/>
      <c r="R265" s="80"/>
      <c r="S265" s="80"/>
      <c r="T265" s="80"/>
      <c r="U265" s="80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</row>
    <row r="266" spans="1:44" ht="32" x14ac:dyDescent="0.8">
      <c r="A266" s="66" t="s">
        <v>887</v>
      </c>
      <c r="B266" s="66" t="s">
        <v>1338</v>
      </c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80"/>
      <c r="O266" s="80"/>
      <c r="P266" s="87"/>
      <c r="Q266" s="87"/>
      <c r="R266" s="80"/>
      <c r="S266" s="80"/>
      <c r="T266" s="80"/>
      <c r="U266" s="80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</row>
    <row r="267" spans="1:44" ht="32" x14ac:dyDescent="0.8">
      <c r="A267" s="66" t="s">
        <v>889</v>
      </c>
      <c r="B267" s="66" t="s">
        <v>1340</v>
      </c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80"/>
      <c r="O267" s="80"/>
      <c r="P267" s="86"/>
      <c r="Q267" s="86"/>
      <c r="R267" s="80"/>
      <c r="S267" s="80"/>
      <c r="T267" s="80"/>
      <c r="U267" s="80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</row>
    <row r="268" spans="1:44" ht="32" x14ac:dyDescent="0.8">
      <c r="A268" s="66" t="s">
        <v>886</v>
      </c>
      <c r="B268" s="66" t="s">
        <v>1337</v>
      </c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80"/>
      <c r="O268" s="80"/>
      <c r="P268" s="86"/>
      <c r="Q268" s="86"/>
      <c r="R268" s="80"/>
      <c r="S268" s="80"/>
      <c r="T268" s="80"/>
      <c r="U268" s="80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</row>
    <row r="269" spans="1:44" ht="32" x14ac:dyDescent="0.8">
      <c r="A269" s="66" t="s">
        <v>887</v>
      </c>
      <c r="B269" s="66" t="s">
        <v>1338</v>
      </c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80"/>
      <c r="O269" s="80"/>
      <c r="P269" s="86"/>
      <c r="Q269" s="86"/>
      <c r="R269" s="80"/>
      <c r="S269" s="80"/>
      <c r="T269" s="80"/>
      <c r="U269" s="80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</row>
    <row r="270" spans="1:44" ht="32" x14ac:dyDescent="0.8">
      <c r="A270" s="66" t="s">
        <v>890</v>
      </c>
      <c r="B270" s="66" t="s">
        <v>1341</v>
      </c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80"/>
      <c r="O270" s="80"/>
      <c r="P270" s="86"/>
      <c r="Q270" s="86"/>
      <c r="R270" s="80"/>
      <c r="S270" s="80"/>
      <c r="U270" s="80"/>
      <c r="V270" s="49"/>
      <c r="W270" s="49"/>
      <c r="X270" s="49"/>
      <c r="Y270" s="49"/>
      <c r="Z270" s="49"/>
      <c r="AA270" s="49"/>
      <c r="AB270" s="49"/>
      <c r="AC270" s="49"/>
      <c r="AD270" s="49"/>
      <c r="AE270" s="38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</row>
    <row r="271" spans="1:44" ht="48" x14ac:dyDescent="0.8">
      <c r="A271" s="1" t="s">
        <v>891</v>
      </c>
      <c r="B271" s="1" t="s">
        <v>1342</v>
      </c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80"/>
      <c r="O271" s="80"/>
      <c r="P271" s="86"/>
      <c r="Q271" s="86"/>
      <c r="R271" s="80"/>
      <c r="S271" s="80"/>
      <c r="U271" s="80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</row>
    <row r="272" spans="1:44" ht="32" x14ac:dyDescent="0.8">
      <c r="A272" s="1" t="s">
        <v>892</v>
      </c>
      <c r="B272" s="1" t="s">
        <v>1343</v>
      </c>
      <c r="C272" s="19"/>
      <c r="D272" s="19"/>
      <c r="E272" s="19"/>
      <c r="F272" s="41"/>
      <c r="G272" s="19"/>
      <c r="H272" s="19"/>
      <c r="I272" s="19"/>
      <c r="J272" s="19"/>
      <c r="K272" s="19"/>
      <c r="L272" s="19"/>
      <c r="M272" s="19"/>
      <c r="N272" s="41"/>
      <c r="O272" s="41"/>
      <c r="P272" s="86"/>
      <c r="Q272" s="86"/>
      <c r="R272" s="80"/>
      <c r="S272" s="80"/>
      <c r="T272" s="80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</row>
    <row r="273" spans="1:44" ht="32" x14ac:dyDescent="0.8">
      <c r="A273" s="66" t="s">
        <v>893</v>
      </c>
      <c r="B273" s="66" t="s">
        <v>1344</v>
      </c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80"/>
      <c r="O273" s="80"/>
      <c r="P273" s="86"/>
      <c r="Q273" s="86"/>
      <c r="R273" s="80"/>
      <c r="S273" s="80"/>
      <c r="U273" s="80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</row>
    <row r="274" spans="1:44" ht="48" x14ac:dyDescent="0.8">
      <c r="A274" s="66" t="s">
        <v>894</v>
      </c>
      <c r="B274" s="66" t="s">
        <v>1345</v>
      </c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80"/>
      <c r="O274" s="80"/>
      <c r="P274" s="86"/>
      <c r="Q274" s="86"/>
      <c r="R274" s="80"/>
      <c r="S274" s="80"/>
      <c r="T274" s="80"/>
      <c r="U274" s="80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</row>
    <row r="275" spans="1:44" ht="48" x14ac:dyDescent="0.8">
      <c r="A275" s="66" t="s">
        <v>895</v>
      </c>
      <c r="B275" s="66" t="s">
        <v>1346</v>
      </c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80"/>
      <c r="O275" s="80"/>
      <c r="P275" s="86"/>
      <c r="Q275" s="86"/>
      <c r="R275" s="80"/>
      <c r="S275" s="80"/>
      <c r="T275" s="80"/>
      <c r="U275" s="80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</row>
    <row r="276" spans="1:44" ht="32" x14ac:dyDescent="0.8">
      <c r="A276" s="66" t="s">
        <v>896</v>
      </c>
      <c r="B276" s="66" t="s">
        <v>1347</v>
      </c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80"/>
      <c r="O276" s="80"/>
      <c r="P276" s="86"/>
      <c r="Q276" s="86"/>
      <c r="R276" s="80"/>
      <c r="S276" s="80"/>
      <c r="T276" s="80"/>
      <c r="U276" s="80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</row>
    <row r="277" spans="1:44" ht="48" x14ac:dyDescent="0.8">
      <c r="A277" s="66" t="s">
        <v>897</v>
      </c>
      <c r="B277" s="66" t="s">
        <v>1348</v>
      </c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80"/>
      <c r="O277" s="80"/>
      <c r="P277" s="86"/>
      <c r="Q277" s="86"/>
      <c r="R277" s="80"/>
      <c r="S277" s="80"/>
      <c r="T277" s="80"/>
      <c r="U277" s="80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</row>
    <row r="278" spans="1:44" ht="48" x14ac:dyDescent="0.8">
      <c r="A278" s="66" t="s">
        <v>898</v>
      </c>
      <c r="B278" s="66" t="s">
        <v>1349</v>
      </c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80"/>
      <c r="O278" s="80"/>
      <c r="P278" s="86"/>
      <c r="Q278" s="86"/>
      <c r="R278" s="80"/>
      <c r="S278" s="80"/>
      <c r="U278" s="80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</row>
    <row r="279" spans="1:44" ht="32" x14ac:dyDescent="0.8">
      <c r="A279" s="66" t="s">
        <v>899</v>
      </c>
      <c r="B279" s="66" t="s">
        <v>1350</v>
      </c>
      <c r="C279" s="41"/>
      <c r="D279" s="19"/>
      <c r="E279" s="19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87"/>
      <c r="Q279" s="87"/>
      <c r="R279" s="80"/>
      <c r="S279" s="80"/>
      <c r="T279" s="80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</row>
    <row r="280" spans="1:44" ht="48" x14ac:dyDescent="0.8">
      <c r="A280" s="66" t="s">
        <v>900</v>
      </c>
      <c r="B280" s="66" t="s">
        <v>1351</v>
      </c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80"/>
      <c r="O280" s="80"/>
      <c r="P280" s="87"/>
      <c r="Q280" s="87"/>
      <c r="R280" s="80"/>
      <c r="S280" s="80"/>
      <c r="T280" s="80"/>
      <c r="U280" s="80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</row>
    <row r="281" spans="1:44" ht="48" x14ac:dyDescent="0.8">
      <c r="A281" s="66" t="s">
        <v>901</v>
      </c>
      <c r="B281" s="66" t="s">
        <v>1352</v>
      </c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80"/>
      <c r="O281" s="80"/>
      <c r="P281" s="86"/>
      <c r="Q281" s="86"/>
      <c r="R281" s="80"/>
      <c r="S281" s="80"/>
      <c r="T281" s="80"/>
      <c r="U281" s="80"/>
      <c r="V281" s="80"/>
      <c r="W281" s="80"/>
      <c r="X281" s="80"/>
      <c r="Y281" s="80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</row>
    <row r="282" spans="1:44" ht="48" x14ac:dyDescent="0.8">
      <c r="A282" s="66" t="s">
        <v>902</v>
      </c>
      <c r="B282" s="66" t="s">
        <v>1353</v>
      </c>
      <c r="C282" s="41"/>
      <c r="D282" s="19"/>
      <c r="E282" s="19"/>
      <c r="F282" s="41"/>
      <c r="G282" s="41"/>
      <c r="H282" s="41"/>
      <c r="I282" s="41"/>
      <c r="J282" s="41"/>
      <c r="K282" s="41"/>
      <c r="L282" s="41"/>
      <c r="M282" s="41"/>
      <c r="N282" s="38"/>
      <c r="O282" s="38"/>
      <c r="P282" s="87"/>
      <c r="Q282" s="87"/>
      <c r="R282" s="80"/>
      <c r="S282" s="80"/>
      <c r="T282" s="80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</row>
    <row r="283" spans="1:44" ht="32" x14ac:dyDescent="0.8">
      <c r="A283" s="66" t="s">
        <v>903</v>
      </c>
      <c r="B283" s="66" t="s">
        <v>1354</v>
      </c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37"/>
      <c r="O283" s="37"/>
      <c r="P283" s="87"/>
      <c r="Q283" s="87"/>
      <c r="R283" s="80"/>
      <c r="S283" s="80"/>
      <c r="T283" s="80"/>
      <c r="U283" s="80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38"/>
      <c r="AJ283" s="38"/>
      <c r="AK283" s="38"/>
      <c r="AL283" s="38"/>
      <c r="AM283" s="38"/>
      <c r="AN283" s="38"/>
      <c r="AO283" s="38"/>
      <c r="AP283" s="49"/>
      <c r="AQ283" s="49"/>
      <c r="AR283" s="49"/>
    </row>
    <row r="284" spans="1:44" ht="32" x14ac:dyDescent="0.8">
      <c r="A284" s="66" t="s">
        <v>904</v>
      </c>
      <c r="B284" s="66" t="s">
        <v>1355</v>
      </c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38"/>
      <c r="O284" s="38"/>
      <c r="P284" s="87"/>
      <c r="Q284" s="87"/>
      <c r="R284" s="43"/>
      <c r="S284" s="80"/>
      <c r="T284" s="80"/>
      <c r="U284" s="80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1"/>
      <c r="AQ284" s="31"/>
      <c r="AR284" s="31"/>
    </row>
    <row r="285" spans="1:44" ht="48" x14ac:dyDescent="0.8">
      <c r="A285" s="66" t="s">
        <v>905</v>
      </c>
      <c r="B285" s="66" t="s">
        <v>1356</v>
      </c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37"/>
      <c r="O285" s="37"/>
      <c r="P285" s="87"/>
      <c r="Q285" s="87"/>
      <c r="R285" s="80"/>
      <c r="S285" s="80"/>
      <c r="T285" s="80"/>
      <c r="U285" s="80"/>
      <c r="V285" s="49"/>
      <c r="W285" s="49"/>
      <c r="X285" s="49"/>
      <c r="Y285" s="38"/>
      <c r="Z285" s="38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</row>
    <row r="286" spans="1:44" ht="48" x14ac:dyDescent="0.8">
      <c r="A286" s="66" t="s">
        <v>906</v>
      </c>
      <c r="B286" s="66" t="s">
        <v>1357</v>
      </c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37"/>
      <c r="O286" s="37"/>
      <c r="P286" s="87"/>
      <c r="Q286" s="87"/>
      <c r="R286" s="80"/>
      <c r="S286" s="80"/>
      <c r="U286" s="80"/>
      <c r="V286" s="49"/>
      <c r="W286" s="49"/>
      <c r="X286" s="80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52"/>
      <c r="AQ286" s="52"/>
      <c r="AR286" s="52"/>
    </row>
    <row r="287" spans="1:44" ht="48" x14ac:dyDescent="0.8">
      <c r="A287" s="66" t="s">
        <v>907</v>
      </c>
      <c r="B287" s="66" t="s">
        <v>1358</v>
      </c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37"/>
      <c r="O287" s="37"/>
      <c r="P287" s="87"/>
      <c r="Q287" s="87"/>
      <c r="R287" s="80"/>
      <c r="S287" s="80"/>
      <c r="T287" s="80"/>
      <c r="U287" s="80"/>
      <c r="V287" s="49"/>
      <c r="W287" s="49"/>
      <c r="X287" s="80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</row>
    <row r="288" spans="1:44" ht="48" x14ac:dyDescent="0.8">
      <c r="A288" s="66" t="s">
        <v>908</v>
      </c>
      <c r="B288" s="66" t="s">
        <v>1359</v>
      </c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80"/>
      <c r="O288" s="80"/>
      <c r="P288" s="86"/>
      <c r="Q288" s="86"/>
      <c r="R288" s="80"/>
      <c r="S288" s="80"/>
      <c r="U288" s="80"/>
      <c r="V288" s="49"/>
      <c r="W288" s="49"/>
      <c r="X288" s="3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</row>
    <row r="289" spans="1:44" ht="48" x14ac:dyDescent="0.8">
      <c r="A289" s="66" t="s">
        <v>909</v>
      </c>
      <c r="B289" s="66" t="s">
        <v>1360</v>
      </c>
      <c r="C289" s="41"/>
      <c r="D289" s="41"/>
      <c r="E289" s="41"/>
      <c r="F289" s="19"/>
      <c r="G289" s="41"/>
      <c r="H289" s="41"/>
      <c r="I289" s="41"/>
      <c r="J289" s="41"/>
      <c r="K289" s="41"/>
      <c r="L289" s="41"/>
      <c r="M289" s="41"/>
      <c r="N289" s="40"/>
      <c r="O289" s="55"/>
      <c r="P289" s="86"/>
      <c r="Q289" s="86"/>
      <c r="R289" s="80"/>
      <c r="S289" s="80"/>
      <c r="T289" s="80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</row>
    <row r="290" spans="1:44" ht="48" x14ac:dyDescent="0.8">
      <c r="A290" s="66" t="s">
        <v>910</v>
      </c>
      <c r="B290" s="66" t="s">
        <v>1361</v>
      </c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86"/>
      <c r="Q290" s="86"/>
      <c r="R290" s="80"/>
      <c r="S290" s="80"/>
      <c r="U290" s="80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</row>
    <row r="291" spans="1:44" ht="48" x14ac:dyDescent="0.8">
      <c r="A291" s="66" t="s">
        <v>911</v>
      </c>
      <c r="B291" s="66" t="s">
        <v>1362</v>
      </c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3"/>
      <c r="O291" s="43"/>
      <c r="P291" s="87"/>
      <c r="Q291" s="87"/>
      <c r="R291" s="80"/>
      <c r="S291" s="80"/>
      <c r="T291" s="80"/>
      <c r="U291" s="80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</row>
    <row r="292" spans="1:44" ht="48" x14ac:dyDescent="0.8">
      <c r="A292" s="66" t="s">
        <v>912</v>
      </c>
      <c r="B292" s="66" t="s">
        <v>1363</v>
      </c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P292" s="86"/>
      <c r="Q292" s="86"/>
      <c r="R292" s="80"/>
      <c r="S292" s="80"/>
      <c r="T292" s="80"/>
      <c r="U292" s="80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</row>
    <row r="293" spans="1:44" ht="32" x14ac:dyDescent="0.8">
      <c r="A293" s="66" t="s">
        <v>913</v>
      </c>
      <c r="B293" s="66" t="s">
        <v>1364</v>
      </c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80"/>
      <c r="O293" s="80"/>
      <c r="P293" s="87"/>
      <c r="Q293" s="87"/>
      <c r="R293" s="80"/>
      <c r="S293" s="80"/>
      <c r="T293" s="80"/>
      <c r="U293" s="80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</row>
    <row r="294" spans="1:44" ht="32" x14ac:dyDescent="0.8">
      <c r="A294" s="66" t="s">
        <v>914</v>
      </c>
      <c r="B294" s="66" t="s">
        <v>1365</v>
      </c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80"/>
      <c r="O294" s="80"/>
      <c r="P294" s="87"/>
      <c r="Q294" s="87"/>
      <c r="R294" s="80"/>
      <c r="S294" s="80"/>
      <c r="U294" s="80"/>
      <c r="V294" s="49"/>
      <c r="W294" s="49"/>
      <c r="X294" s="49"/>
      <c r="Y294" s="49"/>
      <c r="Z294" s="49"/>
      <c r="AA294" s="49"/>
      <c r="AB294" s="49"/>
      <c r="AC294" s="49"/>
      <c r="AD294" s="49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49"/>
      <c r="AQ294" s="49"/>
      <c r="AR294" s="49"/>
    </row>
    <row r="295" spans="1:44" ht="32" x14ac:dyDescent="0.8">
      <c r="A295" s="1" t="s">
        <v>915</v>
      </c>
      <c r="B295" s="1" t="s">
        <v>1366</v>
      </c>
      <c r="C295" s="19"/>
      <c r="D295" s="19"/>
      <c r="E295" s="19"/>
      <c r="F295" s="41"/>
      <c r="G295" s="19"/>
      <c r="H295" s="19"/>
      <c r="I295" s="19"/>
      <c r="J295" s="19"/>
      <c r="K295" s="19"/>
      <c r="L295" s="19"/>
      <c r="M295" s="19"/>
      <c r="N295" s="45"/>
      <c r="O295" s="45"/>
      <c r="P295" s="87"/>
      <c r="Q295" s="87"/>
      <c r="R295" s="80"/>
      <c r="S295" s="80"/>
      <c r="T295" s="80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</row>
    <row r="296" spans="1:44" ht="32" x14ac:dyDescent="0.8">
      <c r="A296" s="1" t="s">
        <v>916</v>
      </c>
      <c r="B296" s="1" t="s">
        <v>1367</v>
      </c>
      <c r="D296" s="49"/>
      <c r="E296" s="49"/>
      <c r="G296" s="49"/>
      <c r="H296" s="49"/>
      <c r="I296" s="49"/>
      <c r="J296" s="49"/>
      <c r="K296" s="49"/>
      <c r="L296" s="49"/>
      <c r="M296" s="49"/>
      <c r="P296" s="86"/>
      <c r="Q296" s="86"/>
      <c r="R296" s="80"/>
      <c r="S296" s="80"/>
    </row>
    <row r="297" spans="1:44" ht="32" x14ac:dyDescent="0.8">
      <c r="A297" s="1" t="s">
        <v>917</v>
      </c>
      <c r="B297" s="1" t="s">
        <v>1368</v>
      </c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3"/>
      <c r="O297" s="43"/>
      <c r="P297" s="86"/>
      <c r="Q297" s="86"/>
      <c r="R297" s="80"/>
      <c r="S297" s="80"/>
      <c r="T297" s="80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</row>
    <row r="298" spans="1:44" ht="32" x14ac:dyDescent="0.8">
      <c r="A298" s="1" t="s">
        <v>918</v>
      </c>
      <c r="B298" s="1" t="s">
        <v>1369</v>
      </c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3"/>
      <c r="O298" s="43"/>
      <c r="P298" s="86"/>
      <c r="Q298" s="86"/>
      <c r="R298" s="80"/>
      <c r="S298" s="80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</row>
    <row r="299" spans="1:44" ht="32" x14ac:dyDescent="0.8">
      <c r="A299" s="1" t="s">
        <v>919</v>
      </c>
      <c r="B299" s="1" t="s">
        <v>1370</v>
      </c>
      <c r="C299" s="49"/>
      <c r="D299" s="49"/>
      <c r="E299" s="49"/>
      <c r="F299" s="40"/>
      <c r="G299" s="49"/>
      <c r="H299" s="49"/>
      <c r="I299" s="49"/>
      <c r="J299" s="49"/>
      <c r="K299" s="49"/>
      <c r="L299" s="49"/>
      <c r="M299" s="49"/>
      <c r="N299" s="80"/>
      <c r="O299" s="80"/>
      <c r="P299" s="86"/>
      <c r="Q299" s="86"/>
      <c r="R299" s="80"/>
      <c r="S299" s="80"/>
      <c r="T299" s="80"/>
      <c r="U299" s="80"/>
      <c r="V299" s="49"/>
      <c r="W299" s="49"/>
      <c r="X299" s="49"/>
      <c r="Y299" s="49"/>
      <c r="Z299" s="49"/>
      <c r="AA299" s="49"/>
      <c r="AB299" s="49"/>
      <c r="AC299" s="49"/>
      <c r="AD299" s="49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</row>
    <row r="300" spans="1:44" ht="32" x14ac:dyDescent="0.8">
      <c r="A300" s="1" t="s">
        <v>920</v>
      </c>
      <c r="B300" s="1" t="s">
        <v>1371</v>
      </c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80"/>
      <c r="O300" s="80"/>
      <c r="P300" s="86"/>
      <c r="Q300" s="86"/>
      <c r="R300" s="80"/>
      <c r="S300" s="80"/>
      <c r="T300" s="80"/>
      <c r="U300" s="80"/>
      <c r="V300" s="49"/>
      <c r="W300" s="49"/>
      <c r="X300" s="80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</row>
    <row r="301" spans="1:44" ht="32" x14ac:dyDescent="0.8">
      <c r="A301" s="1" t="s">
        <v>921</v>
      </c>
      <c r="B301" s="1" t="s">
        <v>1372</v>
      </c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80"/>
      <c r="O301" s="80"/>
      <c r="P301" s="86"/>
      <c r="Q301" s="86"/>
      <c r="R301" s="80"/>
      <c r="S301" s="80"/>
      <c r="U301" s="80"/>
      <c r="V301" s="49"/>
      <c r="W301" s="49"/>
      <c r="X301" s="80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38"/>
      <c r="AK301" s="38"/>
      <c r="AL301" s="38"/>
      <c r="AM301" s="38"/>
      <c r="AN301" s="38"/>
      <c r="AO301" s="38"/>
      <c r="AP301" s="52"/>
      <c r="AQ301" s="52"/>
      <c r="AR301" s="52"/>
    </row>
    <row r="302" spans="1:44" ht="32" x14ac:dyDescent="0.8">
      <c r="A302" s="1" t="s">
        <v>922</v>
      </c>
      <c r="B302" s="1" t="s">
        <v>1373</v>
      </c>
      <c r="C302" s="19"/>
      <c r="D302" s="19"/>
      <c r="E302" s="19"/>
      <c r="F302" s="41"/>
      <c r="G302" s="19"/>
      <c r="H302" s="19"/>
      <c r="I302" s="19"/>
      <c r="J302" s="19"/>
      <c r="K302" s="19"/>
      <c r="L302" s="19"/>
      <c r="M302" s="19"/>
      <c r="N302" s="45"/>
      <c r="O302" s="45"/>
      <c r="P302" s="86"/>
      <c r="Q302" s="86"/>
      <c r="R302" s="80"/>
      <c r="S302" s="80"/>
      <c r="T302" s="80"/>
      <c r="V302" s="38"/>
      <c r="W302" s="38"/>
      <c r="X302" s="37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</row>
    <row r="303" spans="1:44" ht="32" x14ac:dyDescent="0.8">
      <c r="A303" s="1" t="s">
        <v>923</v>
      </c>
      <c r="B303" s="1" t="s">
        <v>1374</v>
      </c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80"/>
      <c r="O303" s="80"/>
      <c r="P303" s="87"/>
      <c r="Q303" s="87"/>
      <c r="R303" s="80"/>
      <c r="S303" s="80"/>
      <c r="T303" s="80"/>
      <c r="U303" s="80"/>
      <c r="V303" s="49"/>
      <c r="W303" s="49"/>
      <c r="X303" s="80"/>
      <c r="Y303" s="38"/>
      <c r="Z303" s="38"/>
      <c r="AA303" s="49"/>
      <c r="AB303" s="49"/>
      <c r="AC303" s="49"/>
      <c r="AD303" s="49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49"/>
      <c r="AQ303" s="49"/>
      <c r="AR303" s="49"/>
    </row>
    <row r="304" spans="1:44" ht="32" x14ac:dyDescent="0.8">
      <c r="A304" s="1" t="s">
        <v>924</v>
      </c>
      <c r="B304" s="1" t="s">
        <v>1375</v>
      </c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80"/>
      <c r="O304" s="80"/>
      <c r="P304" s="86"/>
      <c r="Q304" s="86"/>
      <c r="R304" s="80"/>
      <c r="S304" s="80"/>
      <c r="U304" s="80"/>
      <c r="V304" s="49"/>
      <c r="W304" s="49"/>
      <c r="X304" s="80"/>
      <c r="Y304" s="38"/>
      <c r="Z304" s="38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</row>
    <row r="305" spans="1:44" ht="32" x14ac:dyDescent="0.8">
      <c r="A305" s="66" t="s">
        <v>925</v>
      </c>
      <c r="B305" s="66" t="s">
        <v>1376</v>
      </c>
      <c r="C305" s="49"/>
      <c r="D305" s="49"/>
      <c r="E305" s="49"/>
      <c r="G305" s="49"/>
      <c r="H305" s="49"/>
      <c r="I305" s="49"/>
      <c r="J305" s="49"/>
      <c r="K305" s="49"/>
      <c r="L305" s="49"/>
      <c r="M305" s="49"/>
      <c r="N305" s="80"/>
      <c r="O305" s="80"/>
      <c r="P305" s="87"/>
      <c r="Q305" s="87"/>
      <c r="R305" s="80"/>
      <c r="S305" s="80"/>
      <c r="U305" s="80"/>
      <c r="V305" s="49"/>
      <c r="W305" s="49"/>
      <c r="X305" s="80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</row>
    <row r="306" spans="1:44" ht="32" x14ac:dyDescent="0.8">
      <c r="A306" s="66" t="s">
        <v>926</v>
      </c>
      <c r="B306" s="66" t="s">
        <v>1377</v>
      </c>
      <c r="C306" s="49"/>
      <c r="D306" s="49"/>
      <c r="E306" s="49"/>
      <c r="G306" s="49"/>
      <c r="H306" s="49"/>
      <c r="I306" s="49"/>
      <c r="J306" s="49"/>
      <c r="K306" s="49"/>
      <c r="L306" s="49"/>
      <c r="M306" s="49"/>
      <c r="N306" s="80"/>
      <c r="O306" s="80"/>
      <c r="P306" s="86"/>
      <c r="Q306" s="86"/>
      <c r="R306" s="80"/>
      <c r="S306" s="80"/>
      <c r="U306" s="80"/>
      <c r="V306" s="49"/>
      <c r="W306" s="49"/>
      <c r="X306" s="80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</row>
    <row r="307" spans="1:44" ht="32" x14ac:dyDescent="0.8">
      <c r="A307" s="66" t="s">
        <v>927</v>
      </c>
      <c r="B307" s="66" t="s">
        <v>1378</v>
      </c>
      <c r="C307" s="49"/>
      <c r="D307" s="49"/>
      <c r="E307" s="49"/>
      <c r="G307" s="49"/>
      <c r="H307" s="49"/>
      <c r="I307" s="49"/>
      <c r="J307" s="49"/>
      <c r="K307" s="49"/>
      <c r="L307" s="49"/>
      <c r="M307" s="49"/>
      <c r="N307" s="80"/>
      <c r="O307" s="80"/>
      <c r="P307" s="86"/>
      <c r="Q307" s="86"/>
      <c r="R307" s="80"/>
      <c r="S307" s="80"/>
      <c r="U307" s="80"/>
      <c r="V307" s="49"/>
      <c r="W307" s="49"/>
      <c r="X307" s="80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</row>
    <row r="308" spans="1:44" ht="32" x14ac:dyDescent="0.8">
      <c r="A308" s="66" t="s">
        <v>928</v>
      </c>
      <c r="B308" s="66" t="s">
        <v>1379</v>
      </c>
      <c r="C308" s="49"/>
      <c r="D308" s="49"/>
      <c r="E308" s="49"/>
      <c r="G308" s="49"/>
      <c r="H308" s="49"/>
      <c r="I308" s="49"/>
      <c r="J308" s="49"/>
      <c r="K308" s="49"/>
      <c r="L308" s="49"/>
      <c r="M308" s="49"/>
      <c r="N308" s="80"/>
      <c r="O308" s="80"/>
      <c r="P308" s="86"/>
      <c r="Q308" s="86"/>
      <c r="R308" s="80"/>
      <c r="S308" s="80"/>
      <c r="T308" s="80"/>
      <c r="U308" s="80"/>
      <c r="V308" s="49"/>
      <c r="W308" s="49"/>
      <c r="X308" s="80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38"/>
      <c r="AK308" s="38"/>
      <c r="AL308" s="38"/>
      <c r="AM308" s="38"/>
      <c r="AN308" s="38"/>
      <c r="AO308" s="38"/>
      <c r="AP308" s="49"/>
      <c r="AQ308" s="49"/>
      <c r="AR308" s="49"/>
    </row>
    <row r="309" spans="1:44" ht="32" x14ac:dyDescent="0.8">
      <c r="A309" s="66" t="s">
        <v>929</v>
      </c>
      <c r="B309" s="66" t="s">
        <v>1380</v>
      </c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45"/>
      <c r="O309" s="45"/>
      <c r="P309" s="86"/>
      <c r="Q309" s="86"/>
      <c r="R309" s="80"/>
      <c r="S309" s="80"/>
      <c r="T309" s="80"/>
      <c r="V309" s="38"/>
      <c r="W309" s="38"/>
      <c r="X309" s="37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</row>
    <row r="310" spans="1:44" ht="32" x14ac:dyDescent="0.8">
      <c r="A310" s="66" t="s">
        <v>930</v>
      </c>
      <c r="B310" s="66" t="s">
        <v>1381</v>
      </c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80"/>
      <c r="O310" s="80"/>
      <c r="P310" s="86"/>
      <c r="Q310" s="86"/>
      <c r="R310" s="80"/>
      <c r="S310" s="80"/>
      <c r="U310" s="80"/>
      <c r="V310" s="49"/>
      <c r="W310" s="49"/>
      <c r="X310" s="80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</row>
    <row r="311" spans="1:44" ht="32" x14ac:dyDescent="0.8">
      <c r="A311" s="66" t="s">
        <v>928</v>
      </c>
      <c r="B311" s="66" t="s">
        <v>1379</v>
      </c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80"/>
      <c r="O311" s="80"/>
      <c r="P311" s="87"/>
      <c r="Q311" s="87"/>
      <c r="R311" s="80"/>
      <c r="S311" s="80"/>
      <c r="T311" s="80"/>
      <c r="U311" s="80"/>
      <c r="V311" s="49"/>
      <c r="W311" s="49"/>
      <c r="X311" s="80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</row>
    <row r="312" spans="1:44" ht="32" x14ac:dyDescent="0.8">
      <c r="A312" s="66" t="s">
        <v>929</v>
      </c>
      <c r="B312" s="66" t="s">
        <v>1380</v>
      </c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80"/>
      <c r="O312" s="80"/>
      <c r="P312" s="86"/>
      <c r="Q312" s="86"/>
      <c r="R312" s="80"/>
      <c r="S312" s="80"/>
      <c r="T312" s="80"/>
      <c r="U312" s="80"/>
      <c r="V312" s="49"/>
      <c r="W312" s="49"/>
      <c r="X312" s="80"/>
      <c r="Y312" s="49"/>
      <c r="Z312" s="38"/>
      <c r="AA312" s="49"/>
      <c r="AB312" s="49"/>
      <c r="AC312" s="49"/>
      <c r="AD312" s="49"/>
      <c r="AE312" s="49"/>
      <c r="AF312" s="49"/>
      <c r="AG312" s="49"/>
      <c r="AH312" s="38"/>
      <c r="AI312" s="38"/>
      <c r="AJ312" s="38"/>
      <c r="AK312" s="38"/>
      <c r="AL312" s="38"/>
      <c r="AM312" s="38"/>
      <c r="AN312" s="38"/>
      <c r="AO312" s="38"/>
      <c r="AP312" s="49"/>
      <c r="AQ312" s="49"/>
      <c r="AR312" s="49"/>
    </row>
    <row r="313" spans="1:44" ht="32" x14ac:dyDescent="0.8">
      <c r="A313" s="66" t="s">
        <v>931</v>
      </c>
      <c r="B313" s="66" t="s">
        <v>1382</v>
      </c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37"/>
      <c r="O313" s="37"/>
      <c r="P313" s="87"/>
      <c r="Q313" s="87"/>
      <c r="R313" s="80"/>
      <c r="S313" s="80"/>
      <c r="T313" s="80"/>
      <c r="U313" s="80"/>
      <c r="V313" s="49"/>
      <c r="W313" s="49"/>
      <c r="X313" s="80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</row>
    <row r="314" spans="1:44" ht="32" x14ac:dyDescent="0.8">
      <c r="A314" s="66" t="s">
        <v>928</v>
      </c>
      <c r="B314" s="66" t="s">
        <v>1379</v>
      </c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37"/>
      <c r="O314" s="37"/>
      <c r="P314" s="87"/>
      <c r="Q314" s="87"/>
      <c r="R314" s="37"/>
      <c r="S314" s="80"/>
      <c r="T314" s="80"/>
      <c r="U314" s="80"/>
      <c r="V314" s="49"/>
      <c r="W314" s="49"/>
      <c r="X314" s="80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38"/>
      <c r="AK314" s="38"/>
      <c r="AL314" s="38"/>
      <c r="AM314" s="38"/>
      <c r="AN314" s="38"/>
      <c r="AO314" s="38"/>
      <c r="AP314" s="49"/>
      <c r="AQ314" s="49"/>
      <c r="AR314" s="49"/>
    </row>
    <row r="315" spans="1:44" ht="32" x14ac:dyDescent="0.8">
      <c r="A315" s="66" t="s">
        <v>929</v>
      </c>
      <c r="B315" s="66" t="s">
        <v>1380</v>
      </c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37"/>
      <c r="O315" s="37"/>
      <c r="P315" s="87"/>
      <c r="Q315" s="87"/>
      <c r="R315" s="43"/>
      <c r="S315" s="80"/>
      <c r="T315" s="80"/>
      <c r="U315" s="80"/>
      <c r="V315" s="38"/>
      <c r="W315" s="38"/>
      <c r="X315" s="37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</row>
    <row r="316" spans="1:44" ht="32" x14ac:dyDescent="0.8">
      <c r="A316" s="66" t="s">
        <v>932</v>
      </c>
      <c r="B316" s="66" t="s">
        <v>1383</v>
      </c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80"/>
      <c r="O316" s="80"/>
      <c r="P316" s="87"/>
      <c r="Q316" s="87"/>
      <c r="R316" s="80"/>
      <c r="S316" s="80"/>
      <c r="T316" s="80"/>
      <c r="U316" s="80"/>
      <c r="V316" s="49"/>
      <c r="W316" s="49"/>
      <c r="X316" s="80"/>
      <c r="Y316" s="49"/>
      <c r="Z316" s="49"/>
      <c r="AA316" s="49"/>
      <c r="AB316" s="49"/>
      <c r="AC316" s="49"/>
      <c r="AD316" s="49"/>
      <c r="AE316" s="38"/>
      <c r="AF316" s="49"/>
      <c r="AG316" s="49"/>
      <c r="AH316" s="49"/>
      <c r="AI316" s="49"/>
      <c r="AJ316" s="38"/>
      <c r="AK316" s="38"/>
      <c r="AL316" s="38"/>
      <c r="AM316" s="38"/>
      <c r="AN316" s="38"/>
      <c r="AO316" s="38"/>
      <c r="AP316" s="49"/>
      <c r="AQ316" s="49"/>
      <c r="AR316" s="49"/>
    </row>
    <row r="317" spans="1:44" ht="32" x14ac:dyDescent="0.8">
      <c r="A317" s="66" t="s">
        <v>933</v>
      </c>
      <c r="B317" s="66" t="s">
        <v>1384</v>
      </c>
      <c r="C317" s="19"/>
      <c r="D317" s="19"/>
      <c r="E317" s="19"/>
      <c r="F317" s="40"/>
      <c r="G317" s="19"/>
      <c r="H317" s="19"/>
      <c r="I317" s="19"/>
      <c r="J317" s="19"/>
      <c r="K317" s="19"/>
      <c r="L317" s="19"/>
      <c r="M317" s="19"/>
      <c r="N317" s="43"/>
      <c r="O317" s="43"/>
      <c r="P317" s="87"/>
      <c r="Q317" s="87"/>
      <c r="R317" s="80"/>
      <c r="S317" s="80"/>
      <c r="T317" s="80"/>
      <c r="U317" s="80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</row>
    <row r="318" spans="1:44" ht="32" x14ac:dyDescent="0.8">
      <c r="A318" s="66" t="s">
        <v>934</v>
      </c>
      <c r="B318" s="66" t="s">
        <v>1385</v>
      </c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80"/>
      <c r="O318" s="80"/>
      <c r="P318" s="87"/>
      <c r="Q318" s="87"/>
      <c r="R318" s="80"/>
      <c r="S318" s="80"/>
      <c r="T318" s="80"/>
      <c r="U318" s="80"/>
      <c r="V318" s="49"/>
      <c r="W318" s="49"/>
      <c r="X318" s="80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</row>
    <row r="319" spans="1:44" ht="32" x14ac:dyDescent="0.8">
      <c r="A319" s="66" t="s">
        <v>935</v>
      </c>
      <c r="B319" s="66" t="s">
        <v>1386</v>
      </c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80"/>
      <c r="O319" s="80"/>
      <c r="P319" s="87"/>
      <c r="Q319" s="87"/>
      <c r="R319" s="80"/>
      <c r="S319" s="80"/>
      <c r="T319" s="80"/>
      <c r="U319" s="80"/>
      <c r="V319" s="49"/>
      <c r="W319" s="49"/>
      <c r="X319" s="80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</row>
    <row r="320" spans="1:44" ht="32" x14ac:dyDescent="0.8">
      <c r="A320" s="66" t="s">
        <v>936</v>
      </c>
      <c r="B320" s="66" t="s">
        <v>1387</v>
      </c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80"/>
      <c r="O320" s="80"/>
      <c r="P320" s="87"/>
      <c r="Q320" s="87"/>
      <c r="R320" s="80"/>
      <c r="S320" s="80"/>
      <c r="U320" s="80"/>
      <c r="V320" s="49"/>
      <c r="W320" s="49"/>
      <c r="X320" s="80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38"/>
      <c r="AK320" s="38"/>
      <c r="AL320" s="38"/>
      <c r="AM320" s="38"/>
      <c r="AN320" s="38"/>
      <c r="AO320" s="38"/>
      <c r="AP320" s="52"/>
      <c r="AQ320" s="52"/>
      <c r="AR320" s="52"/>
    </row>
    <row r="321" spans="1:44" ht="32" x14ac:dyDescent="0.8">
      <c r="A321" s="66" t="s">
        <v>937</v>
      </c>
      <c r="B321" s="66" t="s">
        <v>1388</v>
      </c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80"/>
      <c r="O321" s="80"/>
      <c r="P321" s="87"/>
      <c r="Q321" s="87"/>
      <c r="R321" s="80"/>
      <c r="S321" s="80"/>
      <c r="T321" s="80"/>
      <c r="U321" s="80"/>
      <c r="V321" s="49"/>
      <c r="W321" s="49"/>
      <c r="X321" s="80"/>
      <c r="Y321" s="49"/>
      <c r="Z321" s="49"/>
      <c r="AA321" s="49"/>
      <c r="AB321" s="49"/>
      <c r="AC321" s="49"/>
      <c r="AD321" s="49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49"/>
      <c r="AQ321" s="49"/>
      <c r="AR321" s="49"/>
    </row>
    <row r="322" spans="1:44" ht="32" x14ac:dyDescent="0.8">
      <c r="A322" s="66" t="s">
        <v>938</v>
      </c>
      <c r="B322" s="66" t="s">
        <v>1389</v>
      </c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37"/>
      <c r="O322" s="37"/>
      <c r="P322" s="87"/>
      <c r="Q322" s="87"/>
      <c r="R322" s="80"/>
      <c r="S322" s="80"/>
      <c r="T322" s="80"/>
      <c r="U322" s="80"/>
      <c r="V322" s="49"/>
      <c r="W322" s="49"/>
      <c r="X322" s="80"/>
      <c r="Y322" s="49"/>
      <c r="Z322" s="49"/>
      <c r="AA322" s="49"/>
      <c r="AB322" s="49"/>
      <c r="AC322" s="49"/>
      <c r="AD322" s="49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49"/>
      <c r="AQ322" s="49"/>
      <c r="AR322" s="49"/>
    </row>
    <row r="323" spans="1:44" ht="32" x14ac:dyDescent="0.8">
      <c r="A323" s="66" t="s">
        <v>936</v>
      </c>
      <c r="B323" s="66" t="s">
        <v>1387</v>
      </c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38"/>
      <c r="O323" s="38"/>
      <c r="P323" s="87"/>
      <c r="Q323" s="87"/>
      <c r="R323" s="43"/>
      <c r="S323" s="80"/>
      <c r="U323" s="80"/>
      <c r="V323" s="38"/>
      <c r="W323" s="38"/>
      <c r="X323" s="37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</row>
    <row r="324" spans="1:44" ht="32" x14ac:dyDescent="0.8">
      <c r="A324" s="66" t="s">
        <v>937</v>
      </c>
      <c r="B324" s="66" t="s">
        <v>1388</v>
      </c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37"/>
      <c r="O324" s="37"/>
      <c r="P324" s="87"/>
      <c r="Q324" s="87"/>
      <c r="R324" s="80"/>
      <c r="S324" s="80"/>
      <c r="U324" s="80"/>
      <c r="V324" s="49"/>
      <c r="W324" s="49"/>
      <c r="X324" s="80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</row>
    <row r="325" spans="1:44" ht="32" x14ac:dyDescent="0.8">
      <c r="A325" s="66" t="s">
        <v>939</v>
      </c>
      <c r="B325" s="66" t="s">
        <v>1390</v>
      </c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80"/>
      <c r="O325" s="80"/>
      <c r="P325" s="87"/>
      <c r="R325" s="80"/>
      <c r="S325" s="80"/>
      <c r="T325" s="80"/>
      <c r="U325" s="80"/>
      <c r="V325" s="49"/>
      <c r="W325" s="49"/>
      <c r="X325" s="80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</row>
    <row r="326" spans="1:44" ht="32" x14ac:dyDescent="0.8">
      <c r="A326" s="66" t="s">
        <v>936</v>
      </c>
      <c r="B326" s="66" t="s">
        <v>1387</v>
      </c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80"/>
      <c r="O326" s="80"/>
      <c r="P326" s="87"/>
      <c r="Q326" s="87"/>
      <c r="R326" s="80"/>
      <c r="S326" s="80"/>
      <c r="U326" s="80"/>
      <c r="V326" s="49"/>
      <c r="W326" s="49"/>
      <c r="X326" s="80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52"/>
      <c r="AQ326" s="52"/>
      <c r="AR326" s="52"/>
    </row>
    <row r="327" spans="1:44" ht="32" x14ac:dyDescent="0.8">
      <c r="A327" s="66" t="s">
        <v>937</v>
      </c>
      <c r="B327" s="66" t="s">
        <v>1388</v>
      </c>
      <c r="C327" s="19"/>
      <c r="D327" s="19"/>
      <c r="E327" s="19"/>
      <c r="F327" s="40"/>
      <c r="G327" s="19"/>
      <c r="H327" s="19"/>
      <c r="I327" s="19"/>
      <c r="J327" s="19"/>
      <c r="K327" s="19"/>
      <c r="L327" s="19"/>
      <c r="M327" s="19"/>
      <c r="N327" s="40"/>
      <c r="O327" s="40"/>
      <c r="P327" s="87"/>
      <c r="Q327" s="87"/>
      <c r="R327" s="43"/>
      <c r="S327" s="80"/>
      <c r="T327" s="80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</row>
    <row r="328" spans="1:44" ht="32" x14ac:dyDescent="0.8">
      <c r="A328" s="66" t="s">
        <v>940</v>
      </c>
      <c r="B328" s="66" t="s">
        <v>1391</v>
      </c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80"/>
      <c r="O328" s="80"/>
      <c r="P328" s="87"/>
      <c r="Q328" s="87"/>
      <c r="R328" s="80"/>
      <c r="S328" s="80"/>
      <c r="T328" s="80"/>
      <c r="U328" s="80"/>
      <c r="V328" s="49"/>
      <c r="W328" s="49"/>
      <c r="X328" s="80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</row>
    <row r="329" spans="1:44" ht="32" x14ac:dyDescent="0.8">
      <c r="A329" s="66" t="s">
        <v>941</v>
      </c>
      <c r="B329" s="66" t="s">
        <v>1392</v>
      </c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80"/>
      <c r="O329" s="80"/>
      <c r="P329" s="87"/>
      <c r="Q329" s="87"/>
      <c r="R329" s="80"/>
      <c r="S329" s="80"/>
      <c r="T329" s="80"/>
      <c r="U329" s="80"/>
      <c r="V329" s="49"/>
      <c r="W329" s="49"/>
      <c r="X329" s="80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</row>
    <row r="330" spans="1:44" ht="32" x14ac:dyDescent="0.8">
      <c r="A330" s="66" t="s">
        <v>942</v>
      </c>
      <c r="B330" s="66" t="s">
        <v>1393</v>
      </c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3"/>
      <c r="O330" s="43"/>
      <c r="P330" s="87"/>
      <c r="Q330" s="87"/>
      <c r="R330" s="80"/>
      <c r="S330" s="80"/>
      <c r="U330" s="80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</row>
    <row r="331" spans="1:44" ht="32" x14ac:dyDescent="0.8">
      <c r="A331" s="66" t="s">
        <v>943</v>
      </c>
      <c r="B331" s="66" t="s">
        <v>1394</v>
      </c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80"/>
      <c r="O331" s="80"/>
      <c r="P331" s="87"/>
      <c r="Q331" s="87"/>
      <c r="R331" s="80"/>
      <c r="S331" s="80"/>
      <c r="U331" s="80"/>
      <c r="V331" s="49"/>
      <c r="W331" s="49"/>
      <c r="X331" s="80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</row>
    <row r="332" spans="1:44" ht="32" x14ac:dyDescent="0.8">
      <c r="A332" s="66" t="s">
        <v>944</v>
      </c>
      <c r="B332" s="66" t="s">
        <v>1395</v>
      </c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80"/>
      <c r="O332" s="80"/>
      <c r="P332" s="87"/>
      <c r="Q332" s="87"/>
      <c r="R332" s="80"/>
      <c r="S332" s="80"/>
      <c r="T332" s="80"/>
      <c r="U332" s="80"/>
      <c r="V332" s="49"/>
      <c r="W332" s="49"/>
      <c r="X332" s="80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</row>
    <row r="333" spans="1:44" ht="32" x14ac:dyDescent="0.8">
      <c r="A333" s="66" t="s">
        <v>945</v>
      </c>
      <c r="B333" s="66" t="s">
        <v>1396</v>
      </c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80"/>
      <c r="O333" s="80"/>
      <c r="P333" s="87"/>
      <c r="Q333" s="87"/>
      <c r="R333" s="80"/>
      <c r="S333" s="80"/>
      <c r="T333" s="80"/>
      <c r="U333" s="80"/>
      <c r="V333" s="49"/>
      <c r="W333" s="49"/>
      <c r="X333" s="80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38"/>
      <c r="AK333" s="38"/>
      <c r="AL333" s="38"/>
      <c r="AM333" s="38"/>
      <c r="AN333" s="38"/>
      <c r="AO333" s="38"/>
      <c r="AP333" s="49"/>
      <c r="AQ333" s="49"/>
      <c r="AR333" s="49"/>
    </row>
    <row r="334" spans="1:44" ht="32" x14ac:dyDescent="0.8">
      <c r="A334" s="66" t="s">
        <v>946</v>
      </c>
      <c r="B334" s="66" t="s">
        <v>1397</v>
      </c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80"/>
      <c r="O334" s="80"/>
      <c r="P334" s="87"/>
      <c r="Q334" s="87"/>
      <c r="R334" s="80"/>
      <c r="S334" s="80"/>
      <c r="U334" s="80"/>
      <c r="V334" s="49"/>
      <c r="W334" s="49"/>
      <c r="X334" s="80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</row>
    <row r="335" spans="1:44" ht="32" x14ac:dyDescent="0.8">
      <c r="A335" s="66" t="s">
        <v>944</v>
      </c>
      <c r="B335" s="66" t="s">
        <v>1395</v>
      </c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80"/>
      <c r="O335" s="80"/>
      <c r="P335" s="87"/>
      <c r="Q335" s="87"/>
      <c r="R335" s="80"/>
      <c r="S335" s="80"/>
      <c r="U335" s="80"/>
      <c r="V335" s="49"/>
      <c r="W335" s="49"/>
      <c r="X335" s="80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</row>
    <row r="336" spans="1:44" ht="32" x14ac:dyDescent="0.8">
      <c r="A336" s="66" t="s">
        <v>945</v>
      </c>
      <c r="B336" s="66" t="s">
        <v>1396</v>
      </c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80"/>
      <c r="O336" s="80"/>
      <c r="P336" s="87"/>
      <c r="Q336" s="87"/>
      <c r="R336" s="57"/>
      <c r="S336" s="80"/>
      <c r="U336" s="80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</row>
    <row r="337" spans="1:44" ht="32" x14ac:dyDescent="0.8">
      <c r="A337" s="66" t="s">
        <v>947</v>
      </c>
      <c r="B337" s="66" t="s">
        <v>1398</v>
      </c>
      <c r="C337" s="19"/>
      <c r="F337" s="49"/>
      <c r="N337" s="80"/>
      <c r="O337" s="80"/>
      <c r="P337" s="87"/>
      <c r="Q337" s="87"/>
      <c r="R337" s="80"/>
      <c r="S337" s="80"/>
      <c r="T337" s="80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</row>
    <row r="338" spans="1:44" ht="32" x14ac:dyDescent="0.8">
      <c r="A338" s="66" t="s">
        <v>944</v>
      </c>
      <c r="B338" s="66" t="s">
        <v>1395</v>
      </c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80"/>
      <c r="O338" s="80"/>
      <c r="P338" s="86"/>
      <c r="Q338" s="86"/>
      <c r="R338" s="80"/>
      <c r="S338" s="80"/>
      <c r="T338" s="80"/>
      <c r="U338" s="80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</row>
    <row r="339" spans="1:44" ht="32" x14ac:dyDescent="0.8">
      <c r="A339" s="66" t="s">
        <v>945</v>
      </c>
      <c r="B339" s="66" t="s">
        <v>1396</v>
      </c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80"/>
      <c r="O339" s="80"/>
      <c r="P339" s="86"/>
      <c r="Q339" s="86"/>
      <c r="R339" s="80"/>
      <c r="S339" s="80"/>
      <c r="T339" s="80"/>
      <c r="U339" s="80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</row>
    <row r="340" spans="1:44" ht="32" x14ac:dyDescent="0.8">
      <c r="A340" s="66" t="s">
        <v>948</v>
      </c>
      <c r="B340" s="66" t="s">
        <v>1399</v>
      </c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80"/>
      <c r="O340" s="80"/>
      <c r="P340" s="86"/>
      <c r="Q340" s="86"/>
      <c r="R340" s="80"/>
      <c r="S340" s="80"/>
      <c r="T340" s="80"/>
      <c r="U340" s="80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</row>
    <row r="341" spans="1:44" ht="32" x14ac:dyDescent="0.8">
      <c r="A341" s="66" t="s">
        <v>949</v>
      </c>
      <c r="B341" s="66" t="s">
        <v>1400</v>
      </c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80"/>
      <c r="O341" s="80"/>
      <c r="P341" s="86"/>
      <c r="Q341" s="86"/>
      <c r="R341" s="80"/>
      <c r="S341" s="80"/>
      <c r="U341" s="80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52"/>
      <c r="AQ341" s="52"/>
      <c r="AR341" s="52"/>
    </row>
    <row r="342" spans="1:44" ht="32" x14ac:dyDescent="0.8">
      <c r="A342" s="66" t="s">
        <v>950</v>
      </c>
      <c r="B342" s="66" t="s">
        <v>1401</v>
      </c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80"/>
      <c r="O342" s="80"/>
      <c r="P342" s="86"/>
      <c r="Q342" s="86"/>
      <c r="R342" s="80"/>
      <c r="S342" s="80"/>
      <c r="T342" s="80"/>
      <c r="U342" s="80"/>
      <c r="V342" s="49"/>
      <c r="W342" s="49"/>
      <c r="X342" s="49"/>
      <c r="Y342" s="49"/>
      <c r="Z342" s="49"/>
      <c r="AA342" s="49"/>
      <c r="AB342" s="49"/>
      <c r="AC342" s="49"/>
      <c r="AD342" s="49"/>
      <c r="AP342" s="49"/>
      <c r="AQ342" s="49"/>
      <c r="AR342" s="49"/>
    </row>
    <row r="343" spans="1:44" ht="32" x14ac:dyDescent="0.8">
      <c r="A343" s="66" t="s">
        <v>951</v>
      </c>
      <c r="B343" s="66" t="s">
        <v>1402</v>
      </c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3"/>
      <c r="O343" s="43"/>
      <c r="P343" s="86"/>
      <c r="Q343" s="86"/>
      <c r="R343" s="80"/>
      <c r="S343" s="80"/>
      <c r="T343" s="80"/>
      <c r="U343" s="80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1"/>
      <c r="AQ343" s="31"/>
      <c r="AR343" s="31"/>
    </row>
    <row r="344" spans="1:44" ht="32" x14ac:dyDescent="0.8">
      <c r="A344" s="66" t="s">
        <v>952</v>
      </c>
      <c r="B344" s="66" t="s">
        <v>1403</v>
      </c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80"/>
      <c r="O344" s="80"/>
      <c r="P344" s="86"/>
      <c r="Q344" s="86"/>
      <c r="R344" s="80"/>
      <c r="S344" s="80"/>
      <c r="U344" s="80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1"/>
      <c r="AQ344" s="31"/>
      <c r="AR344" s="31"/>
    </row>
    <row r="345" spans="1:44" ht="32" x14ac:dyDescent="0.8">
      <c r="A345" s="66" t="s">
        <v>953</v>
      </c>
      <c r="B345" s="66" t="s">
        <v>1404</v>
      </c>
      <c r="F345" s="49"/>
      <c r="N345" s="80"/>
      <c r="O345" s="80"/>
      <c r="P345" s="86"/>
      <c r="Q345" s="86"/>
      <c r="R345" s="80"/>
      <c r="S345" s="80"/>
      <c r="T345" s="80"/>
      <c r="U345" s="80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</row>
    <row r="346" spans="1:44" ht="32" x14ac:dyDescent="0.8">
      <c r="A346" s="66" t="s">
        <v>954</v>
      </c>
      <c r="B346" s="66" t="s">
        <v>1405</v>
      </c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80"/>
      <c r="O346" s="80"/>
      <c r="P346" s="86"/>
      <c r="Q346" s="86"/>
      <c r="R346" s="80"/>
      <c r="S346" s="80"/>
      <c r="U346" s="80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</row>
    <row r="347" spans="1:44" ht="32" x14ac:dyDescent="0.8">
      <c r="A347" s="66" t="s">
        <v>952</v>
      </c>
      <c r="B347" s="66" t="s">
        <v>1403</v>
      </c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80"/>
      <c r="O347" s="80"/>
      <c r="P347" s="86"/>
      <c r="Q347" s="86"/>
      <c r="R347" s="80"/>
      <c r="S347" s="80"/>
      <c r="T347" s="80"/>
      <c r="U347" s="80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</row>
    <row r="348" spans="1:44" ht="32" x14ac:dyDescent="0.8">
      <c r="A348" s="66" t="s">
        <v>953</v>
      </c>
      <c r="B348" s="66" t="s">
        <v>1404</v>
      </c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80"/>
      <c r="O348" s="80"/>
      <c r="P348" s="86"/>
      <c r="Q348" s="86"/>
      <c r="R348" s="80"/>
      <c r="S348" s="80"/>
      <c r="T348" s="80"/>
      <c r="U348" s="80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</row>
    <row r="349" spans="1:44" ht="32" x14ac:dyDescent="0.8">
      <c r="A349" s="66" t="s">
        <v>955</v>
      </c>
      <c r="B349" s="66" t="s">
        <v>1406</v>
      </c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80"/>
      <c r="O349" s="80"/>
      <c r="P349" s="86"/>
      <c r="Q349" s="86"/>
      <c r="R349" s="80"/>
      <c r="S349" s="80"/>
      <c r="U349" s="80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</row>
    <row r="350" spans="1:44" ht="32" x14ac:dyDescent="0.8">
      <c r="A350" s="66" t="s">
        <v>952</v>
      </c>
      <c r="B350" s="66" t="s">
        <v>1403</v>
      </c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80"/>
      <c r="O350" s="80"/>
      <c r="Q350" s="86"/>
      <c r="R350" s="80"/>
      <c r="S350" s="80"/>
      <c r="T350" s="80"/>
      <c r="U350" s="80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</row>
    <row r="351" spans="1:44" ht="32" x14ac:dyDescent="0.8">
      <c r="A351" s="66" t="s">
        <v>953</v>
      </c>
      <c r="B351" s="66" t="s">
        <v>1404</v>
      </c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3"/>
      <c r="O351" s="43"/>
      <c r="Q351" s="86"/>
      <c r="R351" s="80"/>
      <c r="S351" s="80"/>
      <c r="T351" s="80"/>
      <c r="U351" s="80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1"/>
      <c r="AQ351" s="31"/>
      <c r="AR351" s="31"/>
    </row>
    <row r="352" spans="1:44" ht="32" x14ac:dyDescent="0.8">
      <c r="A352" s="66" t="s">
        <v>956</v>
      </c>
      <c r="B352" s="66" t="s">
        <v>1407</v>
      </c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80"/>
      <c r="O352" s="80"/>
      <c r="Q352" s="86"/>
      <c r="R352" s="80"/>
      <c r="S352" s="80"/>
      <c r="U352" s="80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38"/>
      <c r="AK352" s="38"/>
      <c r="AL352" s="38"/>
      <c r="AM352" s="38"/>
      <c r="AN352" s="38"/>
      <c r="AO352" s="38"/>
      <c r="AP352" s="52"/>
      <c r="AQ352" s="52"/>
      <c r="AR352" s="52"/>
    </row>
    <row r="353" spans="1:44" ht="32" x14ac:dyDescent="0.8">
      <c r="A353" s="66" t="s">
        <v>957</v>
      </c>
      <c r="B353" s="66" t="s">
        <v>1408</v>
      </c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80"/>
      <c r="O353" s="80"/>
      <c r="Q353" s="86"/>
      <c r="R353" s="80"/>
      <c r="S353" s="80"/>
      <c r="U353" s="80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38"/>
      <c r="AK353" s="38"/>
      <c r="AL353" s="38"/>
      <c r="AM353" s="38"/>
      <c r="AN353" s="38"/>
      <c r="AO353" s="38"/>
      <c r="AP353" s="49"/>
      <c r="AQ353" s="49"/>
      <c r="AR353" s="49"/>
    </row>
    <row r="354" spans="1:44" ht="32" x14ac:dyDescent="0.8">
      <c r="A354" s="66" t="s">
        <v>958</v>
      </c>
      <c r="B354" s="66" t="s">
        <v>1409</v>
      </c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80"/>
      <c r="O354" s="80"/>
      <c r="P354" s="86"/>
      <c r="Q354" s="86"/>
      <c r="R354" s="80"/>
      <c r="S354" s="80"/>
      <c r="T354" s="80"/>
      <c r="U354" s="80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</row>
    <row r="355" spans="1:44" ht="32" x14ac:dyDescent="0.8">
      <c r="A355" s="66" t="s">
        <v>959</v>
      </c>
      <c r="B355" s="66" t="s">
        <v>1410</v>
      </c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80"/>
      <c r="O355" s="80"/>
      <c r="Q355" s="86"/>
      <c r="R355" s="80"/>
      <c r="S355" s="80"/>
      <c r="T355" s="80"/>
      <c r="U355" s="80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</row>
    <row r="356" spans="1:44" ht="32" x14ac:dyDescent="0.8">
      <c r="A356" s="66" t="s">
        <v>960</v>
      </c>
      <c r="B356" s="66" t="s">
        <v>1411</v>
      </c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80"/>
      <c r="O356" s="80"/>
      <c r="P356" s="86"/>
      <c r="Q356" s="86"/>
      <c r="R356" s="80"/>
      <c r="S356" s="80"/>
      <c r="T356" s="80"/>
      <c r="U356" s="80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</row>
    <row r="357" spans="1:44" ht="32" x14ac:dyDescent="0.8">
      <c r="A357" s="66" t="s">
        <v>961</v>
      </c>
      <c r="B357" s="66" t="s">
        <v>1412</v>
      </c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37"/>
      <c r="O357" s="80"/>
      <c r="P357" s="86"/>
      <c r="Q357" s="86"/>
      <c r="R357" s="80"/>
      <c r="S357" s="80"/>
      <c r="T357" s="80"/>
      <c r="U357" s="80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</row>
    <row r="358" spans="1:44" ht="32" x14ac:dyDescent="0.8">
      <c r="A358" s="66" t="s">
        <v>962</v>
      </c>
      <c r="B358" s="66" t="s">
        <v>1413</v>
      </c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37"/>
      <c r="O358" s="80"/>
      <c r="P358" s="86"/>
      <c r="Q358" s="86"/>
      <c r="R358" s="80"/>
      <c r="S358" s="80"/>
      <c r="T358" s="80"/>
      <c r="U358" s="80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</row>
    <row r="359" spans="1:44" ht="32" x14ac:dyDescent="0.8">
      <c r="A359" s="66" t="s">
        <v>960</v>
      </c>
      <c r="B359" s="66" t="s">
        <v>1411</v>
      </c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37"/>
      <c r="O359" s="80"/>
      <c r="P359" s="86"/>
      <c r="Q359" s="86"/>
      <c r="R359" s="80"/>
      <c r="S359" s="80"/>
      <c r="T359" s="80"/>
      <c r="U359" s="80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</row>
    <row r="360" spans="1:44" ht="32" x14ac:dyDescent="0.8">
      <c r="A360" s="66" t="s">
        <v>961</v>
      </c>
      <c r="B360" s="66" t="s">
        <v>1412</v>
      </c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37"/>
      <c r="O360" s="80"/>
      <c r="P360" s="86"/>
      <c r="Q360" s="86"/>
      <c r="R360" s="43"/>
      <c r="S360" s="80"/>
      <c r="T360" s="80"/>
      <c r="U360" s="80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</row>
    <row r="361" spans="1:44" ht="32" x14ac:dyDescent="0.8">
      <c r="A361" s="66" t="s">
        <v>963</v>
      </c>
      <c r="B361" s="66" t="s">
        <v>1414</v>
      </c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37"/>
      <c r="O361" s="80"/>
      <c r="P361" s="86"/>
      <c r="Q361" s="86"/>
      <c r="R361" s="80"/>
      <c r="S361" s="80"/>
      <c r="U361" s="80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</row>
    <row r="362" spans="1:44" ht="32" x14ac:dyDescent="0.8">
      <c r="A362" s="66" t="s">
        <v>960</v>
      </c>
      <c r="B362" s="66" t="s">
        <v>1411</v>
      </c>
      <c r="C362" s="19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37"/>
      <c r="O362" s="80"/>
      <c r="P362" s="86"/>
      <c r="Q362" s="86"/>
      <c r="R362" s="43"/>
      <c r="S362" s="80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</row>
    <row r="363" spans="1:44" ht="32" x14ac:dyDescent="0.8">
      <c r="A363" s="66" t="s">
        <v>961</v>
      </c>
      <c r="B363" s="66" t="s">
        <v>1412</v>
      </c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37"/>
      <c r="O363" s="80"/>
      <c r="P363" s="86"/>
      <c r="Q363" s="86"/>
      <c r="R363" s="80"/>
      <c r="S363" s="80"/>
      <c r="U363" s="80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</row>
    <row r="364" spans="1:44" ht="32" x14ac:dyDescent="0.8">
      <c r="A364" s="66" t="s">
        <v>964</v>
      </c>
      <c r="B364" s="66" t="s">
        <v>1415</v>
      </c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37"/>
      <c r="O364" s="80"/>
      <c r="P364" s="86"/>
      <c r="Q364" s="86"/>
      <c r="R364" s="80"/>
      <c r="S364" s="80"/>
      <c r="T364" s="80"/>
      <c r="U364" s="80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</row>
    <row r="365" spans="1:44" ht="48" x14ac:dyDescent="0.8">
      <c r="A365" s="1" t="s">
        <v>965</v>
      </c>
      <c r="B365" s="1" t="s">
        <v>1416</v>
      </c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37"/>
      <c r="O365" s="80"/>
      <c r="P365" s="86"/>
      <c r="Q365" s="86"/>
      <c r="R365" s="80"/>
      <c r="S365" s="80"/>
      <c r="U365" s="80"/>
      <c r="V365" s="49"/>
      <c r="W365" s="49"/>
      <c r="X365" s="38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</row>
    <row r="366" spans="1:44" ht="32" x14ac:dyDescent="0.8">
      <c r="A366" s="1" t="s">
        <v>966</v>
      </c>
      <c r="B366" s="1" t="s">
        <v>1417</v>
      </c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37"/>
      <c r="O366" s="80"/>
      <c r="P366" s="86"/>
      <c r="Q366" s="86"/>
      <c r="R366" s="80"/>
      <c r="S366" s="80"/>
      <c r="T366" s="80"/>
      <c r="U366" s="80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</row>
    <row r="367" spans="1:44" ht="32" x14ac:dyDescent="0.8">
      <c r="A367" s="66" t="s">
        <v>967</v>
      </c>
      <c r="B367" s="66" t="s">
        <v>1418</v>
      </c>
    </row>
    <row r="368" spans="1:44" ht="48" x14ac:dyDescent="0.8">
      <c r="A368" s="66" t="s">
        <v>968</v>
      </c>
      <c r="B368" s="66" t="s">
        <v>1419</v>
      </c>
    </row>
    <row r="369" spans="1:2" ht="48" x14ac:dyDescent="0.8">
      <c r="A369" s="66" t="s">
        <v>969</v>
      </c>
      <c r="B369" s="66" t="s">
        <v>1420</v>
      </c>
    </row>
    <row r="370" spans="1:2" ht="48" x14ac:dyDescent="0.8">
      <c r="A370" s="66" t="s">
        <v>970</v>
      </c>
      <c r="B370" s="66" t="s">
        <v>1421</v>
      </c>
    </row>
    <row r="371" spans="1:2" ht="48" x14ac:dyDescent="0.8">
      <c r="A371" s="66" t="s">
        <v>971</v>
      </c>
      <c r="B371" s="66" t="s">
        <v>1422</v>
      </c>
    </row>
    <row r="372" spans="1:2" ht="48" x14ac:dyDescent="0.8">
      <c r="A372" s="66" t="s">
        <v>972</v>
      </c>
      <c r="B372" s="66" t="s">
        <v>1423</v>
      </c>
    </row>
    <row r="373" spans="1:2" ht="48" x14ac:dyDescent="0.8">
      <c r="A373" s="66" t="s">
        <v>973</v>
      </c>
      <c r="B373" s="66" t="s">
        <v>1424</v>
      </c>
    </row>
    <row r="374" spans="1:2" ht="48" x14ac:dyDescent="0.8">
      <c r="A374" s="66" t="s">
        <v>974</v>
      </c>
      <c r="B374" s="66" t="s">
        <v>1425</v>
      </c>
    </row>
    <row r="375" spans="1:2" ht="48" x14ac:dyDescent="0.8">
      <c r="A375" s="66" t="s">
        <v>975</v>
      </c>
      <c r="B375" s="66" t="s">
        <v>1426</v>
      </c>
    </row>
    <row r="376" spans="1:2" ht="48" x14ac:dyDescent="0.8">
      <c r="A376" s="66" t="s">
        <v>976</v>
      </c>
      <c r="B376" s="66" t="s">
        <v>1427</v>
      </c>
    </row>
    <row r="377" spans="1:2" ht="32" x14ac:dyDescent="0.8">
      <c r="A377" s="66" t="s">
        <v>977</v>
      </c>
      <c r="B377" s="66" t="s">
        <v>1428</v>
      </c>
    </row>
    <row r="378" spans="1:2" ht="32" x14ac:dyDescent="0.8">
      <c r="A378" s="66" t="s">
        <v>978</v>
      </c>
      <c r="B378" s="66" t="s">
        <v>1429</v>
      </c>
    </row>
    <row r="379" spans="1:2" ht="48" x14ac:dyDescent="0.8">
      <c r="A379" s="66" t="s">
        <v>979</v>
      </c>
      <c r="B379" s="66" t="s">
        <v>1430</v>
      </c>
    </row>
    <row r="380" spans="1:2" ht="48" x14ac:dyDescent="0.8">
      <c r="A380" s="66" t="s">
        <v>980</v>
      </c>
      <c r="B380" s="66" t="s">
        <v>1431</v>
      </c>
    </row>
    <row r="381" spans="1:2" ht="48" x14ac:dyDescent="0.8">
      <c r="A381" s="66" t="s">
        <v>981</v>
      </c>
      <c r="B381" s="66" t="s">
        <v>1432</v>
      </c>
    </row>
    <row r="382" spans="1:2" ht="48" x14ac:dyDescent="0.8">
      <c r="A382" s="66" t="s">
        <v>982</v>
      </c>
      <c r="B382" s="66" t="s">
        <v>1433</v>
      </c>
    </row>
    <row r="383" spans="1:2" ht="48" x14ac:dyDescent="0.8">
      <c r="A383" s="66" t="s">
        <v>983</v>
      </c>
      <c r="B383" s="66" t="s">
        <v>1434</v>
      </c>
    </row>
    <row r="384" spans="1:2" ht="48" x14ac:dyDescent="0.8">
      <c r="A384" s="66" t="s">
        <v>984</v>
      </c>
      <c r="B384" s="66" t="s">
        <v>1435</v>
      </c>
    </row>
    <row r="385" spans="1:2" ht="48" x14ac:dyDescent="0.8">
      <c r="A385" s="66" t="s">
        <v>985</v>
      </c>
      <c r="B385" s="66" t="s">
        <v>1436</v>
      </c>
    </row>
    <row r="386" spans="1:2" ht="48" x14ac:dyDescent="0.8">
      <c r="A386" s="66" t="s">
        <v>986</v>
      </c>
      <c r="B386" s="66" t="s">
        <v>1437</v>
      </c>
    </row>
    <row r="387" spans="1:2" ht="32" x14ac:dyDescent="0.8">
      <c r="A387" s="66" t="s">
        <v>987</v>
      </c>
      <c r="B387" s="66" t="s">
        <v>1438</v>
      </c>
    </row>
    <row r="388" spans="1:2" ht="48" x14ac:dyDescent="0.8">
      <c r="A388" s="66" t="s">
        <v>988</v>
      </c>
      <c r="B388" s="66" t="s">
        <v>1439</v>
      </c>
    </row>
    <row r="389" spans="1:2" ht="32" x14ac:dyDescent="0.8">
      <c r="A389" s="1" t="s">
        <v>989</v>
      </c>
      <c r="B389" s="1" t="s">
        <v>1440</v>
      </c>
    </row>
    <row r="390" spans="1:2" ht="32" x14ac:dyDescent="0.8">
      <c r="A390" s="1" t="s">
        <v>990</v>
      </c>
      <c r="B390" s="1" t="s">
        <v>1441</v>
      </c>
    </row>
    <row r="391" spans="1:2" ht="32" x14ac:dyDescent="0.8">
      <c r="A391" s="1" t="s">
        <v>991</v>
      </c>
      <c r="B391" s="1" t="s">
        <v>1442</v>
      </c>
    </row>
    <row r="392" spans="1:2" ht="32" x14ac:dyDescent="0.8">
      <c r="A392" s="1" t="s">
        <v>992</v>
      </c>
      <c r="B392" s="1" t="s">
        <v>1443</v>
      </c>
    </row>
    <row r="393" spans="1:2" ht="32" x14ac:dyDescent="0.8">
      <c r="A393" s="1" t="s">
        <v>993</v>
      </c>
      <c r="B393" s="1" t="s">
        <v>1444</v>
      </c>
    </row>
    <row r="394" spans="1:2" ht="32" x14ac:dyDescent="0.8">
      <c r="A394" s="1" t="s">
        <v>994</v>
      </c>
      <c r="B394" s="1" t="s">
        <v>1445</v>
      </c>
    </row>
    <row r="395" spans="1:2" ht="32" x14ac:dyDescent="0.8">
      <c r="A395" s="65" t="s">
        <v>995</v>
      </c>
      <c r="B395" s="65" t="s">
        <v>1446</v>
      </c>
    </row>
    <row r="396" spans="1:2" ht="32" x14ac:dyDescent="0.8">
      <c r="A396" s="1" t="s">
        <v>996</v>
      </c>
      <c r="B396" s="1" t="s">
        <v>1447</v>
      </c>
    </row>
    <row r="397" spans="1:2" ht="32" x14ac:dyDescent="0.8">
      <c r="A397" s="65" t="s">
        <v>997</v>
      </c>
      <c r="B397" s="65" t="s">
        <v>1448</v>
      </c>
    </row>
    <row r="398" spans="1:2" ht="32" x14ac:dyDescent="0.8">
      <c r="A398" s="65" t="s">
        <v>998</v>
      </c>
      <c r="B398" s="65" t="s">
        <v>1449</v>
      </c>
    </row>
    <row r="399" spans="1:2" ht="32" x14ac:dyDescent="0.8">
      <c r="A399" s="66" t="s">
        <v>999</v>
      </c>
      <c r="B399" s="66" t="s">
        <v>1450</v>
      </c>
    </row>
    <row r="400" spans="1:2" ht="32" x14ac:dyDescent="0.8">
      <c r="A400" s="66" t="s">
        <v>1000</v>
      </c>
      <c r="B400" s="66" t="s">
        <v>1451</v>
      </c>
    </row>
    <row r="401" spans="1:2" ht="48" x14ac:dyDescent="0.8">
      <c r="A401" s="91" t="s">
        <v>1001</v>
      </c>
      <c r="B401" s="91" t="s">
        <v>1452</v>
      </c>
    </row>
    <row r="402" spans="1:2" ht="32" x14ac:dyDescent="0.8">
      <c r="A402" s="91" t="s">
        <v>1002</v>
      </c>
      <c r="B402" s="91" t="s">
        <v>1453</v>
      </c>
    </row>
    <row r="403" spans="1:2" ht="32" x14ac:dyDescent="0.8">
      <c r="A403" s="91" t="s">
        <v>1003</v>
      </c>
      <c r="B403" s="91" t="s">
        <v>1454</v>
      </c>
    </row>
    <row r="404" spans="1:2" ht="48" x14ac:dyDescent="0.8">
      <c r="A404" s="91" t="s">
        <v>1004</v>
      </c>
      <c r="B404" s="91" t="s">
        <v>1455</v>
      </c>
    </row>
    <row r="405" spans="1:2" ht="32" x14ac:dyDescent="0.8">
      <c r="A405" s="91" t="s">
        <v>1002</v>
      </c>
      <c r="B405" s="91" t="s">
        <v>1453</v>
      </c>
    </row>
    <row r="406" spans="1:2" ht="32" x14ac:dyDescent="0.8">
      <c r="A406" s="91" t="s">
        <v>1003</v>
      </c>
      <c r="B406" s="91" t="s">
        <v>1454</v>
      </c>
    </row>
    <row r="407" spans="1:2" ht="48" x14ac:dyDescent="0.8">
      <c r="A407" s="91" t="s">
        <v>1005</v>
      </c>
      <c r="B407" s="91" t="s">
        <v>1456</v>
      </c>
    </row>
    <row r="408" spans="1:2" ht="32" x14ac:dyDescent="0.8">
      <c r="A408" s="91" t="s">
        <v>1002</v>
      </c>
      <c r="B408" s="91" t="s">
        <v>1453</v>
      </c>
    </row>
    <row r="409" spans="1:2" ht="32" x14ac:dyDescent="0.8">
      <c r="A409" s="91" t="s">
        <v>1003</v>
      </c>
      <c r="B409" s="91" t="s">
        <v>1454</v>
      </c>
    </row>
    <row r="410" spans="1:2" ht="32" x14ac:dyDescent="0.8">
      <c r="A410" s="91" t="s">
        <v>1006</v>
      </c>
      <c r="B410" s="91" t="s">
        <v>1457</v>
      </c>
    </row>
    <row r="411" spans="1:2" ht="32" x14ac:dyDescent="0.8">
      <c r="A411" s="66" t="s">
        <v>1007</v>
      </c>
      <c r="B411" s="66" t="s">
        <v>1458</v>
      </c>
    </row>
    <row r="412" spans="1:2" ht="32" x14ac:dyDescent="0.8">
      <c r="A412" s="66" t="s">
        <v>1008</v>
      </c>
      <c r="B412" s="66" t="s">
        <v>1459</v>
      </c>
    </row>
    <row r="413" spans="1:2" ht="48" x14ac:dyDescent="0.8">
      <c r="A413" s="66" t="s">
        <v>1009</v>
      </c>
      <c r="B413" s="66" t="s">
        <v>1460</v>
      </c>
    </row>
    <row r="414" spans="1:2" ht="32" x14ac:dyDescent="0.8">
      <c r="A414" s="66" t="s">
        <v>1010</v>
      </c>
      <c r="B414" s="66" t="s">
        <v>1461</v>
      </c>
    </row>
    <row r="415" spans="1:2" ht="32" x14ac:dyDescent="0.8">
      <c r="A415" s="66" t="s">
        <v>1011</v>
      </c>
      <c r="B415" s="66" t="s">
        <v>1462</v>
      </c>
    </row>
    <row r="416" spans="1:2" ht="48" x14ac:dyDescent="0.8">
      <c r="A416" s="66" t="s">
        <v>1012</v>
      </c>
      <c r="B416" s="66" t="s">
        <v>1463</v>
      </c>
    </row>
    <row r="417" spans="1:2" ht="32" x14ac:dyDescent="0.8">
      <c r="A417" s="66" t="s">
        <v>1010</v>
      </c>
      <c r="B417" s="66" t="s">
        <v>1461</v>
      </c>
    </row>
    <row r="418" spans="1:2" ht="32" x14ac:dyDescent="0.8">
      <c r="A418" s="66" t="s">
        <v>1011</v>
      </c>
      <c r="B418" s="66" t="s">
        <v>1462</v>
      </c>
    </row>
    <row r="419" spans="1:2" ht="48" x14ac:dyDescent="0.8">
      <c r="A419" s="66" t="s">
        <v>1013</v>
      </c>
      <c r="B419" s="66" t="s">
        <v>1464</v>
      </c>
    </row>
    <row r="420" spans="1:2" ht="32" x14ac:dyDescent="0.8">
      <c r="A420" s="66" t="s">
        <v>1010</v>
      </c>
      <c r="B420" s="66" t="s">
        <v>1461</v>
      </c>
    </row>
    <row r="421" spans="1:2" ht="32" x14ac:dyDescent="0.8">
      <c r="A421" s="66" t="s">
        <v>1011</v>
      </c>
      <c r="B421" s="66" t="s">
        <v>1462</v>
      </c>
    </row>
    <row r="422" spans="1:2" ht="32" x14ac:dyDescent="0.8">
      <c r="A422" s="66" t="s">
        <v>1014</v>
      </c>
      <c r="B422" s="66" t="s">
        <v>1465</v>
      </c>
    </row>
    <row r="423" spans="1:2" ht="32" x14ac:dyDescent="0.8">
      <c r="A423" s="91" t="s">
        <v>1015</v>
      </c>
      <c r="B423" s="91" t="s">
        <v>1466</v>
      </c>
    </row>
    <row r="424" spans="1:2" ht="32" x14ac:dyDescent="0.8">
      <c r="A424" s="66" t="s">
        <v>1016</v>
      </c>
      <c r="B424" s="66" t="s">
        <v>1467</v>
      </c>
    </row>
    <row r="425" spans="1:2" ht="48" x14ac:dyDescent="0.8">
      <c r="A425" s="91" t="s">
        <v>1017</v>
      </c>
      <c r="B425" s="91" t="s">
        <v>1468</v>
      </c>
    </row>
    <row r="426" spans="1:2" ht="32" x14ac:dyDescent="0.8">
      <c r="A426" s="91" t="s">
        <v>1018</v>
      </c>
      <c r="B426" s="91" t="s">
        <v>1469</v>
      </c>
    </row>
    <row r="427" spans="1:2" ht="32" x14ac:dyDescent="0.8">
      <c r="A427" s="66" t="s">
        <v>1019</v>
      </c>
      <c r="B427" s="66" t="s">
        <v>1470</v>
      </c>
    </row>
    <row r="428" spans="1:2" ht="48" x14ac:dyDescent="0.8">
      <c r="A428" s="66" t="s">
        <v>1020</v>
      </c>
      <c r="B428" s="66" t="s">
        <v>1471</v>
      </c>
    </row>
    <row r="429" spans="1:2" ht="32" x14ac:dyDescent="0.8">
      <c r="A429" s="66" t="s">
        <v>1018</v>
      </c>
      <c r="B429" s="66" t="s">
        <v>1469</v>
      </c>
    </row>
    <row r="430" spans="1:2" ht="32" x14ac:dyDescent="0.8">
      <c r="A430" s="66" t="s">
        <v>1019</v>
      </c>
      <c r="B430" s="66" t="s">
        <v>1470</v>
      </c>
    </row>
    <row r="431" spans="1:2" ht="48" x14ac:dyDescent="0.8">
      <c r="A431" s="91" t="s">
        <v>1021</v>
      </c>
      <c r="B431" s="91" t="s">
        <v>1472</v>
      </c>
    </row>
    <row r="432" spans="1:2" ht="32" x14ac:dyDescent="0.8">
      <c r="A432" s="91" t="s">
        <v>1018</v>
      </c>
      <c r="B432" s="91" t="s">
        <v>1469</v>
      </c>
    </row>
    <row r="433" spans="1:2" ht="32" x14ac:dyDescent="0.8">
      <c r="A433" s="91" t="s">
        <v>1019</v>
      </c>
      <c r="B433" s="91" t="s">
        <v>1470</v>
      </c>
    </row>
    <row r="434" spans="1:2" ht="32" x14ac:dyDescent="0.8">
      <c r="A434" s="91" t="s">
        <v>1022</v>
      </c>
      <c r="B434" s="91" t="s">
        <v>1473</v>
      </c>
    </row>
    <row r="435" spans="1:2" ht="32" x14ac:dyDescent="0.8">
      <c r="A435" s="66" t="s">
        <v>1023</v>
      </c>
      <c r="B435" s="66" t="s">
        <v>1474</v>
      </c>
    </row>
    <row r="436" spans="1:2" ht="32" x14ac:dyDescent="0.8">
      <c r="A436" s="66" t="s">
        <v>1024</v>
      </c>
      <c r="B436" s="66" t="s">
        <v>1475</v>
      </c>
    </row>
    <row r="437" spans="1:2" ht="48" x14ac:dyDescent="0.8">
      <c r="A437" s="66" t="s">
        <v>1025</v>
      </c>
      <c r="B437" s="66" t="s">
        <v>1476</v>
      </c>
    </row>
    <row r="438" spans="1:2" ht="32" x14ac:dyDescent="0.8">
      <c r="A438" s="66" t="s">
        <v>1026</v>
      </c>
      <c r="B438" s="66" t="s">
        <v>1477</v>
      </c>
    </row>
    <row r="439" spans="1:2" ht="32" x14ac:dyDescent="0.8">
      <c r="A439" s="91" t="s">
        <v>1027</v>
      </c>
      <c r="B439" s="91" t="s">
        <v>1478</v>
      </c>
    </row>
    <row r="440" spans="1:2" ht="48" x14ac:dyDescent="0.8">
      <c r="A440" s="66" t="s">
        <v>1028</v>
      </c>
      <c r="B440" s="66" t="s">
        <v>1479</v>
      </c>
    </row>
    <row r="441" spans="1:2" ht="32" x14ac:dyDescent="0.8">
      <c r="A441" s="91" t="s">
        <v>1026</v>
      </c>
      <c r="B441" s="91" t="s">
        <v>1477</v>
      </c>
    </row>
    <row r="442" spans="1:2" ht="32" x14ac:dyDescent="0.8">
      <c r="A442" s="66" t="s">
        <v>1027</v>
      </c>
      <c r="B442" s="66" t="s">
        <v>1478</v>
      </c>
    </row>
    <row r="443" spans="1:2" ht="48" x14ac:dyDescent="0.8">
      <c r="A443" s="91" t="s">
        <v>1029</v>
      </c>
      <c r="B443" s="91" t="s">
        <v>1480</v>
      </c>
    </row>
    <row r="444" spans="1:2" ht="32" x14ac:dyDescent="0.8">
      <c r="A444" s="66" t="s">
        <v>1026</v>
      </c>
      <c r="B444" s="66" t="s">
        <v>1477</v>
      </c>
    </row>
    <row r="445" spans="1:2" ht="32" x14ac:dyDescent="0.8">
      <c r="A445" s="91" t="s">
        <v>1027</v>
      </c>
      <c r="B445" s="91" t="s">
        <v>1478</v>
      </c>
    </row>
    <row r="446" spans="1:2" ht="32" x14ac:dyDescent="0.8">
      <c r="A446" s="66" t="s">
        <v>1030</v>
      </c>
      <c r="B446" s="66" t="s">
        <v>1481</v>
      </c>
    </row>
    <row r="447" spans="1:2" ht="32" x14ac:dyDescent="0.8">
      <c r="A447" s="91" t="s">
        <v>1031</v>
      </c>
      <c r="B447" s="91" t="s">
        <v>1482</v>
      </c>
    </row>
    <row r="448" spans="1:2" ht="32" x14ac:dyDescent="0.8">
      <c r="A448" s="66" t="s">
        <v>1032</v>
      </c>
      <c r="B448" s="66" t="s">
        <v>1483</v>
      </c>
    </row>
    <row r="449" spans="1:2" ht="48" x14ac:dyDescent="0.8">
      <c r="A449" s="66" t="s">
        <v>1033</v>
      </c>
      <c r="B449" s="66" t="s">
        <v>1484</v>
      </c>
    </row>
    <row r="450" spans="1:2" ht="32" x14ac:dyDescent="0.8">
      <c r="A450" s="66" t="s">
        <v>1034</v>
      </c>
      <c r="B450" s="66" t="s">
        <v>1485</v>
      </c>
    </row>
    <row r="451" spans="1:2" ht="32" x14ac:dyDescent="0.8">
      <c r="A451" s="91" t="s">
        <v>1035</v>
      </c>
      <c r="B451" s="91" t="s">
        <v>1486</v>
      </c>
    </row>
    <row r="452" spans="1:2" ht="48" x14ac:dyDescent="0.8">
      <c r="A452" s="66" t="s">
        <v>1036</v>
      </c>
      <c r="B452" s="66" t="s">
        <v>1487</v>
      </c>
    </row>
    <row r="453" spans="1:2" ht="32" x14ac:dyDescent="0.8">
      <c r="A453" s="66" t="s">
        <v>1034</v>
      </c>
      <c r="B453" s="66" t="s">
        <v>1485</v>
      </c>
    </row>
    <row r="454" spans="1:2" ht="32" x14ac:dyDescent="0.8">
      <c r="A454" s="66" t="s">
        <v>1035</v>
      </c>
      <c r="B454" s="66" t="s">
        <v>1486</v>
      </c>
    </row>
    <row r="455" spans="1:2" ht="48" x14ac:dyDescent="0.8">
      <c r="A455" s="91" t="s">
        <v>1037</v>
      </c>
      <c r="B455" s="91" t="s">
        <v>1488</v>
      </c>
    </row>
    <row r="456" spans="1:2" ht="32" x14ac:dyDescent="0.8">
      <c r="A456" s="66" t="s">
        <v>1034</v>
      </c>
      <c r="B456" s="66" t="s">
        <v>1485</v>
      </c>
    </row>
    <row r="457" spans="1:2" ht="32" x14ac:dyDescent="0.8">
      <c r="A457" s="91" t="s">
        <v>1035</v>
      </c>
      <c r="B457" s="91" t="s">
        <v>1486</v>
      </c>
    </row>
    <row r="458" spans="1:2" ht="32" x14ac:dyDescent="0.8">
      <c r="A458" s="66" t="s">
        <v>1038</v>
      </c>
      <c r="B458" s="66" t="s">
        <v>1489</v>
      </c>
    </row>
    <row r="459" spans="1:2" ht="48" x14ac:dyDescent="0.8">
      <c r="A459" s="1" t="s">
        <v>1039</v>
      </c>
      <c r="B459" s="1" t="s">
        <v>1490</v>
      </c>
    </row>
    <row r="460" spans="1:2" ht="32" x14ac:dyDescent="0.8">
      <c r="A460" s="1" t="s">
        <v>1040</v>
      </c>
      <c r="B460" s="1" t="s">
        <v>1491</v>
      </c>
    </row>
    <row r="461" spans="1:2" ht="48" x14ac:dyDescent="0.8">
      <c r="A461" s="66" t="s">
        <v>1041</v>
      </c>
      <c r="B461" s="66" t="s">
        <v>1492</v>
      </c>
    </row>
    <row r="462" spans="1:2" ht="48" x14ac:dyDescent="0.8">
      <c r="A462" s="91" t="s">
        <v>1042</v>
      </c>
      <c r="B462" s="91" t="s">
        <v>1493</v>
      </c>
    </row>
    <row r="463" spans="1:2" ht="48" x14ac:dyDescent="0.8">
      <c r="A463" s="66" t="s">
        <v>1043</v>
      </c>
      <c r="B463" s="66" t="s">
        <v>1494</v>
      </c>
    </row>
    <row r="464" spans="1:2" ht="48" x14ac:dyDescent="0.8">
      <c r="A464" s="66" t="s">
        <v>1044</v>
      </c>
      <c r="B464" s="66" t="s">
        <v>1495</v>
      </c>
    </row>
    <row r="465" spans="1:2" ht="48" x14ac:dyDescent="0.8">
      <c r="A465" s="66" t="s">
        <v>1045</v>
      </c>
      <c r="B465" s="66" t="s">
        <v>1496</v>
      </c>
    </row>
    <row r="466" spans="1:2" ht="48" x14ac:dyDescent="0.8">
      <c r="A466" s="66" t="s">
        <v>1046</v>
      </c>
      <c r="B466" s="66" t="s">
        <v>1497</v>
      </c>
    </row>
    <row r="467" spans="1:2" ht="48" x14ac:dyDescent="0.8">
      <c r="A467" s="66" t="s">
        <v>1047</v>
      </c>
      <c r="B467" s="66" t="s">
        <v>1498</v>
      </c>
    </row>
    <row r="468" spans="1:2" ht="48" x14ac:dyDescent="0.8">
      <c r="A468" s="66" t="s">
        <v>1048</v>
      </c>
      <c r="B468" s="66" t="s">
        <v>1499</v>
      </c>
    </row>
    <row r="469" spans="1:2" ht="48" x14ac:dyDescent="0.8">
      <c r="A469" s="66" t="s">
        <v>1049</v>
      </c>
      <c r="B469" s="66" t="s">
        <v>1500</v>
      </c>
    </row>
    <row r="470" spans="1:2" ht="48" x14ac:dyDescent="0.8">
      <c r="A470" s="91" t="s">
        <v>1050</v>
      </c>
      <c r="B470" s="91" t="s">
        <v>1501</v>
      </c>
    </row>
    <row r="471" spans="1:2" ht="48" x14ac:dyDescent="0.8">
      <c r="A471" s="66" t="s">
        <v>1051</v>
      </c>
      <c r="B471" s="66" t="s">
        <v>1502</v>
      </c>
    </row>
    <row r="472" spans="1:2" ht="48" x14ac:dyDescent="0.8">
      <c r="A472" s="91" t="s">
        <v>1052</v>
      </c>
      <c r="B472" s="91" t="s">
        <v>1503</v>
      </c>
    </row>
    <row r="473" spans="1:2" ht="48" x14ac:dyDescent="0.8">
      <c r="A473" s="66" t="s">
        <v>1053</v>
      </c>
      <c r="B473" s="66" t="s">
        <v>1504</v>
      </c>
    </row>
    <row r="474" spans="1:2" ht="48" x14ac:dyDescent="0.8">
      <c r="A474" s="66" t="s">
        <v>1054</v>
      </c>
      <c r="B474" s="66" t="s">
        <v>1505</v>
      </c>
    </row>
    <row r="475" spans="1:2" ht="48" x14ac:dyDescent="0.8">
      <c r="A475" s="66" t="s">
        <v>1055</v>
      </c>
      <c r="B475" s="66" t="s">
        <v>1506</v>
      </c>
    </row>
    <row r="476" spans="1:2" ht="48" x14ac:dyDescent="0.8">
      <c r="A476" s="66" t="s">
        <v>1056</v>
      </c>
      <c r="B476" s="66" t="s">
        <v>1507</v>
      </c>
    </row>
    <row r="477" spans="1:2" ht="64" x14ac:dyDescent="0.8">
      <c r="A477" s="66" t="s">
        <v>1057</v>
      </c>
      <c r="B477" s="66" t="s">
        <v>1508</v>
      </c>
    </row>
    <row r="478" spans="1:2" ht="48" x14ac:dyDescent="0.8">
      <c r="A478" s="66" t="s">
        <v>1058</v>
      </c>
      <c r="B478" s="66" t="s">
        <v>1509</v>
      </c>
    </row>
    <row r="479" spans="1:2" ht="48" x14ac:dyDescent="0.8">
      <c r="A479" s="66" t="s">
        <v>1059</v>
      </c>
      <c r="B479" s="66" t="s">
        <v>1510</v>
      </c>
    </row>
    <row r="480" spans="1:2" ht="48" x14ac:dyDescent="0.8">
      <c r="A480" s="91" t="s">
        <v>1060</v>
      </c>
      <c r="B480" s="91" t="s">
        <v>1511</v>
      </c>
    </row>
    <row r="481" spans="1:2" ht="48" x14ac:dyDescent="0.8">
      <c r="A481" s="66" t="s">
        <v>1061</v>
      </c>
      <c r="B481" s="66" t="s">
        <v>1512</v>
      </c>
    </row>
    <row r="482" spans="1:2" ht="48" x14ac:dyDescent="0.8">
      <c r="A482" s="66" t="s">
        <v>1062</v>
      </c>
      <c r="B482" s="66" t="s">
        <v>1513</v>
      </c>
    </row>
    <row r="483" spans="1:2" x14ac:dyDescent="0.8">
      <c r="A483" s="1"/>
      <c r="B483" s="1"/>
    </row>
    <row r="484" spans="1:2" x14ac:dyDescent="0.8">
      <c r="A484" s="1"/>
      <c r="B484" s="1"/>
    </row>
    <row r="485" spans="1:2" x14ac:dyDescent="0.8">
      <c r="A485" s="1"/>
      <c r="B485" s="1"/>
    </row>
    <row r="486" spans="1:2" x14ac:dyDescent="0.8">
      <c r="A486" s="1"/>
      <c r="B486" s="1"/>
    </row>
    <row r="487" spans="1:2" x14ac:dyDescent="0.8">
      <c r="A487" s="1"/>
      <c r="B487" s="1"/>
    </row>
    <row r="488" spans="1:2" x14ac:dyDescent="0.8">
      <c r="A488" s="1"/>
      <c r="B488" s="1"/>
    </row>
    <row r="489" spans="1:2" x14ac:dyDescent="0.8">
      <c r="A489" s="1"/>
      <c r="B489" s="1"/>
    </row>
    <row r="490" spans="1:2" x14ac:dyDescent="0.8">
      <c r="A490" s="1"/>
      <c r="B490" s="1"/>
    </row>
    <row r="491" spans="1:2" x14ac:dyDescent="0.8">
      <c r="A491" s="1"/>
      <c r="B491" s="1"/>
    </row>
    <row r="492" spans="1:2" x14ac:dyDescent="0.8">
      <c r="A492" s="1"/>
      <c r="B492" s="1"/>
    </row>
    <row r="493" spans="1:2" x14ac:dyDescent="0.8">
      <c r="A493" s="1"/>
      <c r="B493" s="1"/>
    </row>
    <row r="494" spans="1:2" x14ac:dyDescent="0.8">
      <c r="A494" s="1"/>
      <c r="B494" s="1"/>
    </row>
    <row r="495" spans="1:2" x14ac:dyDescent="0.8">
      <c r="A495" s="1"/>
      <c r="B495" s="1"/>
    </row>
    <row r="496" spans="1:2" x14ac:dyDescent="0.8">
      <c r="A496" s="1"/>
      <c r="B496" s="1"/>
    </row>
    <row r="497" spans="1:2" x14ac:dyDescent="0.8">
      <c r="A497" s="1"/>
      <c r="B497" s="1"/>
    </row>
    <row r="498" spans="1:2" x14ac:dyDescent="0.8">
      <c r="A498" s="1"/>
      <c r="B498" s="1"/>
    </row>
    <row r="499" spans="1:2" x14ac:dyDescent="0.8">
      <c r="A499" s="1"/>
      <c r="B499" s="1"/>
    </row>
    <row r="500" spans="1:2" x14ac:dyDescent="0.8">
      <c r="A500" s="1"/>
      <c r="B500" s="1"/>
    </row>
    <row r="501" spans="1:2" x14ac:dyDescent="0.8">
      <c r="A501" s="1"/>
      <c r="B501" s="1"/>
    </row>
    <row r="502" spans="1:2" x14ac:dyDescent="0.8">
      <c r="A502" s="1"/>
      <c r="B502" s="1"/>
    </row>
    <row r="503" spans="1:2" x14ac:dyDescent="0.8">
      <c r="A503" s="1"/>
      <c r="B503" s="1"/>
    </row>
    <row r="504" spans="1:2" x14ac:dyDescent="0.8">
      <c r="A504" s="1"/>
      <c r="B504" s="1"/>
    </row>
    <row r="505" spans="1:2" x14ac:dyDescent="0.8">
      <c r="A505" s="1"/>
      <c r="B505" s="1"/>
    </row>
    <row r="506" spans="1:2" x14ac:dyDescent="0.8">
      <c r="A506" s="1"/>
      <c r="B506" s="1"/>
    </row>
    <row r="507" spans="1:2" x14ac:dyDescent="0.8">
      <c r="A507" s="1"/>
      <c r="B507" s="1"/>
    </row>
    <row r="508" spans="1:2" x14ac:dyDescent="0.8">
      <c r="A508" s="1"/>
      <c r="B508" s="1"/>
    </row>
    <row r="509" spans="1:2" x14ac:dyDescent="0.8">
      <c r="A509" s="1"/>
      <c r="B509" s="1"/>
    </row>
    <row r="510" spans="1:2" x14ac:dyDescent="0.8">
      <c r="A510" s="1"/>
      <c r="B510" s="1"/>
    </row>
    <row r="511" spans="1:2" x14ac:dyDescent="0.8">
      <c r="A511" s="1"/>
      <c r="B511" s="1"/>
    </row>
    <row r="512" spans="1:2" x14ac:dyDescent="0.8">
      <c r="A512" s="1"/>
      <c r="B512" s="1"/>
    </row>
    <row r="513" spans="1:2" x14ac:dyDescent="0.8">
      <c r="A513" s="1"/>
      <c r="B513" s="1"/>
    </row>
    <row r="514" spans="1:2" x14ac:dyDescent="0.8">
      <c r="A514" s="1"/>
      <c r="B514" s="1"/>
    </row>
    <row r="515" spans="1:2" x14ac:dyDescent="0.8">
      <c r="A515" s="1"/>
      <c r="B515" s="1"/>
    </row>
    <row r="516" spans="1:2" x14ac:dyDescent="0.8">
      <c r="A516" s="1"/>
      <c r="B516" s="1"/>
    </row>
    <row r="517" spans="1:2" x14ac:dyDescent="0.8">
      <c r="A517" s="1"/>
      <c r="B517" s="1"/>
    </row>
    <row r="518" spans="1:2" x14ac:dyDescent="0.8">
      <c r="A518" s="1"/>
      <c r="B518" s="1"/>
    </row>
    <row r="519" spans="1:2" x14ac:dyDescent="0.8">
      <c r="A519" s="1"/>
      <c r="B519" s="1"/>
    </row>
    <row r="520" spans="1:2" x14ac:dyDescent="0.8">
      <c r="A520" s="1"/>
      <c r="B520" s="1"/>
    </row>
    <row r="521" spans="1:2" x14ac:dyDescent="0.8">
      <c r="A521" s="1"/>
      <c r="B521" s="1"/>
    </row>
    <row r="522" spans="1:2" x14ac:dyDescent="0.8">
      <c r="A522" s="1"/>
      <c r="B522" s="1"/>
    </row>
    <row r="523" spans="1:2" x14ac:dyDescent="0.8">
      <c r="A523" s="1"/>
      <c r="B523" s="1"/>
    </row>
    <row r="524" spans="1:2" x14ac:dyDescent="0.8">
      <c r="A524" s="1"/>
      <c r="B524" s="1"/>
    </row>
    <row r="525" spans="1:2" x14ac:dyDescent="0.8">
      <c r="A525" s="1"/>
      <c r="B525" s="1"/>
    </row>
    <row r="526" spans="1:2" x14ac:dyDescent="0.8">
      <c r="A526" s="1"/>
      <c r="B526" s="1"/>
    </row>
    <row r="527" spans="1:2" x14ac:dyDescent="0.8">
      <c r="A527" s="1"/>
      <c r="B527" s="1"/>
    </row>
    <row r="528" spans="1:2" x14ac:dyDescent="0.8">
      <c r="A528" s="1"/>
      <c r="B528" s="1"/>
    </row>
    <row r="529" spans="1:2" x14ac:dyDescent="0.8">
      <c r="A529" s="1"/>
      <c r="B529" s="1"/>
    </row>
    <row r="530" spans="1:2" x14ac:dyDescent="0.8">
      <c r="A530" s="1"/>
      <c r="B530" s="1"/>
    </row>
    <row r="531" spans="1:2" x14ac:dyDescent="0.8">
      <c r="A531" s="1"/>
      <c r="B531" s="1"/>
    </row>
    <row r="532" spans="1:2" x14ac:dyDescent="0.8">
      <c r="A532" s="1"/>
      <c r="B532" s="1"/>
    </row>
    <row r="533" spans="1:2" x14ac:dyDescent="0.8">
      <c r="A533" s="1"/>
      <c r="B533" s="1"/>
    </row>
    <row r="534" spans="1:2" x14ac:dyDescent="0.8">
      <c r="A534" s="1"/>
      <c r="B534" s="1"/>
    </row>
    <row r="535" spans="1:2" x14ac:dyDescent="0.8">
      <c r="A535" s="1"/>
      <c r="B535" s="1"/>
    </row>
    <row r="536" spans="1:2" x14ac:dyDescent="0.8">
      <c r="A536" s="1"/>
      <c r="B536" s="1"/>
    </row>
    <row r="537" spans="1:2" x14ac:dyDescent="0.8">
      <c r="A537" s="1"/>
      <c r="B537" s="1"/>
    </row>
    <row r="538" spans="1:2" x14ac:dyDescent="0.8">
      <c r="A538" s="1"/>
      <c r="B538" s="1"/>
    </row>
    <row r="539" spans="1:2" x14ac:dyDescent="0.8">
      <c r="A539" s="1"/>
      <c r="B539" s="1"/>
    </row>
    <row r="540" spans="1:2" x14ac:dyDescent="0.8">
      <c r="A540" s="1"/>
      <c r="B540" s="1"/>
    </row>
    <row r="541" spans="1:2" x14ac:dyDescent="0.8">
      <c r="A541" s="1"/>
      <c r="B541" s="1"/>
    </row>
    <row r="542" spans="1:2" x14ac:dyDescent="0.8">
      <c r="A542" s="1"/>
      <c r="B542" s="1"/>
    </row>
    <row r="543" spans="1:2" x14ac:dyDescent="0.8">
      <c r="A543" s="1"/>
      <c r="B543" s="1"/>
    </row>
    <row r="544" spans="1:2" x14ac:dyDescent="0.8">
      <c r="A544" s="1"/>
      <c r="B544" s="1"/>
    </row>
    <row r="545" spans="1:2" x14ac:dyDescent="0.8">
      <c r="A545" s="1"/>
      <c r="B545" s="1"/>
    </row>
    <row r="546" spans="1:2" x14ac:dyDescent="0.8">
      <c r="A546" s="1"/>
      <c r="B546" s="1"/>
    </row>
    <row r="547" spans="1:2" x14ac:dyDescent="0.8">
      <c r="A547" s="1"/>
      <c r="B547" s="1"/>
    </row>
    <row r="548" spans="1:2" x14ac:dyDescent="0.8">
      <c r="A548" s="1"/>
      <c r="B548" s="1"/>
    </row>
    <row r="549" spans="1:2" x14ac:dyDescent="0.8">
      <c r="A549" s="1"/>
      <c r="B549" s="1"/>
    </row>
    <row r="550" spans="1:2" x14ac:dyDescent="0.8">
      <c r="A550" s="1"/>
      <c r="B550" s="1"/>
    </row>
    <row r="551" spans="1:2" x14ac:dyDescent="0.8">
      <c r="A551" s="1"/>
      <c r="B551" s="1"/>
    </row>
    <row r="552" spans="1:2" x14ac:dyDescent="0.8">
      <c r="A552" s="1"/>
      <c r="B552" s="1"/>
    </row>
    <row r="553" spans="1:2" x14ac:dyDescent="0.8">
      <c r="A553" s="1"/>
      <c r="B553" s="1"/>
    </row>
    <row r="554" spans="1:2" x14ac:dyDescent="0.8">
      <c r="A554" s="1"/>
      <c r="B554" s="1"/>
    </row>
    <row r="555" spans="1:2" x14ac:dyDescent="0.8">
      <c r="A555" s="1"/>
      <c r="B555" s="1"/>
    </row>
    <row r="556" spans="1:2" x14ac:dyDescent="0.8">
      <c r="A556" s="1"/>
      <c r="B556" s="1"/>
    </row>
    <row r="557" spans="1:2" x14ac:dyDescent="0.8">
      <c r="A557" s="1"/>
      <c r="B557" s="1"/>
    </row>
    <row r="558" spans="1:2" x14ac:dyDescent="0.8">
      <c r="A558" s="1"/>
      <c r="B558" s="1"/>
    </row>
    <row r="559" spans="1:2" x14ac:dyDescent="0.8">
      <c r="A559" s="1"/>
      <c r="B559" s="1"/>
    </row>
    <row r="560" spans="1:2" x14ac:dyDescent="0.8">
      <c r="A560" s="1"/>
      <c r="B560" s="1"/>
    </row>
    <row r="561" spans="1:2" x14ac:dyDescent="0.8">
      <c r="A561" s="1"/>
      <c r="B561" s="1"/>
    </row>
    <row r="562" spans="1:2" x14ac:dyDescent="0.8">
      <c r="A562" s="1"/>
      <c r="B562" s="1"/>
    </row>
    <row r="563" spans="1:2" x14ac:dyDescent="0.8">
      <c r="A563" s="1"/>
      <c r="B563" s="1"/>
    </row>
    <row r="564" spans="1:2" x14ac:dyDescent="0.8">
      <c r="A564" s="1"/>
      <c r="B564" s="1"/>
    </row>
    <row r="565" spans="1:2" x14ac:dyDescent="0.8">
      <c r="A565" s="1"/>
      <c r="B565" s="1"/>
    </row>
    <row r="566" spans="1:2" x14ac:dyDescent="0.8">
      <c r="A566" s="1"/>
      <c r="B566" s="1"/>
    </row>
    <row r="567" spans="1:2" x14ac:dyDescent="0.8">
      <c r="A567" s="1"/>
      <c r="B567" s="1"/>
    </row>
    <row r="568" spans="1:2" x14ac:dyDescent="0.8">
      <c r="A568" s="1"/>
      <c r="B568" s="1"/>
    </row>
    <row r="569" spans="1:2" x14ac:dyDescent="0.8">
      <c r="A569" s="1"/>
      <c r="B569" s="1"/>
    </row>
    <row r="570" spans="1:2" x14ac:dyDescent="0.8">
      <c r="A570" s="1"/>
      <c r="B570" s="1"/>
    </row>
    <row r="571" spans="1:2" x14ac:dyDescent="0.8">
      <c r="A571" s="1"/>
      <c r="B571" s="1"/>
    </row>
    <row r="572" spans="1:2" x14ac:dyDescent="0.8">
      <c r="A572" s="1"/>
      <c r="B572" s="1"/>
    </row>
    <row r="573" spans="1:2" x14ac:dyDescent="0.8">
      <c r="A573" s="1"/>
      <c r="B573" s="1"/>
    </row>
    <row r="574" spans="1:2" x14ac:dyDescent="0.8">
      <c r="A574" s="1"/>
      <c r="B574" s="1"/>
    </row>
    <row r="575" spans="1:2" x14ac:dyDescent="0.8">
      <c r="A575" s="1"/>
      <c r="B575" s="1"/>
    </row>
    <row r="576" spans="1:2" x14ac:dyDescent="0.8">
      <c r="A576" s="1"/>
      <c r="B576" s="1"/>
    </row>
    <row r="577" spans="1:2" x14ac:dyDescent="0.8">
      <c r="A577" s="1"/>
      <c r="B577" s="1"/>
    </row>
    <row r="578" spans="1:2" x14ac:dyDescent="0.8">
      <c r="A578" s="1"/>
      <c r="B578" s="1"/>
    </row>
    <row r="579" spans="1:2" x14ac:dyDescent="0.8">
      <c r="A579" s="1"/>
      <c r="B579" s="1"/>
    </row>
    <row r="580" spans="1:2" x14ac:dyDescent="0.8">
      <c r="A580" s="1"/>
      <c r="B580" s="1"/>
    </row>
    <row r="581" spans="1:2" x14ac:dyDescent="0.8">
      <c r="A581" s="1"/>
      <c r="B581" s="1"/>
    </row>
    <row r="582" spans="1:2" x14ac:dyDescent="0.8">
      <c r="A582" s="1"/>
      <c r="B582" s="1"/>
    </row>
    <row r="583" spans="1:2" x14ac:dyDescent="0.8">
      <c r="A583" s="1"/>
      <c r="B583" s="1"/>
    </row>
    <row r="584" spans="1:2" x14ac:dyDescent="0.8">
      <c r="A584" s="1"/>
      <c r="B584" s="1"/>
    </row>
    <row r="585" spans="1:2" x14ac:dyDescent="0.8">
      <c r="A585" s="1"/>
      <c r="B585" s="1"/>
    </row>
    <row r="586" spans="1:2" x14ac:dyDescent="0.8">
      <c r="A586" s="1"/>
      <c r="B586" s="1"/>
    </row>
    <row r="587" spans="1:2" x14ac:dyDescent="0.8">
      <c r="A587" s="1"/>
      <c r="B587" s="1"/>
    </row>
    <row r="588" spans="1:2" x14ac:dyDescent="0.8">
      <c r="A588" s="1"/>
      <c r="B588" s="1"/>
    </row>
    <row r="589" spans="1:2" x14ac:dyDescent="0.8">
      <c r="A589" s="1"/>
      <c r="B589" s="1"/>
    </row>
    <row r="590" spans="1:2" x14ac:dyDescent="0.8">
      <c r="A590" s="1"/>
      <c r="B590" s="1"/>
    </row>
    <row r="591" spans="1:2" x14ac:dyDescent="0.8">
      <c r="A591" s="1"/>
      <c r="B591" s="1"/>
    </row>
    <row r="592" spans="1:2" x14ac:dyDescent="0.8">
      <c r="A592" s="1"/>
      <c r="B592" s="1"/>
    </row>
    <row r="593" spans="1:2" x14ac:dyDescent="0.8">
      <c r="A593" s="1"/>
      <c r="B593" s="1"/>
    </row>
    <row r="594" spans="1:2" x14ac:dyDescent="0.8">
      <c r="A594" s="1"/>
      <c r="B594" s="1"/>
    </row>
    <row r="595" spans="1:2" x14ac:dyDescent="0.8">
      <c r="A595" s="1"/>
      <c r="B595" s="1"/>
    </row>
    <row r="596" spans="1:2" x14ac:dyDescent="0.8">
      <c r="A596" s="1"/>
      <c r="B596" s="1"/>
    </row>
    <row r="597" spans="1:2" x14ac:dyDescent="0.8">
      <c r="A597" s="1"/>
      <c r="B597" s="1"/>
    </row>
    <row r="598" spans="1:2" x14ac:dyDescent="0.8">
      <c r="A598" s="1"/>
      <c r="B598" s="1"/>
    </row>
    <row r="599" spans="1:2" x14ac:dyDescent="0.8">
      <c r="A599" s="1"/>
      <c r="B599" s="1"/>
    </row>
    <row r="600" spans="1:2" x14ac:dyDescent="0.8">
      <c r="A600" s="1"/>
      <c r="B600" s="1"/>
    </row>
    <row r="601" spans="1:2" x14ac:dyDescent="0.8">
      <c r="A601" s="1"/>
      <c r="B601" s="1"/>
    </row>
    <row r="602" spans="1:2" x14ac:dyDescent="0.8">
      <c r="A602" s="1"/>
      <c r="B602" s="1"/>
    </row>
    <row r="603" spans="1:2" x14ac:dyDescent="0.8">
      <c r="A603" s="1"/>
      <c r="B603" s="1"/>
    </row>
    <row r="604" spans="1:2" x14ac:dyDescent="0.8">
      <c r="A604" s="1"/>
      <c r="B604" s="1"/>
    </row>
    <row r="605" spans="1:2" x14ac:dyDescent="0.8">
      <c r="A605" s="1"/>
      <c r="B605" s="1"/>
    </row>
    <row r="606" spans="1:2" x14ac:dyDescent="0.8">
      <c r="A606" s="1"/>
      <c r="B606" s="1"/>
    </row>
    <row r="607" spans="1:2" x14ac:dyDescent="0.8">
      <c r="A607" s="1"/>
      <c r="B607" s="1"/>
    </row>
    <row r="608" spans="1:2" x14ac:dyDescent="0.8">
      <c r="A608" s="1"/>
      <c r="B608" s="1"/>
    </row>
    <row r="609" spans="1:2" x14ac:dyDescent="0.8">
      <c r="A609" s="1"/>
      <c r="B609" s="1"/>
    </row>
    <row r="610" spans="1:2" x14ac:dyDescent="0.8">
      <c r="A610" s="1"/>
      <c r="B610" s="1"/>
    </row>
    <row r="611" spans="1:2" x14ac:dyDescent="0.8">
      <c r="A611" s="1"/>
      <c r="B611" s="1"/>
    </row>
    <row r="612" spans="1:2" x14ac:dyDescent="0.8">
      <c r="A612" s="1"/>
      <c r="B612" s="1"/>
    </row>
    <row r="613" spans="1:2" x14ac:dyDescent="0.8">
      <c r="A613" s="1"/>
      <c r="B613" s="1"/>
    </row>
    <row r="614" spans="1:2" x14ac:dyDescent="0.8">
      <c r="A614" s="1"/>
      <c r="B614" s="1"/>
    </row>
    <row r="615" spans="1:2" x14ac:dyDescent="0.8">
      <c r="A615" s="1"/>
      <c r="B615" s="1"/>
    </row>
    <row r="616" spans="1:2" x14ac:dyDescent="0.8">
      <c r="A616" s="1"/>
      <c r="B616" s="1"/>
    </row>
    <row r="617" spans="1:2" x14ac:dyDescent="0.8">
      <c r="A617" s="1"/>
      <c r="B617" s="1"/>
    </row>
    <row r="618" spans="1:2" x14ac:dyDescent="0.8">
      <c r="A618" s="1"/>
      <c r="B618" s="1"/>
    </row>
    <row r="619" spans="1:2" x14ac:dyDescent="0.8">
      <c r="A619" s="1"/>
      <c r="B619" s="1"/>
    </row>
    <row r="620" spans="1:2" x14ac:dyDescent="0.8">
      <c r="A620" s="1"/>
      <c r="B620" s="1"/>
    </row>
    <row r="621" spans="1:2" x14ac:dyDescent="0.8">
      <c r="A621" s="1"/>
      <c r="B621" s="1"/>
    </row>
    <row r="622" spans="1:2" x14ac:dyDescent="0.8">
      <c r="A622" s="1"/>
      <c r="B622" s="1"/>
    </row>
    <row r="623" spans="1:2" x14ac:dyDescent="0.8">
      <c r="A623" s="1"/>
      <c r="B623" s="1"/>
    </row>
    <row r="624" spans="1:2" x14ac:dyDescent="0.8">
      <c r="A624" s="1"/>
      <c r="B624" s="1"/>
    </row>
    <row r="625" spans="1:2" x14ac:dyDescent="0.8">
      <c r="A625" s="1"/>
      <c r="B625" s="1"/>
    </row>
    <row r="626" spans="1:2" x14ac:dyDescent="0.8">
      <c r="A626" s="1"/>
      <c r="B626" s="1"/>
    </row>
    <row r="627" spans="1:2" x14ac:dyDescent="0.8">
      <c r="A627" s="1"/>
      <c r="B627" s="1"/>
    </row>
    <row r="628" spans="1:2" x14ac:dyDescent="0.8">
      <c r="A628" s="1"/>
      <c r="B628" s="1"/>
    </row>
    <row r="629" spans="1:2" x14ac:dyDescent="0.8">
      <c r="A629" s="1"/>
      <c r="B629" s="1"/>
    </row>
    <row r="630" spans="1:2" x14ac:dyDescent="0.8">
      <c r="A630" s="1"/>
      <c r="B630" s="1"/>
    </row>
    <row r="631" spans="1:2" x14ac:dyDescent="0.8">
      <c r="A631" s="1"/>
      <c r="B631" s="1"/>
    </row>
    <row r="632" spans="1:2" x14ac:dyDescent="0.8">
      <c r="A632" s="1"/>
      <c r="B632" s="1"/>
    </row>
    <row r="633" spans="1:2" x14ac:dyDescent="0.8">
      <c r="A633" s="1"/>
      <c r="B633" s="1"/>
    </row>
    <row r="634" spans="1:2" x14ac:dyDescent="0.8">
      <c r="A634" s="1"/>
      <c r="B634" s="1"/>
    </row>
    <row r="635" spans="1:2" x14ac:dyDescent="0.8">
      <c r="A635" s="1"/>
      <c r="B635" s="1"/>
    </row>
    <row r="636" spans="1:2" x14ac:dyDescent="0.8">
      <c r="A636" s="1"/>
      <c r="B636" s="1"/>
    </row>
    <row r="637" spans="1:2" x14ac:dyDescent="0.8">
      <c r="A637" s="1"/>
      <c r="B637" s="1"/>
    </row>
    <row r="638" spans="1:2" x14ac:dyDescent="0.8">
      <c r="A638" s="1"/>
      <c r="B638" s="1"/>
    </row>
    <row r="639" spans="1:2" x14ac:dyDescent="0.8">
      <c r="A639" s="1"/>
      <c r="B639" s="1"/>
    </row>
    <row r="640" spans="1:2" x14ac:dyDescent="0.8">
      <c r="A640" s="1"/>
      <c r="B640" s="1"/>
    </row>
    <row r="641" spans="1:2" x14ac:dyDescent="0.8">
      <c r="A641" s="1"/>
      <c r="B641" s="1"/>
    </row>
    <row r="642" spans="1:2" x14ac:dyDescent="0.8">
      <c r="A642" s="1"/>
      <c r="B642" s="1"/>
    </row>
    <row r="643" spans="1:2" x14ac:dyDescent="0.8">
      <c r="A643" s="1"/>
      <c r="B643" s="1"/>
    </row>
    <row r="644" spans="1:2" x14ac:dyDescent="0.8">
      <c r="A644" s="1"/>
      <c r="B644" s="1"/>
    </row>
    <row r="645" spans="1:2" x14ac:dyDescent="0.8">
      <c r="A645" s="1"/>
      <c r="B645" s="1"/>
    </row>
    <row r="646" spans="1:2" x14ac:dyDescent="0.8">
      <c r="A646" s="1"/>
      <c r="B646" s="1"/>
    </row>
    <row r="647" spans="1:2" x14ac:dyDescent="0.8">
      <c r="A647" s="1"/>
      <c r="B647" s="1"/>
    </row>
    <row r="648" spans="1:2" x14ac:dyDescent="0.8">
      <c r="A648" s="1"/>
      <c r="B648" s="1"/>
    </row>
    <row r="649" spans="1:2" x14ac:dyDescent="0.8">
      <c r="A649" s="1"/>
      <c r="B649" s="1"/>
    </row>
    <row r="650" spans="1:2" x14ac:dyDescent="0.8">
      <c r="A650" s="1"/>
      <c r="B650" s="1"/>
    </row>
    <row r="651" spans="1:2" x14ac:dyDescent="0.8">
      <c r="A651" s="1"/>
      <c r="B651" s="1"/>
    </row>
    <row r="652" spans="1:2" x14ac:dyDescent="0.8">
      <c r="A652" s="1"/>
      <c r="B652" s="1"/>
    </row>
    <row r="653" spans="1:2" x14ac:dyDescent="0.8">
      <c r="A653" s="1"/>
      <c r="B653" s="1"/>
    </row>
    <row r="654" spans="1:2" x14ac:dyDescent="0.8">
      <c r="A654" s="1"/>
      <c r="B654" s="1"/>
    </row>
    <row r="655" spans="1:2" x14ac:dyDescent="0.8">
      <c r="A655" s="1"/>
      <c r="B655" s="1"/>
    </row>
    <row r="656" spans="1:2" x14ac:dyDescent="0.8">
      <c r="A656" s="1"/>
      <c r="B656" s="1"/>
    </row>
    <row r="657" spans="1:2" x14ac:dyDescent="0.8">
      <c r="A657" s="1"/>
      <c r="B657" s="1"/>
    </row>
    <row r="658" spans="1:2" x14ac:dyDescent="0.8">
      <c r="A658" s="1"/>
      <c r="B658" s="1"/>
    </row>
    <row r="659" spans="1:2" x14ac:dyDescent="0.8">
      <c r="A659" s="1"/>
      <c r="B659" s="1"/>
    </row>
    <row r="660" spans="1:2" x14ac:dyDescent="0.8">
      <c r="A660" s="1"/>
      <c r="B660" s="1"/>
    </row>
    <row r="661" spans="1:2" x14ac:dyDescent="0.8">
      <c r="A661" s="1"/>
      <c r="B661" s="1"/>
    </row>
    <row r="662" spans="1:2" x14ac:dyDescent="0.8">
      <c r="A662" s="1"/>
      <c r="B662" s="1"/>
    </row>
    <row r="663" spans="1:2" x14ac:dyDescent="0.8">
      <c r="A663" s="1"/>
      <c r="B663" s="1"/>
    </row>
    <row r="664" spans="1:2" x14ac:dyDescent="0.8">
      <c r="A664" s="1"/>
      <c r="B664" s="1"/>
    </row>
    <row r="665" spans="1:2" x14ac:dyDescent="0.8">
      <c r="A665" s="1"/>
      <c r="B665" s="1"/>
    </row>
    <row r="666" spans="1:2" x14ac:dyDescent="0.8">
      <c r="A666" s="1"/>
      <c r="B666" s="1"/>
    </row>
    <row r="667" spans="1:2" x14ac:dyDescent="0.8">
      <c r="A667" s="1"/>
      <c r="B667" s="1"/>
    </row>
    <row r="668" spans="1:2" x14ac:dyDescent="0.8">
      <c r="A668" s="1"/>
      <c r="B668" s="1"/>
    </row>
    <row r="669" spans="1:2" x14ac:dyDescent="0.8">
      <c r="A669" s="1"/>
      <c r="B669" s="1"/>
    </row>
    <row r="670" spans="1:2" x14ac:dyDescent="0.8">
      <c r="A670" s="1"/>
      <c r="B670" s="1"/>
    </row>
    <row r="671" spans="1:2" x14ac:dyDescent="0.8">
      <c r="A671" s="1"/>
      <c r="B671" s="1"/>
    </row>
    <row r="672" spans="1:2" x14ac:dyDescent="0.8">
      <c r="A672" s="1"/>
      <c r="B672" s="1"/>
    </row>
    <row r="673" spans="1:2" x14ac:dyDescent="0.8">
      <c r="A673" s="1"/>
      <c r="B673" s="1"/>
    </row>
    <row r="674" spans="1:2" x14ac:dyDescent="0.8">
      <c r="A674" s="1"/>
      <c r="B674" s="1"/>
    </row>
    <row r="675" spans="1:2" x14ac:dyDescent="0.8">
      <c r="A675" s="1"/>
      <c r="B675" s="1"/>
    </row>
    <row r="676" spans="1:2" x14ac:dyDescent="0.8">
      <c r="A676" s="1"/>
      <c r="B676" s="1"/>
    </row>
    <row r="677" spans="1:2" x14ac:dyDescent="0.8">
      <c r="A677" s="1"/>
      <c r="B677" s="1"/>
    </row>
    <row r="678" spans="1:2" x14ac:dyDescent="0.8">
      <c r="A678" s="1"/>
      <c r="B678" s="1"/>
    </row>
    <row r="679" spans="1:2" x14ac:dyDescent="0.8">
      <c r="A679" s="1"/>
      <c r="B679" s="1"/>
    </row>
    <row r="680" spans="1:2" x14ac:dyDescent="0.8">
      <c r="A680" s="1"/>
      <c r="B680" s="1"/>
    </row>
    <row r="681" spans="1:2" x14ac:dyDescent="0.8">
      <c r="A681" s="1"/>
      <c r="B681" s="1"/>
    </row>
    <row r="682" spans="1:2" x14ac:dyDescent="0.8">
      <c r="A682" s="1"/>
      <c r="B682" s="1"/>
    </row>
    <row r="683" spans="1:2" x14ac:dyDescent="0.8">
      <c r="A683" s="1"/>
      <c r="B683" s="1"/>
    </row>
    <row r="684" spans="1:2" x14ac:dyDescent="0.8">
      <c r="A684" s="1"/>
      <c r="B684" s="1"/>
    </row>
    <row r="685" spans="1:2" x14ac:dyDescent="0.8">
      <c r="A685" s="1"/>
      <c r="B685" s="1"/>
    </row>
    <row r="686" spans="1:2" x14ac:dyDescent="0.8">
      <c r="A686" s="1"/>
      <c r="B686" s="1"/>
    </row>
    <row r="687" spans="1:2" x14ac:dyDescent="0.8">
      <c r="A687" s="1"/>
      <c r="B687" s="1"/>
    </row>
    <row r="688" spans="1:2" x14ac:dyDescent="0.8">
      <c r="A688" s="1"/>
      <c r="B688" s="1"/>
    </row>
    <row r="689" spans="1:2" x14ac:dyDescent="0.8">
      <c r="A689" s="1"/>
      <c r="B689" s="1"/>
    </row>
    <row r="690" spans="1:2" x14ac:dyDescent="0.8">
      <c r="A690" s="1"/>
      <c r="B690" s="1"/>
    </row>
    <row r="691" spans="1:2" x14ac:dyDescent="0.8">
      <c r="A691" s="1"/>
      <c r="B691" s="1"/>
    </row>
    <row r="692" spans="1:2" x14ac:dyDescent="0.8">
      <c r="A692" s="1"/>
      <c r="B692" s="1"/>
    </row>
    <row r="693" spans="1:2" x14ac:dyDescent="0.8">
      <c r="A693" s="1"/>
      <c r="B693" s="1"/>
    </row>
    <row r="694" spans="1:2" x14ac:dyDescent="0.8">
      <c r="A694" s="1"/>
      <c r="B694" s="1"/>
    </row>
    <row r="695" spans="1:2" x14ac:dyDescent="0.8">
      <c r="A695" s="1"/>
      <c r="B695" s="1"/>
    </row>
    <row r="696" spans="1:2" x14ac:dyDescent="0.8">
      <c r="A696" s="1"/>
      <c r="B696" s="1"/>
    </row>
    <row r="697" spans="1:2" x14ac:dyDescent="0.8">
      <c r="A697" s="1"/>
      <c r="B697" s="1"/>
    </row>
    <row r="698" spans="1:2" x14ac:dyDescent="0.8">
      <c r="A698" s="1"/>
      <c r="B698" s="1"/>
    </row>
    <row r="699" spans="1:2" x14ac:dyDescent="0.8">
      <c r="A699" s="1"/>
      <c r="B699" s="1"/>
    </row>
    <row r="700" spans="1:2" x14ac:dyDescent="0.8">
      <c r="A700" s="1"/>
      <c r="B700" s="1"/>
    </row>
    <row r="701" spans="1:2" x14ac:dyDescent="0.8">
      <c r="A701" s="1"/>
      <c r="B701" s="1"/>
    </row>
    <row r="702" spans="1:2" x14ac:dyDescent="0.8">
      <c r="A702" s="1"/>
      <c r="B702" s="1"/>
    </row>
    <row r="703" spans="1:2" x14ac:dyDescent="0.8">
      <c r="A703" s="1"/>
      <c r="B703" s="1"/>
    </row>
    <row r="704" spans="1:2" x14ac:dyDescent="0.8">
      <c r="A704" s="1"/>
      <c r="B704" s="1"/>
    </row>
    <row r="705" spans="1:2" x14ac:dyDescent="0.8">
      <c r="A705" s="1"/>
      <c r="B705" s="1"/>
    </row>
    <row r="706" spans="1:2" x14ac:dyDescent="0.8">
      <c r="A706" s="1"/>
      <c r="B706" s="1"/>
    </row>
    <row r="707" spans="1:2" x14ac:dyDescent="0.8">
      <c r="A707" s="1"/>
      <c r="B707" s="1"/>
    </row>
    <row r="708" spans="1:2" x14ac:dyDescent="0.8">
      <c r="A708" s="1"/>
      <c r="B708" s="1"/>
    </row>
    <row r="709" spans="1:2" x14ac:dyDescent="0.8">
      <c r="A709" s="1"/>
      <c r="B709" s="1"/>
    </row>
    <row r="710" spans="1:2" x14ac:dyDescent="0.8">
      <c r="A710" s="1"/>
      <c r="B710" s="1"/>
    </row>
    <row r="711" spans="1:2" x14ac:dyDescent="0.8">
      <c r="A711" s="1"/>
      <c r="B711" s="1"/>
    </row>
    <row r="712" spans="1:2" x14ac:dyDescent="0.8">
      <c r="A712" s="1"/>
      <c r="B712" s="1"/>
    </row>
    <row r="713" spans="1:2" x14ac:dyDescent="0.8">
      <c r="A713" s="1"/>
      <c r="B713" s="1"/>
    </row>
    <row r="714" spans="1:2" x14ac:dyDescent="0.8">
      <c r="A714" s="1"/>
      <c r="B714" s="1"/>
    </row>
    <row r="715" spans="1:2" x14ac:dyDescent="0.8">
      <c r="A715" s="1"/>
      <c r="B715" s="1"/>
    </row>
    <row r="716" spans="1:2" x14ac:dyDescent="0.8">
      <c r="A716" s="1"/>
      <c r="B716" s="1"/>
    </row>
    <row r="717" spans="1:2" x14ac:dyDescent="0.8">
      <c r="A717" s="1"/>
      <c r="B717" s="1"/>
    </row>
    <row r="718" spans="1:2" x14ac:dyDescent="0.8">
      <c r="A718" s="1"/>
      <c r="B718" s="1"/>
    </row>
    <row r="719" spans="1:2" x14ac:dyDescent="0.8">
      <c r="A719" s="1"/>
      <c r="B719" s="1"/>
    </row>
    <row r="720" spans="1:2" x14ac:dyDescent="0.8">
      <c r="A720" s="1"/>
      <c r="B720" s="1"/>
    </row>
    <row r="721" spans="1:2" x14ac:dyDescent="0.8">
      <c r="A721" s="1"/>
      <c r="B721" s="1"/>
    </row>
    <row r="722" spans="1:2" x14ac:dyDescent="0.8">
      <c r="A722" s="1"/>
      <c r="B722" s="1"/>
    </row>
    <row r="723" spans="1:2" x14ac:dyDescent="0.8">
      <c r="A723" s="1"/>
      <c r="B723" s="1"/>
    </row>
    <row r="724" spans="1:2" x14ac:dyDescent="0.8">
      <c r="A724" s="1"/>
      <c r="B724" s="1"/>
    </row>
    <row r="725" spans="1:2" x14ac:dyDescent="0.8">
      <c r="A725" s="1"/>
      <c r="B725" s="1"/>
    </row>
    <row r="726" spans="1:2" x14ac:dyDescent="0.8">
      <c r="A726" s="1"/>
      <c r="B726" s="1"/>
    </row>
    <row r="727" spans="1:2" x14ac:dyDescent="0.8">
      <c r="A727" s="1"/>
      <c r="B727" s="1"/>
    </row>
    <row r="728" spans="1:2" x14ac:dyDescent="0.8">
      <c r="A728" s="1"/>
      <c r="B728" s="1"/>
    </row>
    <row r="729" spans="1:2" x14ac:dyDescent="0.8">
      <c r="A729" s="1"/>
      <c r="B729" s="1"/>
    </row>
    <row r="730" spans="1:2" x14ac:dyDescent="0.8">
      <c r="A730" s="1"/>
      <c r="B730" s="1"/>
    </row>
    <row r="731" spans="1:2" x14ac:dyDescent="0.8">
      <c r="A731" s="1"/>
      <c r="B731" s="1"/>
    </row>
    <row r="732" spans="1:2" x14ac:dyDescent="0.8">
      <c r="A732" s="1"/>
      <c r="B732" s="1"/>
    </row>
    <row r="733" spans="1:2" x14ac:dyDescent="0.8">
      <c r="A733" s="1"/>
      <c r="B733" s="1"/>
    </row>
    <row r="734" spans="1:2" x14ac:dyDescent="0.8">
      <c r="A734" s="1"/>
      <c r="B734" s="1"/>
    </row>
    <row r="735" spans="1:2" x14ac:dyDescent="0.8">
      <c r="A735" s="1"/>
      <c r="B735" s="1"/>
    </row>
    <row r="736" spans="1:2" x14ac:dyDescent="0.8">
      <c r="A736" s="1"/>
      <c r="B736" s="1"/>
    </row>
    <row r="737" spans="1:2" x14ac:dyDescent="0.8">
      <c r="A737" s="1"/>
      <c r="B737" s="1"/>
    </row>
    <row r="738" spans="1:2" x14ac:dyDescent="0.8">
      <c r="A738" s="1"/>
      <c r="B738" s="1"/>
    </row>
    <row r="739" spans="1:2" x14ac:dyDescent="0.8">
      <c r="A739" s="1"/>
      <c r="B739" s="1"/>
    </row>
    <row r="740" spans="1:2" x14ac:dyDescent="0.8">
      <c r="A740" s="1"/>
      <c r="B740" s="1"/>
    </row>
    <row r="741" spans="1:2" x14ac:dyDescent="0.8">
      <c r="A741" s="1"/>
      <c r="B741" s="1"/>
    </row>
    <row r="742" spans="1:2" x14ac:dyDescent="0.8">
      <c r="A742" s="1"/>
      <c r="B742" s="1"/>
    </row>
    <row r="743" spans="1:2" x14ac:dyDescent="0.8">
      <c r="A743" s="1"/>
      <c r="B743" s="1"/>
    </row>
    <row r="744" spans="1:2" x14ac:dyDescent="0.8">
      <c r="A744" s="1"/>
      <c r="B744" s="1"/>
    </row>
    <row r="745" spans="1:2" x14ac:dyDescent="0.8">
      <c r="A745" s="1"/>
      <c r="B745" s="1"/>
    </row>
    <row r="746" spans="1:2" x14ac:dyDescent="0.8">
      <c r="A746" s="1"/>
      <c r="B746" s="1"/>
    </row>
    <row r="747" spans="1:2" x14ac:dyDescent="0.8">
      <c r="A747" s="1"/>
      <c r="B747" s="1"/>
    </row>
    <row r="748" spans="1:2" x14ac:dyDescent="0.8">
      <c r="A748" s="1"/>
      <c r="B748" s="1"/>
    </row>
    <row r="749" spans="1:2" x14ac:dyDescent="0.8">
      <c r="A749" s="1"/>
      <c r="B749" s="1"/>
    </row>
    <row r="750" spans="1:2" x14ac:dyDescent="0.8">
      <c r="A750" s="1"/>
      <c r="B750" s="1"/>
    </row>
    <row r="751" spans="1:2" x14ac:dyDescent="0.8">
      <c r="A751" s="1"/>
      <c r="B751" s="1"/>
    </row>
    <row r="752" spans="1:2" x14ac:dyDescent="0.8">
      <c r="A752" s="1"/>
      <c r="B752" s="1"/>
    </row>
    <row r="753" spans="1:2" x14ac:dyDescent="0.8">
      <c r="A753" s="1"/>
      <c r="B753" s="1"/>
    </row>
    <row r="754" spans="1:2" x14ac:dyDescent="0.8">
      <c r="A754" s="1"/>
      <c r="B754" s="1"/>
    </row>
    <row r="755" spans="1:2" x14ac:dyDescent="0.8">
      <c r="A755" s="1"/>
      <c r="B755" s="1"/>
    </row>
    <row r="756" spans="1:2" x14ac:dyDescent="0.8">
      <c r="A756" s="1"/>
      <c r="B756" s="1"/>
    </row>
    <row r="757" spans="1:2" x14ac:dyDescent="0.8">
      <c r="A757" s="1"/>
      <c r="B757" s="1"/>
    </row>
    <row r="758" spans="1:2" x14ac:dyDescent="0.8">
      <c r="A758" s="1"/>
      <c r="B758" s="1"/>
    </row>
    <row r="759" spans="1:2" x14ac:dyDescent="0.8">
      <c r="A759" s="1"/>
      <c r="B759" s="1"/>
    </row>
    <row r="760" spans="1:2" x14ac:dyDescent="0.8">
      <c r="A760" s="1"/>
      <c r="B760" s="1"/>
    </row>
    <row r="761" spans="1:2" x14ac:dyDescent="0.8">
      <c r="A761" s="1"/>
      <c r="B761" s="1"/>
    </row>
    <row r="762" spans="1:2" x14ac:dyDescent="0.8">
      <c r="A762" s="1"/>
      <c r="B762" s="1"/>
    </row>
    <row r="763" spans="1:2" x14ac:dyDescent="0.8">
      <c r="A763" s="1"/>
      <c r="B763" s="1"/>
    </row>
    <row r="764" spans="1:2" x14ac:dyDescent="0.8">
      <c r="A764" s="1"/>
      <c r="B764" s="1"/>
    </row>
    <row r="765" spans="1:2" x14ac:dyDescent="0.8">
      <c r="A765" s="1"/>
      <c r="B765" s="1"/>
    </row>
    <row r="766" spans="1:2" x14ac:dyDescent="0.8">
      <c r="A766" s="1"/>
      <c r="B766" s="1"/>
    </row>
    <row r="767" spans="1:2" x14ac:dyDescent="0.8">
      <c r="A767" s="1"/>
      <c r="B767" s="1"/>
    </row>
    <row r="768" spans="1:2" x14ac:dyDescent="0.8">
      <c r="A768" s="1"/>
      <c r="B768" s="1"/>
    </row>
    <row r="769" spans="1:2" x14ac:dyDescent="0.8">
      <c r="A769" s="1"/>
      <c r="B769" s="1"/>
    </row>
    <row r="770" spans="1:2" x14ac:dyDescent="0.8">
      <c r="A770" s="1"/>
      <c r="B770" s="1"/>
    </row>
    <row r="771" spans="1:2" x14ac:dyDescent="0.8">
      <c r="A771" s="1"/>
      <c r="B771" s="1"/>
    </row>
    <row r="772" spans="1:2" x14ac:dyDescent="0.8">
      <c r="A772" s="1"/>
      <c r="B772" s="1"/>
    </row>
    <row r="773" spans="1:2" x14ac:dyDescent="0.8">
      <c r="A773" s="1"/>
      <c r="B773" s="1"/>
    </row>
    <row r="774" spans="1:2" x14ac:dyDescent="0.8">
      <c r="A774" s="1"/>
      <c r="B774" s="1"/>
    </row>
    <row r="775" spans="1:2" x14ac:dyDescent="0.8">
      <c r="A775" s="1"/>
      <c r="B775" s="1"/>
    </row>
    <row r="776" spans="1:2" x14ac:dyDescent="0.8">
      <c r="A776" s="1"/>
      <c r="B776" s="1"/>
    </row>
    <row r="777" spans="1:2" x14ac:dyDescent="0.8">
      <c r="A777" s="1"/>
      <c r="B777" s="1"/>
    </row>
    <row r="778" spans="1:2" x14ac:dyDescent="0.8">
      <c r="A778" s="1"/>
      <c r="B778" s="1"/>
    </row>
    <row r="779" spans="1:2" x14ac:dyDescent="0.8">
      <c r="A779" s="1"/>
      <c r="B779" s="1"/>
    </row>
    <row r="780" spans="1:2" x14ac:dyDescent="0.8">
      <c r="A780" s="1"/>
      <c r="B780" s="1"/>
    </row>
    <row r="781" spans="1:2" x14ac:dyDescent="0.8">
      <c r="A781" s="1"/>
      <c r="B781" s="1"/>
    </row>
    <row r="782" spans="1:2" x14ac:dyDescent="0.8">
      <c r="A782" s="1"/>
      <c r="B782" s="1"/>
    </row>
    <row r="783" spans="1:2" x14ac:dyDescent="0.8">
      <c r="A783" s="1"/>
      <c r="B783" s="1"/>
    </row>
    <row r="784" spans="1:2" x14ac:dyDescent="0.8">
      <c r="A784" s="1"/>
      <c r="B784" s="1"/>
    </row>
    <row r="785" spans="1:2" x14ac:dyDescent="0.8">
      <c r="A785" s="1"/>
      <c r="B785" s="1"/>
    </row>
    <row r="786" spans="1:2" x14ac:dyDescent="0.8">
      <c r="A786" s="1"/>
      <c r="B786" s="1"/>
    </row>
    <row r="787" spans="1:2" x14ac:dyDescent="0.8">
      <c r="A787" s="1"/>
      <c r="B787" s="1"/>
    </row>
    <row r="788" spans="1:2" x14ac:dyDescent="0.8">
      <c r="A788" s="1"/>
      <c r="B788" s="1"/>
    </row>
    <row r="789" spans="1:2" x14ac:dyDescent="0.8">
      <c r="A789" s="1"/>
      <c r="B789" s="1"/>
    </row>
    <row r="790" spans="1:2" x14ac:dyDescent="0.8">
      <c r="A790" s="1"/>
      <c r="B790" s="1"/>
    </row>
    <row r="791" spans="1:2" x14ac:dyDescent="0.8">
      <c r="A791" s="1"/>
      <c r="B791" s="1"/>
    </row>
    <row r="792" spans="1:2" x14ac:dyDescent="0.8">
      <c r="A792" s="1"/>
      <c r="B792" s="1"/>
    </row>
    <row r="793" spans="1:2" x14ac:dyDescent="0.8">
      <c r="A793" s="1"/>
      <c r="B793" s="1"/>
    </row>
    <row r="794" spans="1:2" x14ac:dyDescent="0.8">
      <c r="A794" s="1"/>
      <c r="B794" s="1"/>
    </row>
    <row r="795" spans="1:2" x14ac:dyDescent="0.8">
      <c r="A795" s="1"/>
      <c r="B795" s="1"/>
    </row>
    <row r="796" spans="1:2" x14ac:dyDescent="0.8">
      <c r="A796" s="1"/>
      <c r="B796" s="1"/>
    </row>
    <row r="797" spans="1:2" x14ac:dyDescent="0.8">
      <c r="A797" s="1"/>
      <c r="B797" s="1"/>
    </row>
    <row r="798" spans="1:2" x14ac:dyDescent="0.8">
      <c r="A798" s="1"/>
      <c r="B798" s="1"/>
    </row>
    <row r="799" spans="1:2" x14ac:dyDescent="0.8">
      <c r="A799" s="1"/>
      <c r="B799" s="1"/>
    </row>
    <row r="800" spans="1:2" x14ac:dyDescent="0.8">
      <c r="A800" s="1"/>
      <c r="B800" s="1"/>
    </row>
    <row r="801" spans="1:2" x14ac:dyDescent="0.8">
      <c r="A801" s="1"/>
      <c r="B801" s="1"/>
    </row>
    <row r="802" spans="1:2" x14ac:dyDescent="0.8">
      <c r="A802" s="1"/>
      <c r="B802" s="1"/>
    </row>
    <row r="803" spans="1:2" x14ac:dyDescent="0.8">
      <c r="A803" s="1"/>
      <c r="B803" s="1"/>
    </row>
    <row r="804" spans="1:2" x14ac:dyDescent="0.8">
      <c r="A804" s="1"/>
      <c r="B804" s="1"/>
    </row>
    <row r="805" spans="1:2" x14ac:dyDescent="0.8">
      <c r="A805" s="1"/>
      <c r="B805" s="1"/>
    </row>
    <row r="806" spans="1:2" x14ac:dyDescent="0.8">
      <c r="A806" s="1"/>
      <c r="B806" s="1"/>
    </row>
    <row r="807" spans="1:2" x14ac:dyDescent="0.8">
      <c r="A807" s="1"/>
      <c r="B807" s="1"/>
    </row>
    <row r="808" spans="1:2" x14ac:dyDescent="0.8">
      <c r="A808" s="1"/>
      <c r="B808" s="1"/>
    </row>
    <row r="809" spans="1:2" x14ac:dyDescent="0.8">
      <c r="A809" s="1"/>
      <c r="B809" s="1"/>
    </row>
    <row r="810" spans="1:2" x14ac:dyDescent="0.8">
      <c r="A810" s="1"/>
      <c r="B810" s="1"/>
    </row>
    <row r="811" spans="1:2" x14ac:dyDescent="0.8">
      <c r="A811" s="1"/>
      <c r="B811" s="1"/>
    </row>
    <row r="812" spans="1:2" x14ac:dyDescent="0.8">
      <c r="A812" s="1"/>
      <c r="B812" s="1"/>
    </row>
    <row r="813" spans="1:2" x14ac:dyDescent="0.8">
      <c r="A813" s="1"/>
      <c r="B813" s="1"/>
    </row>
    <row r="814" spans="1:2" x14ac:dyDescent="0.8">
      <c r="A814" s="1"/>
      <c r="B814" s="1"/>
    </row>
    <row r="815" spans="1:2" x14ac:dyDescent="0.8">
      <c r="A815" s="1"/>
      <c r="B815" s="1"/>
    </row>
    <row r="816" spans="1:2" x14ac:dyDescent="0.8">
      <c r="A816" s="1"/>
      <c r="B816" s="1"/>
    </row>
    <row r="817" spans="1:2" x14ac:dyDescent="0.8">
      <c r="A817" s="1"/>
      <c r="B817" s="1"/>
    </row>
    <row r="818" spans="1:2" x14ac:dyDescent="0.8">
      <c r="A818" s="1"/>
      <c r="B818" s="1"/>
    </row>
    <row r="819" spans="1:2" x14ac:dyDescent="0.8">
      <c r="A819" s="1"/>
      <c r="B819" s="1"/>
    </row>
    <row r="820" spans="1:2" x14ac:dyDescent="0.8">
      <c r="A820" s="1"/>
      <c r="B820" s="1"/>
    </row>
    <row r="821" spans="1:2" x14ac:dyDescent="0.8">
      <c r="A821" s="1"/>
      <c r="B821" s="1"/>
    </row>
    <row r="822" spans="1:2" x14ac:dyDescent="0.8">
      <c r="A822" s="1"/>
      <c r="B822" s="1"/>
    </row>
    <row r="823" spans="1:2" x14ac:dyDescent="0.8">
      <c r="A823" s="1"/>
      <c r="B823" s="1"/>
    </row>
    <row r="824" spans="1:2" x14ac:dyDescent="0.8">
      <c r="A824" s="1"/>
      <c r="B824" s="1"/>
    </row>
    <row r="825" spans="1:2" x14ac:dyDescent="0.8">
      <c r="A825" s="1"/>
      <c r="B825" s="1"/>
    </row>
    <row r="826" spans="1:2" x14ac:dyDescent="0.8">
      <c r="A826" s="1"/>
      <c r="B826" s="1"/>
    </row>
    <row r="827" spans="1:2" x14ac:dyDescent="0.8">
      <c r="A827" s="1"/>
      <c r="B827" s="1"/>
    </row>
    <row r="828" spans="1:2" x14ac:dyDescent="0.8">
      <c r="A828" s="1"/>
      <c r="B828" s="1"/>
    </row>
    <row r="829" spans="1:2" x14ac:dyDescent="0.8">
      <c r="A829" s="1"/>
      <c r="B829" s="1"/>
    </row>
    <row r="830" spans="1:2" x14ac:dyDescent="0.8">
      <c r="A830" s="1"/>
      <c r="B830" s="1"/>
    </row>
    <row r="831" spans="1:2" x14ac:dyDescent="0.8">
      <c r="A831" s="1"/>
      <c r="B831" s="1"/>
    </row>
    <row r="832" spans="1:2" x14ac:dyDescent="0.8">
      <c r="A832" s="1"/>
      <c r="B832" s="1"/>
    </row>
    <row r="833" spans="1:2" x14ac:dyDescent="0.8">
      <c r="A833" s="1"/>
      <c r="B833" s="1"/>
    </row>
    <row r="834" spans="1:2" x14ac:dyDescent="0.8">
      <c r="A834" s="1"/>
      <c r="B834" s="1"/>
    </row>
    <row r="835" spans="1:2" x14ac:dyDescent="0.8">
      <c r="A835" s="1"/>
      <c r="B835" s="1"/>
    </row>
    <row r="836" spans="1:2" x14ac:dyDescent="0.8">
      <c r="A836" s="1"/>
      <c r="B836" s="1"/>
    </row>
    <row r="837" spans="1:2" x14ac:dyDescent="0.8">
      <c r="A837" s="1"/>
      <c r="B837" s="1"/>
    </row>
    <row r="838" spans="1:2" x14ac:dyDescent="0.8">
      <c r="A838" s="1"/>
      <c r="B838" s="1"/>
    </row>
    <row r="839" spans="1:2" x14ac:dyDescent="0.8">
      <c r="A839" s="1"/>
      <c r="B839" s="1"/>
    </row>
    <row r="840" spans="1:2" x14ac:dyDescent="0.8">
      <c r="A840" s="1"/>
      <c r="B840" s="1"/>
    </row>
    <row r="841" spans="1:2" x14ac:dyDescent="0.8">
      <c r="A841" s="1"/>
      <c r="B841" s="1"/>
    </row>
    <row r="842" spans="1:2" x14ac:dyDescent="0.8">
      <c r="A842" s="1"/>
      <c r="B842" s="1"/>
    </row>
    <row r="843" spans="1:2" x14ac:dyDescent="0.8">
      <c r="A843" s="1"/>
      <c r="B843" s="1"/>
    </row>
    <row r="844" spans="1:2" x14ac:dyDescent="0.8">
      <c r="A844" s="1"/>
      <c r="B844" s="1"/>
    </row>
    <row r="845" spans="1:2" x14ac:dyDescent="0.8">
      <c r="A845" s="1"/>
      <c r="B845" s="1"/>
    </row>
    <row r="846" spans="1:2" x14ac:dyDescent="0.8">
      <c r="A846" s="1"/>
      <c r="B846" s="1"/>
    </row>
    <row r="847" spans="1:2" x14ac:dyDescent="0.8">
      <c r="A847" s="1"/>
      <c r="B847" s="1"/>
    </row>
    <row r="848" spans="1:2" x14ac:dyDescent="0.8">
      <c r="A848" s="1"/>
      <c r="B848" s="1"/>
    </row>
    <row r="849" spans="1:2" x14ac:dyDescent="0.8">
      <c r="A849" s="1"/>
      <c r="B849" s="1"/>
    </row>
    <row r="850" spans="1:2" x14ac:dyDescent="0.8">
      <c r="A850" s="1"/>
      <c r="B850" s="1"/>
    </row>
    <row r="851" spans="1:2" x14ac:dyDescent="0.8">
      <c r="A851" s="1"/>
      <c r="B851" s="1"/>
    </row>
    <row r="852" spans="1:2" x14ac:dyDescent="0.8">
      <c r="A852" s="1"/>
      <c r="B852" s="1"/>
    </row>
    <row r="853" spans="1:2" x14ac:dyDescent="0.8">
      <c r="A853" s="1"/>
      <c r="B853" s="1"/>
    </row>
    <row r="854" spans="1:2" x14ac:dyDescent="0.8">
      <c r="A854" s="1"/>
      <c r="B854" s="1"/>
    </row>
    <row r="855" spans="1:2" x14ac:dyDescent="0.8">
      <c r="A855" s="1"/>
      <c r="B855" s="1"/>
    </row>
    <row r="856" spans="1:2" x14ac:dyDescent="0.8">
      <c r="A856" s="1"/>
      <c r="B856" s="1"/>
    </row>
    <row r="857" spans="1:2" x14ac:dyDescent="0.8">
      <c r="A857" s="1"/>
      <c r="B857" s="1"/>
    </row>
    <row r="858" spans="1:2" x14ac:dyDescent="0.8">
      <c r="A858" s="1"/>
      <c r="B858" s="1"/>
    </row>
    <row r="859" spans="1:2" x14ac:dyDescent="0.8">
      <c r="A859" s="1"/>
      <c r="B859" s="1"/>
    </row>
    <row r="860" spans="1:2" x14ac:dyDescent="0.8">
      <c r="A860" s="1"/>
      <c r="B860" s="1"/>
    </row>
    <row r="861" spans="1:2" x14ac:dyDescent="0.8">
      <c r="A861" s="1"/>
      <c r="B861" s="1"/>
    </row>
    <row r="862" spans="1:2" x14ac:dyDescent="0.8">
      <c r="A862" s="1"/>
      <c r="B862" s="1"/>
    </row>
    <row r="863" spans="1:2" x14ac:dyDescent="0.8">
      <c r="A863" s="1"/>
      <c r="B863" s="1"/>
    </row>
    <row r="864" spans="1:2" x14ac:dyDescent="0.8">
      <c r="A864" s="1"/>
      <c r="B864" s="1"/>
    </row>
    <row r="865" spans="1:2" x14ac:dyDescent="0.8">
      <c r="A865" s="1"/>
      <c r="B865" s="1"/>
    </row>
    <row r="866" spans="1:2" x14ac:dyDescent="0.8">
      <c r="A866" s="1"/>
      <c r="B866" s="1"/>
    </row>
    <row r="867" spans="1:2" x14ac:dyDescent="0.8">
      <c r="A867" s="1"/>
      <c r="B867" s="1"/>
    </row>
    <row r="868" spans="1:2" x14ac:dyDescent="0.8">
      <c r="A868" s="1"/>
      <c r="B868" s="1"/>
    </row>
    <row r="869" spans="1:2" x14ac:dyDescent="0.8">
      <c r="A869" s="1"/>
      <c r="B869" s="1"/>
    </row>
    <row r="870" spans="1:2" x14ac:dyDescent="0.8">
      <c r="A870" s="1"/>
      <c r="B870" s="1"/>
    </row>
    <row r="871" spans="1:2" x14ac:dyDescent="0.8">
      <c r="A871" s="1"/>
      <c r="B871" s="1"/>
    </row>
    <row r="872" spans="1:2" x14ac:dyDescent="0.8">
      <c r="A872" s="1"/>
      <c r="B872" s="1"/>
    </row>
    <row r="873" spans="1:2" x14ac:dyDescent="0.8">
      <c r="A873" s="1"/>
      <c r="B873" s="1"/>
    </row>
    <row r="874" spans="1:2" x14ac:dyDescent="0.8">
      <c r="A874" s="1"/>
      <c r="B874" s="1"/>
    </row>
    <row r="875" spans="1:2" x14ac:dyDescent="0.8">
      <c r="A875" s="1"/>
      <c r="B875" s="1"/>
    </row>
    <row r="876" spans="1:2" x14ac:dyDescent="0.8">
      <c r="A876" s="1"/>
      <c r="B876" s="1"/>
    </row>
    <row r="877" spans="1:2" x14ac:dyDescent="0.8">
      <c r="A877" s="1"/>
      <c r="B877" s="1"/>
    </row>
    <row r="878" spans="1:2" x14ac:dyDescent="0.8">
      <c r="A878" s="1"/>
      <c r="B878" s="1"/>
    </row>
    <row r="879" spans="1:2" x14ac:dyDescent="0.8">
      <c r="A879" s="1"/>
      <c r="B879" s="1"/>
    </row>
    <row r="880" spans="1:2" x14ac:dyDescent="0.8">
      <c r="A880" s="1"/>
      <c r="B880" s="1"/>
    </row>
    <row r="881" spans="1:2" x14ac:dyDescent="0.8">
      <c r="A881" s="1"/>
      <c r="B881" s="1"/>
    </row>
    <row r="882" spans="1:2" x14ac:dyDescent="0.8">
      <c r="A882" s="1"/>
      <c r="B882" s="1"/>
    </row>
    <row r="883" spans="1:2" x14ac:dyDescent="0.8">
      <c r="A883" s="1"/>
      <c r="B883" s="1"/>
    </row>
    <row r="884" spans="1:2" x14ac:dyDescent="0.8">
      <c r="A884" s="1"/>
      <c r="B884" s="1"/>
    </row>
    <row r="885" spans="1:2" x14ac:dyDescent="0.8">
      <c r="A885" s="1"/>
      <c r="B885" s="1"/>
    </row>
    <row r="886" spans="1:2" x14ac:dyDescent="0.8">
      <c r="A886" s="1"/>
      <c r="B886" s="1"/>
    </row>
    <row r="887" spans="1:2" x14ac:dyDescent="0.8">
      <c r="A887" s="1"/>
      <c r="B887" s="1"/>
    </row>
    <row r="888" spans="1:2" x14ac:dyDescent="0.8">
      <c r="A888" s="1"/>
      <c r="B888" s="1"/>
    </row>
    <row r="889" spans="1:2" x14ac:dyDescent="0.8">
      <c r="A889" s="1"/>
      <c r="B889" s="1"/>
    </row>
    <row r="890" spans="1:2" x14ac:dyDescent="0.8">
      <c r="A890" s="1"/>
      <c r="B890" s="1"/>
    </row>
    <row r="891" spans="1:2" x14ac:dyDescent="0.8">
      <c r="A891" s="1"/>
      <c r="B891" s="1"/>
    </row>
    <row r="892" spans="1:2" x14ac:dyDescent="0.8">
      <c r="A892" s="1"/>
      <c r="B892" s="1"/>
    </row>
    <row r="893" spans="1:2" x14ac:dyDescent="0.8">
      <c r="A893" s="1"/>
      <c r="B893" s="1"/>
    </row>
    <row r="894" spans="1:2" x14ac:dyDescent="0.8">
      <c r="A894" s="1"/>
      <c r="B894" s="1"/>
    </row>
    <row r="895" spans="1:2" x14ac:dyDescent="0.8">
      <c r="A895" s="1"/>
      <c r="B895" s="1"/>
    </row>
    <row r="896" spans="1:2" x14ac:dyDescent="0.8">
      <c r="A896" s="1"/>
      <c r="B896" s="1"/>
    </row>
    <row r="897" spans="1:2" x14ac:dyDescent="0.8">
      <c r="A897" s="1"/>
      <c r="B897" s="1"/>
    </row>
    <row r="898" spans="1:2" x14ac:dyDescent="0.8">
      <c r="A898" s="1"/>
      <c r="B898" s="1"/>
    </row>
    <row r="899" spans="1:2" x14ac:dyDescent="0.8">
      <c r="A899" s="1"/>
      <c r="B899" s="1"/>
    </row>
    <row r="900" spans="1:2" x14ac:dyDescent="0.8">
      <c r="A900" s="1"/>
      <c r="B900" s="1"/>
    </row>
    <row r="901" spans="1:2" x14ac:dyDescent="0.8">
      <c r="A901" s="1"/>
      <c r="B901" s="1"/>
    </row>
    <row r="902" spans="1:2" x14ac:dyDescent="0.8">
      <c r="A902" s="1"/>
      <c r="B902" s="1"/>
    </row>
    <row r="903" spans="1:2" x14ac:dyDescent="0.8">
      <c r="A903" s="1"/>
      <c r="B903" s="1"/>
    </row>
    <row r="904" spans="1:2" x14ac:dyDescent="0.8">
      <c r="A904" s="1"/>
      <c r="B904" s="1"/>
    </row>
    <row r="905" spans="1:2" x14ac:dyDescent="0.8">
      <c r="A905" s="1"/>
      <c r="B905" s="1"/>
    </row>
    <row r="906" spans="1:2" x14ac:dyDescent="0.8">
      <c r="A906" s="1"/>
      <c r="B906" s="1"/>
    </row>
    <row r="907" spans="1:2" x14ac:dyDescent="0.8">
      <c r="A907" s="1"/>
      <c r="B907" s="1"/>
    </row>
    <row r="908" spans="1:2" x14ac:dyDescent="0.8">
      <c r="A908" s="1"/>
      <c r="B908" s="1"/>
    </row>
    <row r="909" spans="1:2" x14ac:dyDescent="0.8">
      <c r="A909" s="1"/>
      <c r="B909" s="1"/>
    </row>
    <row r="910" spans="1:2" x14ac:dyDescent="0.8">
      <c r="A910" s="1"/>
      <c r="B910" s="1"/>
    </row>
    <row r="911" spans="1:2" x14ac:dyDescent="0.8">
      <c r="A911" s="1"/>
      <c r="B911" s="1"/>
    </row>
    <row r="912" spans="1:2" x14ac:dyDescent="0.8">
      <c r="A912" s="1"/>
      <c r="B912" s="1"/>
    </row>
    <row r="913" spans="1:2" x14ac:dyDescent="0.8">
      <c r="A913" s="1"/>
      <c r="B913" s="1"/>
    </row>
    <row r="914" spans="1:2" x14ac:dyDescent="0.8">
      <c r="A914" s="1"/>
      <c r="B914" s="1"/>
    </row>
    <row r="915" spans="1:2" x14ac:dyDescent="0.8">
      <c r="A915" s="1"/>
      <c r="B915" s="1"/>
    </row>
    <row r="916" spans="1:2" x14ac:dyDescent="0.8">
      <c r="A916" s="1"/>
      <c r="B916" s="1"/>
    </row>
    <row r="917" spans="1:2" x14ac:dyDescent="0.8">
      <c r="A917" s="1"/>
      <c r="B917" s="1"/>
    </row>
    <row r="918" spans="1:2" x14ac:dyDescent="0.8">
      <c r="A918" s="1"/>
      <c r="B918" s="1"/>
    </row>
    <row r="919" spans="1:2" x14ac:dyDescent="0.8">
      <c r="A919" s="1"/>
      <c r="B919" s="1"/>
    </row>
    <row r="920" spans="1:2" x14ac:dyDescent="0.8">
      <c r="A920" s="1"/>
      <c r="B920" s="1"/>
    </row>
    <row r="921" spans="1:2" x14ac:dyDescent="0.8">
      <c r="A921" s="1"/>
      <c r="B921" s="1"/>
    </row>
    <row r="922" spans="1:2" x14ac:dyDescent="0.8">
      <c r="A922" s="1"/>
      <c r="B922" s="1"/>
    </row>
    <row r="923" spans="1:2" x14ac:dyDescent="0.8">
      <c r="A923" s="1"/>
      <c r="B923" s="1"/>
    </row>
    <row r="924" spans="1:2" x14ac:dyDescent="0.8">
      <c r="A924" s="1"/>
      <c r="B924" s="1"/>
    </row>
    <row r="925" spans="1:2" x14ac:dyDescent="0.8">
      <c r="A925" s="1"/>
      <c r="B925" s="1"/>
    </row>
    <row r="926" spans="1:2" x14ac:dyDescent="0.8">
      <c r="A926" s="1"/>
      <c r="B926" s="1"/>
    </row>
    <row r="927" spans="1:2" x14ac:dyDescent="0.8">
      <c r="A927" s="1"/>
      <c r="B927" s="1"/>
    </row>
    <row r="928" spans="1:2" x14ac:dyDescent="0.8">
      <c r="A928" s="1"/>
      <c r="B928" s="1"/>
    </row>
    <row r="929" spans="1:2" x14ac:dyDescent="0.8">
      <c r="A929" s="1"/>
      <c r="B929" s="1"/>
    </row>
    <row r="930" spans="1:2" x14ac:dyDescent="0.8">
      <c r="A930" s="1"/>
      <c r="B930" s="1"/>
    </row>
    <row r="931" spans="1:2" x14ac:dyDescent="0.8">
      <c r="A931" s="1"/>
      <c r="B931" s="1"/>
    </row>
    <row r="932" spans="1:2" x14ac:dyDescent="0.8">
      <c r="A932" s="1"/>
      <c r="B932" s="1"/>
    </row>
    <row r="933" spans="1:2" x14ac:dyDescent="0.8">
      <c r="A933" s="1"/>
      <c r="B933" s="1"/>
    </row>
    <row r="934" spans="1:2" x14ac:dyDescent="0.8">
      <c r="A934" s="1"/>
      <c r="B934" s="1"/>
    </row>
    <row r="935" spans="1:2" x14ac:dyDescent="0.8">
      <c r="A935" s="1"/>
      <c r="B935" s="1"/>
    </row>
    <row r="936" spans="1:2" x14ac:dyDescent="0.8">
      <c r="A936" s="1"/>
      <c r="B936" s="1"/>
    </row>
    <row r="937" spans="1:2" x14ac:dyDescent="0.8">
      <c r="A937" s="1"/>
      <c r="B937" s="1"/>
    </row>
    <row r="938" spans="1:2" x14ac:dyDescent="0.8">
      <c r="A938" s="1"/>
      <c r="B938" s="1"/>
    </row>
    <row r="939" spans="1:2" x14ac:dyDescent="0.8">
      <c r="A939" s="1"/>
      <c r="B939" s="1"/>
    </row>
    <row r="940" spans="1:2" x14ac:dyDescent="0.8">
      <c r="A940" s="1"/>
      <c r="B940" s="1"/>
    </row>
    <row r="941" spans="1:2" x14ac:dyDescent="0.8">
      <c r="A941" s="1"/>
      <c r="B941" s="1"/>
    </row>
    <row r="942" spans="1:2" x14ac:dyDescent="0.8">
      <c r="A942" s="1"/>
      <c r="B942" s="1"/>
    </row>
    <row r="943" spans="1:2" x14ac:dyDescent="0.8">
      <c r="A943" s="1"/>
      <c r="B943" s="1"/>
    </row>
    <row r="944" spans="1:2" x14ac:dyDescent="0.8">
      <c r="A944" s="1"/>
      <c r="B944" s="1"/>
    </row>
    <row r="945" spans="1:2" x14ac:dyDescent="0.8">
      <c r="A945" s="1"/>
      <c r="B945" s="1"/>
    </row>
    <row r="946" spans="1:2" x14ac:dyDescent="0.8">
      <c r="A946" s="1"/>
      <c r="B946" s="1"/>
    </row>
    <row r="947" spans="1:2" x14ac:dyDescent="0.8">
      <c r="A947" s="1"/>
      <c r="B947" s="1"/>
    </row>
    <row r="948" spans="1:2" x14ac:dyDescent="0.8">
      <c r="A948" s="1"/>
      <c r="B948" s="1"/>
    </row>
    <row r="949" spans="1:2" x14ac:dyDescent="0.8">
      <c r="A949" s="1"/>
      <c r="B949" s="1"/>
    </row>
    <row r="950" spans="1:2" x14ac:dyDescent="0.8">
      <c r="A950" s="1"/>
      <c r="B950" s="1"/>
    </row>
    <row r="951" spans="1:2" x14ac:dyDescent="0.8">
      <c r="A951" s="1"/>
      <c r="B951" s="1"/>
    </row>
    <row r="952" spans="1:2" x14ac:dyDescent="0.8">
      <c r="A952" s="1"/>
      <c r="B952" s="1"/>
    </row>
    <row r="953" spans="1:2" x14ac:dyDescent="0.8">
      <c r="A953" s="1"/>
      <c r="B953" s="1"/>
    </row>
    <row r="954" spans="1:2" x14ac:dyDescent="0.8">
      <c r="A954" s="1"/>
      <c r="B954" s="1"/>
    </row>
    <row r="955" spans="1:2" x14ac:dyDescent="0.8">
      <c r="A955" s="1"/>
      <c r="B955" s="1"/>
    </row>
    <row r="956" spans="1:2" x14ac:dyDescent="0.8">
      <c r="A956" s="1"/>
      <c r="B956" s="1"/>
    </row>
    <row r="957" spans="1:2" x14ac:dyDescent="0.8">
      <c r="A957" s="1"/>
      <c r="B957" s="1"/>
    </row>
    <row r="958" spans="1:2" x14ac:dyDescent="0.8">
      <c r="A958" s="1"/>
      <c r="B958" s="1"/>
    </row>
    <row r="959" spans="1:2" x14ac:dyDescent="0.8">
      <c r="A959" s="1"/>
      <c r="B959" s="1"/>
    </row>
    <row r="960" spans="1:2" x14ac:dyDescent="0.8">
      <c r="A960" s="1"/>
      <c r="B960" s="1"/>
    </row>
    <row r="961" spans="1:2" x14ac:dyDescent="0.8">
      <c r="A961" s="1"/>
      <c r="B961" s="1"/>
    </row>
    <row r="962" spans="1:2" x14ac:dyDescent="0.8">
      <c r="A962" s="1"/>
      <c r="B962" s="1"/>
    </row>
    <row r="963" spans="1:2" x14ac:dyDescent="0.8">
      <c r="A963" s="1"/>
      <c r="B963" s="1"/>
    </row>
    <row r="964" spans="1:2" x14ac:dyDescent="0.8">
      <c r="A964" s="1"/>
      <c r="B964" s="1"/>
    </row>
    <row r="965" spans="1:2" x14ac:dyDescent="0.8">
      <c r="A965" s="1"/>
      <c r="B965" s="1"/>
    </row>
    <row r="966" spans="1:2" x14ac:dyDescent="0.8">
      <c r="A966" s="1"/>
      <c r="B966" s="1"/>
    </row>
    <row r="967" spans="1:2" x14ac:dyDescent="0.8">
      <c r="A967" s="1"/>
      <c r="B967" s="1"/>
    </row>
    <row r="968" spans="1:2" x14ac:dyDescent="0.8">
      <c r="A968" s="1"/>
      <c r="B968" s="1"/>
    </row>
    <row r="969" spans="1:2" x14ac:dyDescent="0.8">
      <c r="A969" s="1"/>
      <c r="B969" s="1"/>
    </row>
    <row r="970" spans="1:2" x14ac:dyDescent="0.8">
      <c r="A970" s="1"/>
      <c r="B970" s="1"/>
    </row>
    <row r="971" spans="1:2" x14ac:dyDescent="0.8">
      <c r="A971" s="1"/>
      <c r="B971" s="1"/>
    </row>
    <row r="972" spans="1:2" x14ac:dyDescent="0.8">
      <c r="A972" s="1"/>
      <c r="B972" s="1"/>
    </row>
    <row r="973" spans="1:2" x14ac:dyDescent="0.8">
      <c r="A973" s="1"/>
      <c r="B973" s="1"/>
    </row>
    <row r="974" spans="1:2" x14ac:dyDescent="0.8">
      <c r="A974" s="1"/>
      <c r="B974" s="1"/>
    </row>
    <row r="975" spans="1:2" x14ac:dyDescent="0.8">
      <c r="A975" s="1"/>
      <c r="B975" s="1"/>
    </row>
    <row r="976" spans="1:2" x14ac:dyDescent="0.8">
      <c r="A976" s="1"/>
      <c r="B976" s="1"/>
    </row>
    <row r="977" spans="1:2" x14ac:dyDescent="0.8">
      <c r="A977" s="1"/>
      <c r="B977" s="1"/>
    </row>
    <row r="978" spans="1:2" x14ac:dyDescent="0.8">
      <c r="A978" s="1"/>
      <c r="B978" s="1"/>
    </row>
    <row r="979" spans="1:2" x14ac:dyDescent="0.8">
      <c r="A979" s="1"/>
      <c r="B979" s="1"/>
    </row>
    <row r="980" spans="1:2" x14ac:dyDescent="0.8">
      <c r="A980" s="1"/>
      <c r="B980" s="1"/>
    </row>
    <row r="981" spans="1:2" x14ac:dyDescent="0.8">
      <c r="A981" s="1"/>
      <c r="B981" s="1"/>
    </row>
    <row r="982" spans="1:2" x14ac:dyDescent="0.8">
      <c r="A982" s="1"/>
      <c r="B982" s="1"/>
    </row>
    <row r="983" spans="1:2" x14ac:dyDescent="0.8">
      <c r="A983" s="1"/>
      <c r="B983" s="1"/>
    </row>
    <row r="984" spans="1:2" x14ac:dyDescent="0.8">
      <c r="A984" s="1"/>
      <c r="B984" s="1"/>
    </row>
    <row r="985" spans="1:2" x14ac:dyDescent="0.8">
      <c r="A985" s="1"/>
      <c r="B985" s="1"/>
    </row>
    <row r="986" spans="1:2" x14ac:dyDescent="0.8">
      <c r="A986" s="1"/>
      <c r="B986" s="1"/>
    </row>
    <row r="987" spans="1:2" x14ac:dyDescent="0.8">
      <c r="A987" s="1"/>
      <c r="B987" s="1"/>
    </row>
    <row r="988" spans="1:2" x14ac:dyDescent="0.8">
      <c r="A988" s="1"/>
      <c r="B988" s="1"/>
    </row>
    <row r="989" spans="1:2" x14ac:dyDescent="0.8">
      <c r="A989" s="1"/>
      <c r="B989" s="1"/>
    </row>
    <row r="990" spans="1:2" x14ac:dyDescent="0.8">
      <c r="A990" s="1"/>
      <c r="B990" s="1"/>
    </row>
    <row r="991" spans="1:2" x14ac:dyDescent="0.8">
      <c r="A991" s="1"/>
      <c r="B991" s="1"/>
    </row>
    <row r="992" spans="1:2" x14ac:dyDescent="0.8">
      <c r="A992" s="1"/>
      <c r="B992" s="1"/>
    </row>
    <row r="993" spans="1:2" x14ac:dyDescent="0.8">
      <c r="A993" s="1"/>
      <c r="B993" s="1"/>
    </row>
    <row r="994" spans="1:2" x14ac:dyDescent="0.8">
      <c r="A994" s="1"/>
      <c r="B994" s="1"/>
    </row>
    <row r="995" spans="1:2" x14ac:dyDescent="0.8">
      <c r="A995" s="1"/>
      <c r="B995" s="1"/>
    </row>
    <row r="996" spans="1:2" x14ac:dyDescent="0.8">
      <c r="A996" s="1"/>
      <c r="B996" s="1"/>
    </row>
    <row r="997" spans="1:2" x14ac:dyDescent="0.8">
      <c r="A997" s="1"/>
      <c r="B997" s="1"/>
    </row>
    <row r="998" spans="1:2" x14ac:dyDescent="0.8">
      <c r="A998" s="1"/>
      <c r="B998" s="1"/>
    </row>
    <row r="999" spans="1:2" x14ac:dyDescent="0.8">
      <c r="A999" s="1"/>
      <c r="B999" s="1"/>
    </row>
    <row r="1000" spans="1:2" x14ac:dyDescent="0.8">
      <c r="A1000" s="1"/>
      <c r="B1000" s="1"/>
    </row>
    <row r="1001" spans="1:2" x14ac:dyDescent="0.8">
      <c r="A1001" s="1"/>
      <c r="B1001" s="1"/>
    </row>
    <row r="1002" spans="1:2" x14ac:dyDescent="0.8">
      <c r="A1002" s="1"/>
      <c r="B1002" s="1"/>
    </row>
    <row r="1003" spans="1:2" x14ac:dyDescent="0.8">
      <c r="A1003" s="1"/>
      <c r="B1003" s="1"/>
    </row>
    <row r="1004" spans="1:2" x14ac:dyDescent="0.8">
      <c r="A1004" s="1"/>
      <c r="B1004" s="1"/>
    </row>
    <row r="1005" spans="1:2" x14ac:dyDescent="0.8">
      <c r="A1005" s="1"/>
      <c r="B1005" s="1"/>
    </row>
    <row r="1006" spans="1:2" x14ac:dyDescent="0.8">
      <c r="A1006" s="1"/>
      <c r="B1006" s="1"/>
    </row>
    <row r="1007" spans="1:2" x14ac:dyDescent="0.8">
      <c r="A1007" s="1"/>
      <c r="B1007" s="1"/>
    </row>
    <row r="1008" spans="1:2" x14ac:dyDescent="0.8">
      <c r="A1008" s="1"/>
      <c r="B1008" s="1"/>
    </row>
    <row r="1009" spans="1:2" x14ac:dyDescent="0.8">
      <c r="A1009" s="1"/>
      <c r="B1009" s="1"/>
    </row>
    <row r="1010" spans="1:2" x14ac:dyDescent="0.8">
      <c r="A1010" s="1"/>
      <c r="B1010" s="1"/>
    </row>
    <row r="1011" spans="1:2" x14ac:dyDescent="0.8">
      <c r="A1011" s="1"/>
      <c r="B1011" s="1"/>
    </row>
    <row r="1012" spans="1:2" x14ac:dyDescent="0.8">
      <c r="A1012" s="1"/>
      <c r="B1012" s="1"/>
    </row>
    <row r="1013" spans="1:2" x14ac:dyDescent="0.8">
      <c r="A1013" s="1"/>
      <c r="B1013" s="1"/>
    </row>
    <row r="1014" spans="1:2" x14ac:dyDescent="0.8">
      <c r="A1014" s="1"/>
      <c r="B1014" s="1"/>
    </row>
    <row r="1015" spans="1:2" x14ac:dyDescent="0.8">
      <c r="A1015" s="1"/>
      <c r="B1015" s="1"/>
    </row>
    <row r="1016" spans="1:2" x14ac:dyDescent="0.8">
      <c r="A1016" s="1"/>
      <c r="B1016" s="1"/>
    </row>
    <row r="1017" spans="1:2" x14ac:dyDescent="0.8">
      <c r="A1017" s="1"/>
      <c r="B1017" s="1"/>
    </row>
    <row r="1018" spans="1:2" x14ac:dyDescent="0.8">
      <c r="A1018" s="1"/>
      <c r="B1018" s="1"/>
    </row>
    <row r="1019" spans="1:2" x14ac:dyDescent="0.8">
      <c r="A1019" s="1"/>
      <c r="B1019" s="1"/>
    </row>
    <row r="1020" spans="1:2" x14ac:dyDescent="0.8">
      <c r="A1020" s="1"/>
      <c r="B1020" s="1"/>
    </row>
    <row r="1021" spans="1:2" x14ac:dyDescent="0.8">
      <c r="A1021" s="1"/>
      <c r="B1021" s="1"/>
    </row>
    <row r="1022" spans="1:2" x14ac:dyDescent="0.8">
      <c r="A1022" s="1"/>
      <c r="B1022" s="1"/>
    </row>
    <row r="1023" spans="1:2" x14ac:dyDescent="0.8">
      <c r="A1023" s="1"/>
      <c r="B1023" s="1"/>
    </row>
    <row r="1024" spans="1:2" x14ac:dyDescent="0.8">
      <c r="A1024" s="1"/>
      <c r="B1024" s="1"/>
    </row>
    <row r="1025" spans="1:2" x14ac:dyDescent="0.8">
      <c r="A1025" s="1"/>
      <c r="B1025" s="1"/>
    </row>
    <row r="1026" spans="1:2" x14ac:dyDescent="0.8">
      <c r="A1026" s="1"/>
      <c r="B1026" s="1"/>
    </row>
    <row r="1027" spans="1:2" x14ac:dyDescent="0.8">
      <c r="A1027" s="1"/>
      <c r="B1027" s="1"/>
    </row>
    <row r="1028" spans="1:2" x14ac:dyDescent="0.8">
      <c r="A1028" s="1"/>
      <c r="B1028" s="1"/>
    </row>
    <row r="1029" spans="1:2" x14ac:dyDescent="0.8">
      <c r="A1029" s="1"/>
      <c r="B1029" s="1"/>
    </row>
    <row r="1030" spans="1:2" x14ac:dyDescent="0.8">
      <c r="A1030" s="1"/>
      <c r="B1030" s="1"/>
    </row>
    <row r="1031" spans="1:2" x14ac:dyDescent="0.8">
      <c r="A1031" s="1"/>
      <c r="B1031" s="1"/>
    </row>
    <row r="1032" spans="1:2" x14ac:dyDescent="0.8">
      <c r="A1032" s="1"/>
      <c r="B1032" s="1"/>
    </row>
    <row r="1033" spans="1:2" x14ac:dyDescent="0.8">
      <c r="A1033" s="1"/>
      <c r="B1033" s="1"/>
    </row>
    <row r="1034" spans="1:2" x14ac:dyDescent="0.8">
      <c r="A1034" s="1"/>
      <c r="B1034" s="1"/>
    </row>
    <row r="1035" spans="1:2" x14ac:dyDescent="0.8">
      <c r="A1035" s="1"/>
      <c r="B1035" s="1"/>
    </row>
    <row r="1036" spans="1:2" x14ac:dyDescent="0.8">
      <c r="A1036" s="1"/>
      <c r="B1036" s="1"/>
    </row>
    <row r="1037" spans="1:2" x14ac:dyDescent="0.8">
      <c r="A1037" s="1"/>
      <c r="B1037" s="1"/>
    </row>
    <row r="1038" spans="1:2" x14ac:dyDescent="0.8">
      <c r="A1038" s="1"/>
      <c r="B1038" s="1"/>
    </row>
    <row r="1039" spans="1:2" x14ac:dyDescent="0.8">
      <c r="A1039" s="1"/>
      <c r="B1039" s="1"/>
    </row>
    <row r="1040" spans="1:2" x14ac:dyDescent="0.8">
      <c r="A1040" s="1"/>
      <c r="B1040" s="1"/>
    </row>
    <row r="1041" spans="1:2" x14ac:dyDescent="0.8">
      <c r="A1041" s="1"/>
      <c r="B1041" s="1"/>
    </row>
    <row r="1042" spans="1:2" x14ac:dyDescent="0.8">
      <c r="A1042" s="1"/>
      <c r="B1042" s="1"/>
    </row>
    <row r="1043" spans="1:2" x14ac:dyDescent="0.8">
      <c r="A1043" s="1"/>
      <c r="B1043" s="1"/>
    </row>
    <row r="1044" spans="1:2" x14ac:dyDescent="0.8">
      <c r="A1044" s="1"/>
      <c r="B1044" s="1"/>
    </row>
    <row r="1045" spans="1:2" x14ac:dyDescent="0.8">
      <c r="A1045" s="1"/>
      <c r="B1045" s="1"/>
    </row>
    <row r="1046" spans="1:2" x14ac:dyDescent="0.8">
      <c r="A1046" s="1"/>
      <c r="B1046" s="1"/>
    </row>
    <row r="1047" spans="1:2" x14ac:dyDescent="0.8">
      <c r="A1047" s="1"/>
      <c r="B1047" s="1"/>
    </row>
    <row r="1048" spans="1:2" x14ac:dyDescent="0.8">
      <c r="A1048" s="1"/>
      <c r="B1048" s="1"/>
    </row>
    <row r="1049" spans="1:2" x14ac:dyDescent="0.8">
      <c r="A1049" s="1"/>
      <c r="B1049" s="1"/>
    </row>
    <row r="1050" spans="1:2" x14ac:dyDescent="0.8">
      <c r="A1050" s="1"/>
      <c r="B1050" s="1"/>
    </row>
    <row r="1051" spans="1:2" x14ac:dyDescent="0.8">
      <c r="A1051" s="1"/>
      <c r="B1051" s="1"/>
    </row>
    <row r="1052" spans="1:2" x14ac:dyDescent="0.8">
      <c r="A1052" s="1"/>
      <c r="B1052" s="1"/>
    </row>
    <row r="1053" spans="1:2" x14ac:dyDescent="0.8">
      <c r="A1053" s="1"/>
      <c r="B1053" s="1"/>
    </row>
    <row r="1054" spans="1:2" x14ac:dyDescent="0.8">
      <c r="A1054" s="1"/>
      <c r="B1054" s="1"/>
    </row>
    <row r="1055" spans="1:2" x14ac:dyDescent="0.8">
      <c r="A1055" s="1"/>
      <c r="B1055" s="1"/>
    </row>
    <row r="1056" spans="1:2" x14ac:dyDescent="0.8">
      <c r="A1056" s="1"/>
      <c r="B1056" s="1"/>
    </row>
    <row r="1057" spans="1:2" x14ac:dyDescent="0.8">
      <c r="A1057" s="1"/>
      <c r="B1057" s="1"/>
    </row>
    <row r="1058" spans="1:2" x14ac:dyDescent="0.8">
      <c r="A1058" s="1"/>
      <c r="B1058" s="1"/>
    </row>
    <row r="1059" spans="1:2" x14ac:dyDescent="0.8">
      <c r="A1059" s="1"/>
      <c r="B1059" s="1"/>
    </row>
    <row r="1060" spans="1:2" x14ac:dyDescent="0.8">
      <c r="A1060" s="1"/>
      <c r="B1060" s="1"/>
    </row>
    <row r="1061" spans="1:2" x14ac:dyDescent="0.8">
      <c r="A1061" s="1"/>
      <c r="B1061" s="1"/>
    </row>
    <row r="1062" spans="1:2" x14ac:dyDescent="0.8">
      <c r="A1062" s="1"/>
      <c r="B1062" s="1"/>
    </row>
    <row r="1063" spans="1:2" x14ac:dyDescent="0.8">
      <c r="A1063" s="1"/>
      <c r="B1063" s="1"/>
    </row>
    <row r="1064" spans="1:2" x14ac:dyDescent="0.8">
      <c r="A1064" s="1"/>
      <c r="B1064" s="1"/>
    </row>
    <row r="1065" spans="1:2" x14ac:dyDescent="0.8">
      <c r="A1065" s="1"/>
      <c r="B1065" s="1"/>
    </row>
    <row r="1066" spans="1:2" x14ac:dyDescent="0.8">
      <c r="A1066" s="1"/>
      <c r="B1066" s="1"/>
    </row>
    <row r="1067" spans="1:2" x14ac:dyDescent="0.8">
      <c r="A1067" s="1"/>
      <c r="B1067" s="1"/>
    </row>
    <row r="1068" spans="1:2" x14ac:dyDescent="0.8">
      <c r="A1068" s="1"/>
      <c r="B1068" s="1"/>
    </row>
    <row r="1069" spans="1:2" x14ac:dyDescent="0.8">
      <c r="A1069" s="1"/>
      <c r="B1069" s="1"/>
    </row>
    <row r="1070" spans="1:2" x14ac:dyDescent="0.8">
      <c r="A1070" s="1"/>
      <c r="B1070" s="1"/>
    </row>
    <row r="1071" spans="1:2" x14ac:dyDescent="0.8">
      <c r="A1071" s="1"/>
      <c r="B1071" s="1"/>
    </row>
    <row r="1072" spans="1:2" x14ac:dyDescent="0.8">
      <c r="A1072" s="1"/>
      <c r="B1072" s="1"/>
    </row>
    <row r="1073" spans="1:2" x14ac:dyDescent="0.8">
      <c r="A1073" s="1"/>
      <c r="B1073" s="1"/>
    </row>
    <row r="1074" spans="1:2" x14ac:dyDescent="0.8">
      <c r="A1074" s="1"/>
      <c r="B1074" s="1"/>
    </row>
    <row r="1075" spans="1:2" x14ac:dyDescent="0.8">
      <c r="A1075" s="1"/>
      <c r="B1075" s="1"/>
    </row>
    <row r="1076" spans="1:2" x14ac:dyDescent="0.8">
      <c r="A1076" s="1"/>
      <c r="B1076" s="1"/>
    </row>
    <row r="1077" spans="1:2" x14ac:dyDescent="0.8">
      <c r="A1077" s="1"/>
      <c r="B1077" s="1"/>
    </row>
    <row r="1078" spans="1:2" x14ac:dyDescent="0.8">
      <c r="A1078" s="1"/>
      <c r="B1078" s="1"/>
    </row>
    <row r="1079" spans="1:2" x14ac:dyDescent="0.8">
      <c r="A1079" s="1"/>
      <c r="B1079" s="1"/>
    </row>
    <row r="1080" spans="1:2" x14ac:dyDescent="0.8">
      <c r="A1080" s="1"/>
      <c r="B1080" s="1"/>
    </row>
    <row r="1081" spans="1:2" x14ac:dyDescent="0.8">
      <c r="A1081" s="1"/>
      <c r="B1081" s="1"/>
    </row>
    <row r="1082" spans="1:2" x14ac:dyDescent="0.8">
      <c r="A1082" s="1"/>
      <c r="B1082" s="1"/>
    </row>
    <row r="1083" spans="1:2" x14ac:dyDescent="0.8">
      <c r="A1083" s="1"/>
      <c r="B1083" s="1"/>
    </row>
    <row r="1084" spans="1:2" x14ac:dyDescent="0.8">
      <c r="A1084" s="1"/>
      <c r="B1084" s="1"/>
    </row>
    <row r="1085" spans="1:2" x14ac:dyDescent="0.8">
      <c r="A1085" s="1"/>
      <c r="B1085" s="1"/>
    </row>
    <row r="1086" spans="1:2" x14ac:dyDescent="0.8">
      <c r="A1086" s="1"/>
      <c r="B1086" s="1"/>
    </row>
    <row r="1087" spans="1:2" x14ac:dyDescent="0.8">
      <c r="A1087" s="1"/>
      <c r="B1087" s="1"/>
    </row>
    <row r="1088" spans="1:2" x14ac:dyDescent="0.8">
      <c r="A1088" s="1"/>
      <c r="B1088" s="1"/>
    </row>
    <row r="1089" spans="1:2" x14ac:dyDescent="0.8">
      <c r="A1089" s="1"/>
      <c r="B1089" s="1"/>
    </row>
    <row r="1090" spans="1:2" x14ac:dyDescent="0.8">
      <c r="A1090" s="1"/>
      <c r="B1090" s="1"/>
    </row>
    <row r="1091" spans="1:2" x14ac:dyDescent="0.8">
      <c r="A1091" s="1"/>
      <c r="B1091" s="1"/>
    </row>
    <row r="1092" spans="1:2" x14ac:dyDescent="0.8">
      <c r="A1092" s="1"/>
      <c r="B1092" s="1"/>
    </row>
    <row r="1093" spans="1:2" x14ac:dyDescent="0.8">
      <c r="A1093" s="1"/>
      <c r="B1093" s="1"/>
    </row>
    <row r="1094" spans="1:2" x14ac:dyDescent="0.8">
      <c r="A1094" s="1"/>
      <c r="B1094" s="1"/>
    </row>
    <row r="1095" spans="1:2" x14ac:dyDescent="0.8">
      <c r="A1095" s="1"/>
      <c r="B1095" s="1"/>
    </row>
    <row r="1096" spans="1:2" x14ac:dyDescent="0.8">
      <c r="A1096" s="1"/>
      <c r="B1096" s="1"/>
    </row>
    <row r="1097" spans="1:2" x14ac:dyDescent="0.8">
      <c r="A1097" s="1"/>
      <c r="B1097" s="1"/>
    </row>
    <row r="1098" spans="1:2" x14ac:dyDescent="0.8">
      <c r="A1098" s="1"/>
      <c r="B1098" s="1"/>
    </row>
    <row r="1099" spans="1:2" x14ac:dyDescent="0.8">
      <c r="A1099" s="1"/>
      <c r="B1099" s="1"/>
    </row>
    <row r="1100" spans="1:2" x14ac:dyDescent="0.8">
      <c r="A1100" s="1"/>
      <c r="B1100" s="1"/>
    </row>
    <row r="1101" spans="1:2" x14ac:dyDescent="0.8">
      <c r="A1101" s="1"/>
      <c r="B1101" s="1"/>
    </row>
    <row r="1102" spans="1:2" x14ac:dyDescent="0.8">
      <c r="A1102" s="1"/>
      <c r="B1102" s="1"/>
    </row>
    <row r="1103" spans="1:2" x14ac:dyDescent="0.8">
      <c r="A1103" s="1"/>
      <c r="B1103" s="1"/>
    </row>
    <row r="1104" spans="1:2" x14ac:dyDescent="0.8">
      <c r="A1104" s="1"/>
      <c r="B1104" s="1"/>
    </row>
    <row r="1105" spans="1:2" x14ac:dyDescent="0.8">
      <c r="A1105" s="1"/>
      <c r="B1105" s="1"/>
    </row>
    <row r="1106" spans="1:2" x14ac:dyDescent="0.8">
      <c r="A1106" s="1"/>
      <c r="B1106" s="1"/>
    </row>
    <row r="1107" spans="1:2" x14ac:dyDescent="0.8">
      <c r="A1107" s="1"/>
      <c r="B1107" s="1"/>
    </row>
    <row r="1108" spans="1:2" x14ac:dyDescent="0.8">
      <c r="A1108" s="1"/>
      <c r="B1108" s="1"/>
    </row>
    <row r="1109" spans="1:2" x14ac:dyDescent="0.8">
      <c r="A1109" s="1"/>
      <c r="B1109" s="1"/>
    </row>
    <row r="1110" spans="1:2" x14ac:dyDescent="0.8">
      <c r="A1110" s="1"/>
      <c r="B1110" s="1"/>
    </row>
    <row r="1111" spans="1:2" x14ac:dyDescent="0.8">
      <c r="A1111" s="1"/>
      <c r="B1111" s="1"/>
    </row>
    <row r="1112" spans="1:2" x14ac:dyDescent="0.8">
      <c r="A1112" s="1"/>
      <c r="B1112" s="1"/>
    </row>
    <row r="1113" spans="1:2" x14ac:dyDescent="0.8">
      <c r="A1113" s="1"/>
      <c r="B1113" s="1"/>
    </row>
    <row r="1114" spans="1:2" x14ac:dyDescent="0.8">
      <c r="A1114" s="1"/>
      <c r="B1114" s="1"/>
    </row>
    <row r="1115" spans="1:2" x14ac:dyDescent="0.8">
      <c r="A1115" s="1"/>
      <c r="B1115" s="1"/>
    </row>
    <row r="1116" spans="1:2" x14ac:dyDescent="0.8">
      <c r="A1116" s="1"/>
      <c r="B1116" s="1"/>
    </row>
    <row r="1117" spans="1:2" x14ac:dyDescent="0.8">
      <c r="A1117" s="1"/>
      <c r="B1117" s="1"/>
    </row>
    <row r="1118" spans="1:2" x14ac:dyDescent="0.8">
      <c r="A1118" s="1"/>
      <c r="B1118" s="1"/>
    </row>
    <row r="1119" spans="1:2" x14ac:dyDescent="0.8">
      <c r="A1119" s="1"/>
      <c r="B1119" s="1"/>
    </row>
    <row r="1120" spans="1:2" x14ac:dyDescent="0.8">
      <c r="A1120" s="1"/>
      <c r="B1120" s="1"/>
    </row>
    <row r="1121" spans="1:2" x14ac:dyDescent="0.8">
      <c r="A1121" s="1"/>
      <c r="B1121" s="1"/>
    </row>
    <row r="1122" spans="1:2" x14ac:dyDescent="0.8">
      <c r="A1122" s="1"/>
      <c r="B1122" s="1"/>
    </row>
    <row r="1123" spans="1:2" x14ac:dyDescent="0.8">
      <c r="A1123" s="1"/>
      <c r="B1123" s="1"/>
    </row>
    <row r="1124" spans="1:2" x14ac:dyDescent="0.8">
      <c r="A1124" s="1"/>
      <c r="B1124" s="1"/>
    </row>
    <row r="1125" spans="1:2" x14ac:dyDescent="0.8">
      <c r="A1125" s="1"/>
      <c r="B1125" s="1"/>
    </row>
    <row r="1126" spans="1:2" x14ac:dyDescent="0.8">
      <c r="A1126" s="1"/>
      <c r="B1126" s="1"/>
    </row>
    <row r="1127" spans="1:2" x14ac:dyDescent="0.8">
      <c r="A1127" s="1"/>
      <c r="B1127" s="1"/>
    </row>
    <row r="1128" spans="1:2" x14ac:dyDescent="0.8">
      <c r="A1128" s="1"/>
      <c r="B1128" s="1"/>
    </row>
    <row r="1129" spans="1:2" x14ac:dyDescent="0.8">
      <c r="A1129" s="1"/>
      <c r="B1129" s="1"/>
    </row>
    <row r="1130" spans="1:2" x14ac:dyDescent="0.8">
      <c r="A1130" s="1"/>
      <c r="B1130" s="1"/>
    </row>
    <row r="1131" spans="1:2" x14ac:dyDescent="0.8">
      <c r="A1131" s="1"/>
      <c r="B1131" s="1"/>
    </row>
    <row r="1132" spans="1:2" x14ac:dyDescent="0.8">
      <c r="A1132" s="1"/>
      <c r="B1132" s="1"/>
    </row>
    <row r="1133" spans="1:2" x14ac:dyDescent="0.8">
      <c r="A1133" s="1"/>
      <c r="B1133" s="1"/>
    </row>
    <row r="1134" spans="1:2" x14ac:dyDescent="0.8">
      <c r="A1134" s="1"/>
      <c r="B1134" s="1"/>
    </row>
    <row r="1135" spans="1:2" x14ac:dyDescent="0.8">
      <c r="A1135" s="1"/>
      <c r="B1135" s="1"/>
    </row>
    <row r="1136" spans="1:2" x14ac:dyDescent="0.8">
      <c r="A1136" s="1"/>
      <c r="B1136" s="1"/>
    </row>
    <row r="1137" spans="1:2" x14ac:dyDescent="0.8">
      <c r="A1137" s="1"/>
      <c r="B1137" s="1"/>
    </row>
    <row r="1138" spans="1:2" x14ac:dyDescent="0.8">
      <c r="A1138" s="1"/>
      <c r="B1138" s="1"/>
    </row>
    <row r="1139" spans="1:2" x14ac:dyDescent="0.8">
      <c r="A1139" s="1"/>
      <c r="B1139" s="1"/>
    </row>
    <row r="1140" spans="1:2" x14ac:dyDescent="0.8">
      <c r="A1140" s="1"/>
      <c r="B1140" s="1"/>
    </row>
    <row r="1141" spans="1:2" x14ac:dyDescent="0.8">
      <c r="A1141" s="1"/>
      <c r="B1141" s="1"/>
    </row>
    <row r="1142" spans="1:2" x14ac:dyDescent="0.8">
      <c r="A1142" s="1"/>
      <c r="B1142" s="1"/>
    </row>
    <row r="1143" spans="1:2" x14ac:dyDescent="0.8">
      <c r="A1143" s="1"/>
      <c r="B1143" s="1"/>
    </row>
    <row r="1144" spans="1:2" x14ac:dyDescent="0.8">
      <c r="A1144" s="1"/>
      <c r="B1144" s="1"/>
    </row>
    <row r="1145" spans="1:2" x14ac:dyDescent="0.8">
      <c r="A1145" s="1"/>
      <c r="B1145" s="1"/>
    </row>
    <row r="1146" spans="1:2" x14ac:dyDescent="0.8">
      <c r="A1146" s="1"/>
      <c r="B1146" s="1"/>
    </row>
    <row r="1147" spans="1:2" x14ac:dyDescent="0.8">
      <c r="A1147" s="1"/>
      <c r="B1147" s="1"/>
    </row>
    <row r="1148" spans="1:2" x14ac:dyDescent="0.8">
      <c r="A1148" s="1"/>
      <c r="B1148" s="1"/>
    </row>
    <row r="1149" spans="1:2" x14ac:dyDescent="0.8">
      <c r="A1149" s="1"/>
      <c r="B1149" s="1"/>
    </row>
    <row r="1150" spans="1:2" x14ac:dyDescent="0.8">
      <c r="A1150" s="1"/>
      <c r="B1150" s="1"/>
    </row>
    <row r="1151" spans="1:2" x14ac:dyDescent="0.8">
      <c r="A1151" s="1"/>
      <c r="B1151" s="1"/>
    </row>
    <row r="1152" spans="1:2" x14ac:dyDescent="0.8">
      <c r="A1152" s="1"/>
      <c r="B1152" s="1"/>
    </row>
    <row r="1153" spans="1:2" x14ac:dyDescent="0.8">
      <c r="A1153" s="1"/>
      <c r="B1153" s="1"/>
    </row>
    <row r="1154" spans="1:2" x14ac:dyDescent="0.8">
      <c r="A1154" s="1"/>
      <c r="B1154" s="1"/>
    </row>
    <row r="1155" spans="1:2" x14ac:dyDescent="0.8">
      <c r="A1155" s="1"/>
      <c r="B1155" s="1"/>
    </row>
    <row r="1156" spans="1:2" x14ac:dyDescent="0.8">
      <c r="A1156" s="1"/>
      <c r="B1156" s="1"/>
    </row>
    <row r="1157" spans="1:2" x14ac:dyDescent="0.8">
      <c r="A1157" s="1"/>
      <c r="B1157" s="1"/>
    </row>
    <row r="1158" spans="1:2" x14ac:dyDescent="0.8">
      <c r="A1158" s="1"/>
      <c r="B1158" s="1"/>
    </row>
    <row r="1159" spans="1:2" x14ac:dyDescent="0.8">
      <c r="A1159" s="1"/>
      <c r="B1159" s="1"/>
    </row>
    <row r="1160" spans="1:2" x14ac:dyDescent="0.8">
      <c r="A1160" s="1"/>
      <c r="B1160" s="1"/>
    </row>
    <row r="1161" spans="1:2" x14ac:dyDescent="0.8">
      <c r="A1161" s="1"/>
      <c r="B1161" s="1"/>
    </row>
    <row r="1162" spans="1:2" x14ac:dyDescent="0.8">
      <c r="A1162" s="1"/>
      <c r="B1162" s="1"/>
    </row>
    <row r="1163" spans="1:2" x14ac:dyDescent="0.8">
      <c r="A1163" s="1"/>
      <c r="B1163" s="1"/>
    </row>
    <row r="1164" spans="1:2" x14ac:dyDescent="0.8">
      <c r="A1164" s="1"/>
      <c r="B1164" s="1"/>
    </row>
    <row r="1165" spans="1:2" x14ac:dyDescent="0.8">
      <c r="A1165" s="1"/>
      <c r="B1165" s="1"/>
    </row>
    <row r="1166" spans="1:2" x14ac:dyDescent="0.8">
      <c r="A1166" s="1"/>
      <c r="B1166" s="1"/>
    </row>
    <row r="1167" spans="1:2" x14ac:dyDescent="0.8">
      <c r="A1167" s="1"/>
      <c r="B1167" s="1"/>
    </row>
    <row r="1168" spans="1:2" x14ac:dyDescent="0.8">
      <c r="A1168" s="1"/>
      <c r="B1168" s="1"/>
    </row>
    <row r="1169" spans="1:2" x14ac:dyDescent="0.8">
      <c r="A1169" s="1"/>
      <c r="B1169" s="1"/>
    </row>
    <row r="1170" spans="1:2" x14ac:dyDescent="0.8">
      <c r="A1170" s="1"/>
      <c r="B1170" s="1"/>
    </row>
    <row r="1171" spans="1:2" x14ac:dyDescent="0.8">
      <c r="A1171" s="1"/>
      <c r="B1171" s="1"/>
    </row>
    <row r="1172" spans="1:2" x14ac:dyDescent="0.8">
      <c r="A1172" s="1"/>
      <c r="B1172" s="1"/>
    </row>
    <row r="1173" spans="1:2" x14ac:dyDescent="0.8">
      <c r="A1173" s="1"/>
      <c r="B1173" s="1"/>
    </row>
    <row r="1174" spans="1:2" x14ac:dyDescent="0.8">
      <c r="A1174" s="1"/>
      <c r="B1174" s="1"/>
    </row>
    <row r="1175" spans="1:2" x14ac:dyDescent="0.8">
      <c r="A1175" s="1"/>
      <c r="B1175" s="1"/>
    </row>
    <row r="1176" spans="1:2" x14ac:dyDescent="0.8">
      <c r="A1176" s="1"/>
      <c r="B1176" s="1"/>
    </row>
    <row r="1177" spans="1:2" x14ac:dyDescent="0.8">
      <c r="A1177" s="1"/>
      <c r="B1177" s="1"/>
    </row>
    <row r="1178" spans="1:2" x14ac:dyDescent="0.8">
      <c r="A1178" s="1"/>
      <c r="B1178" s="1"/>
    </row>
    <row r="1179" spans="1:2" x14ac:dyDescent="0.8">
      <c r="A1179" s="1"/>
      <c r="B1179" s="1"/>
    </row>
    <row r="1180" spans="1:2" x14ac:dyDescent="0.8">
      <c r="A1180" s="1"/>
      <c r="B1180" s="1"/>
    </row>
    <row r="1181" spans="1:2" x14ac:dyDescent="0.8">
      <c r="A1181" s="1"/>
      <c r="B1181" s="1"/>
    </row>
    <row r="1182" spans="1:2" x14ac:dyDescent="0.8">
      <c r="A1182" s="1"/>
      <c r="B1182" s="1"/>
    </row>
    <row r="1183" spans="1:2" x14ac:dyDescent="0.8">
      <c r="A1183" s="1"/>
      <c r="B1183" s="1"/>
    </row>
    <row r="1184" spans="1:2" x14ac:dyDescent="0.8">
      <c r="A1184" s="1"/>
      <c r="B1184" s="1"/>
    </row>
    <row r="1185" spans="1:2" x14ac:dyDescent="0.8">
      <c r="A1185" s="1"/>
      <c r="B1185" s="1"/>
    </row>
    <row r="1186" spans="1:2" x14ac:dyDescent="0.8">
      <c r="A1186" s="1"/>
      <c r="B1186" s="1"/>
    </row>
    <row r="1187" spans="1:2" x14ac:dyDescent="0.8">
      <c r="A1187" s="1"/>
      <c r="B1187" s="1"/>
    </row>
    <row r="1188" spans="1:2" x14ac:dyDescent="0.8">
      <c r="A1188" s="1"/>
      <c r="B1188" s="1"/>
    </row>
    <row r="1189" spans="1:2" x14ac:dyDescent="0.8">
      <c r="A1189" s="1"/>
      <c r="B1189" s="1"/>
    </row>
    <row r="1190" spans="1:2" x14ac:dyDescent="0.8">
      <c r="A1190" s="1"/>
      <c r="B1190" s="1"/>
    </row>
    <row r="1191" spans="1:2" x14ac:dyDescent="0.8">
      <c r="A1191" s="1"/>
      <c r="B1191" s="1"/>
    </row>
    <row r="1192" spans="1:2" x14ac:dyDescent="0.8">
      <c r="A1192" s="1"/>
      <c r="B1192" s="1"/>
    </row>
    <row r="1193" spans="1:2" x14ac:dyDescent="0.8">
      <c r="A1193" s="1"/>
      <c r="B1193" s="1"/>
    </row>
    <row r="1194" spans="1:2" x14ac:dyDescent="0.8">
      <c r="A1194" s="1"/>
      <c r="B1194" s="1"/>
    </row>
    <row r="1195" spans="1:2" x14ac:dyDescent="0.8">
      <c r="A1195" s="1"/>
      <c r="B1195" s="1"/>
    </row>
    <row r="1196" spans="1:2" x14ac:dyDescent="0.8">
      <c r="A1196" s="1"/>
      <c r="B1196" s="1"/>
    </row>
    <row r="1197" spans="1:2" x14ac:dyDescent="0.8">
      <c r="A1197" s="1"/>
      <c r="B1197" s="1"/>
    </row>
    <row r="1198" spans="1:2" x14ac:dyDescent="0.8">
      <c r="A1198" s="1"/>
      <c r="B1198" s="1"/>
    </row>
    <row r="1199" spans="1:2" x14ac:dyDescent="0.8">
      <c r="A1199" s="1"/>
      <c r="B1199" s="1"/>
    </row>
    <row r="1200" spans="1:2" x14ac:dyDescent="0.8">
      <c r="A1200" s="1"/>
      <c r="B1200" s="1"/>
    </row>
    <row r="1201" spans="1:2" x14ac:dyDescent="0.8">
      <c r="A1201" s="1"/>
      <c r="B1201" s="1"/>
    </row>
    <row r="1202" spans="1:2" x14ac:dyDescent="0.8">
      <c r="A1202" s="1"/>
      <c r="B1202" s="1"/>
    </row>
    <row r="1203" spans="1:2" x14ac:dyDescent="0.8">
      <c r="A1203" s="1"/>
      <c r="B1203" s="1"/>
    </row>
    <row r="1204" spans="1:2" x14ac:dyDescent="0.8">
      <c r="A1204" s="1"/>
      <c r="B1204" s="1"/>
    </row>
    <row r="1205" spans="1:2" x14ac:dyDescent="0.8">
      <c r="A1205" s="1"/>
      <c r="B1205" s="1"/>
    </row>
    <row r="1206" spans="1:2" x14ac:dyDescent="0.8">
      <c r="A1206" s="1"/>
      <c r="B1206" s="1"/>
    </row>
    <row r="1207" spans="1:2" x14ac:dyDescent="0.8">
      <c r="A1207" s="1"/>
      <c r="B1207" s="1"/>
    </row>
    <row r="1208" spans="1:2" x14ac:dyDescent="0.8">
      <c r="A1208" s="1"/>
      <c r="B1208" s="1"/>
    </row>
    <row r="1209" spans="1:2" x14ac:dyDescent="0.8">
      <c r="A1209" s="1"/>
      <c r="B1209" s="1"/>
    </row>
    <row r="1210" spans="1:2" x14ac:dyDescent="0.8">
      <c r="A1210" s="1"/>
      <c r="B1210" s="1"/>
    </row>
    <row r="1211" spans="1:2" x14ac:dyDescent="0.8">
      <c r="A1211" s="1"/>
      <c r="B1211" s="1"/>
    </row>
    <row r="1212" spans="1:2" x14ac:dyDescent="0.8">
      <c r="A1212" s="1"/>
      <c r="B1212" s="1"/>
    </row>
    <row r="1213" spans="1:2" x14ac:dyDescent="0.8">
      <c r="A1213" s="1"/>
      <c r="B1213" s="1"/>
    </row>
    <row r="1214" spans="1:2" x14ac:dyDescent="0.8">
      <c r="A1214" s="1"/>
      <c r="B1214" s="1"/>
    </row>
    <row r="1215" spans="1:2" x14ac:dyDescent="0.8">
      <c r="A1215" s="1"/>
      <c r="B1215" s="1"/>
    </row>
    <row r="1216" spans="1:2" x14ac:dyDescent="0.8">
      <c r="A1216" s="1"/>
      <c r="B1216" s="1"/>
    </row>
    <row r="1217" spans="1:2" x14ac:dyDescent="0.8">
      <c r="A1217" s="1"/>
      <c r="B1217" s="1"/>
    </row>
    <row r="1218" spans="1:2" x14ac:dyDescent="0.8">
      <c r="A1218" s="1"/>
      <c r="B1218" s="1"/>
    </row>
    <row r="1219" spans="1:2" x14ac:dyDescent="0.8">
      <c r="A1219" s="1"/>
      <c r="B1219" s="1"/>
    </row>
    <row r="1220" spans="1:2" x14ac:dyDescent="0.8">
      <c r="A1220" s="1"/>
      <c r="B1220" s="1"/>
    </row>
    <row r="1221" spans="1:2" x14ac:dyDescent="0.8">
      <c r="A1221" s="1"/>
      <c r="B1221" s="1"/>
    </row>
    <row r="1222" spans="1:2" x14ac:dyDescent="0.8">
      <c r="A1222" s="1"/>
      <c r="B1222" s="1"/>
    </row>
    <row r="1223" spans="1:2" x14ac:dyDescent="0.8">
      <c r="A1223" s="1"/>
      <c r="B1223" s="1"/>
    </row>
    <row r="1224" spans="1:2" x14ac:dyDescent="0.8">
      <c r="A1224" s="1"/>
      <c r="B1224" s="1"/>
    </row>
    <row r="1225" spans="1:2" x14ac:dyDescent="0.8">
      <c r="A1225" s="1"/>
      <c r="B1225" s="1"/>
    </row>
    <row r="1226" spans="1:2" x14ac:dyDescent="0.8">
      <c r="A1226" s="1"/>
      <c r="B1226" s="1"/>
    </row>
    <row r="1227" spans="1:2" x14ac:dyDescent="0.8">
      <c r="A1227" s="1"/>
      <c r="B1227" s="1"/>
    </row>
    <row r="1228" spans="1:2" x14ac:dyDescent="0.8">
      <c r="A1228" s="1"/>
      <c r="B1228" s="1"/>
    </row>
    <row r="1229" spans="1:2" x14ac:dyDescent="0.8">
      <c r="A1229" s="1"/>
      <c r="B1229" s="1"/>
    </row>
    <row r="1230" spans="1:2" x14ac:dyDescent="0.8">
      <c r="A1230" s="1"/>
      <c r="B1230" s="1"/>
    </row>
    <row r="1231" spans="1:2" x14ac:dyDescent="0.8">
      <c r="A1231" s="1"/>
      <c r="B1231" s="1"/>
    </row>
    <row r="1232" spans="1:2" x14ac:dyDescent="0.8">
      <c r="A1232" s="1"/>
      <c r="B1232" s="1"/>
    </row>
    <row r="1233" spans="1:2" x14ac:dyDescent="0.8">
      <c r="A1233" s="1"/>
      <c r="B1233" s="1"/>
    </row>
    <row r="1234" spans="1:2" x14ac:dyDescent="0.8">
      <c r="A1234" s="1"/>
      <c r="B1234" s="1"/>
    </row>
    <row r="1235" spans="1:2" x14ac:dyDescent="0.8">
      <c r="A1235" s="1"/>
      <c r="B1235" s="1"/>
    </row>
    <row r="1236" spans="1:2" x14ac:dyDescent="0.8">
      <c r="A1236" s="1"/>
      <c r="B1236" s="1"/>
    </row>
    <row r="1237" spans="1:2" x14ac:dyDescent="0.8">
      <c r="A1237" s="1"/>
      <c r="B1237" s="1"/>
    </row>
    <row r="1238" spans="1:2" x14ac:dyDescent="0.8">
      <c r="A1238" s="1"/>
      <c r="B1238" s="1"/>
    </row>
    <row r="1239" spans="1:2" x14ac:dyDescent="0.8">
      <c r="A1239" s="1"/>
      <c r="B1239" s="1"/>
    </row>
    <row r="1240" spans="1:2" x14ac:dyDescent="0.8">
      <c r="A1240" s="1"/>
      <c r="B1240" s="1"/>
    </row>
    <row r="1241" spans="1:2" x14ac:dyDescent="0.8">
      <c r="A1241" s="1"/>
      <c r="B1241" s="1"/>
    </row>
    <row r="1242" spans="1:2" x14ac:dyDescent="0.8">
      <c r="A1242" s="1"/>
      <c r="B1242" s="1"/>
    </row>
    <row r="1243" spans="1:2" x14ac:dyDescent="0.8">
      <c r="A1243" s="1"/>
      <c r="B1243" s="1"/>
    </row>
    <row r="1244" spans="1:2" x14ac:dyDescent="0.8">
      <c r="A1244" s="1"/>
      <c r="B1244" s="1"/>
    </row>
    <row r="1245" spans="1:2" x14ac:dyDescent="0.8">
      <c r="A1245" s="1"/>
      <c r="B1245" s="1"/>
    </row>
    <row r="1246" spans="1:2" x14ac:dyDescent="0.8">
      <c r="A1246" s="1"/>
      <c r="B1246" s="1"/>
    </row>
    <row r="1247" spans="1:2" x14ac:dyDescent="0.8">
      <c r="A1247" s="1"/>
      <c r="B1247" s="1"/>
    </row>
    <row r="1248" spans="1:2" x14ac:dyDescent="0.8">
      <c r="A1248" s="1"/>
      <c r="B1248" s="1"/>
    </row>
    <row r="1249" spans="1:2" x14ac:dyDescent="0.8">
      <c r="A1249" s="1"/>
      <c r="B1249" s="1"/>
    </row>
    <row r="1250" spans="1:2" x14ac:dyDescent="0.8">
      <c r="A1250" s="1"/>
      <c r="B1250" s="1"/>
    </row>
    <row r="1251" spans="1:2" x14ac:dyDescent="0.8">
      <c r="A1251" s="1"/>
      <c r="B1251" s="1"/>
    </row>
    <row r="1252" spans="1:2" x14ac:dyDescent="0.8">
      <c r="A1252" s="1"/>
      <c r="B1252" s="1"/>
    </row>
    <row r="1253" spans="1:2" x14ac:dyDescent="0.8">
      <c r="A1253" s="1"/>
      <c r="B1253" s="1"/>
    </row>
    <row r="1254" spans="1:2" x14ac:dyDescent="0.8">
      <c r="A1254" s="1"/>
      <c r="B1254" s="1"/>
    </row>
    <row r="1255" spans="1:2" x14ac:dyDescent="0.8">
      <c r="A1255" s="1"/>
      <c r="B1255" s="1"/>
    </row>
    <row r="1256" spans="1:2" x14ac:dyDescent="0.8">
      <c r="A1256" s="1"/>
      <c r="B1256" s="1"/>
    </row>
    <row r="1257" spans="1:2" x14ac:dyDescent="0.8">
      <c r="A1257" s="1"/>
      <c r="B1257" s="1"/>
    </row>
    <row r="1258" spans="1:2" x14ac:dyDescent="0.8">
      <c r="A1258" s="1"/>
      <c r="B1258" s="1"/>
    </row>
    <row r="1259" spans="1:2" x14ac:dyDescent="0.8">
      <c r="A1259" s="1"/>
      <c r="B1259" s="1"/>
    </row>
    <row r="1260" spans="1:2" x14ac:dyDescent="0.8">
      <c r="A1260" s="1"/>
      <c r="B1260" s="1"/>
    </row>
    <row r="1261" spans="1:2" x14ac:dyDescent="0.8">
      <c r="A1261" s="1"/>
      <c r="B1261" s="1"/>
    </row>
    <row r="1262" spans="1:2" x14ac:dyDescent="0.8">
      <c r="A1262" s="1"/>
      <c r="B1262" s="1"/>
    </row>
    <row r="1263" spans="1:2" x14ac:dyDescent="0.8">
      <c r="A1263" s="1"/>
      <c r="B1263" s="1"/>
    </row>
    <row r="1264" spans="1:2" x14ac:dyDescent="0.8">
      <c r="A1264" s="1"/>
      <c r="B1264" s="1"/>
    </row>
    <row r="1265" spans="1:2" x14ac:dyDescent="0.8">
      <c r="A1265" s="1"/>
      <c r="B1265" s="1"/>
    </row>
    <row r="1266" spans="1:2" x14ac:dyDescent="0.8">
      <c r="A1266" s="1"/>
      <c r="B1266" s="1"/>
    </row>
    <row r="1267" spans="1:2" x14ac:dyDescent="0.8">
      <c r="A1267" s="1"/>
      <c r="B1267" s="1"/>
    </row>
    <row r="1268" spans="1:2" x14ac:dyDescent="0.8">
      <c r="A1268" s="1"/>
      <c r="B1268" s="1"/>
    </row>
    <row r="1269" spans="1:2" x14ac:dyDescent="0.8">
      <c r="A1269" s="1"/>
      <c r="B1269" s="1"/>
    </row>
    <row r="1270" spans="1:2" x14ac:dyDescent="0.8">
      <c r="A1270" s="1"/>
      <c r="B1270" s="1"/>
    </row>
    <row r="1271" spans="1:2" x14ac:dyDescent="0.8">
      <c r="A1271" s="1"/>
      <c r="B1271" s="1"/>
    </row>
    <row r="1272" spans="1:2" x14ac:dyDescent="0.8">
      <c r="A1272" s="1"/>
      <c r="B1272" s="1"/>
    </row>
    <row r="1273" spans="1:2" x14ac:dyDescent="0.8">
      <c r="A1273" s="1"/>
      <c r="B1273" s="1"/>
    </row>
    <row r="1274" spans="1:2" x14ac:dyDescent="0.8">
      <c r="A1274" s="1"/>
      <c r="B1274" s="1"/>
    </row>
    <row r="1275" spans="1:2" x14ac:dyDescent="0.8">
      <c r="A1275" s="1"/>
      <c r="B1275" s="1"/>
    </row>
    <row r="1276" spans="1:2" x14ac:dyDescent="0.8">
      <c r="A1276" s="1"/>
      <c r="B1276" s="1"/>
    </row>
    <row r="1277" spans="1:2" x14ac:dyDescent="0.8">
      <c r="A1277" s="1"/>
      <c r="B1277" s="1"/>
    </row>
    <row r="1278" spans="1:2" x14ac:dyDescent="0.8">
      <c r="A1278" s="1"/>
      <c r="B1278" s="1"/>
    </row>
    <row r="1279" spans="1:2" x14ac:dyDescent="0.8">
      <c r="A1279" s="1"/>
      <c r="B1279" s="1"/>
    </row>
    <row r="1280" spans="1:2" x14ac:dyDescent="0.8">
      <c r="A1280" s="1"/>
      <c r="B1280" s="1"/>
    </row>
    <row r="1281" spans="1:2" x14ac:dyDescent="0.8">
      <c r="A1281" s="1"/>
      <c r="B1281" s="1"/>
    </row>
    <row r="1282" spans="1:2" x14ac:dyDescent="0.8">
      <c r="A1282" s="1"/>
      <c r="B1282" s="1"/>
    </row>
    <row r="1283" spans="1:2" x14ac:dyDescent="0.8">
      <c r="A1283" s="1"/>
      <c r="B1283" s="1"/>
    </row>
    <row r="1284" spans="1:2" x14ac:dyDescent="0.8">
      <c r="A1284" s="1"/>
      <c r="B1284" s="1"/>
    </row>
    <row r="1285" spans="1:2" x14ac:dyDescent="0.8">
      <c r="A1285" s="1"/>
      <c r="B1285" s="1"/>
    </row>
    <row r="1286" spans="1:2" x14ac:dyDescent="0.8">
      <c r="A1286" s="1"/>
      <c r="B1286" s="1"/>
    </row>
    <row r="1287" spans="1:2" x14ac:dyDescent="0.8">
      <c r="A1287" s="1"/>
      <c r="B1287" s="1"/>
    </row>
    <row r="1288" spans="1:2" x14ac:dyDescent="0.8">
      <c r="A1288" s="1"/>
      <c r="B1288" s="1"/>
    </row>
    <row r="1289" spans="1:2" x14ac:dyDescent="0.8">
      <c r="A1289" s="1"/>
      <c r="B1289" s="1"/>
    </row>
    <row r="1290" spans="1:2" x14ac:dyDescent="0.8">
      <c r="A1290" s="1"/>
      <c r="B1290" s="1"/>
    </row>
    <row r="1291" spans="1:2" x14ac:dyDescent="0.8">
      <c r="A1291" s="1"/>
      <c r="B1291" s="1"/>
    </row>
    <row r="1292" spans="1:2" x14ac:dyDescent="0.8">
      <c r="A1292" s="1"/>
      <c r="B1292" s="1"/>
    </row>
    <row r="1293" spans="1:2" x14ac:dyDescent="0.8">
      <c r="A1293" s="1"/>
      <c r="B1293" s="1"/>
    </row>
    <row r="1294" spans="1:2" x14ac:dyDescent="0.8">
      <c r="A1294" s="1"/>
      <c r="B1294" s="1"/>
    </row>
    <row r="1295" spans="1:2" x14ac:dyDescent="0.8">
      <c r="A1295" s="1"/>
      <c r="B1295" s="1"/>
    </row>
    <row r="1296" spans="1:2" x14ac:dyDescent="0.8">
      <c r="A1296" s="1"/>
      <c r="B1296" s="1"/>
    </row>
    <row r="1297" spans="1:2" x14ac:dyDescent="0.8">
      <c r="A1297" s="1"/>
      <c r="B1297" s="1"/>
    </row>
    <row r="1298" spans="1:2" x14ac:dyDescent="0.8">
      <c r="A1298" s="1"/>
      <c r="B1298" s="1"/>
    </row>
    <row r="1299" spans="1:2" x14ac:dyDescent="0.8">
      <c r="A1299" s="1"/>
      <c r="B1299" s="1"/>
    </row>
    <row r="1300" spans="1:2" x14ac:dyDescent="0.8">
      <c r="A1300" s="1"/>
      <c r="B1300" s="1"/>
    </row>
    <row r="1301" spans="1:2" x14ac:dyDescent="0.8">
      <c r="A1301" s="1"/>
      <c r="B1301" s="1"/>
    </row>
    <row r="1302" spans="1:2" x14ac:dyDescent="0.8">
      <c r="A1302" s="1"/>
      <c r="B1302" s="1"/>
    </row>
    <row r="1303" spans="1:2" x14ac:dyDescent="0.8">
      <c r="A1303" s="1"/>
      <c r="B1303" s="1"/>
    </row>
    <row r="1304" spans="1:2" x14ac:dyDescent="0.8">
      <c r="A1304" s="1"/>
      <c r="B1304" s="1"/>
    </row>
    <row r="1305" spans="1:2" x14ac:dyDescent="0.8">
      <c r="A1305" s="1"/>
      <c r="B1305" s="1"/>
    </row>
    <row r="1306" spans="1:2" x14ac:dyDescent="0.8">
      <c r="A1306" s="1"/>
      <c r="B1306" s="1"/>
    </row>
    <row r="1307" spans="1:2" x14ac:dyDescent="0.8">
      <c r="A1307" s="1"/>
      <c r="B1307" s="1"/>
    </row>
    <row r="1308" spans="1:2" x14ac:dyDescent="0.8">
      <c r="A1308" s="1"/>
      <c r="B1308" s="1"/>
    </row>
    <row r="1309" spans="1:2" x14ac:dyDescent="0.8">
      <c r="A1309" s="1"/>
      <c r="B1309" s="1"/>
    </row>
    <row r="1310" spans="1:2" x14ac:dyDescent="0.8">
      <c r="A1310" s="1"/>
      <c r="B1310" s="1"/>
    </row>
    <row r="1311" spans="1:2" x14ac:dyDescent="0.8">
      <c r="A1311" s="1"/>
      <c r="B1311" s="1"/>
    </row>
    <row r="1312" spans="1:2" x14ac:dyDescent="0.8">
      <c r="A1312" s="1"/>
      <c r="B1312" s="1"/>
    </row>
    <row r="1313" spans="1:2" x14ac:dyDescent="0.8">
      <c r="A1313" s="1"/>
      <c r="B1313" s="1"/>
    </row>
    <row r="1314" spans="1:2" x14ac:dyDescent="0.8">
      <c r="A1314" s="1"/>
      <c r="B1314" s="1"/>
    </row>
    <row r="1315" spans="1:2" x14ac:dyDescent="0.8">
      <c r="A1315" s="1"/>
      <c r="B1315" s="1"/>
    </row>
    <row r="1316" spans="1:2" x14ac:dyDescent="0.8">
      <c r="A1316" s="1"/>
      <c r="B1316" s="1"/>
    </row>
    <row r="1317" spans="1:2" x14ac:dyDescent="0.8">
      <c r="A1317" s="1"/>
      <c r="B1317" s="1"/>
    </row>
    <row r="1318" spans="1:2" x14ac:dyDescent="0.8">
      <c r="A1318" s="1"/>
      <c r="B1318" s="1"/>
    </row>
    <row r="1319" spans="1:2" x14ac:dyDescent="0.8">
      <c r="A1319" s="1"/>
      <c r="B1319" s="1"/>
    </row>
    <row r="1320" spans="1:2" x14ac:dyDescent="0.8">
      <c r="A1320" s="1"/>
      <c r="B1320" s="1"/>
    </row>
    <row r="1321" spans="1:2" x14ac:dyDescent="0.8">
      <c r="A1321" s="1"/>
      <c r="B1321" s="1"/>
    </row>
    <row r="1322" spans="1:2" x14ac:dyDescent="0.8">
      <c r="A1322" s="1"/>
      <c r="B1322" s="1"/>
    </row>
    <row r="1323" spans="1:2" x14ac:dyDescent="0.8">
      <c r="A1323" s="1"/>
      <c r="B1323" s="1"/>
    </row>
    <row r="1324" spans="1:2" x14ac:dyDescent="0.8">
      <c r="A1324" s="1"/>
      <c r="B1324" s="1"/>
    </row>
    <row r="1325" spans="1:2" x14ac:dyDescent="0.8">
      <c r="A1325" s="1"/>
      <c r="B1325" s="1"/>
    </row>
    <row r="1326" spans="1:2" x14ac:dyDescent="0.8">
      <c r="A1326" s="1"/>
      <c r="B1326" s="1"/>
    </row>
    <row r="1327" spans="1:2" x14ac:dyDescent="0.8">
      <c r="A1327" s="1"/>
      <c r="B1327" s="1"/>
    </row>
    <row r="1328" spans="1:2" x14ac:dyDescent="0.8">
      <c r="A1328" s="1"/>
      <c r="B1328" s="1"/>
    </row>
    <row r="1329" spans="1:2" x14ac:dyDescent="0.8">
      <c r="A1329" s="1"/>
      <c r="B1329" s="1"/>
    </row>
    <row r="1330" spans="1:2" x14ac:dyDescent="0.8">
      <c r="A1330" s="1"/>
      <c r="B1330" s="1"/>
    </row>
    <row r="1331" spans="1:2" x14ac:dyDescent="0.8">
      <c r="A1331" s="1"/>
      <c r="B1331" s="1"/>
    </row>
    <row r="1332" spans="1:2" x14ac:dyDescent="0.8">
      <c r="A1332" s="1"/>
      <c r="B1332" s="1"/>
    </row>
    <row r="1333" spans="1:2" x14ac:dyDescent="0.8">
      <c r="A1333" s="1"/>
      <c r="B1333" s="1"/>
    </row>
    <row r="1334" spans="1:2" x14ac:dyDescent="0.8">
      <c r="A1334" s="1"/>
      <c r="B1334" s="1"/>
    </row>
    <row r="1335" spans="1:2" x14ac:dyDescent="0.8">
      <c r="A1335" s="1"/>
      <c r="B1335" s="1"/>
    </row>
    <row r="1336" spans="1:2" x14ac:dyDescent="0.8">
      <c r="A1336" s="1"/>
      <c r="B1336" s="1"/>
    </row>
    <row r="1337" spans="1:2" x14ac:dyDescent="0.8">
      <c r="A1337" s="1"/>
      <c r="B1337" s="1"/>
    </row>
    <row r="1338" spans="1:2" x14ac:dyDescent="0.8">
      <c r="A1338" s="1"/>
      <c r="B1338" s="1"/>
    </row>
    <row r="1339" spans="1:2" x14ac:dyDescent="0.8">
      <c r="A1339" s="1"/>
      <c r="B1339" s="1"/>
    </row>
    <row r="1340" spans="1:2" x14ac:dyDescent="0.8">
      <c r="A1340" s="1"/>
      <c r="B1340" s="1"/>
    </row>
    <row r="1341" spans="1:2" x14ac:dyDescent="0.8">
      <c r="A1341" s="1"/>
      <c r="B1341" s="1"/>
    </row>
    <row r="1342" spans="1:2" x14ac:dyDescent="0.8">
      <c r="A1342" s="1"/>
      <c r="B1342" s="1"/>
    </row>
    <row r="1343" spans="1:2" x14ac:dyDescent="0.8">
      <c r="A1343" s="1"/>
      <c r="B1343" s="1"/>
    </row>
    <row r="1344" spans="1:2" x14ac:dyDescent="0.8">
      <c r="A1344" s="1"/>
      <c r="B1344" s="1"/>
    </row>
    <row r="1345" spans="1:2" x14ac:dyDescent="0.8">
      <c r="A1345" s="1"/>
      <c r="B1345" s="1"/>
    </row>
    <row r="1346" spans="1:2" x14ac:dyDescent="0.8">
      <c r="A1346" s="1"/>
      <c r="B1346" s="1"/>
    </row>
    <row r="1347" spans="1:2" x14ac:dyDescent="0.8">
      <c r="A1347" s="1"/>
      <c r="B1347" s="1"/>
    </row>
    <row r="1348" spans="1:2" x14ac:dyDescent="0.8">
      <c r="A1348" s="1"/>
      <c r="B1348" s="1"/>
    </row>
    <row r="1349" spans="1:2" x14ac:dyDescent="0.8">
      <c r="A1349" s="1"/>
      <c r="B1349" s="1"/>
    </row>
    <row r="1350" spans="1:2" x14ac:dyDescent="0.8">
      <c r="A1350" s="1"/>
      <c r="B1350" s="1"/>
    </row>
    <row r="1351" spans="1:2" x14ac:dyDescent="0.8">
      <c r="A1351" s="1"/>
      <c r="B1351" s="1"/>
    </row>
    <row r="1352" spans="1:2" x14ac:dyDescent="0.8">
      <c r="A1352" s="1"/>
      <c r="B1352" s="1"/>
    </row>
    <row r="1353" spans="1:2" x14ac:dyDescent="0.8">
      <c r="A1353" s="1"/>
      <c r="B1353" s="1"/>
    </row>
    <row r="1354" spans="1:2" x14ac:dyDescent="0.8">
      <c r="A1354" s="1"/>
      <c r="B1354" s="1"/>
    </row>
    <row r="1355" spans="1:2" x14ac:dyDescent="0.8">
      <c r="A1355" s="1"/>
      <c r="B1355" s="1"/>
    </row>
    <row r="1356" spans="1:2" x14ac:dyDescent="0.8">
      <c r="A1356" s="1"/>
      <c r="B1356" s="1"/>
    </row>
    <row r="1357" spans="1:2" x14ac:dyDescent="0.8">
      <c r="A1357" s="1"/>
      <c r="B1357" s="1"/>
    </row>
    <row r="1358" spans="1:2" x14ac:dyDescent="0.8">
      <c r="A1358" s="1"/>
      <c r="B1358" s="1"/>
    </row>
    <row r="1359" spans="1:2" x14ac:dyDescent="0.8">
      <c r="A1359" s="1"/>
      <c r="B1359" s="1"/>
    </row>
    <row r="1360" spans="1:2" x14ac:dyDescent="0.8">
      <c r="A1360" s="1"/>
      <c r="B1360" s="1"/>
    </row>
    <row r="1361" spans="1:2" x14ac:dyDescent="0.8">
      <c r="A1361" s="1"/>
      <c r="B1361" s="1"/>
    </row>
    <row r="1362" spans="1:2" x14ac:dyDescent="0.8">
      <c r="A1362" s="1"/>
      <c r="B1362" s="1"/>
    </row>
    <row r="1363" spans="1:2" x14ac:dyDescent="0.8">
      <c r="A1363" s="1"/>
      <c r="B1363" s="1"/>
    </row>
    <row r="1364" spans="1:2" x14ac:dyDescent="0.8">
      <c r="A1364" s="1"/>
      <c r="B1364" s="1"/>
    </row>
    <row r="1365" spans="1:2" x14ac:dyDescent="0.8">
      <c r="A1365" s="1"/>
      <c r="B1365" s="1"/>
    </row>
    <row r="1366" spans="1:2" x14ac:dyDescent="0.8">
      <c r="A1366" s="1"/>
      <c r="B1366" s="1"/>
    </row>
    <row r="1367" spans="1:2" x14ac:dyDescent="0.8">
      <c r="A1367" s="1"/>
      <c r="B1367" s="1"/>
    </row>
    <row r="1368" spans="1:2" x14ac:dyDescent="0.8">
      <c r="A1368" s="1"/>
      <c r="B1368" s="1"/>
    </row>
    <row r="1369" spans="1:2" x14ac:dyDescent="0.8">
      <c r="A1369" s="1"/>
      <c r="B1369" s="1"/>
    </row>
    <row r="1370" spans="1:2" x14ac:dyDescent="0.8">
      <c r="A1370" s="1"/>
      <c r="B1370" s="1"/>
    </row>
    <row r="1371" spans="1:2" x14ac:dyDescent="0.8">
      <c r="A1371" s="1"/>
      <c r="B1371" s="1"/>
    </row>
    <row r="1372" spans="1:2" x14ac:dyDescent="0.8">
      <c r="A1372" s="1"/>
      <c r="B1372" s="1"/>
    </row>
    <row r="1373" spans="1:2" x14ac:dyDescent="0.8">
      <c r="A1373" s="1"/>
      <c r="B1373" s="1"/>
    </row>
    <row r="1374" spans="1:2" x14ac:dyDescent="0.8">
      <c r="A1374" s="1"/>
      <c r="B1374" s="1"/>
    </row>
    <row r="1375" spans="1:2" x14ac:dyDescent="0.8">
      <c r="A1375" s="1"/>
      <c r="B1375" s="1"/>
    </row>
    <row r="1376" spans="1:2" x14ac:dyDescent="0.8">
      <c r="A1376" s="1"/>
      <c r="B1376" s="1"/>
    </row>
    <row r="1377" spans="1:2" x14ac:dyDescent="0.8">
      <c r="A1377" s="1"/>
      <c r="B1377" s="1"/>
    </row>
    <row r="1378" spans="1:2" x14ac:dyDescent="0.8">
      <c r="A1378" s="1"/>
      <c r="B1378" s="1"/>
    </row>
    <row r="1379" spans="1:2" x14ac:dyDescent="0.8">
      <c r="A1379" s="1"/>
      <c r="B1379" s="1"/>
    </row>
    <row r="1380" spans="1:2" x14ac:dyDescent="0.8">
      <c r="A1380" s="1"/>
      <c r="B1380" s="1"/>
    </row>
    <row r="1381" spans="1:2" x14ac:dyDescent="0.8">
      <c r="A1381" s="1"/>
      <c r="B1381" s="1"/>
    </row>
    <row r="1382" spans="1:2" x14ac:dyDescent="0.8">
      <c r="A1382" s="1"/>
      <c r="B1382" s="1"/>
    </row>
    <row r="1383" spans="1:2" x14ac:dyDescent="0.8">
      <c r="A1383" s="1"/>
      <c r="B1383" s="1"/>
    </row>
    <row r="1384" spans="1:2" x14ac:dyDescent="0.8">
      <c r="A1384" s="1"/>
      <c r="B1384" s="1"/>
    </row>
    <row r="1385" spans="1:2" x14ac:dyDescent="0.8">
      <c r="A1385" s="1"/>
      <c r="B1385" s="1"/>
    </row>
    <row r="1386" spans="1:2" x14ac:dyDescent="0.8">
      <c r="A1386" s="1"/>
      <c r="B1386" s="1"/>
    </row>
    <row r="1387" spans="1:2" x14ac:dyDescent="0.8">
      <c r="A1387" s="1"/>
      <c r="B1387" s="1"/>
    </row>
    <row r="1388" spans="1:2" x14ac:dyDescent="0.8">
      <c r="A1388" s="1"/>
      <c r="B1388" s="1"/>
    </row>
    <row r="1389" spans="1:2" x14ac:dyDescent="0.8">
      <c r="A1389" s="1"/>
      <c r="B1389" s="1"/>
    </row>
    <row r="1390" spans="1:2" x14ac:dyDescent="0.8">
      <c r="A1390" s="1"/>
      <c r="B1390" s="1"/>
    </row>
    <row r="1391" spans="1:2" x14ac:dyDescent="0.8">
      <c r="A1391" s="1"/>
      <c r="B1391" s="1"/>
    </row>
    <row r="1392" spans="1:2" x14ac:dyDescent="0.8">
      <c r="A1392" s="1"/>
      <c r="B1392" s="1"/>
    </row>
    <row r="1393" spans="1:2" x14ac:dyDescent="0.8">
      <c r="A1393" s="1"/>
      <c r="B1393" s="1"/>
    </row>
    <row r="1394" spans="1:2" x14ac:dyDescent="0.8">
      <c r="A1394" s="1"/>
      <c r="B1394" s="1"/>
    </row>
    <row r="1395" spans="1:2" x14ac:dyDescent="0.8">
      <c r="A1395" s="1"/>
      <c r="B1395" s="1"/>
    </row>
    <row r="1396" spans="1:2" x14ac:dyDescent="0.8">
      <c r="A1396" s="1"/>
      <c r="B1396" s="1"/>
    </row>
    <row r="1397" spans="1:2" x14ac:dyDescent="0.8">
      <c r="A1397" s="1"/>
      <c r="B1397" s="1"/>
    </row>
    <row r="1398" spans="1:2" x14ac:dyDescent="0.8">
      <c r="A1398" s="1"/>
      <c r="B1398" s="1"/>
    </row>
    <row r="1399" spans="1:2" x14ac:dyDescent="0.8">
      <c r="A1399" s="1"/>
      <c r="B1399" s="1"/>
    </row>
    <row r="1400" spans="1:2" x14ac:dyDescent="0.8">
      <c r="A1400" s="1"/>
      <c r="B1400" s="1"/>
    </row>
    <row r="1401" spans="1:2" x14ac:dyDescent="0.8">
      <c r="A1401" s="1"/>
      <c r="B1401" s="1"/>
    </row>
    <row r="1402" spans="1:2" x14ac:dyDescent="0.8">
      <c r="A1402" s="1"/>
      <c r="B1402" s="1"/>
    </row>
    <row r="1403" spans="1:2" x14ac:dyDescent="0.8">
      <c r="A1403" s="1"/>
      <c r="B1403" s="1"/>
    </row>
    <row r="1404" spans="1:2" x14ac:dyDescent="0.8">
      <c r="A1404" s="1"/>
      <c r="B1404" s="1"/>
    </row>
    <row r="1405" spans="1:2" x14ac:dyDescent="0.8">
      <c r="A1405" s="1"/>
      <c r="B1405" s="1"/>
    </row>
    <row r="1406" spans="1:2" x14ac:dyDescent="0.8">
      <c r="A1406" s="1"/>
      <c r="B1406" s="1"/>
    </row>
    <row r="1407" spans="1:2" x14ac:dyDescent="0.8">
      <c r="A1407" s="1"/>
      <c r="B1407" s="1"/>
    </row>
    <row r="1408" spans="1:2" x14ac:dyDescent="0.8">
      <c r="A1408" s="1"/>
      <c r="B1408" s="1"/>
    </row>
    <row r="1409" spans="1:2" x14ac:dyDescent="0.8">
      <c r="A1409" s="1"/>
      <c r="B1409" s="1"/>
    </row>
    <row r="1410" spans="1:2" x14ac:dyDescent="0.8">
      <c r="A1410" s="1"/>
      <c r="B1410" s="1"/>
    </row>
    <row r="1411" spans="1:2" x14ac:dyDescent="0.8">
      <c r="A1411" s="1"/>
      <c r="B1411" s="1"/>
    </row>
    <row r="1412" spans="1:2" x14ac:dyDescent="0.8">
      <c r="A1412" s="1"/>
      <c r="B1412" s="1"/>
    </row>
    <row r="1413" spans="1:2" x14ac:dyDescent="0.8">
      <c r="A1413" s="1"/>
      <c r="B1413" s="1"/>
    </row>
    <row r="1414" spans="1:2" x14ac:dyDescent="0.8">
      <c r="A1414" s="1"/>
      <c r="B1414" s="1"/>
    </row>
    <row r="1415" spans="1:2" x14ac:dyDescent="0.8">
      <c r="A1415" s="1"/>
      <c r="B1415" s="1"/>
    </row>
    <row r="1416" spans="1:2" x14ac:dyDescent="0.8">
      <c r="A1416" s="1"/>
      <c r="B1416" s="1"/>
    </row>
    <row r="1417" spans="1:2" x14ac:dyDescent="0.8">
      <c r="A1417" s="1"/>
      <c r="B1417" s="1"/>
    </row>
    <row r="1418" spans="1:2" x14ac:dyDescent="0.8">
      <c r="A1418" s="1"/>
      <c r="B1418" s="1"/>
    </row>
    <row r="1419" spans="1:2" x14ac:dyDescent="0.8">
      <c r="A1419" s="1"/>
      <c r="B1419" s="1"/>
    </row>
    <row r="1420" spans="1:2" x14ac:dyDescent="0.8">
      <c r="A1420" s="1"/>
      <c r="B1420" s="1"/>
    </row>
    <row r="1421" spans="1:2" x14ac:dyDescent="0.8">
      <c r="A1421" s="1"/>
      <c r="B1421" s="1"/>
    </row>
    <row r="1422" spans="1:2" x14ac:dyDescent="0.8">
      <c r="A1422" s="1"/>
      <c r="B1422" s="1"/>
    </row>
    <row r="1423" spans="1:2" x14ac:dyDescent="0.8">
      <c r="A1423" s="1"/>
      <c r="B1423" s="1"/>
    </row>
    <row r="1424" spans="1:2" x14ac:dyDescent="0.8">
      <c r="A1424" s="1"/>
      <c r="B1424" s="1"/>
    </row>
    <row r="1425" spans="1:2" x14ac:dyDescent="0.8">
      <c r="A1425" s="1"/>
      <c r="B1425" s="1"/>
    </row>
    <row r="1426" spans="1:2" x14ac:dyDescent="0.8">
      <c r="A1426" s="1"/>
      <c r="B1426" s="1"/>
    </row>
    <row r="1427" spans="1:2" x14ac:dyDescent="0.8">
      <c r="A1427" s="1"/>
      <c r="B1427" s="1"/>
    </row>
    <row r="1428" spans="1:2" x14ac:dyDescent="0.8">
      <c r="A1428" s="1"/>
      <c r="B1428" s="1"/>
    </row>
    <row r="1429" spans="1:2" x14ac:dyDescent="0.8">
      <c r="A1429" s="1"/>
      <c r="B1429" s="1"/>
    </row>
    <row r="1430" spans="1:2" x14ac:dyDescent="0.8">
      <c r="A1430" s="1"/>
      <c r="B1430" s="1"/>
    </row>
    <row r="1431" spans="1:2" x14ac:dyDescent="0.8">
      <c r="A1431" s="1"/>
      <c r="B1431" s="1"/>
    </row>
    <row r="1432" spans="1:2" x14ac:dyDescent="0.8">
      <c r="A1432" s="1"/>
      <c r="B1432" s="1"/>
    </row>
    <row r="1433" spans="1:2" x14ac:dyDescent="0.8">
      <c r="A1433" s="1"/>
      <c r="B1433" s="1"/>
    </row>
    <row r="1434" spans="1:2" x14ac:dyDescent="0.8">
      <c r="A1434" s="1"/>
      <c r="B1434" s="1"/>
    </row>
    <row r="1435" spans="1:2" x14ac:dyDescent="0.8">
      <c r="A1435" s="1"/>
      <c r="B1435" s="1"/>
    </row>
    <row r="1436" spans="1:2" x14ac:dyDescent="0.8">
      <c r="A1436" s="1"/>
      <c r="B1436" s="1"/>
    </row>
    <row r="1437" spans="1:2" x14ac:dyDescent="0.8">
      <c r="A1437" s="1"/>
      <c r="B1437" s="1"/>
    </row>
    <row r="1438" spans="1:2" x14ac:dyDescent="0.8">
      <c r="A1438" s="1"/>
      <c r="B1438" s="1"/>
    </row>
    <row r="1439" spans="1:2" x14ac:dyDescent="0.8">
      <c r="A1439" s="1"/>
      <c r="B1439" s="1"/>
    </row>
    <row r="1440" spans="1:2" x14ac:dyDescent="0.8">
      <c r="A1440" s="1"/>
      <c r="B1440" s="1"/>
    </row>
    <row r="1441" spans="1:2" x14ac:dyDescent="0.8">
      <c r="A1441" s="1"/>
      <c r="B1441" s="1"/>
    </row>
    <row r="1442" spans="1:2" x14ac:dyDescent="0.8">
      <c r="A1442" s="1"/>
      <c r="B1442" s="1"/>
    </row>
    <row r="1443" spans="1:2" x14ac:dyDescent="0.8">
      <c r="A1443" s="1"/>
      <c r="B1443" s="1"/>
    </row>
    <row r="1444" spans="1:2" x14ac:dyDescent="0.8">
      <c r="A1444" s="1"/>
      <c r="B1444" s="1"/>
    </row>
    <row r="1445" spans="1:2" x14ac:dyDescent="0.8">
      <c r="A1445" s="1"/>
      <c r="B1445" s="1"/>
    </row>
    <row r="1446" spans="1:2" x14ac:dyDescent="0.8">
      <c r="A1446" s="1"/>
      <c r="B1446" s="1"/>
    </row>
    <row r="1447" spans="1:2" x14ac:dyDescent="0.8">
      <c r="A1447" s="1"/>
      <c r="B1447" s="1"/>
    </row>
    <row r="1448" spans="1:2" x14ac:dyDescent="0.8">
      <c r="A1448" s="1"/>
      <c r="B1448" s="1"/>
    </row>
    <row r="1449" spans="1:2" x14ac:dyDescent="0.8">
      <c r="A1449" s="1"/>
      <c r="B1449" s="1"/>
    </row>
    <row r="1450" spans="1:2" x14ac:dyDescent="0.8">
      <c r="A1450" s="1"/>
      <c r="B1450" s="1"/>
    </row>
    <row r="1451" spans="1:2" x14ac:dyDescent="0.8">
      <c r="A1451" s="1"/>
      <c r="B1451" s="1"/>
    </row>
    <row r="1452" spans="1:2" x14ac:dyDescent="0.8">
      <c r="A1452" s="1"/>
      <c r="B1452" s="1"/>
    </row>
    <row r="1453" spans="1:2" x14ac:dyDescent="0.8">
      <c r="A1453" s="1"/>
      <c r="B1453" s="1"/>
    </row>
    <row r="1454" spans="1:2" x14ac:dyDescent="0.8">
      <c r="A1454" s="1"/>
      <c r="B1454" s="1"/>
    </row>
    <row r="1455" spans="1:2" x14ac:dyDescent="0.8">
      <c r="A1455" s="1"/>
      <c r="B1455" s="1"/>
    </row>
    <row r="1456" spans="1:2" x14ac:dyDescent="0.8">
      <c r="A1456" s="1"/>
      <c r="B1456" s="1"/>
    </row>
    <row r="1457" spans="1:2" x14ac:dyDescent="0.8">
      <c r="A1457" s="1"/>
      <c r="B1457" s="1"/>
    </row>
    <row r="1458" spans="1:2" x14ac:dyDescent="0.8">
      <c r="A1458" s="1"/>
      <c r="B1458" s="1"/>
    </row>
    <row r="1459" spans="1:2" x14ac:dyDescent="0.8">
      <c r="A1459" s="1"/>
      <c r="B1459" s="1"/>
    </row>
    <row r="1460" spans="1:2" x14ac:dyDescent="0.8">
      <c r="A1460" s="1"/>
      <c r="B1460" s="1"/>
    </row>
    <row r="1461" spans="1:2" x14ac:dyDescent="0.8">
      <c r="A1461" s="1"/>
      <c r="B1461" s="1"/>
    </row>
    <row r="1462" spans="1:2" x14ac:dyDescent="0.8">
      <c r="A1462" s="1"/>
      <c r="B1462" s="1"/>
    </row>
    <row r="1463" spans="1:2" x14ac:dyDescent="0.8">
      <c r="A1463" s="1"/>
      <c r="B1463" s="1"/>
    </row>
    <row r="1464" spans="1:2" x14ac:dyDescent="0.8">
      <c r="A1464" s="1"/>
      <c r="B1464" s="1"/>
    </row>
    <row r="1465" spans="1:2" x14ac:dyDescent="0.8">
      <c r="A1465" s="1"/>
      <c r="B1465" s="1"/>
    </row>
    <row r="1466" spans="1:2" x14ac:dyDescent="0.8">
      <c r="A1466" s="1"/>
      <c r="B1466" s="1"/>
    </row>
    <row r="1467" spans="1:2" x14ac:dyDescent="0.8">
      <c r="A1467" s="1"/>
      <c r="B1467" s="1"/>
    </row>
    <row r="1468" spans="1:2" x14ac:dyDescent="0.8">
      <c r="A1468" s="1"/>
      <c r="B1468" s="1"/>
    </row>
    <row r="1469" spans="1:2" x14ac:dyDescent="0.8">
      <c r="A1469" s="1"/>
      <c r="B1469" s="1"/>
    </row>
    <row r="1470" spans="1:2" x14ac:dyDescent="0.8">
      <c r="A1470" s="1"/>
      <c r="B1470" s="1"/>
    </row>
    <row r="1471" spans="1:2" x14ac:dyDescent="0.8">
      <c r="A1471" s="1"/>
      <c r="B1471" s="1"/>
    </row>
    <row r="1472" spans="1:2" x14ac:dyDescent="0.8">
      <c r="A1472" s="1"/>
      <c r="B1472" s="1"/>
    </row>
    <row r="1473" spans="1:2" x14ac:dyDescent="0.8">
      <c r="A1473" s="1"/>
      <c r="B1473" s="1"/>
    </row>
    <row r="1474" spans="1:2" x14ac:dyDescent="0.8">
      <c r="A1474" s="1"/>
      <c r="B1474" s="1"/>
    </row>
    <row r="1475" spans="1:2" x14ac:dyDescent="0.8">
      <c r="A1475" s="1"/>
      <c r="B1475" s="1"/>
    </row>
    <row r="1476" spans="1:2" x14ac:dyDescent="0.8">
      <c r="A1476" s="1"/>
      <c r="B1476" s="1"/>
    </row>
    <row r="1477" spans="1:2" x14ac:dyDescent="0.8">
      <c r="A1477" s="1"/>
      <c r="B1477" s="1"/>
    </row>
    <row r="1478" spans="1:2" x14ac:dyDescent="0.8">
      <c r="A1478" s="1"/>
      <c r="B1478" s="1"/>
    </row>
    <row r="1479" spans="1:2" x14ac:dyDescent="0.8">
      <c r="A1479" s="1"/>
      <c r="B1479" s="1"/>
    </row>
    <row r="1480" spans="1:2" x14ac:dyDescent="0.8">
      <c r="A1480" s="1"/>
      <c r="B1480" s="1"/>
    </row>
    <row r="1481" spans="1:2" x14ac:dyDescent="0.8">
      <c r="A1481" s="1"/>
      <c r="B1481" s="1"/>
    </row>
    <row r="1482" spans="1:2" x14ac:dyDescent="0.8">
      <c r="A1482" s="1"/>
      <c r="B1482" s="1"/>
    </row>
    <row r="1483" spans="1:2" x14ac:dyDescent="0.8">
      <c r="A1483" s="1"/>
      <c r="B1483" s="1"/>
    </row>
    <row r="1484" spans="1:2" x14ac:dyDescent="0.8">
      <c r="A1484" s="1"/>
      <c r="B1484" s="1"/>
    </row>
    <row r="1485" spans="1:2" x14ac:dyDescent="0.8">
      <c r="A1485" s="1"/>
      <c r="B1485" s="1"/>
    </row>
    <row r="1486" spans="1:2" x14ac:dyDescent="0.8">
      <c r="A1486" s="1"/>
      <c r="B1486" s="1"/>
    </row>
    <row r="1487" spans="1:2" x14ac:dyDescent="0.8">
      <c r="A1487" s="1"/>
      <c r="B1487" s="1"/>
    </row>
    <row r="1488" spans="1:2" x14ac:dyDescent="0.8">
      <c r="A1488" s="1"/>
      <c r="B1488" s="1"/>
    </row>
    <row r="1489" spans="1:2" x14ac:dyDescent="0.8">
      <c r="A1489" s="1"/>
      <c r="B1489" s="1"/>
    </row>
    <row r="1490" spans="1:2" x14ac:dyDescent="0.8">
      <c r="A1490" s="1"/>
      <c r="B1490" s="1"/>
    </row>
    <row r="1491" spans="1:2" x14ac:dyDescent="0.8">
      <c r="A1491" s="1"/>
      <c r="B1491" s="1"/>
    </row>
    <row r="1492" spans="1:2" x14ac:dyDescent="0.8">
      <c r="A1492" s="1"/>
      <c r="B1492" s="1"/>
    </row>
    <row r="1493" spans="1:2" x14ac:dyDescent="0.8">
      <c r="A1493" s="1"/>
      <c r="B1493" s="1"/>
    </row>
    <row r="1494" spans="1:2" x14ac:dyDescent="0.8">
      <c r="A1494" s="1"/>
      <c r="B1494" s="1"/>
    </row>
    <row r="1495" spans="1:2" x14ac:dyDescent="0.8">
      <c r="A1495" s="1"/>
      <c r="B1495" s="1"/>
    </row>
    <row r="1496" spans="1:2" x14ac:dyDescent="0.8">
      <c r="A1496" s="1"/>
      <c r="B1496" s="1"/>
    </row>
    <row r="1497" spans="1:2" x14ac:dyDescent="0.8">
      <c r="A1497" s="1"/>
      <c r="B1497" s="1"/>
    </row>
    <row r="1498" spans="1:2" x14ac:dyDescent="0.8">
      <c r="A1498" s="1"/>
      <c r="B1498" s="1"/>
    </row>
    <row r="1499" spans="1:2" x14ac:dyDescent="0.8">
      <c r="A1499" s="1"/>
      <c r="B1499" s="1"/>
    </row>
    <row r="1500" spans="1:2" x14ac:dyDescent="0.8">
      <c r="A1500" s="1"/>
      <c r="B1500" s="1"/>
    </row>
    <row r="1501" spans="1:2" x14ac:dyDescent="0.8">
      <c r="A1501" s="1"/>
      <c r="B1501" s="1"/>
    </row>
    <row r="1502" spans="1:2" x14ac:dyDescent="0.8">
      <c r="A1502" s="1"/>
      <c r="B1502" s="1"/>
    </row>
    <row r="1503" spans="1:2" x14ac:dyDescent="0.8">
      <c r="A1503" s="1"/>
      <c r="B1503" s="1"/>
    </row>
    <row r="1504" spans="1:2" x14ac:dyDescent="0.8">
      <c r="A1504" s="1"/>
      <c r="B1504" s="1"/>
    </row>
    <row r="1505" spans="1:2" x14ac:dyDescent="0.8">
      <c r="A1505" s="1"/>
      <c r="B1505" s="1"/>
    </row>
    <row r="1506" spans="1:2" x14ac:dyDescent="0.8">
      <c r="A1506" s="1"/>
      <c r="B1506" s="1"/>
    </row>
    <row r="1507" spans="1:2" x14ac:dyDescent="0.8">
      <c r="A1507" s="1"/>
      <c r="B1507" s="1"/>
    </row>
    <row r="1508" spans="1:2" x14ac:dyDescent="0.8">
      <c r="A1508" s="1"/>
      <c r="B1508" s="1"/>
    </row>
    <row r="1509" spans="1:2" x14ac:dyDescent="0.8">
      <c r="A1509" s="1"/>
      <c r="B1509" s="1"/>
    </row>
    <row r="1510" spans="1:2" x14ac:dyDescent="0.8">
      <c r="A1510" s="1"/>
      <c r="B1510" s="1"/>
    </row>
    <row r="1511" spans="1:2" x14ac:dyDescent="0.8">
      <c r="A1511" s="1"/>
      <c r="B1511" s="1"/>
    </row>
    <row r="1512" spans="1:2" x14ac:dyDescent="0.8">
      <c r="A1512" s="1"/>
      <c r="B1512" s="1"/>
    </row>
    <row r="1513" spans="1:2" x14ac:dyDescent="0.8">
      <c r="A1513" s="1"/>
      <c r="B1513" s="1"/>
    </row>
    <row r="1514" spans="1:2" x14ac:dyDescent="0.8">
      <c r="A1514" s="1"/>
      <c r="B1514" s="1"/>
    </row>
    <row r="1515" spans="1:2" x14ac:dyDescent="0.8">
      <c r="A1515" s="1"/>
      <c r="B1515" s="1"/>
    </row>
    <row r="1516" spans="1:2" x14ac:dyDescent="0.8">
      <c r="A1516" s="1"/>
      <c r="B1516" s="1"/>
    </row>
    <row r="1517" spans="1:2" x14ac:dyDescent="0.8">
      <c r="A1517" s="1"/>
      <c r="B1517" s="1"/>
    </row>
    <row r="1518" spans="1:2" x14ac:dyDescent="0.8">
      <c r="A1518" s="1"/>
      <c r="B1518" s="1"/>
    </row>
    <row r="1519" spans="1:2" x14ac:dyDescent="0.8">
      <c r="A1519" s="1"/>
      <c r="B1519" s="1"/>
    </row>
    <row r="1520" spans="1:2" x14ac:dyDescent="0.8">
      <c r="A1520" s="1"/>
      <c r="B1520" s="1"/>
    </row>
    <row r="1521" spans="1:2" x14ac:dyDescent="0.8">
      <c r="A1521" s="1"/>
      <c r="B1521" s="1"/>
    </row>
    <row r="1522" spans="1:2" x14ac:dyDescent="0.8">
      <c r="A1522" s="1"/>
      <c r="B1522" s="1"/>
    </row>
    <row r="1523" spans="1:2" x14ac:dyDescent="0.8">
      <c r="A1523" s="1"/>
      <c r="B1523" s="1"/>
    </row>
    <row r="1524" spans="1:2" x14ac:dyDescent="0.8">
      <c r="A1524" s="1"/>
      <c r="B1524" s="1"/>
    </row>
    <row r="1525" spans="1:2" x14ac:dyDescent="0.8">
      <c r="A1525" s="1"/>
      <c r="B1525" s="1"/>
    </row>
    <row r="1526" spans="1:2" x14ac:dyDescent="0.8">
      <c r="A1526" s="1"/>
      <c r="B1526" s="1"/>
    </row>
    <row r="1527" spans="1:2" x14ac:dyDescent="0.8">
      <c r="A1527" s="1"/>
      <c r="B1527" s="1"/>
    </row>
    <row r="1528" spans="1:2" x14ac:dyDescent="0.8">
      <c r="A1528" s="1"/>
      <c r="B1528" s="1"/>
    </row>
    <row r="1529" spans="1:2" x14ac:dyDescent="0.8">
      <c r="A1529" s="1"/>
      <c r="B1529" s="1"/>
    </row>
    <row r="1530" spans="1:2" x14ac:dyDescent="0.8">
      <c r="A1530" s="1"/>
      <c r="B1530" s="1"/>
    </row>
    <row r="1531" spans="1:2" x14ac:dyDescent="0.8">
      <c r="A1531" s="1"/>
      <c r="B1531" s="1"/>
    </row>
    <row r="1532" spans="1:2" x14ac:dyDescent="0.8">
      <c r="A1532" s="1"/>
      <c r="B1532" s="1"/>
    </row>
    <row r="1533" spans="1:2" x14ac:dyDescent="0.8">
      <c r="A1533" s="1"/>
      <c r="B1533" s="1"/>
    </row>
    <row r="1534" spans="1:2" x14ac:dyDescent="0.8">
      <c r="A1534" s="1"/>
      <c r="B1534" s="1"/>
    </row>
    <row r="1535" spans="1:2" x14ac:dyDescent="0.8">
      <c r="A1535" s="1"/>
      <c r="B1535" s="1"/>
    </row>
    <row r="1536" spans="1:2" x14ac:dyDescent="0.8">
      <c r="A1536" s="1"/>
      <c r="B1536" s="1"/>
    </row>
    <row r="1537" spans="1:2" x14ac:dyDescent="0.8">
      <c r="A1537" s="1"/>
      <c r="B1537" s="1"/>
    </row>
    <row r="1538" spans="1:2" x14ac:dyDescent="0.8">
      <c r="A1538" s="1"/>
      <c r="B1538" s="1"/>
    </row>
    <row r="1539" spans="1:2" x14ac:dyDescent="0.8">
      <c r="A1539" s="1"/>
      <c r="B1539" s="1"/>
    </row>
    <row r="1540" spans="1:2" x14ac:dyDescent="0.8">
      <c r="A1540" s="1"/>
      <c r="B1540" s="1"/>
    </row>
    <row r="1541" spans="1:2" x14ac:dyDescent="0.8">
      <c r="A1541" s="1"/>
      <c r="B1541" s="1"/>
    </row>
    <row r="1542" spans="1:2" x14ac:dyDescent="0.8">
      <c r="A1542" s="1"/>
      <c r="B1542" s="1"/>
    </row>
    <row r="1543" spans="1:2" x14ac:dyDescent="0.8">
      <c r="A1543" s="1"/>
      <c r="B1543" s="1"/>
    </row>
    <row r="1544" spans="1:2" x14ac:dyDescent="0.8">
      <c r="A1544" s="1"/>
      <c r="B1544" s="1"/>
    </row>
    <row r="1545" spans="1:2" x14ac:dyDescent="0.8">
      <c r="A1545" s="1"/>
      <c r="B1545" s="1"/>
    </row>
    <row r="1546" spans="1:2" x14ac:dyDescent="0.8">
      <c r="A1546" s="1"/>
      <c r="B1546" s="1"/>
    </row>
    <row r="1547" spans="1:2" x14ac:dyDescent="0.8">
      <c r="A1547" s="1"/>
      <c r="B1547" s="1"/>
    </row>
    <row r="1548" spans="1:2" x14ac:dyDescent="0.8">
      <c r="A1548" s="1"/>
      <c r="B1548" s="1"/>
    </row>
    <row r="1549" spans="1:2" x14ac:dyDescent="0.8">
      <c r="A1549" s="1"/>
      <c r="B1549" s="1"/>
    </row>
    <row r="1550" spans="1:2" x14ac:dyDescent="0.8">
      <c r="A1550" s="1"/>
      <c r="B1550" s="1"/>
    </row>
    <row r="1551" spans="1:2" x14ac:dyDescent="0.8">
      <c r="A1551" s="1"/>
      <c r="B1551" s="1"/>
    </row>
    <row r="1552" spans="1:2" x14ac:dyDescent="0.8">
      <c r="A1552" s="1"/>
      <c r="B1552" s="1"/>
    </row>
    <row r="1553" spans="1:2" x14ac:dyDescent="0.8">
      <c r="A1553" s="1"/>
      <c r="B1553" s="1"/>
    </row>
    <row r="1554" spans="1:2" x14ac:dyDescent="0.8">
      <c r="A1554" s="1"/>
      <c r="B1554" s="1"/>
    </row>
    <row r="1555" spans="1:2" x14ac:dyDescent="0.8">
      <c r="A1555" s="1"/>
      <c r="B1555" s="1"/>
    </row>
    <row r="1556" spans="1:2" x14ac:dyDescent="0.8">
      <c r="A1556" s="1"/>
      <c r="B1556" s="1"/>
    </row>
    <row r="1557" spans="1:2" x14ac:dyDescent="0.8">
      <c r="A1557" s="1"/>
      <c r="B1557" s="1"/>
    </row>
    <row r="1558" spans="1:2" x14ac:dyDescent="0.8">
      <c r="A1558" s="1"/>
      <c r="B1558" s="1"/>
    </row>
    <row r="1559" spans="1:2" x14ac:dyDescent="0.8">
      <c r="A1559" s="1"/>
      <c r="B1559" s="1"/>
    </row>
    <row r="1560" spans="1:2" x14ac:dyDescent="0.8">
      <c r="A1560" s="1"/>
      <c r="B1560" s="1"/>
    </row>
    <row r="1561" spans="1:2" x14ac:dyDescent="0.8">
      <c r="A1561" s="1"/>
      <c r="B1561" s="1"/>
    </row>
    <row r="1562" spans="1:2" x14ac:dyDescent="0.8">
      <c r="A1562" s="1"/>
      <c r="B1562" s="1"/>
    </row>
    <row r="1563" spans="1:2" x14ac:dyDescent="0.8">
      <c r="A1563" s="1"/>
      <c r="B1563" s="1"/>
    </row>
    <row r="1564" spans="1:2" x14ac:dyDescent="0.8">
      <c r="A1564" s="1"/>
      <c r="B1564" s="1"/>
    </row>
    <row r="1565" spans="1:2" x14ac:dyDescent="0.8">
      <c r="A1565" s="1"/>
      <c r="B1565" s="1"/>
    </row>
    <row r="1566" spans="1:2" x14ac:dyDescent="0.8">
      <c r="A1566" s="1"/>
      <c r="B1566" s="1"/>
    </row>
    <row r="1567" spans="1:2" x14ac:dyDescent="0.8">
      <c r="A1567" s="1"/>
      <c r="B1567" s="1"/>
    </row>
    <row r="1568" spans="1:2" x14ac:dyDescent="0.8">
      <c r="A1568" s="1"/>
      <c r="B1568" s="1"/>
    </row>
    <row r="1569" spans="1:2" x14ac:dyDescent="0.8">
      <c r="A1569" s="1"/>
      <c r="B1569" s="1"/>
    </row>
    <row r="1570" spans="1:2" x14ac:dyDescent="0.8">
      <c r="A1570" s="1"/>
      <c r="B1570" s="1"/>
    </row>
    <row r="1571" spans="1:2" x14ac:dyDescent="0.8">
      <c r="A1571" s="1"/>
      <c r="B1571" s="1"/>
    </row>
    <row r="1572" spans="1:2" x14ac:dyDescent="0.8">
      <c r="A1572" s="1"/>
      <c r="B1572" s="1"/>
    </row>
    <row r="1573" spans="1:2" x14ac:dyDescent="0.8">
      <c r="A1573" s="1"/>
      <c r="B1573" s="1"/>
    </row>
    <row r="1574" spans="1:2" x14ac:dyDescent="0.8">
      <c r="A1574" s="1"/>
      <c r="B1574" s="1"/>
    </row>
    <row r="1575" spans="1:2" x14ac:dyDescent="0.8">
      <c r="A1575" s="1"/>
      <c r="B1575" s="1"/>
    </row>
    <row r="1576" spans="1:2" x14ac:dyDescent="0.8">
      <c r="A1576" s="1"/>
      <c r="B1576" s="1"/>
    </row>
    <row r="1577" spans="1:2" x14ac:dyDescent="0.8">
      <c r="A1577" s="1"/>
      <c r="B1577" s="1"/>
    </row>
    <row r="1578" spans="1:2" x14ac:dyDescent="0.8">
      <c r="A1578" s="1"/>
      <c r="B1578" s="1"/>
    </row>
    <row r="1579" spans="1:2" x14ac:dyDescent="0.8">
      <c r="A1579" s="1"/>
      <c r="B1579" s="1"/>
    </row>
    <row r="1580" spans="1:2" x14ac:dyDescent="0.8">
      <c r="A1580" s="1"/>
      <c r="B1580" s="1"/>
    </row>
    <row r="1581" spans="1:2" x14ac:dyDescent="0.8">
      <c r="A1581" s="1"/>
      <c r="B1581" s="1"/>
    </row>
    <row r="1582" spans="1:2" x14ac:dyDescent="0.8">
      <c r="A1582" s="1"/>
      <c r="B1582" s="1"/>
    </row>
    <row r="1583" spans="1:2" x14ac:dyDescent="0.8">
      <c r="A1583" s="1"/>
      <c r="B1583" s="1"/>
    </row>
    <row r="1584" spans="1:2" x14ac:dyDescent="0.8">
      <c r="A1584" s="1"/>
      <c r="B1584" s="1"/>
    </row>
    <row r="1585" spans="1:2" x14ac:dyDescent="0.8">
      <c r="A1585" s="1"/>
      <c r="B1585" s="1"/>
    </row>
    <row r="1586" spans="1:2" x14ac:dyDescent="0.8">
      <c r="A1586" s="1"/>
      <c r="B1586" s="1"/>
    </row>
    <row r="1587" spans="1:2" x14ac:dyDescent="0.8">
      <c r="A1587" s="1"/>
      <c r="B1587" s="1"/>
    </row>
    <row r="1588" spans="1:2" x14ac:dyDescent="0.8">
      <c r="A1588" s="1"/>
      <c r="B1588" s="1"/>
    </row>
    <row r="1589" spans="1:2" x14ac:dyDescent="0.8">
      <c r="A1589" s="1"/>
      <c r="B1589" s="1"/>
    </row>
    <row r="1590" spans="1:2" x14ac:dyDescent="0.8">
      <c r="A1590" s="1"/>
      <c r="B1590" s="1"/>
    </row>
    <row r="1591" spans="1:2" x14ac:dyDescent="0.8">
      <c r="A1591" s="1"/>
      <c r="B1591" s="1"/>
    </row>
    <row r="1592" spans="1:2" x14ac:dyDescent="0.8">
      <c r="A1592" s="1"/>
      <c r="B1592" s="1"/>
    </row>
    <row r="1593" spans="1:2" x14ac:dyDescent="0.8">
      <c r="A1593" s="1"/>
      <c r="B1593" s="1"/>
    </row>
    <row r="1594" spans="1:2" x14ac:dyDescent="0.8">
      <c r="A1594" s="1"/>
      <c r="B1594" s="1"/>
    </row>
    <row r="1595" spans="1:2" x14ac:dyDescent="0.8">
      <c r="A1595" s="1"/>
      <c r="B1595" s="1"/>
    </row>
    <row r="1596" spans="1:2" x14ac:dyDescent="0.8">
      <c r="A1596" s="1"/>
      <c r="B1596" s="1"/>
    </row>
    <row r="1597" spans="1:2" x14ac:dyDescent="0.8">
      <c r="A1597" s="1"/>
      <c r="B1597" s="1"/>
    </row>
    <row r="1598" spans="1:2" x14ac:dyDescent="0.8">
      <c r="A1598" s="1"/>
      <c r="B1598" s="1"/>
    </row>
    <row r="1599" spans="1:2" x14ac:dyDescent="0.8">
      <c r="A1599" s="1"/>
      <c r="B1599" s="1"/>
    </row>
    <row r="1600" spans="1:2" x14ac:dyDescent="0.8">
      <c r="A1600" s="1"/>
      <c r="B1600" s="1"/>
    </row>
    <row r="1601" spans="1:2" x14ac:dyDescent="0.8">
      <c r="A1601" s="1"/>
      <c r="B1601" s="1"/>
    </row>
    <row r="1602" spans="1:2" x14ac:dyDescent="0.8">
      <c r="A1602" s="1"/>
      <c r="B1602" s="1"/>
    </row>
    <row r="1603" spans="1:2" x14ac:dyDescent="0.8">
      <c r="A1603" s="1"/>
      <c r="B1603" s="1"/>
    </row>
    <row r="1604" spans="1:2" x14ac:dyDescent="0.8">
      <c r="A1604" s="1"/>
      <c r="B1604" s="1"/>
    </row>
    <row r="1605" spans="1:2" x14ac:dyDescent="0.8">
      <c r="A1605" s="1"/>
      <c r="B1605" s="1"/>
    </row>
    <row r="1606" spans="1:2" x14ac:dyDescent="0.8">
      <c r="A1606" s="1"/>
      <c r="B1606" s="1"/>
    </row>
    <row r="1607" spans="1:2" x14ac:dyDescent="0.8">
      <c r="A1607" s="1"/>
      <c r="B1607" s="1"/>
    </row>
    <row r="1608" spans="1:2" x14ac:dyDescent="0.8">
      <c r="A1608" s="1"/>
      <c r="B1608" s="1"/>
    </row>
    <row r="1609" spans="1:2" x14ac:dyDescent="0.8">
      <c r="A1609" s="1"/>
      <c r="B1609" s="1"/>
    </row>
    <row r="1610" spans="1:2" x14ac:dyDescent="0.8">
      <c r="A1610" s="1"/>
      <c r="B1610" s="1"/>
    </row>
    <row r="1611" spans="1:2" x14ac:dyDescent="0.8">
      <c r="A1611" s="1"/>
      <c r="B1611" s="1"/>
    </row>
    <row r="1612" spans="1:2" x14ac:dyDescent="0.8">
      <c r="A1612" s="1"/>
      <c r="B1612" s="1"/>
    </row>
    <row r="1613" spans="1:2" x14ac:dyDescent="0.8">
      <c r="A1613" s="1"/>
      <c r="B1613" s="1"/>
    </row>
    <row r="1614" spans="1:2" x14ac:dyDescent="0.8">
      <c r="A1614" s="1"/>
      <c r="B1614" s="1"/>
    </row>
    <row r="1615" spans="1:2" x14ac:dyDescent="0.8">
      <c r="A1615" s="1"/>
      <c r="B1615" s="1"/>
    </row>
    <row r="1616" spans="1:2" x14ac:dyDescent="0.8">
      <c r="A1616" s="1"/>
      <c r="B1616" s="1"/>
    </row>
    <row r="1617" spans="1:2" x14ac:dyDescent="0.8">
      <c r="A1617" s="1"/>
      <c r="B1617" s="1"/>
    </row>
    <row r="1618" spans="1:2" x14ac:dyDescent="0.8">
      <c r="A1618" s="1"/>
      <c r="B1618" s="1"/>
    </row>
    <row r="1619" spans="1:2" x14ac:dyDescent="0.8">
      <c r="A1619" s="1"/>
      <c r="B1619" s="1"/>
    </row>
    <row r="1620" spans="1:2" x14ac:dyDescent="0.8">
      <c r="A1620" s="1"/>
      <c r="B1620" s="1"/>
    </row>
    <row r="1621" spans="1:2" x14ac:dyDescent="0.8">
      <c r="A1621" s="1"/>
      <c r="B1621" s="1"/>
    </row>
    <row r="1622" spans="1:2" x14ac:dyDescent="0.8">
      <c r="A1622" s="1"/>
      <c r="B1622" s="1"/>
    </row>
    <row r="1623" spans="1:2" x14ac:dyDescent="0.8">
      <c r="A1623" s="1"/>
      <c r="B1623" s="1"/>
    </row>
    <row r="1624" spans="1:2" x14ac:dyDescent="0.8">
      <c r="A1624" s="1"/>
      <c r="B1624" s="1"/>
    </row>
    <row r="1625" spans="1:2" x14ac:dyDescent="0.8">
      <c r="A1625" s="1"/>
      <c r="B1625" s="1"/>
    </row>
    <row r="1626" spans="1:2" x14ac:dyDescent="0.8">
      <c r="A1626" s="1"/>
      <c r="B1626" s="1"/>
    </row>
    <row r="1627" spans="1:2" x14ac:dyDescent="0.8">
      <c r="A1627" s="1"/>
      <c r="B1627" s="1"/>
    </row>
    <row r="1628" spans="1:2" x14ac:dyDescent="0.8">
      <c r="A1628" s="1"/>
      <c r="B1628" s="1"/>
    </row>
    <row r="1629" spans="1:2" x14ac:dyDescent="0.8">
      <c r="A1629" s="1"/>
      <c r="B1629" s="1"/>
    </row>
    <row r="1630" spans="1:2" x14ac:dyDescent="0.8">
      <c r="A1630" s="1"/>
      <c r="B1630" s="1"/>
    </row>
    <row r="1631" spans="1:2" x14ac:dyDescent="0.8">
      <c r="A1631" s="1"/>
      <c r="B1631" s="1"/>
    </row>
    <row r="1632" spans="1:2" x14ac:dyDescent="0.8">
      <c r="A1632" s="1"/>
      <c r="B1632" s="1"/>
    </row>
    <row r="1633" spans="1:2" x14ac:dyDescent="0.8">
      <c r="A1633" s="1"/>
      <c r="B1633" s="1"/>
    </row>
    <row r="1634" spans="1:2" x14ac:dyDescent="0.8">
      <c r="A1634" s="1"/>
      <c r="B1634" s="1"/>
    </row>
    <row r="1635" spans="1:2" x14ac:dyDescent="0.8">
      <c r="A1635" s="1"/>
      <c r="B1635" s="1"/>
    </row>
    <row r="1636" spans="1:2" x14ac:dyDescent="0.8">
      <c r="A1636" s="1"/>
      <c r="B1636" s="1"/>
    </row>
    <row r="1637" spans="1:2" x14ac:dyDescent="0.8">
      <c r="A1637" s="1"/>
      <c r="B1637" s="1"/>
    </row>
    <row r="1638" spans="1:2" x14ac:dyDescent="0.8">
      <c r="A1638" s="1"/>
      <c r="B1638" s="1"/>
    </row>
    <row r="1639" spans="1:2" x14ac:dyDescent="0.8">
      <c r="A1639" s="1"/>
      <c r="B1639" s="1"/>
    </row>
    <row r="1640" spans="1:2" x14ac:dyDescent="0.8">
      <c r="A1640" s="1"/>
      <c r="B1640" s="1"/>
    </row>
    <row r="1641" spans="1:2" x14ac:dyDescent="0.8">
      <c r="A1641" s="1"/>
      <c r="B1641" s="1"/>
    </row>
    <row r="1642" spans="1:2" x14ac:dyDescent="0.8">
      <c r="A1642" s="1"/>
      <c r="B1642" s="1"/>
    </row>
    <row r="1643" spans="1:2" x14ac:dyDescent="0.8">
      <c r="A1643" s="1"/>
      <c r="B1643" s="1"/>
    </row>
    <row r="1644" spans="1:2" x14ac:dyDescent="0.8">
      <c r="A1644" s="1"/>
      <c r="B1644" s="1"/>
    </row>
    <row r="1645" spans="1:2" x14ac:dyDescent="0.8">
      <c r="A1645" s="1"/>
      <c r="B1645" s="1"/>
    </row>
    <row r="1646" spans="1:2" x14ac:dyDescent="0.8">
      <c r="A1646" s="1"/>
      <c r="B1646" s="1"/>
    </row>
    <row r="1647" spans="1:2" x14ac:dyDescent="0.8">
      <c r="A1647" s="1"/>
      <c r="B1647" s="1"/>
    </row>
    <row r="1648" spans="1:2" x14ac:dyDescent="0.8">
      <c r="A1648" s="1"/>
      <c r="B1648" s="1"/>
    </row>
    <row r="1649" spans="1:2" x14ac:dyDescent="0.8">
      <c r="A1649" s="1"/>
      <c r="B1649" s="1"/>
    </row>
    <row r="1650" spans="1:2" x14ac:dyDescent="0.8">
      <c r="A1650" s="1"/>
      <c r="B1650" s="1"/>
    </row>
    <row r="1651" spans="1:2" x14ac:dyDescent="0.8">
      <c r="A1651" s="1"/>
      <c r="B1651" s="1"/>
    </row>
    <row r="1652" spans="1:2" x14ac:dyDescent="0.8">
      <c r="A1652" s="1"/>
      <c r="B1652" s="1"/>
    </row>
    <row r="1653" spans="1:2" x14ac:dyDescent="0.8">
      <c r="A1653" s="1"/>
      <c r="B1653" s="1"/>
    </row>
    <row r="1654" spans="1:2" x14ac:dyDescent="0.8">
      <c r="A1654" s="1"/>
      <c r="B1654" s="1"/>
    </row>
    <row r="1655" spans="1:2" x14ac:dyDescent="0.8">
      <c r="A1655" s="1"/>
      <c r="B1655" s="1"/>
    </row>
    <row r="1656" spans="1:2" x14ac:dyDescent="0.8">
      <c r="A1656" s="1"/>
      <c r="B1656" s="1"/>
    </row>
    <row r="1657" spans="1:2" x14ac:dyDescent="0.8">
      <c r="A1657" s="1"/>
      <c r="B1657" s="1"/>
    </row>
    <row r="1658" spans="1:2" x14ac:dyDescent="0.8">
      <c r="A1658" s="1"/>
      <c r="B1658" s="1"/>
    </row>
    <row r="1659" spans="1:2" x14ac:dyDescent="0.8">
      <c r="A1659" s="1"/>
      <c r="B1659" s="1"/>
    </row>
    <row r="1660" spans="1:2" x14ac:dyDescent="0.8">
      <c r="A1660" s="1"/>
      <c r="B1660" s="1"/>
    </row>
    <row r="1661" spans="1:2" x14ac:dyDescent="0.8">
      <c r="A1661" s="1"/>
      <c r="B1661" s="1"/>
    </row>
    <row r="1662" spans="1:2" x14ac:dyDescent="0.8">
      <c r="A1662" s="1"/>
      <c r="B1662" s="1"/>
    </row>
    <row r="1663" spans="1:2" x14ac:dyDescent="0.8">
      <c r="A1663" s="1"/>
      <c r="B1663" s="1"/>
    </row>
    <row r="1664" spans="1:2" x14ac:dyDescent="0.8">
      <c r="A1664" s="1"/>
      <c r="B1664" s="1"/>
    </row>
    <row r="1665" spans="1:2" x14ac:dyDescent="0.8">
      <c r="A1665" s="1"/>
      <c r="B1665" s="1"/>
    </row>
    <row r="1666" spans="1:2" x14ac:dyDescent="0.8">
      <c r="A1666" s="1"/>
      <c r="B1666" s="1"/>
    </row>
    <row r="1667" spans="1:2" x14ac:dyDescent="0.8">
      <c r="A1667" s="1"/>
      <c r="B1667" s="1"/>
    </row>
    <row r="1668" spans="1:2" x14ac:dyDescent="0.8">
      <c r="A1668" s="1"/>
      <c r="B1668" s="1"/>
    </row>
    <row r="1669" spans="1:2" x14ac:dyDescent="0.8">
      <c r="A1669" s="1"/>
      <c r="B1669" s="1"/>
    </row>
    <row r="1670" spans="1:2" x14ac:dyDescent="0.8">
      <c r="A1670" s="1"/>
      <c r="B1670" s="1"/>
    </row>
    <row r="1671" spans="1:2" x14ac:dyDescent="0.8">
      <c r="A1671" s="1"/>
      <c r="B1671" s="1"/>
    </row>
    <row r="1672" spans="1:2" x14ac:dyDescent="0.8">
      <c r="A1672" s="1"/>
      <c r="B1672" s="1"/>
    </row>
    <row r="1673" spans="1:2" x14ac:dyDescent="0.8">
      <c r="A1673" s="1"/>
      <c r="B1673" s="1"/>
    </row>
    <row r="1674" spans="1:2" x14ac:dyDescent="0.8">
      <c r="A1674" s="1"/>
      <c r="B1674" s="1"/>
    </row>
    <row r="1675" spans="1:2" x14ac:dyDescent="0.8">
      <c r="A1675" s="1"/>
      <c r="B1675" s="1"/>
    </row>
    <row r="1676" spans="1:2" x14ac:dyDescent="0.8">
      <c r="A1676" s="1"/>
      <c r="B1676" s="1"/>
    </row>
    <row r="1677" spans="1:2" x14ac:dyDescent="0.8">
      <c r="A1677" s="1"/>
      <c r="B1677" s="1"/>
    </row>
    <row r="1678" spans="1:2" x14ac:dyDescent="0.8">
      <c r="A1678" s="1"/>
      <c r="B1678" s="1"/>
    </row>
    <row r="1679" spans="1:2" x14ac:dyDescent="0.8">
      <c r="A1679" s="1"/>
      <c r="B1679" s="1"/>
    </row>
    <row r="1680" spans="1:2" x14ac:dyDescent="0.8">
      <c r="A1680" s="1"/>
      <c r="B1680" s="1"/>
    </row>
    <row r="1681" spans="1:2" x14ac:dyDescent="0.8">
      <c r="A1681" s="1"/>
      <c r="B1681" s="1"/>
    </row>
    <row r="1682" spans="1:2" x14ac:dyDescent="0.8">
      <c r="A1682" s="1"/>
      <c r="B1682" s="1"/>
    </row>
    <row r="1683" spans="1:2" x14ac:dyDescent="0.8">
      <c r="A1683" s="1"/>
      <c r="B1683" s="1"/>
    </row>
    <row r="1684" spans="1:2" x14ac:dyDescent="0.8">
      <c r="A1684" s="1"/>
      <c r="B1684" s="1"/>
    </row>
    <row r="1685" spans="1:2" x14ac:dyDescent="0.8">
      <c r="A1685" s="1"/>
      <c r="B1685" s="1"/>
    </row>
    <row r="1686" spans="1:2" x14ac:dyDescent="0.8">
      <c r="A1686" s="1"/>
      <c r="B1686" s="1"/>
    </row>
    <row r="1687" spans="1:2" x14ac:dyDescent="0.8">
      <c r="A1687" s="1"/>
      <c r="B1687" s="1"/>
    </row>
    <row r="1688" spans="1:2" x14ac:dyDescent="0.8">
      <c r="A1688" s="1"/>
      <c r="B1688" s="1"/>
    </row>
    <row r="1689" spans="1:2" x14ac:dyDescent="0.8">
      <c r="A1689" s="1"/>
      <c r="B1689" s="1"/>
    </row>
    <row r="1690" spans="1:2" x14ac:dyDescent="0.8">
      <c r="A1690" s="1"/>
      <c r="B1690" s="1"/>
    </row>
    <row r="1691" spans="1:2" x14ac:dyDescent="0.8">
      <c r="A1691" s="1"/>
      <c r="B1691" s="1"/>
    </row>
    <row r="1692" spans="1:2" x14ac:dyDescent="0.8">
      <c r="A1692" s="1"/>
      <c r="B1692" s="1"/>
    </row>
    <row r="1693" spans="1:2" x14ac:dyDescent="0.8">
      <c r="A1693" s="1"/>
      <c r="B1693" s="1"/>
    </row>
    <row r="1694" spans="1:2" x14ac:dyDescent="0.8">
      <c r="A1694" s="1"/>
      <c r="B1694" s="1"/>
    </row>
    <row r="1695" spans="1:2" x14ac:dyDescent="0.8">
      <c r="A1695" s="1"/>
      <c r="B1695" s="1"/>
    </row>
    <row r="1696" spans="1:2" x14ac:dyDescent="0.8">
      <c r="A1696" s="1"/>
      <c r="B1696" s="1"/>
    </row>
    <row r="1697" spans="1:2" x14ac:dyDescent="0.8">
      <c r="A1697" s="1"/>
      <c r="B1697" s="1"/>
    </row>
    <row r="1698" spans="1:2" x14ac:dyDescent="0.8">
      <c r="A1698" s="1"/>
      <c r="B1698" s="1"/>
    </row>
    <row r="1699" spans="1:2" x14ac:dyDescent="0.8">
      <c r="A1699" s="1"/>
      <c r="B1699" s="1"/>
    </row>
    <row r="1700" spans="1:2" x14ac:dyDescent="0.8">
      <c r="A1700" s="1"/>
      <c r="B1700" s="1"/>
    </row>
    <row r="1701" spans="1:2" x14ac:dyDescent="0.8">
      <c r="A1701" s="1"/>
      <c r="B1701" s="1"/>
    </row>
    <row r="1702" spans="1:2" x14ac:dyDescent="0.8">
      <c r="A1702" s="1"/>
      <c r="B1702" s="1"/>
    </row>
    <row r="1703" spans="1:2" x14ac:dyDescent="0.8">
      <c r="A1703" s="1"/>
      <c r="B1703" s="1"/>
    </row>
    <row r="1704" spans="1:2" x14ac:dyDescent="0.8">
      <c r="A1704" s="1"/>
      <c r="B1704" s="1"/>
    </row>
    <row r="1705" spans="1:2" x14ac:dyDescent="0.8">
      <c r="A1705" s="1"/>
      <c r="B1705" s="1"/>
    </row>
    <row r="1706" spans="1:2" x14ac:dyDescent="0.8">
      <c r="A1706" s="1"/>
      <c r="B1706" s="1"/>
    </row>
    <row r="1707" spans="1:2" x14ac:dyDescent="0.8">
      <c r="A1707" s="1"/>
      <c r="B1707" s="1"/>
    </row>
    <row r="1708" spans="1:2" x14ac:dyDescent="0.8">
      <c r="A1708" s="1"/>
      <c r="B1708" s="1"/>
    </row>
    <row r="1709" spans="1:2" x14ac:dyDescent="0.8">
      <c r="A1709" s="1"/>
      <c r="B1709" s="1"/>
    </row>
    <row r="1710" spans="1:2" x14ac:dyDescent="0.8">
      <c r="A1710" s="1"/>
      <c r="B1710" s="1"/>
    </row>
    <row r="1711" spans="1:2" x14ac:dyDescent="0.8">
      <c r="A1711" s="1"/>
      <c r="B1711" s="1"/>
    </row>
    <row r="1712" spans="1:2" x14ac:dyDescent="0.8">
      <c r="A1712" s="1"/>
      <c r="B1712" s="1"/>
    </row>
    <row r="1713" spans="1:2" x14ac:dyDescent="0.8">
      <c r="A1713" s="1"/>
      <c r="B1713" s="1"/>
    </row>
    <row r="1714" spans="1:2" x14ac:dyDescent="0.8">
      <c r="A1714" s="1"/>
      <c r="B1714" s="1"/>
    </row>
    <row r="1715" spans="1:2" x14ac:dyDescent="0.8">
      <c r="A1715" s="1"/>
      <c r="B1715" s="1"/>
    </row>
    <row r="1716" spans="1:2" x14ac:dyDescent="0.8">
      <c r="A1716" s="1"/>
      <c r="B1716" s="1"/>
    </row>
    <row r="1717" spans="1:2" x14ac:dyDescent="0.8">
      <c r="A1717" s="1"/>
      <c r="B1717" s="1"/>
    </row>
    <row r="1718" spans="1:2" x14ac:dyDescent="0.8">
      <c r="A1718" s="1"/>
      <c r="B1718" s="1"/>
    </row>
    <row r="1719" spans="1:2" x14ac:dyDescent="0.8">
      <c r="A1719" s="1"/>
      <c r="B1719" s="1"/>
    </row>
    <row r="1720" spans="1:2" x14ac:dyDescent="0.8">
      <c r="A1720" s="1"/>
      <c r="B1720" s="1"/>
    </row>
    <row r="1721" spans="1:2" x14ac:dyDescent="0.8">
      <c r="A1721" s="1"/>
      <c r="B1721" s="1"/>
    </row>
    <row r="1722" spans="1:2" x14ac:dyDescent="0.8">
      <c r="A1722" s="1"/>
      <c r="B1722" s="1"/>
    </row>
    <row r="1723" spans="1:2" x14ac:dyDescent="0.8">
      <c r="A1723" s="1"/>
      <c r="B1723" s="1"/>
    </row>
    <row r="1724" spans="1:2" x14ac:dyDescent="0.8">
      <c r="A1724" s="1"/>
      <c r="B1724" s="1"/>
    </row>
    <row r="1725" spans="1:2" x14ac:dyDescent="0.8">
      <c r="A1725" s="1"/>
      <c r="B1725" s="1"/>
    </row>
    <row r="1726" spans="1:2" x14ac:dyDescent="0.8">
      <c r="A1726" s="1"/>
      <c r="B1726" s="1"/>
    </row>
    <row r="1727" spans="1:2" x14ac:dyDescent="0.8">
      <c r="A1727" s="1"/>
      <c r="B1727" s="1"/>
    </row>
    <row r="1728" spans="1:2" x14ac:dyDescent="0.8">
      <c r="A1728" s="1"/>
      <c r="B1728" s="1"/>
    </row>
    <row r="1729" spans="1:2" x14ac:dyDescent="0.8">
      <c r="A1729" s="1"/>
      <c r="B1729" s="1"/>
    </row>
    <row r="1730" spans="1:2" x14ac:dyDescent="0.8">
      <c r="A1730" s="1"/>
      <c r="B1730" s="1"/>
    </row>
    <row r="1731" spans="1:2" x14ac:dyDescent="0.8">
      <c r="A1731" s="1"/>
      <c r="B1731" s="1"/>
    </row>
    <row r="1732" spans="1:2" x14ac:dyDescent="0.8">
      <c r="A1732" s="1"/>
      <c r="B1732" s="1"/>
    </row>
    <row r="1733" spans="1:2" x14ac:dyDescent="0.8">
      <c r="A1733" s="1"/>
      <c r="B1733" s="1"/>
    </row>
    <row r="1734" spans="1:2" x14ac:dyDescent="0.8">
      <c r="A1734" s="1"/>
      <c r="B1734" s="1"/>
    </row>
    <row r="1735" spans="1:2" x14ac:dyDescent="0.8">
      <c r="A1735" s="1"/>
      <c r="B1735" s="1"/>
    </row>
    <row r="1736" spans="1:2" x14ac:dyDescent="0.8">
      <c r="A1736" s="1"/>
      <c r="B1736" s="1"/>
    </row>
    <row r="1737" spans="1:2" x14ac:dyDescent="0.8">
      <c r="A1737" s="1"/>
      <c r="B1737" s="1"/>
    </row>
    <row r="1738" spans="1:2" x14ac:dyDescent="0.8">
      <c r="A1738" s="1"/>
      <c r="B1738" s="1"/>
    </row>
    <row r="1739" spans="1:2" x14ac:dyDescent="0.8">
      <c r="A1739" s="1"/>
      <c r="B1739" s="1"/>
    </row>
    <row r="1740" spans="1:2" x14ac:dyDescent="0.8">
      <c r="A1740" s="1"/>
      <c r="B1740" s="1"/>
    </row>
    <row r="1741" spans="1:2" x14ac:dyDescent="0.8">
      <c r="A1741" s="1"/>
      <c r="B1741" s="1"/>
    </row>
    <row r="1742" spans="1:2" x14ac:dyDescent="0.8">
      <c r="A1742" s="1"/>
      <c r="B1742" s="1"/>
    </row>
    <row r="1743" spans="1:2" x14ac:dyDescent="0.8">
      <c r="A1743" s="1"/>
      <c r="B1743" s="1"/>
    </row>
    <row r="1744" spans="1:2" x14ac:dyDescent="0.8">
      <c r="A1744" s="1"/>
      <c r="B1744" s="1"/>
    </row>
    <row r="1745" spans="1:2" x14ac:dyDescent="0.8">
      <c r="A1745" s="1"/>
      <c r="B1745" s="1"/>
    </row>
    <row r="1746" spans="1:2" x14ac:dyDescent="0.8">
      <c r="A1746" s="1"/>
      <c r="B1746" s="1"/>
    </row>
    <row r="1747" spans="1:2" x14ac:dyDescent="0.8">
      <c r="A1747" s="1"/>
      <c r="B1747" s="1"/>
    </row>
    <row r="1748" spans="1:2" x14ac:dyDescent="0.8">
      <c r="A1748" s="1"/>
      <c r="B1748" s="1"/>
    </row>
    <row r="1749" spans="1:2" x14ac:dyDescent="0.8">
      <c r="A1749" s="1"/>
      <c r="B1749" s="1"/>
    </row>
    <row r="1750" spans="1:2" x14ac:dyDescent="0.8">
      <c r="A1750" s="1"/>
      <c r="B1750" s="1"/>
    </row>
    <row r="1751" spans="1:2" x14ac:dyDescent="0.8">
      <c r="A1751" s="1"/>
      <c r="B1751" s="1"/>
    </row>
    <row r="1752" spans="1:2" x14ac:dyDescent="0.8">
      <c r="A1752" s="1"/>
      <c r="B1752" s="1"/>
    </row>
    <row r="1753" spans="1:2" x14ac:dyDescent="0.8">
      <c r="A1753" s="1"/>
      <c r="B1753" s="1"/>
    </row>
    <row r="1754" spans="1:2" x14ac:dyDescent="0.8">
      <c r="A1754" s="1"/>
      <c r="B1754" s="1"/>
    </row>
    <row r="1755" spans="1:2" x14ac:dyDescent="0.8">
      <c r="A1755" s="1"/>
      <c r="B1755" s="1"/>
    </row>
    <row r="1756" spans="1:2" x14ac:dyDescent="0.8">
      <c r="A1756" s="1"/>
      <c r="B1756" s="1"/>
    </row>
    <row r="1757" spans="1:2" x14ac:dyDescent="0.8">
      <c r="A1757" s="1"/>
      <c r="B1757" s="1"/>
    </row>
    <row r="1758" spans="1:2" x14ac:dyDescent="0.8">
      <c r="A1758" s="1"/>
      <c r="B1758" s="1"/>
    </row>
    <row r="1759" spans="1:2" x14ac:dyDescent="0.8">
      <c r="A1759" s="1"/>
      <c r="B1759" s="1"/>
    </row>
    <row r="1760" spans="1:2" x14ac:dyDescent="0.8">
      <c r="A1760" s="1"/>
      <c r="B1760" s="1"/>
    </row>
    <row r="1761" spans="1:2" x14ac:dyDescent="0.8">
      <c r="A1761" s="1"/>
      <c r="B1761" s="1"/>
    </row>
    <row r="1762" spans="1:2" x14ac:dyDescent="0.8">
      <c r="A1762" s="1"/>
      <c r="B1762" s="1"/>
    </row>
    <row r="1763" spans="1:2" x14ac:dyDescent="0.8">
      <c r="A1763" s="1"/>
      <c r="B1763" s="1"/>
    </row>
    <row r="1764" spans="1:2" x14ac:dyDescent="0.8">
      <c r="A1764" s="1"/>
      <c r="B1764" s="1"/>
    </row>
    <row r="1765" spans="1:2" x14ac:dyDescent="0.8">
      <c r="A1765" s="1"/>
      <c r="B1765" s="1"/>
    </row>
    <row r="1766" spans="1:2" x14ac:dyDescent="0.8">
      <c r="A1766" s="1"/>
      <c r="B1766" s="1"/>
    </row>
    <row r="1767" spans="1:2" x14ac:dyDescent="0.8">
      <c r="A1767" s="1"/>
      <c r="B1767" s="1"/>
    </row>
    <row r="1768" spans="1:2" x14ac:dyDescent="0.8">
      <c r="A1768" s="1"/>
      <c r="B1768" s="1"/>
    </row>
    <row r="1769" spans="1:2" x14ac:dyDescent="0.8">
      <c r="A1769" s="1"/>
      <c r="B1769" s="1"/>
    </row>
    <row r="1770" spans="1:2" x14ac:dyDescent="0.8">
      <c r="A1770" s="1"/>
      <c r="B1770" s="1"/>
    </row>
    <row r="1771" spans="1:2" x14ac:dyDescent="0.8">
      <c r="A1771" s="1"/>
      <c r="B1771" s="1"/>
    </row>
    <row r="1772" spans="1:2" x14ac:dyDescent="0.8">
      <c r="A1772" s="1"/>
      <c r="B1772" s="1"/>
    </row>
    <row r="1773" spans="1:2" x14ac:dyDescent="0.8">
      <c r="A1773" s="1"/>
      <c r="B1773" s="1"/>
    </row>
    <row r="1774" spans="1:2" x14ac:dyDescent="0.8">
      <c r="A1774" s="1"/>
      <c r="B1774" s="1"/>
    </row>
    <row r="1775" spans="1:2" x14ac:dyDescent="0.8">
      <c r="A1775" s="1"/>
      <c r="B1775" s="1"/>
    </row>
    <row r="1776" spans="1:2" x14ac:dyDescent="0.8">
      <c r="A1776" s="1"/>
      <c r="B1776" s="1"/>
    </row>
    <row r="1777" spans="1:2" x14ac:dyDescent="0.8">
      <c r="A1777" s="1"/>
      <c r="B1777" s="1"/>
    </row>
    <row r="1778" spans="1:2" x14ac:dyDescent="0.8">
      <c r="A1778" s="1"/>
      <c r="B1778" s="1"/>
    </row>
    <row r="1779" spans="1:2" x14ac:dyDescent="0.8">
      <c r="A1779" s="1"/>
      <c r="B1779" s="1"/>
    </row>
    <row r="1780" spans="1:2" x14ac:dyDescent="0.8">
      <c r="A1780" s="1"/>
      <c r="B1780" s="1"/>
    </row>
    <row r="1781" spans="1:2" x14ac:dyDescent="0.8">
      <c r="A1781" s="1"/>
      <c r="B1781" s="1"/>
    </row>
    <row r="1782" spans="1:2" x14ac:dyDescent="0.8">
      <c r="A1782" s="1"/>
      <c r="B1782" s="1"/>
    </row>
    <row r="1783" spans="1:2" x14ac:dyDescent="0.8">
      <c r="A1783" s="1"/>
      <c r="B1783" s="1"/>
    </row>
    <row r="1784" spans="1:2" x14ac:dyDescent="0.8">
      <c r="A1784" s="1"/>
      <c r="B1784" s="1"/>
    </row>
    <row r="1785" spans="1:2" x14ac:dyDescent="0.8">
      <c r="A1785" s="1"/>
      <c r="B1785" s="1"/>
    </row>
    <row r="1786" spans="1:2" x14ac:dyDescent="0.8">
      <c r="A1786" s="1"/>
      <c r="B1786" s="1"/>
    </row>
    <row r="1787" spans="1:2" x14ac:dyDescent="0.8">
      <c r="A1787" s="1"/>
      <c r="B1787" s="1"/>
    </row>
    <row r="1788" spans="1:2" x14ac:dyDescent="0.8">
      <c r="A1788" s="1"/>
      <c r="B1788" s="1"/>
    </row>
    <row r="1789" spans="1:2" x14ac:dyDescent="0.8">
      <c r="A1789" s="1"/>
      <c r="B1789" s="1"/>
    </row>
    <row r="1790" spans="1:2" x14ac:dyDescent="0.8">
      <c r="A1790" s="1"/>
      <c r="B1790" s="1"/>
    </row>
    <row r="1791" spans="1:2" x14ac:dyDescent="0.8">
      <c r="A1791" s="1"/>
      <c r="B1791" s="1"/>
    </row>
    <row r="1792" spans="1:2" x14ac:dyDescent="0.8">
      <c r="A1792" s="1"/>
      <c r="B1792" s="1"/>
    </row>
    <row r="1793" spans="1:2" x14ac:dyDescent="0.8">
      <c r="A1793" s="1"/>
      <c r="B1793" s="1"/>
    </row>
    <row r="1794" spans="1:2" x14ac:dyDescent="0.8">
      <c r="A1794" s="1"/>
      <c r="B1794" s="1"/>
    </row>
    <row r="1795" spans="1:2" x14ac:dyDescent="0.8">
      <c r="A1795" s="1"/>
      <c r="B1795" s="1"/>
    </row>
    <row r="1796" spans="1:2" x14ac:dyDescent="0.8">
      <c r="A1796" s="1"/>
      <c r="B1796" s="1"/>
    </row>
    <row r="1797" spans="1:2" x14ac:dyDescent="0.8">
      <c r="A1797" s="1"/>
      <c r="B1797" s="1"/>
    </row>
    <row r="1798" spans="1:2" x14ac:dyDescent="0.8">
      <c r="A1798" s="1"/>
      <c r="B1798" s="1"/>
    </row>
    <row r="1799" spans="1:2" x14ac:dyDescent="0.8">
      <c r="A1799" s="1"/>
      <c r="B1799" s="1"/>
    </row>
    <row r="1800" spans="1:2" x14ac:dyDescent="0.8">
      <c r="A1800" s="1"/>
      <c r="B1800" s="1"/>
    </row>
    <row r="1801" spans="1:2" x14ac:dyDescent="0.8">
      <c r="A1801" s="1"/>
      <c r="B1801" s="1"/>
    </row>
    <row r="1802" spans="1:2" x14ac:dyDescent="0.8">
      <c r="A1802" s="1"/>
      <c r="B1802" s="1"/>
    </row>
    <row r="1803" spans="1:2" x14ac:dyDescent="0.8">
      <c r="A1803" s="1"/>
      <c r="B1803" s="1"/>
    </row>
    <row r="1804" spans="1:2" x14ac:dyDescent="0.8">
      <c r="A1804" s="1"/>
      <c r="B1804" s="1"/>
    </row>
    <row r="1805" spans="1:2" x14ac:dyDescent="0.8">
      <c r="A1805" s="1"/>
      <c r="B1805" s="1"/>
    </row>
    <row r="1806" spans="1:2" x14ac:dyDescent="0.8">
      <c r="A1806" s="1"/>
      <c r="B1806" s="1"/>
    </row>
    <row r="1807" spans="1:2" x14ac:dyDescent="0.8">
      <c r="A1807" s="1"/>
      <c r="B1807" s="1"/>
    </row>
    <row r="1808" spans="1:2" x14ac:dyDescent="0.8">
      <c r="A1808" s="1"/>
      <c r="B1808" s="1"/>
    </row>
    <row r="1809" spans="1:2" x14ac:dyDescent="0.8">
      <c r="A1809" s="1"/>
      <c r="B1809" s="1"/>
    </row>
    <row r="1810" spans="1:2" x14ac:dyDescent="0.8">
      <c r="A1810" s="1"/>
      <c r="B1810" s="1"/>
    </row>
    <row r="1811" spans="1:2" x14ac:dyDescent="0.8">
      <c r="A1811" s="1"/>
      <c r="B1811" s="1"/>
    </row>
    <row r="1812" spans="1:2" x14ac:dyDescent="0.8">
      <c r="A1812" s="1"/>
      <c r="B1812" s="1"/>
    </row>
    <row r="1813" spans="1:2" x14ac:dyDescent="0.8">
      <c r="A1813" s="1"/>
      <c r="B1813" s="1"/>
    </row>
    <row r="1814" spans="1:2" x14ac:dyDescent="0.8">
      <c r="A1814" s="1"/>
      <c r="B1814" s="1"/>
    </row>
    <row r="1815" spans="1:2" x14ac:dyDescent="0.8">
      <c r="A1815" s="1"/>
      <c r="B1815" s="1"/>
    </row>
    <row r="1816" spans="1:2" x14ac:dyDescent="0.8">
      <c r="A1816" s="1"/>
      <c r="B1816" s="1"/>
    </row>
    <row r="1817" spans="1:2" x14ac:dyDescent="0.8">
      <c r="A1817" s="1"/>
      <c r="B1817" s="1"/>
    </row>
    <row r="1818" spans="1:2" x14ac:dyDescent="0.8">
      <c r="A1818" s="1"/>
      <c r="B1818" s="1"/>
    </row>
    <row r="1819" spans="1:2" x14ac:dyDescent="0.8">
      <c r="A1819" s="1"/>
      <c r="B1819" s="1"/>
    </row>
    <row r="1820" spans="1:2" x14ac:dyDescent="0.8">
      <c r="A1820" s="1"/>
      <c r="B1820" s="1"/>
    </row>
    <row r="1821" spans="1:2" x14ac:dyDescent="0.8">
      <c r="A1821" s="1"/>
      <c r="B1821" s="1"/>
    </row>
    <row r="1822" spans="1:2" x14ac:dyDescent="0.8">
      <c r="A1822" s="1"/>
      <c r="B1822" s="1"/>
    </row>
    <row r="1823" spans="1:2" x14ac:dyDescent="0.8">
      <c r="A1823" s="1"/>
      <c r="B1823" s="1"/>
    </row>
    <row r="1824" spans="1:2" x14ac:dyDescent="0.8">
      <c r="A1824" s="1"/>
      <c r="B1824" s="1"/>
    </row>
    <row r="1825" spans="1:2" x14ac:dyDescent="0.8">
      <c r="A1825" s="1"/>
      <c r="B1825" s="1"/>
    </row>
    <row r="1826" spans="1:2" x14ac:dyDescent="0.8">
      <c r="A1826" s="1"/>
      <c r="B1826" s="1"/>
    </row>
    <row r="1827" spans="1:2" x14ac:dyDescent="0.8">
      <c r="A1827" s="1"/>
      <c r="B1827" s="1"/>
    </row>
    <row r="1828" spans="1:2" x14ac:dyDescent="0.8">
      <c r="A1828" s="1"/>
      <c r="B1828" s="1"/>
    </row>
    <row r="1829" spans="1:2" x14ac:dyDescent="0.8">
      <c r="A1829" s="1"/>
      <c r="B1829" s="1"/>
    </row>
    <row r="1830" spans="1:2" x14ac:dyDescent="0.8">
      <c r="A1830" s="1"/>
      <c r="B1830" s="1"/>
    </row>
    <row r="1831" spans="1:2" x14ac:dyDescent="0.8">
      <c r="A1831" s="1"/>
      <c r="B1831" s="1"/>
    </row>
    <row r="1832" spans="1:2" x14ac:dyDescent="0.8">
      <c r="A1832" s="1"/>
      <c r="B1832" s="1"/>
    </row>
    <row r="1833" spans="1:2" x14ac:dyDescent="0.8">
      <c r="A1833" s="1"/>
      <c r="B1833" s="1"/>
    </row>
    <row r="1834" spans="1:2" x14ac:dyDescent="0.8">
      <c r="A1834" s="1"/>
      <c r="B1834" s="1"/>
    </row>
    <row r="1835" spans="1:2" x14ac:dyDescent="0.8">
      <c r="A1835" s="1"/>
      <c r="B1835" s="1"/>
    </row>
    <row r="1836" spans="1:2" x14ac:dyDescent="0.8">
      <c r="A1836" s="1"/>
      <c r="B1836" s="1"/>
    </row>
    <row r="1837" spans="1:2" x14ac:dyDescent="0.8">
      <c r="A1837" s="1"/>
      <c r="B1837" s="1"/>
    </row>
    <row r="1838" spans="1:2" x14ac:dyDescent="0.8">
      <c r="A1838" s="1"/>
      <c r="B1838" s="1"/>
    </row>
    <row r="1839" spans="1:2" x14ac:dyDescent="0.8">
      <c r="A1839" s="1"/>
      <c r="B1839" s="1"/>
    </row>
    <row r="1840" spans="1:2" x14ac:dyDescent="0.8">
      <c r="A1840" s="1"/>
      <c r="B1840" s="1"/>
    </row>
    <row r="1841" spans="1:2" x14ac:dyDescent="0.8">
      <c r="A1841" s="1"/>
      <c r="B1841" s="1"/>
    </row>
    <row r="1842" spans="1:2" x14ac:dyDescent="0.8">
      <c r="A1842" s="1"/>
      <c r="B1842" s="1"/>
    </row>
    <row r="1843" spans="1:2" x14ac:dyDescent="0.8">
      <c r="A1843" s="1"/>
      <c r="B1843" s="1"/>
    </row>
    <row r="1844" spans="1:2" x14ac:dyDescent="0.8">
      <c r="A1844" s="1"/>
      <c r="B1844" s="1"/>
    </row>
    <row r="1845" spans="1:2" x14ac:dyDescent="0.8">
      <c r="A1845" s="1"/>
      <c r="B1845" s="1"/>
    </row>
    <row r="1846" spans="1:2" x14ac:dyDescent="0.8">
      <c r="A1846" s="1"/>
      <c r="B1846" s="1"/>
    </row>
    <row r="1847" spans="1:2" x14ac:dyDescent="0.8">
      <c r="A1847" s="1"/>
      <c r="B1847" s="1"/>
    </row>
    <row r="1848" spans="1:2" x14ac:dyDescent="0.8">
      <c r="A1848" s="1"/>
      <c r="B1848" s="1"/>
    </row>
    <row r="1849" spans="1:2" x14ac:dyDescent="0.8">
      <c r="A1849" s="1"/>
      <c r="B1849" s="1"/>
    </row>
    <row r="1850" spans="1:2" x14ac:dyDescent="0.8">
      <c r="A1850" s="1"/>
      <c r="B1850" s="1"/>
    </row>
    <row r="1851" spans="1:2" x14ac:dyDescent="0.8">
      <c r="A1851" s="1"/>
      <c r="B1851" s="1"/>
    </row>
    <row r="1852" spans="1:2" x14ac:dyDescent="0.8">
      <c r="A1852" s="1"/>
      <c r="B1852" s="1"/>
    </row>
    <row r="1853" spans="1:2" x14ac:dyDescent="0.8">
      <c r="A1853" s="1"/>
      <c r="B1853" s="1"/>
    </row>
    <row r="1854" spans="1:2" x14ac:dyDescent="0.8">
      <c r="A1854" s="1"/>
      <c r="B1854" s="1"/>
    </row>
    <row r="1855" spans="1:2" x14ac:dyDescent="0.8">
      <c r="A1855" s="1"/>
      <c r="B1855" s="1"/>
    </row>
    <row r="1856" spans="1:2" x14ac:dyDescent="0.8">
      <c r="A1856" s="1"/>
      <c r="B1856" s="1"/>
    </row>
    <row r="1857" spans="1:2" x14ac:dyDescent="0.8">
      <c r="A1857" s="1"/>
      <c r="B1857" s="1"/>
    </row>
    <row r="1858" spans="1:2" x14ac:dyDescent="0.8">
      <c r="A1858" s="1"/>
      <c r="B1858" s="1"/>
    </row>
    <row r="1859" spans="1:2" x14ac:dyDescent="0.8">
      <c r="A1859" s="1"/>
      <c r="B1859" s="1"/>
    </row>
    <row r="1860" spans="1:2" x14ac:dyDescent="0.8">
      <c r="A1860" s="1"/>
      <c r="B1860" s="1"/>
    </row>
    <row r="1861" spans="1:2" x14ac:dyDescent="0.8">
      <c r="A1861" s="1"/>
      <c r="B1861" s="1"/>
    </row>
    <row r="1862" spans="1:2" x14ac:dyDescent="0.8">
      <c r="A1862" s="1"/>
      <c r="B1862" s="1"/>
    </row>
    <row r="1863" spans="1:2" x14ac:dyDescent="0.8">
      <c r="A1863" s="1"/>
      <c r="B1863" s="1"/>
    </row>
    <row r="1864" spans="1:2" x14ac:dyDescent="0.8">
      <c r="A1864" s="1"/>
      <c r="B1864" s="1"/>
    </row>
    <row r="1865" spans="1:2" x14ac:dyDescent="0.8">
      <c r="A1865" s="1"/>
      <c r="B1865" s="1"/>
    </row>
    <row r="1866" spans="1:2" x14ac:dyDescent="0.8">
      <c r="A1866" s="1"/>
      <c r="B1866" s="1"/>
    </row>
    <row r="1867" spans="1:2" x14ac:dyDescent="0.8">
      <c r="A1867" s="1"/>
      <c r="B1867" s="1"/>
    </row>
    <row r="1868" spans="1:2" x14ac:dyDescent="0.8">
      <c r="A1868" s="1"/>
      <c r="B1868" s="1"/>
    </row>
    <row r="1869" spans="1:2" x14ac:dyDescent="0.8">
      <c r="A1869" s="1"/>
      <c r="B1869" s="1"/>
    </row>
    <row r="1870" spans="1:2" x14ac:dyDescent="0.8">
      <c r="A1870" s="1"/>
      <c r="B1870" s="1"/>
    </row>
    <row r="1871" spans="1:2" x14ac:dyDescent="0.8">
      <c r="A1871" s="1"/>
      <c r="B1871" s="1"/>
    </row>
    <row r="1872" spans="1:2" x14ac:dyDescent="0.8">
      <c r="A1872" s="1"/>
      <c r="B1872" s="1"/>
    </row>
    <row r="1873" spans="1:2" x14ac:dyDescent="0.8">
      <c r="A1873" s="1"/>
      <c r="B1873" s="1"/>
    </row>
    <row r="1874" spans="1:2" x14ac:dyDescent="0.8">
      <c r="A1874" s="1"/>
      <c r="B1874" s="1"/>
    </row>
    <row r="1875" spans="1:2" x14ac:dyDescent="0.8">
      <c r="A1875" s="1"/>
      <c r="B1875" s="1"/>
    </row>
    <row r="1876" spans="1:2" x14ac:dyDescent="0.8">
      <c r="A1876" s="1"/>
      <c r="B1876" s="1"/>
    </row>
    <row r="1877" spans="1:2" x14ac:dyDescent="0.8">
      <c r="A1877" s="1"/>
      <c r="B1877" s="1"/>
    </row>
    <row r="1878" spans="1:2" x14ac:dyDescent="0.8">
      <c r="A1878" s="1"/>
      <c r="B1878" s="1"/>
    </row>
    <row r="1879" spans="1:2" x14ac:dyDescent="0.8">
      <c r="A1879" s="1"/>
      <c r="B1879" s="1"/>
    </row>
    <row r="1880" spans="1:2" x14ac:dyDescent="0.8">
      <c r="A1880" s="1"/>
      <c r="B1880" s="1"/>
    </row>
    <row r="1881" spans="1:2" x14ac:dyDescent="0.8">
      <c r="A1881" s="1"/>
      <c r="B1881" s="1"/>
    </row>
    <row r="1882" spans="1:2" x14ac:dyDescent="0.8">
      <c r="A1882" s="1"/>
      <c r="B1882" s="1"/>
    </row>
    <row r="1883" spans="1:2" x14ac:dyDescent="0.8">
      <c r="A1883" s="1"/>
      <c r="B1883" s="1"/>
    </row>
    <row r="1884" spans="1:2" x14ac:dyDescent="0.8">
      <c r="A1884" s="1"/>
      <c r="B1884" s="1"/>
    </row>
    <row r="1885" spans="1:2" x14ac:dyDescent="0.8">
      <c r="A1885" s="1"/>
      <c r="B1885" s="1"/>
    </row>
    <row r="1886" spans="1:2" x14ac:dyDescent="0.8">
      <c r="A1886" s="1"/>
      <c r="B1886" s="1"/>
    </row>
    <row r="1887" spans="1:2" x14ac:dyDescent="0.8">
      <c r="A1887" s="1"/>
      <c r="B1887" s="1"/>
    </row>
    <row r="1888" spans="1:2" x14ac:dyDescent="0.8">
      <c r="A1888" s="1"/>
      <c r="B1888" s="1"/>
    </row>
    <row r="1889" spans="1:2" x14ac:dyDescent="0.8">
      <c r="A1889" s="1"/>
      <c r="B1889" s="1"/>
    </row>
    <row r="1890" spans="1:2" x14ac:dyDescent="0.8">
      <c r="A1890" s="1"/>
      <c r="B1890" s="1"/>
    </row>
    <row r="1891" spans="1:2" x14ac:dyDescent="0.8">
      <c r="A1891" s="1"/>
      <c r="B1891" s="1"/>
    </row>
    <row r="1892" spans="1:2" x14ac:dyDescent="0.8">
      <c r="A1892" s="1"/>
      <c r="B1892" s="1"/>
    </row>
    <row r="1893" spans="1:2" x14ac:dyDescent="0.8">
      <c r="A1893" s="1"/>
      <c r="B1893" s="1"/>
    </row>
    <row r="1894" spans="1:2" x14ac:dyDescent="0.8">
      <c r="A1894" s="1"/>
      <c r="B1894" s="1"/>
    </row>
    <row r="1895" spans="1:2" x14ac:dyDescent="0.8">
      <c r="A1895" s="1"/>
      <c r="B1895" s="1"/>
    </row>
    <row r="1896" spans="1:2" x14ac:dyDescent="0.8">
      <c r="A1896" s="1"/>
      <c r="B1896" s="1"/>
    </row>
    <row r="1897" spans="1:2" x14ac:dyDescent="0.8">
      <c r="A1897" s="1"/>
      <c r="B1897" s="1"/>
    </row>
    <row r="1898" spans="1:2" x14ac:dyDescent="0.8">
      <c r="A1898" s="1"/>
      <c r="B1898" s="1"/>
    </row>
    <row r="1899" spans="1:2" x14ac:dyDescent="0.8">
      <c r="A1899" s="1"/>
      <c r="B1899" s="1"/>
    </row>
    <row r="1900" spans="1:2" x14ac:dyDescent="0.8">
      <c r="A1900" s="1"/>
      <c r="B1900" s="1"/>
    </row>
    <row r="1901" spans="1:2" x14ac:dyDescent="0.8">
      <c r="A1901" s="1"/>
      <c r="B1901" s="1"/>
    </row>
    <row r="1902" spans="1:2" x14ac:dyDescent="0.8">
      <c r="A1902" s="1"/>
      <c r="B1902" s="1"/>
    </row>
    <row r="1903" spans="1:2" x14ac:dyDescent="0.8">
      <c r="A1903" s="1"/>
      <c r="B1903" s="1"/>
    </row>
    <row r="1904" spans="1:2" x14ac:dyDescent="0.8">
      <c r="A1904" s="1"/>
      <c r="B1904" s="1"/>
    </row>
    <row r="1905" spans="1:2" x14ac:dyDescent="0.8">
      <c r="A1905" s="1"/>
      <c r="B1905" s="1"/>
    </row>
    <row r="1906" spans="1:2" x14ac:dyDescent="0.8">
      <c r="A1906" s="1"/>
      <c r="B1906" s="1"/>
    </row>
    <row r="1907" spans="1:2" x14ac:dyDescent="0.8">
      <c r="A1907" s="1"/>
      <c r="B1907" s="1"/>
    </row>
    <row r="1908" spans="1:2" x14ac:dyDescent="0.8">
      <c r="A1908" s="1"/>
      <c r="B1908" s="1"/>
    </row>
    <row r="1909" spans="1:2" x14ac:dyDescent="0.8">
      <c r="A1909" s="1"/>
      <c r="B1909" s="1"/>
    </row>
    <row r="1910" spans="1:2" x14ac:dyDescent="0.8">
      <c r="A1910" s="1"/>
      <c r="B1910" s="1"/>
    </row>
    <row r="1911" spans="1:2" x14ac:dyDescent="0.8">
      <c r="A1911" s="1"/>
      <c r="B1911" s="1"/>
    </row>
    <row r="1912" spans="1:2" x14ac:dyDescent="0.8">
      <c r="A1912" s="1"/>
      <c r="B1912" s="1"/>
    </row>
    <row r="1913" spans="1:2" x14ac:dyDescent="0.8">
      <c r="A1913" s="1"/>
      <c r="B1913" s="1"/>
    </row>
    <row r="1914" spans="1:2" x14ac:dyDescent="0.8">
      <c r="A1914" s="1"/>
      <c r="B1914" s="1"/>
    </row>
    <row r="1915" spans="1:2" x14ac:dyDescent="0.8">
      <c r="A1915" s="1"/>
      <c r="B1915" s="1"/>
    </row>
    <row r="1916" spans="1:2" x14ac:dyDescent="0.8">
      <c r="A1916" s="1"/>
      <c r="B1916" s="1"/>
    </row>
    <row r="1917" spans="1:2" x14ac:dyDescent="0.8">
      <c r="A1917" s="1"/>
      <c r="B1917" s="1"/>
    </row>
    <row r="1918" spans="1:2" x14ac:dyDescent="0.8">
      <c r="A1918" s="1"/>
      <c r="B1918" s="1"/>
    </row>
    <row r="1919" spans="1:2" x14ac:dyDescent="0.8">
      <c r="A1919" s="1"/>
      <c r="B1919" s="1"/>
    </row>
    <row r="1920" spans="1:2" x14ac:dyDescent="0.8">
      <c r="A1920" s="1"/>
      <c r="B1920" s="1"/>
    </row>
    <row r="1921" spans="1:2" x14ac:dyDescent="0.8">
      <c r="A1921" s="1"/>
      <c r="B1921" s="1"/>
    </row>
    <row r="1922" spans="1:2" x14ac:dyDescent="0.8">
      <c r="A1922" s="1"/>
      <c r="B1922" s="1"/>
    </row>
    <row r="1923" spans="1:2" x14ac:dyDescent="0.8">
      <c r="A1923" s="1"/>
      <c r="B1923" s="1"/>
    </row>
    <row r="1924" spans="1:2" x14ac:dyDescent="0.8">
      <c r="A1924" s="1"/>
      <c r="B1924" s="1"/>
    </row>
    <row r="1925" spans="1:2" x14ac:dyDescent="0.8">
      <c r="A1925" s="1"/>
      <c r="B1925" s="1"/>
    </row>
    <row r="1926" spans="1:2" x14ac:dyDescent="0.8">
      <c r="A1926" s="1"/>
      <c r="B1926" s="1"/>
    </row>
    <row r="1927" spans="1:2" x14ac:dyDescent="0.8">
      <c r="A1927" s="1"/>
      <c r="B1927" s="1"/>
    </row>
    <row r="1928" spans="1:2" x14ac:dyDescent="0.8">
      <c r="A1928" s="1"/>
      <c r="B1928" s="1"/>
    </row>
    <row r="1929" spans="1:2" x14ac:dyDescent="0.8">
      <c r="A1929" s="1"/>
      <c r="B1929" s="1"/>
    </row>
    <row r="1930" spans="1:2" x14ac:dyDescent="0.8">
      <c r="A1930" s="1"/>
      <c r="B1930" s="1"/>
    </row>
    <row r="1931" spans="1:2" x14ac:dyDescent="0.8">
      <c r="A1931" s="1"/>
      <c r="B1931" s="1"/>
    </row>
    <row r="1932" spans="1:2" x14ac:dyDescent="0.8">
      <c r="A1932" s="1"/>
      <c r="B1932" s="1"/>
    </row>
    <row r="1933" spans="1:2" x14ac:dyDescent="0.8">
      <c r="A1933" s="1"/>
      <c r="B1933" s="1"/>
    </row>
    <row r="1934" spans="1:2" x14ac:dyDescent="0.8">
      <c r="A1934" s="1"/>
      <c r="B1934" s="1"/>
    </row>
    <row r="1935" spans="1:2" x14ac:dyDescent="0.8">
      <c r="A1935" s="1"/>
      <c r="B1935" s="1"/>
    </row>
    <row r="1936" spans="1:2" x14ac:dyDescent="0.8">
      <c r="A1936" s="1"/>
      <c r="B1936" s="1"/>
    </row>
    <row r="1937" spans="1:2" x14ac:dyDescent="0.8">
      <c r="A1937" s="1"/>
      <c r="B1937" s="1"/>
    </row>
    <row r="1938" spans="1:2" x14ac:dyDescent="0.8">
      <c r="A1938" s="1"/>
      <c r="B1938" s="1"/>
    </row>
    <row r="1939" spans="1:2" x14ac:dyDescent="0.8">
      <c r="A1939" s="1"/>
      <c r="B1939" s="1"/>
    </row>
    <row r="1940" spans="1:2" x14ac:dyDescent="0.8">
      <c r="A1940" s="1"/>
      <c r="B1940" s="1"/>
    </row>
    <row r="1941" spans="1:2" x14ac:dyDescent="0.8">
      <c r="A1941" s="1"/>
      <c r="B1941" s="1"/>
    </row>
    <row r="1942" spans="1:2" x14ac:dyDescent="0.8">
      <c r="A1942" s="1"/>
      <c r="B1942" s="1"/>
    </row>
    <row r="1943" spans="1:2" x14ac:dyDescent="0.8">
      <c r="A1943" s="1"/>
      <c r="B1943" s="1"/>
    </row>
    <row r="1944" spans="1:2" x14ac:dyDescent="0.8">
      <c r="A1944" s="1"/>
      <c r="B1944" s="1"/>
    </row>
    <row r="1945" spans="1:2" x14ac:dyDescent="0.8">
      <c r="A1945" s="1"/>
      <c r="B1945" s="1"/>
    </row>
    <row r="1946" spans="1:2" x14ac:dyDescent="0.8">
      <c r="A1946" s="1"/>
      <c r="B1946" s="1"/>
    </row>
    <row r="1947" spans="1:2" x14ac:dyDescent="0.8">
      <c r="A1947" s="1"/>
      <c r="B1947" s="1"/>
    </row>
    <row r="1948" spans="1:2" x14ac:dyDescent="0.8">
      <c r="A1948" s="1"/>
      <c r="B1948" s="1"/>
    </row>
    <row r="1949" spans="1:2" x14ac:dyDescent="0.8">
      <c r="A1949" s="1"/>
      <c r="B1949" s="1"/>
    </row>
    <row r="1950" spans="1:2" x14ac:dyDescent="0.8">
      <c r="A1950" s="1"/>
      <c r="B1950" s="1"/>
    </row>
    <row r="1951" spans="1:2" x14ac:dyDescent="0.8">
      <c r="A1951" s="1"/>
      <c r="B1951" s="1"/>
    </row>
    <row r="1952" spans="1:2" x14ac:dyDescent="0.8">
      <c r="A1952" s="1"/>
      <c r="B1952" s="1"/>
    </row>
    <row r="1953" spans="1:2" x14ac:dyDescent="0.8">
      <c r="A1953" s="1"/>
      <c r="B1953" s="1"/>
    </row>
    <row r="1954" spans="1:2" x14ac:dyDescent="0.8">
      <c r="A1954" s="1"/>
      <c r="B1954" s="1"/>
    </row>
    <row r="1955" spans="1:2" x14ac:dyDescent="0.8">
      <c r="A1955" s="1"/>
      <c r="B1955" s="1"/>
    </row>
    <row r="1956" spans="1:2" x14ac:dyDescent="0.8">
      <c r="A1956" s="1"/>
      <c r="B1956" s="1"/>
    </row>
    <row r="1957" spans="1:2" x14ac:dyDescent="0.8">
      <c r="A1957" s="1"/>
      <c r="B1957" s="1"/>
    </row>
    <row r="1958" spans="1:2" x14ac:dyDescent="0.8">
      <c r="A1958" s="1"/>
      <c r="B1958" s="1"/>
    </row>
    <row r="1959" spans="1:2" x14ac:dyDescent="0.8">
      <c r="A1959" s="1"/>
      <c r="B1959" s="1"/>
    </row>
    <row r="1960" spans="1:2" x14ac:dyDescent="0.8">
      <c r="A1960" s="1"/>
      <c r="B1960" s="1"/>
    </row>
    <row r="1961" spans="1:2" x14ac:dyDescent="0.8">
      <c r="A1961" s="1"/>
      <c r="B1961" s="1"/>
    </row>
    <row r="1962" spans="1:2" x14ac:dyDescent="0.8">
      <c r="A1962" s="1"/>
      <c r="B1962" s="1"/>
    </row>
    <row r="1963" spans="1:2" x14ac:dyDescent="0.8">
      <c r="A1963" s="1"/>
      <c r="B1963" s="1"/>
    </row>
    <row r="1964" spans="1:2" x14ac:dyDescent="0.8">
      <c r="A1964" s="1"/>
      <c r="B1964" s="1"/>
    </row>
    <row r="1965" spans="1:2" x14ac:dyDescent="0.8">
      <c r="A1965" s="1"/>
      <c r="B1965" s="1"/>
    </row>
    <row r="1966" spans="1:2" x14ac:dyDescent="0.8">
      <c r="A1966" s="1"/>
      <c r="B1966" s="1"/>
    </row>
    <row r="1967" spans="1:2" x14ac:dyDescent="0.8">
      <c r="A1967" s="1"/>
      <c r="B1967" s="1"/>
    </row>
    <row r="1968" spans="1:2" x14ac:dyDescent="0.8">
      <c r="A1968" s="1"/>
      <c r="B1968" s="1"/>
    </row>
    <row r="1969" spans="1:2" x14ac:dyDescent="0.8">
      <c r="A1969" s="1"/>
      <c r="B1969" s="1"/>
    </row>
    <row r="1970" spans="1:2" x14ac:dyDescent="0.8">
      <c r="A1970" s="1"/>
      <c r="B1970" s="1"/>
    </row>
    <row r="1971" spans="1:2" x14ac:dyDescent="0.8">
      <c r="A1971" s="1"/>
      <c r="B1971" s="1"/>
    </row>
    <row r="1972" spans="1:2" x14ac:dyDescent="0.8">
      <c r="A1972" s="1"/>
      <c r="B1972" s="1"/>
    </row>
    <row r="1973" spans="1:2" x14ac:dyDescent="0.8">
      <c r="A1973" s="1"/>
      <c r="B1973" s="1"/>
    </row>
    <row r="1974" spans="1:2" x14ac:dyDescent="0.8">
      <c r="A1974" s="1"/>
      <c r="B1974" s="1"/>
    </row>
    <row r="1975" spans="1:2" x14ac:dyDescent="0.8">
      <c r="A1975" s="1"/>
      <c r="B1975" s="1"/>
    </row>
    <row r="1976" spans="1:2" x14ac:dyDescent="0.8">
      <c r="A1976" s="1"/>
      <c r="B1976" s="1"/>
    </row>
    <row r="1977" spans="1:2" x14ac:dyDescent="0.8">
      <c r="A1977" s="1"/>
      <c r="B1977" s="1"/>
    </row>
    <row r="1978" spans="1:2" x14ac:dyDescent="0.8">
      <c r="A1978" s="1"/>
      <c r="B1978" s="1"/>
    </row>
    <row r="1979" spans="1:2" x14ac:dyDescent="0.8">
      <c r="A1979" s="1"/>
      <c r="B1979" s="1"/>
    </row>
    <row r="1980" spans="1:2" x14ac:dyDescent="0.8">
      <c r="A1980" s="1"/>
      <c r="B1980" s="1"/>
    </row>
    <row r="1981" spans="1:2" x14ac:dyDescent="0.8">
      <c r="A1981" s="1"/>
      <c r="B1981" s="1"/>
    </row>
    <row r="1982" spans="1:2" x14ac:dyDescent="0.8">
      <c r="A1982" s="1"/>
      <c r="B1982" s="1"/>
    </row>
    <row r="1983" spans="1:2" x14ac:dyDescent="0.8">
      <c r="A1983" s="1"/>
      <c r="B1983" s="1"/>
    </row>
    <row r="1984" spans="1:2" x14ac:dyDescent="0.8">
      <c r="A1984" s="1"/>
      <c r="B1984" s="1"/>
    </row>
    <row r="1985" spans="1:2" x14ac:dyDescent="0.8">
      <c r="A1985" s="1"/>
      <c r="B1985" s="1"/>
    </row>
    <row r="1986" spans="1:2" x14ac:dyDescent="0.8">
      <c r="A1986" s="1"/>
      <c r="B1986" s="1"/>
    </row>
    <row r="1987" spans="1:2" x14ac:dyDescent="0.8">
      <c r="A1987" s="1"/>
      <c r="B1987" s="1"/>
    </row>
    <row r="1988" spans="1:2" x14ac:dyDescent="0.8">
      <c r="A1988" s="1"/>
      <c r="B1988" s="1"/>
    </row>
    <row r="1989" spans="1:2" x14ac:dyDescent="0.8">
      <c r="A1989" s="1"/>
      <c r="B1989" s="1"/>
    </row>
    <row r="1990" spans="1:2" x14ac:dyDescent="0.8">
      <c r="A1990" s="1"/>
      <c r="B1990" s="1"/>
    </row>
    <row r="1991" spans="1:2" x14ac:dyDescent="0.8">
      <c r="A1991" s="1"/>
      <c r="B1991" s="1"/>
    </row>
    <row r="1992" spans="1:2" x14ac:dyDescent="0.8">
      <c r="A1992" s="1"/>
      <c r="B1992" s="1"/>
    </row>
    <row r="1993" spans="1:2" x14ac:dyDescent="0.8">
      <c r="A1993" s="1"/>
      <c r="B1993" s="1"/>
    </row>
    <row r="1994" spans="1:2" x14ac:dyDescent="0.8">
      <c r="A1994" s="1"/>
      <c r="B1994" s="1"/>
    </row>
    <row r="1995" spans="1:2" x14ac:dyDescent="0.8">
      <c r="A1995" s="1"/>
      <c r="B1995" s="1"/>
    </row>
    <row r="1996" spans="1:2" x14ac:dyDescent="0.8">
      <c r="A1996" s="1"/>
      <c r="B1996" s="1"/>
    </row>
    <row r="1997" spans="1:2" x14ac:dyDescent="0.8">
      <c r="A1997" s="1"/>
      <c r="B1997" s="1"/>
    </row>
    <row r="1998" spans="1:2" x14ac:dyDescent="0.8">
      <c r="A1998" s="1"/>
      <c r="B1998" s="1"/>
    </row>
    <row r="1999" spans="1:2" x14ac:dyDescent="0.8">
      <c r="A1999" s="1"/>
      <c r="B1999" s="1"/>
    </row>
    <row r="2000" spans="1:2" x14ac:dyDescent="0.8">
      <c r="A2000" s="1"/>
      <c r="B2000" s="1"/>
    </row>
    <row r="2001" spans="1:2" x14ac:dyDescent="0.8">
      <c r="A2001" s="1"/>
      <c r="B2001" s="1"/>
    </row>
    <row r="2002" spans="1:2" x14ac:dyDescent="0.8">
      <c r="A2002" s="1"/>
      <c r="B2002" s="1"/>
    </row>
    <row r="2003" spans="1:2" x14ac:dyDescent="0.8">
      <c r="A2003" s="1"/>
      <c r="B2003" s="1"/>
    </row>
    <row r="2004" spans="1:2" x14ac:dyDescent="0.8">
      <c r="A2004" s="1"/>
      <c r="B2004" s="1"/>
    </row>
    <row r="2005" spans="1:2" x14ac:dyDescent="0.8">
      <c r="A2005" s="1"/>
      <c r="B2005" s="1"/>
    </row>
    <row r="2006" spans="1:2" x14ac:dyDescent="0.8">
      <c r="A2006" s="1"/>
      <c r="B2006" s="1"/>
    </row>
    <row r="2007" spans="1:2" x14ac:dyDescent="0.8">
      <c r="A2007" s="1"/>
      <c r="B2007" s="1"/>
    </row>
    <row r="2008" spans="1:2" x14ac:dyDescent="0.8">
      <c r="A2008" s="1"/>
      <c r="B2008" s="1"/>
    </row>
    <row r="2009" spans="1:2" x14ac:dyDescent="0.8">
      <c r="A2009" s="1"/>
      <c r="B2009" s="1"/>
    </row>
    <row r="2010" spans="1:2" x14ac:dyDescent="0.8">
      <c r="A2010" s="1"/>
      <c r="B2010" s="1"/>
    </row>
    <row r="2011" spans="1:2" x14ac:dyDescent="0.8">
      <c r="A2011" s="1"/>
      <c r="B2011" s="1"/>
    </row>
    <row r="2012" spans="1:2" x14ac:dyDescent="0.8">
      <c r="A2012" s="1"/>
      <c r="B2012" s="1"/>
    </row>
    <row r="2013" spans="1:2" x14ac:dyDescent="0.8">
      <c r="A2013" s="1"/>
      <c r="B2013" s="1"/>
    </row>
    <row r="2014" spans="1:2" x14ac:dyDescent="0.8">
      <c r="A2014" s="1"/>
      <c r="B2014" s="1"/>
    </row>
    <row r="2015" spans="1:2" x14ac:dyDescent="0.8">
      <c r="A2015" s="1"/>
      <c r="B2015" s="1"/>
    </row>
    <row r="2016" spans="1:2" x14ac:dyDescent="0.8">
      <c r="A2016" s="1"/>
      <c r="B2016" s="1"/>
    </row>
    <row r="2017" spans="1:2" x14ac:dyDescent="0.8">
      <c r="A2017" s="1"/>
      <c r="B2017" s="1"/>
    </row>
    <row r="2018" spans="1:2" x14ac:dyDescent="0.8">
      <c r="A2018" s="1"/>
      <c r="B2018" s="1"/>
    </row>
    <row r="2019" spans="1:2" x14ac:dyDescent="0.8">
      <c r="A2019" s="1"/>
      <c r="B2019" s="1"/>
    </row>
    <row r="2020" spans="1:2" x14ac:dyDescent="0.8">
      <c r="A2020" s="1"/>
      <c r="B2020" s="1"/>
    </row>
    <row r="2021" spans="1:2" x14ac:dyDescent="0.8">
      <c r="A2021" s="1"/>
      <c r="B2021" s="1"/>
    </row>
    <row r="2022" spans="1:2" x14ac:dyDescent="0.8">
      <c r="A2022" s="1"/>
      <c r="B2022" s="1"/>
    </row>
    <row r="2023" spans="1:2" x14ac:dyDescent="0.8">
      <c r="A2023" s="1"/>
      <c r="B2023" s="1"/>
    </row>
    <row r="2024" spans="1:2" x14ac:dyDescent="0.8">
      <c r="A2024" s="1"/>
      <c r="B2024" s="1"/>
    </row>
    <row r="2025" spans="1:2" x14ac:dyDescent="0.8">
      <c r="A2025" s="1"/>
      <c r="B2025" s="1"/>
    </row>
    <row r="2026" spans="1:2" x14ac:dyDescent="0.8">
      <c r="A2026" s="1"/>
      <c r="B2026" s="1"/>
    </row>
    <row r="2027" spans="1:2" x14ac:dyDescent="0.8">
      <c r="A2027" s="1"/>
      <c r="B2027" s="1"/>
    </row>
    <row r="2028" spans="1:2" x14ac:dyDescent="0.8">
      <c r="A2028" s="1"/>
      <c r="B2028" s="1"/>
    </row>
    <row r="2029" spans="1:2" x14ac:dyDescent="0.8">
      <c r="A2029" s="1"/>
      <c r="B2029" s="1"/>
    </row>
    <row r="2030" spans="1:2" x14ac:dyDescent="0.8">
      <c r="A2030" s="1"/>
      <c r="B2030" s="1"/>
    </row>
    <row r="2031" spans="1:2" x14ac:dyDescent="0.8">
      <c r="A2031" s="1"/>
      <c r="B2031" s="1"/>
    </row>
    <row r="2032" spans="1:2" x14ac:dyDescent="0.8">
      <c r="A2032" s="1"/>
      <c r="B2032" s="1"/>
    </row>
    <row r="2033" spans="1:2" x14ac:dyDescent="0.8">
      <c r="A2033" s="1"/>
      <c r="B2033" s="1"/>
    </row>
    <row r="2034" spans="1:2" x14ac:dyDescent="0.8">
      <c r="A2034" s="1"/>
      <c r="B2034" s="1"/>
    </row>
    <row r="2035" spans="1:2" x14ac:dyDescent="0.8">
      <c r="A2035" s="1"/>
      <c r="B2035" s="1"/>
    </row>
    <row r="2036" spans="1:2" x14ac:dyDescent="0.8">
      <c r="A2036" s="1"/>
      <c r="B2036" s="1"/>
    </row>
    <row r="2037" spans="1:2" x14ac:dyDescent="0.8">
      <c r="A2037" s="1"/>
      <c r="B2037" s="1"/>
    </row>
    <row r="2038" spans="1:2" x14ac:dyDescent="0.8">
      <c r="A2038" s="1"/>
      <c r="B2038" s="1"/>
    </row>
    <row r="2039" spans="1:2" x14ac:dyDescent="0.8">
      <c r="A2039" s="1"/>
      <c r="B2039" s="1"/>
    </row>
    <row r="2040" spans="1:2" x14ac:dyDescent="0.8">
      <c r="A2040" s="1"/>
      <c r="B2040" s="1"/>
    </row>
    <row r="2041" spans="1:2" x14ac:dyDescent="0.8">
      <c r="A2041" s="1"/>
      <c r="B2041" s="1"/>
    </row>
    <row r="2042" spans="1:2" x14ac:dyDescent="0.8">
      <c r="A2042" s="1"/>
      <c r="B2042" s="1"/>
    </row>
    <row r="2043" spans="1:2" x14ac:dyDescent="0.8">
      <c r="A2043" s="1"/>
      <c r="B2043" s="1"/>
    </row>
    <row r="2044" spans="1:2" x14ac:dyDescent="0.8">
      <c r="A2044" s="1"/>
      <c r="B2044" s="1"/>
    </row>
    <row r="2045" spans="1:2" x14ac:dyDescent="0.8">
      <c r="A2045" s="1"/>
      <c r="B2045" s="1"/>
    </row>
    <row r="2046" spans="1:2" x14ac:dyDescent="0.8">
      <c r="A2046" s="1"/>
      <c r="B2046" s="1"/>
    </row>
    <row r="2047" spans="1:2" x14ac:dyDescent="0.8">
      <c r="A2047" s="1"/>
      <c r="B2047" s="1"/>
    </row>
    <row r="2048" spans="1:2" x14ac:dyDescent="0.8">
      <c r="A2048" s="1"/>
      <c r="B2048" s="1"/>
    </row>
    <row r="2049" spans="1:2" x14ac:dyDescent="0.8">
      <c r="A2049" s="1"/>
      <c r="B2049" s="1"/>
    </row>
    <row r="2050" spans="1:2" x14ac:dyDescent="0.8">
      <c r="A2050" s="1"/>
      <c r="B2050" s="1"/>
    </row>
    <row r="2051" spans="1:2" x14ac:dyDescent="0.8">
      <c r="A2051" s="1"/>
      <c r="B2051" s="1"/>
    </row>
    <row r="2052" spans="1:2" x14ac:dyDescent="0.8">
      <c r="A2052" s="1"/>
      <c r="B2052" s="1"/>
    </row>
    <row r="2053" spans="1:2" x14ac:dyDescent="0.8">
      <c r="A2053" s="1"/>
      <c r="B2053" s="1"/>
    </row>
    <row r="2054" spans="1:2" x14ac:dyDescent="0.8">
      <c r="A2054" s="1"/>
      <c r="B2054" s="1"/>
    </row>
    <row r="2055" spans="1:2" x14ac:dyDescent="0.8">
      <c r="A2055" s="1"/>
      <c r="B2055" s="1"/>
    </row>
    <row r="2056" spans="1:2" x14ac:dyDescent="0.8">
      <c r="A2056" s="1"/>
      <c r="B2056" s="1"/>
    </row>
    <row r="2057" spans="1:2" x14ac:dyDescent="0.8">
      <c r="A2057" s="1"/>
      <c r="B2057" s="1"/>
    </row>
    <row r="2058" spans="1:2" x14ac:dyDescent="0.8">
      <c r="A2058" s="1"/>
      <c r="B2058" s="1"/>
    </row>
    <row r="2059" spans="1:2" x14ac:dyDescent="0.8">
      <c r="A2059" s="1"/>
      <c r="B2059" s="1"/>
    </row>
    <row r="2060" spans="1:2" x14ac:dyDescent="0.8">
      <c r="A2060" s="1"/>
      <c r="B2060" s="1"/>
    </row>
    <row r="2061" spans="1:2" x14ac:dyDescent="0.8">
      <c r="A2061" s="1"/>
      <c r="B2061" s="1"/>
    </row>
    <row r="2062" spans="1:2" x14ac:dyDescent="0.8">
      <c r="A2062" s="1"/>
      <c r="B2062" s="1"/>
    </row>
    <row r="2063" spans="1:2" x14ac:dyDescent="0.8">
      <c r="A2063" s="1"/>
      <c r="B2063" s="1"/>
    </row>
    <row r="2064" spans="1:2" x14ac:dyDescent="0.8">
      <c r="A2064" s="1"/>
      <c r="B2064" s="1"/>
    </row>
    <row r="2065" spans="1:2" x14ac:dyDescent="0.8">
      <c r="A2065" s="1"/>
      <c r="B2065" s="1"/>
    </row>
    <row r="2066" spans="1:2" x14ac:dyDescent="0.8">
      <c r="A2066" s="1"/>
      <c r="B2066" s="1"/>
    </row>
    <row r="2067" spans="1:2" x14ac:dyDescent="0.8">
      <c r="A2067" s="1"/>
      <c r="B2067" s="1"/>
    </row>
    <row r="2068" spans="1:2" x14ac:dyDescent="0.8">
      <c r="A2068" s="1"/>
      <c r="B2068" s="1"/>
    </row>
    <row r="2069" spans="1:2" x14ac:dyDescent="0.8">
      <c r="A2069" s="1"/>
      <c r="B2069" s="1"/>
    </row>
    <row r="2070" spans="1:2" x14ac:dyDescent="0.8">
      <c r="A2070" s="1"/>
      <c r="B2070" s="1"/>
    </row>
    <row r="2071" spans="1:2" x14ac:dyDescent="0.8">
      <c r="A2071" s="1"/>
      <c r="B2071" s="1"/>
    </row>
    <row r="2072" spans="1:2" x14ac:dyDescent="0.8">
      <c r="A2072" s="1"/>
      <c r="B2072" s="1"/>
    </row>
    <row r="2073" spans="1:2" x14ac:dyDescent="0.8">
      <c r="A2073" s="1"/>
      <c r="B2073" s="1"/>
    </row>
    <row r="2074" spans="1:2" x14ac:dyDescent="0.8">
      <c r="A2074" s="1"/>
      <c r="B2074" s="1"/>
    </row>
    <row r="2075" spans="1:2" x14ac:dyDescent="0.8">
      <c r="A2075" s="1"/>
      <c r="B2075" s="1"/>
    </row>
    <row r="2076" spans="1:2" x14ac:dyDescent="0.8">
      <c r="A2076" s="1"/>
      <c r="B2076" s="1"/>
    </row>
    <row r="2077" spans="1:2" x14ac:dyDescent="0.8">
      <c r="A2077" s="1"/>
      <c r="B2077" s="1"/>
    </row>
    <row r="2078" spans="1:2" x14ac:dyDescent="0.8">
      <c r="A2078" s="1"/>
      <c r="B2078" s="1"/>
    </row>
    <row r="2079" spans="1:2" x14ac:dyDescent="0.8">
      <c r="A2079" s="1"/>
      <c r="B2079" s="1"/>
    </row>
    <row r="2080" spans="1:2" x14ac:dyDescent="0.8">
      <c r="A2080" s="1"/>
      <c r="B2080" s="1"/>
    </row>
    <row r="2081" spans="1:2" x14ac:dyDescent="0.8">
      <c r="A2081" s="1"/>
      <c r="B2081" s="1"/>
    </row>
    <row r="2082" spans="1:2" x14ac:dyDescent="0.8">
      <c r="A2082" s="1"/>
      <c r="B2082" s="1"/>
    </row>
    <row r="2083" spans="1:2" x14ac:dyDescent="0.8">
      <c r="A2083" s="1"/>
      <c r="B2083" s="1"/>
    </row>
    <row r="2084" spans="1:2" x14ac:dyDescent="0.8">
      <c r="A2084" s="1"/>
      <c r="B2084" s="1"/>
    </row>
    <row r="2085" spans="1:2" x14ac:dyDescent="0.8">
      <c r="A2085" s="1"/>
      <c r="B2085" s="1"/>
    </row>
    <row r="2086" spans="1:2" x14ac:dyDescent="0.8">
      <c r="A2086" s="1"/>
      <c r="B2086" s="1"/>
    </row>
    <row r="2087" spans="1:2" x14ac:dyDescent="0.8">
      <c r="A2087" s="1"/>
      <c r="B2087" s="1"/>
    </row>
    <row r="2088" spans="1:2" x14ac:dyDescent="0.8">
      <c r="A2088" s="1"/>
      <c r="B2088" s="1"/>
    </row>
    <row r="2089" spans="1:2" x14ac:dyDescent="0.8">
      <c r="A2089" s="1"/>
      <c r="B2089" s="1"/>
    </row>
    <row r="2090" spans="1:2" x14ac:dyDescent="0.8">
      <c r="A2090" s="1"/>
      <c r="B2090" s="1"/>
    </row>
    <row r="2091" spans="1:2" x14ac:dyDescent="0.8">
      <c r="A2091" s="1"/>
      <c r="B2091" s="1"/>
    </row>
    <row r="2092" spans="1:2" x14ac:dyDescent="0.8">
      <c r="A2092" s="1"/>
      <c r="B2092" s="1"/>
    </row>
    <row r="2093" spans="1:2" x14ac:dyDescent="0.8">
      <c r="A2093" s="1"/>
      <c r="B2093" s="1"/>
    </row>
    <row r="2094" spans="1:2" x14ac:dyDescent="0.8">
      <c r="A2094" s="1"/>
      <c r="B2094" s="1"/>
    </row>
    <row r="2095" spans="1:2" x14ac:dyDescent="0.8">
      <c r="A2095" s="1"/>
      <c r="B2095" s="1"/>
    </row>
    <row r="2096" spans="1:2" x14ac:dyDescent="0.8">
      <c r="A2096" s="1"/>
      <c r="B2096" s="1"/>
    </row>
    <row r="2097" spans="1:2" x14ac:dyDescent="0.8">
      <c r="A2097" s="1"/>
      <c r="B2097" s="1"/>
    </row>
    <row r="2098" spans="1:2" x14ac:dyDescent="0.8">
      <c r="A2098" s="1"/>
      <c r="B2098" s="1"/>
    </row>
    <row r="2099" spans="1:2" x14ac:dyDescent="0.8">
      <c r="A2099" s="1"/>
      <c r="B2099" s="1"/>
    </row>
    <row r="2100" spans="1:2" x14ac:dyDescent="0.8">
      <c r="A2100" s="1"/>
      <c r="B2100" s="1"/>
    </row>
    <row r="2101" spans="1:2" x14ac:dyDescent="0.8">
      <c r="A2101" s="1"/>
      <c r="B2101" s="1"/>
    </row>
    <row r="2102" spans="1:2" x14ac:dyDescent="0.8">
      <c r="A2102" s="1"/>
      <c r="B2102" s="1"/>
    </row>
    <row r="2103" spans="1:2" x14ac:dyDescent="0.8">
      <c r="A2103" s="1"/>
      <c r="B2103" s="1"/>
    </row>
    <row r="2104" spans="1:2" x14ac:dyDescent="0.8">
      <c r="A2104" s="1"/>
      <c r="B2104" s="1"/>
    </row>
    <row r="2105" spans="1:2" x14ac:dyDescent="0.8">
      <c r="A2105" s="1"/>
      <c r="B2105" s="1"/>
    </row>
    <row r="2106" spans="1:2" x14ac:dyDescent="0.8">
      <c r="A2106" s="1"/>
      <c r="B2106" s="1"/>
    </row>
    <row r="2107" spans="1:2" x14ac:dyDescent="0.8">
      <c r="A2107" s="1"/>
      <c r="B2107" s="1"/>
    </row>
    <row r="2108" spans="1:2" x14ac:dyDescent="0.8">
      <c r="A2108" s="1"/>
      <c r="B2108" s="1"/>
    </row>
    <row r="2109" spans="1:2" x14ac:dyDescent="0.8">
      <c r="A2109" s="1"/>
      <c r="B2109" s="1"/>
    </row>
    <row r="2110" spans="1:2" x14ac:dyDescent="0.8">
      <c r="A2110" s="1"/>
      <c r="B2110" s="1"/>
    </row>
    <row r="2111" spans="1:2" x14ac:dyDescent="0.8">
      <c r="A2111" s="1"/>
      <c r="B2111" s="1"/>
    </row>
    <row r="2112" spans="1:2" x14ac:dyDescent="0.8">
      <c r="A2112" s="1"/>
      <c r="B2112" s="1"/>
    </row>
    <row r="2113" spans="1:2" x14ac:dyDescent="0.8">
      <c r="A2113" s="1"/>
      <c r="B2113" s="1"/>
    </row>
    <row r="2114" spans="1:2" x14ac:dyDescent="0.8">
      <c r="A2114" s="1"/>
      <c r="B2114" s="1"/>
    </row>
    <row r="2115" spans="1:2" x14ac:dyDescent="0.8">
      <c r="A2115" s="1"/>
      <c r="B2115" s="1"/>
    </row>
    <row r="2116" spans="1:2" x14ac:dyDescent="0.8">
      <c r="A2116" s="1"/>
      <c r="B2116" s="1"/>
    </row>
    <row r="2117" spans="1:2" x14ac:dyDescent="0.8">
      <c r="A2117" s="1"/>
      <c r="B2117" s="1"/>
    </row>
    <row r="2118" spans="1:2" x14ac:dyDescent="0.8">
      <c r="A2118" s="1"/>
      <c r="B2118" s="1"/>
    </row>
    <row r="2119" spans="1:2" x14ac:dyDescent="0.8">
      <c r="A2119" s="1"/>
      <c r="B2119" s="1"/>
    </row>
    <row r="2120" spans="1:2" x14ac:dyDescent="0.8">
      <c r="A2120" s="1"/>
      <c r="B2120" s="1"/>
    </row>
    <row r="2121" spans="1:2" x14ac:dyDescent="0.8">
      <c r="A2121" s="1"/>
      <c r="B2121" s="1"/>
    </row>
    <row r="2122" spans="1:2" x14ac:dyDescent="0.8">
      <c r="A2122" s="1"/>
      <c r="B2122" s="1"/>
    </row>
    <row r="2123" spans="1:2" x14ac:dyDescent="0.8">
      <c r="A2123" s="1"/>
      <c r="B2123" s="1"/>
    </row>
    <row r="2124" spans="1:2" x14ac:dyDescent="0.8">
      <c r="A2124" s="1"/>
      <c r="B2124" s="1"/>
    </row>
    <row r="2125" spans="1:2" x14ac:dyDescent="0.8">
      <c r="A2125" s="1"/>
      <c r="B2125" s="1"/>
    </row>
    <row r="2126" spans="1:2" x14ac:dyDescent="0.8">
      <c r="A2126" s="1"/>
      <c r="B2126" s="1"/>
    </row>
    <row r="2127" spans="1:2" x14ac:dyDescent="0.8">
      <c r="A2127" s="1"/>
      <c r="B2127" s="1"/>
    </row>
    <row r="2128" spans="1:2" x14ac:dyDescent="0.8">
      <c r="A2128" s="1"/>
      <c r="B2128" s="1"/>
    </row>
    <row r="2129" spans="1:2" x14ac:dyDescent="0.8">
      <c r="A2129" s="1"/>
      <c r="B2129" s="1"/>
    </row>
    <row r="2130" spans="1:2" x14ac:dyDescent="0.8">
      <c r="A2130" s="1"/>
      <c r="B2130" s="1"/>
    </row>
    <row r="2131" spans="1:2" x14ac:dyDescent="0.8">
      <c r="A2131" s="1"/>
      <c r="B2131" s="1"/>
    </row>
    <row r="2132" spans="1:2" x14ac:dyDescent="0.8">
      <c r="A2132" s="1"/>
      <c r="B2132" s="1"/>
    </row>
    <row r="2133" spans="1:2" x14ac:dyDescent="0.8">
      <c r="A2133" s="1"/>
      <c r="B2133" s="1"/>
    </row>
    <row r="2134" spans="1:2" x14ac:dyDescent="0.8">
      <c r="A2134" s="1"/>
      <c r="B2134" s="1"/>
    </row>
    <row r="2135" spans="1:2" x14ac:dyDescent="0.8">
      <c r="A2135" s="1"/>
      <c r="B2135" s="1"/>
    </row>
    <row r="2136" spans="1:2" x14ac:dyDescent="0.8">
      <c r="A2136" s="1"/>
      <c r="B2136" s="1"/>
    </row>
    <row r="2137" spans="1:2" x14ac:dyDescent="0.8">
      <c r="A2137" s="1"/>
      <c r="B2137" s="1"/>
    </row>
    <row r="2138" spans="1:2" x14ac:dyDescent="0.8">
      <c r="A2138" s="1"/>
      <c r="B2138" s="1"/>
    </row>
    <row r="2139" spans="1:2" x14ac:dyDescent="0.8">
      <c r="A2139" s="1"/>
      <c r="B2139" s="1"/>
    </row>
    <row r="2140" spans="1:2" x14ac:dyDescent="0.8">
      <c r="A2140" s="1"/>
      <c r="B2140" s="1"/>
    </row>
    <row r="2141" spans="1:2" x14ac:dyDescent="0.8">
      <c r="A2141" s="1"/>
      <c r="B2141" s="1"/>
    </row>
    <row r="2142" spans="1:2" x14ac:dyDescent="0.8">
      <c r="A2142" s="1"/>
      <c r="B2142" s="1"/>
    </row>
    <row r="2143" spans="1:2" x14ac:dyDescent="0.8">
      <c r="A2143" s="1"/>
      <c r="B2143" s="1"/>
    </row>
    <row r="2144" spans="1:2" x14ac:dyDescent="0.8">
      <c r="A2144" s="1"/>
      <c r="B2144" s="1"/>
    </row>
    <row r="2145" spans="1:2" x14ac:dyDescent="0.8">
      <c r="A2145" s="1"/>
      <c r="B2145" s="1"/>
    </row>
    <row r="2146" spans="1:2" x14ac:dyDescent="0.8">
      <c r="A2146" s="1"/>
      <c r="B2146" s="1"/>
    </row>
    <row r="2147" spans="1:2" x14ac:dyDescent="0.8">
      <c r="A2147" s="1"/>
      <c r="B2147" s="1"/>
    </row>
    <row r="2148" spans="1:2" x14ac:dyDescent="0.8">
      <c r="A2148" s="1"/>
      <c r="B2148" s="1"/>
    </row>
    <row r="2149" spans="1:2" x14ac:dyDescent="0.8">
      <c r="A2149" s="1"/>
      <c r="B2149" s="1"/>
    </row>
    <row r="2150" spans="1:2" x14ac:dyDescent="0.8">
      <c r="A2150" s="1"/>
      <c r="B2150" s="1"/>
    </row>
    <row r="2151" spans="1:2" x14ac:dyDescent="0.8">
      <c r="A2151" s="1"/>
      <c r="B2151" s="1"/>
    </row>
    <row r="2152" spans="1:2" x14ac:dyDescent="0.8">
      <c r="A2152" s="1"/>
      <c r="B2152" s="1"/>
    </row>
    <row r="2153" spans="1:2" x14ac:dyDescent="0.8">
      <c r="A2153" s="1"/>
      <c r="B2153" s="1"/>
    </row>
    <row r="2154" spans="1:2" x14ac:dyDescent="0.8">
      <c r="A2154" s="1"/>
      <c r="B2154" s="1"/>
    </row>
    <row r="2155" spans="1:2" x14ac:dyDescent="0.8">
      <c r="A2155" s="1"/>
      <c r="B2155" s="1"/>
    </row>
    <row r="2156" spans="1:2" x14ac:dyDescent="0.8">
      <c r="A2156" s="1"/>
      <c r="B2156" s="1"/>
    </row>
    <row r="2157" spans="1:2" x14ac:dyDescent="0.8">
      <c r="A2157" s="1"/>
      <c r="B2157" s="1"/>
    </row>
    <row r="2158" spans="1:2" x14ac:dyDescent="0.8">
      <c r="A2158" s="1"/>
      <c r="B2158" s="1"/>
    </row>
    <row r="2159" spans="1:2" x14ac:dyDescent="0.8">
      <c r="A2159" s="1"/>
      <c r="B2159" s="1"/>
    </row>
    <row r="2160" spans="1:2" x14ac:dyDescent="0.8">
      <c r="A2160" s="1"/>
      <c r="B2160" s="1"/>
    </row>
    <row r="2161" spans="1:2" x14ac:dyDescent="0.8">
      <c r="A2161" s="1"/>
      <c r="B2161" s="1"/>
    </row>
    <row r="2162" spans="1:2" x14ac:dyDescent="0.8">
      <c r="A2162" s="1"/>
      <c r="B2162" s="1"/>
    </row>
    <row r="2163" spans="1:2" x14ac:dyDescent="0.8">
      <c r="A2163" s="1"/>
      <c r="B2163" s="1"/>
    </row>
    <row r="2164" spans="1:2" x14ac:dyDescent="0.8">
      <c r="A2164" s="1"/>
      <c r="B2164" s="1"/>
    </row>
    <row r="2165" spans="1:2" x14ac:dyDescent="0.8">
      <c r="A2165" s="1"/>
      <c r="B2165" s="1"/>
    </row>
    <row r="2166" spans="1:2" x14ac:dyDescent="0.8">
      <c r="A2166" s="1"/>
      <c r="B2166" s="1"/>
    </row>
    <row r="2167" spans="1:2" x14ac:dyDescent="0.8">
      <c r="A2167" s="1"/>
      <c r="B2167" s="1"/>
    </row>
    <row r="2168" spans="1:2" x14ac:dyDescent="0.8">
      <c r="A2168" s="1"/>
      <c r="B2168" s="1"/>
    </row>
    <row r="2169" spans="1:2" x14ac:dyDescent="0.8">
      <c r="A2169" s="1"/>
      <c r="B2169" s="1"/>
    </row>
    <row r="2170" spans="1:2" x14ac:dyDescent="0.8">
      <c r="A2170" s="1"/>
      <c r="B2170" s="1"/>
    </row>
    <row r="2171" spans="1:2" x14ac:dyDescent="0.8">
      <c r="A2171" s="1"/>
      <c r="B2171" s="1"/>
    </row>
    <row r="2172" spans="1:2" x14ac:dyDescent="0.8">
      <c r="A2172" s="1"/>
      <c r="B2172" s="1"/>
    </row>
    <row r="2173" spans="1:2" x14ac:dyDescent="0.8">
      <c r="A2173" s="1"/>
      <c r="B2173" s="1"/>
    </row>
    <row r="2174" spans="1:2" x14ac:dyDescent="0.8">
      <c r="A2174" s="1"/>
      <c r="B2174" s="1"/>
    </row>
    <row r="2175" spans="1:2" x14ac:dyDescent="0.8">
      <c r="A2175" s="1"/>
      <c r="B2175" s="1"/>
    </row>
    <row r="2176" spans="1:2" x14ac:dyDescent="0.8">
      <c r="A2176" s="1"/>
      <c r="B2176" s="1"/>
    </row>
    <row r="2177" spans="1:2" x14ac:dyDescent="0.8">
      <c r="A2177" s="1"/>
      <c r="B2177" s="1"/>
    </row>
    <row r="2178" spans="1:2" x14ac:dyDescent="0.8">
      <c r="A2178" s="1"/>
      <c r="B2178" s="1"/>
    </row>
    <row r="2179" spans="1:2" x14ac:dyDescent="0.8">
      <c r="A2179" s="1"/>
      <c r="B2179" s="1"/>
    </row>
    <row r="2180" spans="1:2" x14ac:dyDescent="0.8">
      <c r="A2180" s="1"/>
      <c r="B2180" s="1"/>
    </row>
    <row r="2181" spans="1:2" x14ac:dyDescent="0.8">
      <c r="A2181" s="1"/>
      <c r="B2181" s="1"/>
    </row>
    <row r="2182" spans="1:2" x14ac:dyDescent="0.8">
      <c r="A2182" s="1"/>
      <c r="B2182" s="1"/>
    </row>
    <row r="2183" spans="1:2" x14ac:dyDescent="0.8">
      <c r="A2183" s="1"/>
      <c r="B2183" s="1"/>
    </row>
    <row r="2184" spans="1:2" x14ac:dyDescent="0.8">
      <c r="A2184" s="1"/>
      <c r="B2184" s="1"/>
    </row>
    <row r="2185" spans="1:2" x14ac:dyDescent="0.8">
      <c r="A2185" s="1"/>
      <c r="B2185" s="1"/>
    </row>
    <row r="2186" spans="1:2" x14ac:dyDescent="0.8">
      <c r="A2186" s="1"/>
      <c r="B2186" s="1"/>
    </row>
    <row r="2187" spans="1:2" x14ac:dyDescent="0.8">
      <c r="A2187" s="1"/>
      <c r="B2187" s="1"/>
    </row>
    <row r="2188" spans="1:2" x14ac:dyDescent="0.8">
      <c r="A2188" s="1"/>
      <c r="B2188" s="1"/>
    </row>
    <row r="2189" spans="1:2" x14ac:dyDescent="0.8">
      <c r="A2189" s="1"/>
      <c r="B2189" s="1"/>
    </row>
    <row r="2190" spans="1:2" x14ac:dyDescent="0.8">
      <c r="A2190" s="1"/>
      <c r="B2190" s="1"/>
    </row>
    <row r="2191" spans="1:2" x14ac:dyDescent="0.8">
      <c r="A2191" s="1"/>
      <c r="B2191" s="1"/>
    </row>
    <row r="2192" spans="1:2" x14ac:dyDescent="0.8">
      <c r="A2192" s="1"/>
      <c r="B2192" s="1"/>
    </row>
    <row r="2193" spans="1:2" x14ac:dyDescent="0.8">
      <c r="A2193" s="1"/>
      <c r="B2193" s="1"/>
    </row>
    <row r="2194" spans="1:2" x14ac:dyDescent="0.8">
      <c r="A2194" s="1"/>
      <c r="B2194" s="1"/>
    </row>
    <row r="2195" spans="1:2" x14ac:dyDescent="0.8">
      <c r="A2195" s="1"/>
      <c r="B2195" s="1"/>
    </row>
    <row r="2196" spans="1:2" x14ac:dyDescent="0.8">
      <c r="A2196" s="1"/>
      <c r="B2196" s="1"/>
    </row>
    <row r="2197" spans="1:2" x14ac:dyDescent="0.8">
      <c r="A2197" s="1"/>
      <c r="B2197" s="1"/>
    </row>
    <row r="2198" spans="1:2" x14ac:dyDescent="0.8">
      <c r="A2198" s="1"/>
      <c r="B2198" s="1"/>
    </row>
    <row r="2199" spans="1:2" x14ac:dyDescent="0.8">
      <c r="A2199" s="1"/>
      <c r="B2199" s="1"/>
    </row>
    <row r="2200" spans="1:2" x14ac:dyDescent="0.8">
      <c r="A2200" s="1"/>
      <c r="B2200" s="1"/>
    </row>
    <row r="2201" spans="1:2" x14ac:dyDescent="0.8">
      <c r="A2201" s="1"/>
      <c r="B2201" s="1"/>
    </row>
    <row r="2202" spans="1:2" x14ac:dyDescent="0.8">
      <c r="A2202" s="1"/>
      <c r="B2202" s="1"/>
    </row>
    <row r="2203" spans="1:2" x14ac:dyDescent="0.8">
      <c r="A2203" s="1"/>
      <c r="B2203" s="1"/>
    </row>
    <row r="2204" spans="1:2" x14ac:dyDescent="0.8">
      <c r="A2204" s="1"/>
      <c r="B2204" s="1"/>
    </row>
    <row r="2205" spans="1:2" x14ac:dyDescent="0.8">
      <c r="A2205" s="1"/>
      <c r="B2205" s="1"/>
    </row>
    <row r="2206" spans="1:2" x14ac:dyDescent="0.8">
      <c r="A2206" s="1"/>
      <c r="B2206" s="1"/>
    </row>
    <row r="2207" spans="1:2" x14ac:dyDescent="0.8">
      <c r="A2207" s="1"/>
      <c r="B2207" s="1"/>
    </row>
    <row r="2208" spans="1:2" x14ac:dyDescent="0.8">
      <c r="A2208" s="1"/>
      <c r="B2208" s="1"/>
    </row>
    <row r="2209" spans="1:2" x14ac:dyDescent="0.8">
      <c r="A2209" s="1"/>
      <c r="B2209" s="1"/>
    </row>
    <row r="2210" spans="1:2" x14ac:dyDescent="0.8">
      <c r="A2210" s="1"/>
      <c r="B2210" s="1"/>
    </row>
    <row r="2211" spans="1:2" x14ac:dyDescent="0.8">
      <c r="A2211" s="1"/>
      <c r="B2211" s="1"/>
    </row>
    <row r="2212" spans="1:2" x14ac:dyDescent="0.8">
      <c r="A2212" s="1"/>
      <c r="B2212" s="1"/>
    </row>
    <row r="2213" spans="1:2" x14ac:dyDescent="0.8">
      <c r="A2213" s="1"/>
      <c r="B2213" s="1"/>
    </row>
    <row r="2214" spans="1:2" x14ac:dyDescent="0.8">
      <c r="A2214" s="1"/>
      <c r="B2214" s="1"/>
    </row>
    <row r="2215" spans="1:2" x14ac:dyDescent="0.8">
      <c r="A2215" s="1"/>
      <c r="B2215" s="1"/>
    </row>
    <row r="2216" spans="1:2" x14ac:dyDescent="0.8">
      <c r="A2216" s="1"/>
      <c r="B2216" s="1"/>
    </row>
    <row r="2217" spans="1:2" x14ac:dyDescent="0.8">
      <c r="A2217" s="1"/>
      <c r="B2217" s="1"/>
    </row>
    <row r="2218" spans="1:2" x14ac:dyDescent="0.8">
      <c r="A2218" s="1"/>
      <c r="B2218" s="1"/>
    </row>
    <row r="2219" spans="1:2" x14ac:dyDescent="0.8">
      <c r="A2219" s="1"/>
      <c r="B2219" s="1"/>
    </row>
    <row r="2220" spans="1:2" x14ac:dyDescent="0.8">
      <c r="A2220" s="1"/>
      <c r="B2220" s="1"/>
    </row>
    <row r="2221" spans="1:2" x14ac:dyDescent="0.8">
      <c r="A2221" s="1"/>
      <c r="B2221" s="1"/>
    </row>
    <row r="2222" spans="1:2" x14ac:dyDescent="0.8">
      <c r="A2222" s="1"/>
      <c r="B2222" s="1"/>
    </row>
    <row r="2223" spans="1:2" x14ac:dyDescent="0.8">
      <c r="A2223" s="1"/>
      <c r="B2223" s="1"/>
    </row>
    <row r="2224" spans="1:2" x14ac:dyDescent="0.8">
      <c r="A2224" s="1"/>
      <c r="B2224" s="1"/>
    </row>
    <row r="2225" spans="1:2" x14ac:dyDescent="0.8">
      <c r="A2225" s="1"/>
      <c r="B2225" s="1"/>
    </row>
    <row r="2226" spans="1:2" x14ac:dyDescent="0.8">
      <c r="A2226" s="1"/>
      <c r="B2226" s="1"/>
    </row>
    <row r="2227" spans="1:2" x14ac:dyDescent="0.8">
      <c r="A2227" s="1"/>
      <c r="B2227" s="1"/>
    </row>
    <row r="2228" spans="1:2" x14ac:dyDescent="0.8">
      <c r="A2228" s="1"/>
      <c r="B2228" s="1"/>
    </row>
    <row r="2229" spans="1:2" x14ac:dyDescent="0.8">
      <c r="A2229" s="1"/>
      <c r="B2229" s="1"/>
    </row>
    <row r="2230" spans="1:2" x14ac:dyDescent="0.8">
      <c r="A2230" s="1"/>
      <c r="B2230" s="1"/>
    </row>
    <row r="2231" spans="1:2" x14ac:dyDescent="0.8">
      <c r="A2231" s="1"/>
      <c r="B2231" s="1"/>
    </row>
    <row r="2232" spans="1:2" x14ac:dyDescent="0.8">
      <c r="A2232" s="1"/>
      <c r="B2232" s="1"/>
    </row>
    <row r="2233" spans="1:2" x14ac:dyDescent="0.8">
      <c r="A2233" s="1"/>
      <c r="B2233" s="1"/>
    </row>
    <row r="2234" spans="1:2" x14ac:dyDescent="0.8">
      <c r="A2234" s="1"/>
      <c r="B2234" s="1"/>
    </row>
    <row r="2235" spans="1:2" x14ac:dyDescent="0.8">
      <c r="A2235" s="1"/>
      <c r="B2235" s="1"/>
    </row>
    <row r="2236" spans="1:2" x14ac:dyDescent="0.8">
      <c r="A2236" s="1"/>
      <c r="B2236" s="1"/>
    </row>
    <row r="2237" spans="1:2" x14ac:dyDescent="0.8">
      <c r="A2237" s="1"/>
      <c r="B2237" s="1"/>
    </row>
    <row r="2238" spans="1:2" x14ac:dyDescent="0.8">
      <c r="A2238" s="1"/>
      <c r="B2238" s="1"/>
    </row>
    <row r="2239" spans="1:2" x14ac:dyDescent="0.8">
      <c r="A2239" s="1"/>
      <c r="B2239" s="1"/>
    </row>
    <row r="2240" spans="1:2" x14ac:dyDescent="0.8">
      <c r="A2240" s="1"/>
      <c r="B2240" s="1"/>
    </row>
    <row r="2241" spans="1:2" x14ac:dyDescent="0.8">
      <c r="A2241" s="1"/>
      <c r="B2241" s="1"/>
    </row>
    <row r="2242" spans="1:2" x14ac:dyDescent="0.8">
      <c r="A2242" s="1"/>
      <c r="B2242" s="1"/>
    </row>
    <row r="2243" spans="1:2" x14ac:dyDescent="0.8">
      <c r="A2243" s="1"/>
      <c r="B2243" s="1"/>
    </row>
    <row r="2244" spans="1:2" x14ac:dyDescent="0.8">
      <c r="A2244" s="1"/>
      <c r="B2244" s="1"/>
    </row>
    <row r="2245" spans="1:2" x14ac:dyDescent="0.8">
      <c r="A2245" s="1"/>
      <c r="B2245" s="1"/>
    </row>
    <row r="2246" spans="1:2" x14ac:dyDescent="0.8">
      <c r="A2246" s="1"/>
      <c r="B2246" s="1"/>
    </row>
    <row r="2247" spans="1:2" x14ac:dyDescent="0.8">
      <c r="A2247" s="1"/>
      <c r="B2247" s="1"/>
    </row>
    <row r="2248" spans="1:2" x14ac:dyDescent="0.8">
      <c r="A2248" s="1"/>
      <c r="B2248" s="1"/>
    </row>
    <row r="2249" spans="1:2" x14ac:dyDescent="0.8">
      <c r="A2249" s="1"/>
      <c r="B2249" s="1"/>
    </row>
    <row r="2250" spans="1:2" x14ac:dyDescent="0.8">
      <c r="A2250" s="1"/>
      <c r="B2250" s="1"/>
    </row>
    <row r="2251" spans="1:2" x14ac:dyDescent="0.8">
      <c r="A2251" s="1"/>
      <c r="B2251" s="1"/>
    </row>
    <row r="2252" spans="1:2" x14ac:dyDescent="0.8">
      <c r="A2252" s="1"/>
      <c r="B2252" s="1"/>
    </row>
    <row r="2253" spans="1:2" x14ac:dyDescent="0.8">
      <c r="A2253" s="1"/>
      <c r="B2253" s="1"/>
    </row>
    <row r="2254" spans="1:2" x14ac:dyDescent="0.8">
      <c r="A2254" s="1"/>
      <c r="B2254" s="1"/>
    </row>
    <row r="2255" spans="1:2" x14ac:dyDescent="0.8">
      <c r="A2255" s="1"/>
      <c r="B2255" s="1"/>
    </row>
    <row r="2256" spans="1:2" x14ac:dyDescent="0.8">
      <c r="A2256" s="1"/>
      <c r="B2256" s="1"/>
    </row>
    <row r="2257" spans="1:2" x14ac:dyDescent="0.8">
      <c r="A2257" s="1"/>
      <c r="B2257" s="1"/>
    </row>
    <row r="2258" spans="1:2" x14ac:dyDescent="0.8">
      <c r="A2258" s="1"/>
      <c r="B2258" s="1"/>
    </row>
    <row r="2259" spans="1:2" x14ac:dyDescent="0.8">
      <c r="A2259" s="1"/>
      <c r="B2259" s="1"/>
    </row>
    <row r="2260" spans="1:2" x14ac:dyDescent="0.8">
      <c r="A2260" s="1"/>
      <c r="B2260" s="1"/>
    </row>
    <row r="2261" spans="1:2" x14ac:dyDescent="0.8">
      <c r="A2261" s="1"/>
      <c r="B2261" s="1"/>
    </row>
    <row r="2262" spans="1:2" x14ac:dyDescent="0.8">
      <c r="A2262" s="1"/>
      <c r="B2262" s="1"/>
    </row>
    <row r="2263" spans="1:2" x14ac:dyDescent="0.8">
      <c r="A2263" s="1"/>
      <c r="B2263" s="1"/>
    </row>
    <row r="2264" spans="1:2" x14ac:dyDescent="0.8">
      <c r="A2264" s="1"/>
      <c r="B2264" s="1"/>
    </row>
    <row r="2265" spans="1:2" x14ac:dyDescent="0.8">
      <c r="A2265" s="1"/>
      <c r="B2265" s="1"/>
    </row>
    <row r="2266" spans="1:2" x14ac:dyDescent="0.8">
      <c r="A2266" s="1"/>
      <c r="B2266" s="1"/>
    </row>
    <row r="2267" spans="1:2" x14ac:dyDescent="0.8">
      <c r="A2267" s="1"/>
      <c r="B2267" s="1"/>
    </row>
    <row r="2268" spans="1:2" x14ac:dyDescent="0.8">
      <c r="A2268" s="1"/>
      <c r="B2268" s="1"/>
    </row>
    <row r="2269" spans="1:2" x14ac:dyDescent="0.8">
      <c r="A2269" s="1"/>
      <c r="B2269" s="1"/>
    </row>
    <row r="2270" spans="1:2" x14ac:dyDescent="0.8">
      <c r="A2270" s="1"/>
      <c r="B2270" s="1"/>
    </row>
    <row r="2271" spans="1:2" x14ac:dyDescent="0.8">
      <c r="A2271" s="1"/>
      <c r="B2271" s="1"/>
    </row>
    <row r="2272" spans="1:2" x14ac:dyDescent="0.8">
      <c r="A2272" s="1"/>
      <c r="B2272" s="1"/>
    </row>
    <row r="2273" spans="1:2" x14ac:dyDescent="0.8">
      <c r="A2273" s="1"/>
      <c r="B2273" s="1"/>
    </row>
    <row r="2274" spans="1:2" x14ac:dyDescent="0.8">
      <c r="A2274" s="1"/>
      <c r="B2274" s="1"/>
    </row>
    <row r="2275" spans="1:2" x14ac:dyDescent="0.8">
      <c r="A2275" s="1"/>
      <c r="B2275" s="1"/>
    </row>
    <row r="2276" spans="1:2" x14ac:dyDescent="0.8">
      <c r="A2276" s="1"/>
      <c r="B2276" s="1"/>
    </row>
    <row r="2277" spans="1:2" x14ac:dyDescent="0.8">
      <c r="A2277" s="1"/>
      <c r="B2277" s="1"/>
    </row>
    <row r="2278" spans="1:2" x14ac:dyDescent="0.8">
      <c r="A2278" s="1"/>
      <c r="B2278" s="1"/>
    </row>
    <row r="2279" spans="1:2" x14ac:dyDescent="0.8">
      <c r="A2279" s="1"/>
      <c r="B2279" s="1"/>
    </row>
    <row r="2280" spans="1:2" x14ac:dyDescent="0.8">
      <c r="A2280" s="1"/>
      <c r="B2280" s="1"/>
    </row>
    <row r="2281" spans="1:2" x14ac:dyDescent="0.8">
      <c r="A2281" s="1"/>
      <c r="B2281" s="1"/>
    </row>
    <row r="2282" spans="1:2" x14ac:dyDescent="0.8">
      <c r="A2282" s="1"/>
      <c r="B2282" s="1"/>
    </row>
    <row r="2283" spans="1:2" x14ac:dyDescent="0.8">
      <c r="A2283" s="1"/>
      <c r="B2283" s="1"/>
    </row>
    <row r="2284" spans="1:2" x14ac:dyDescent="0.8">
      <c r="A2284" s="1"/>
      <c r="B2284" s="1"/>
    </row>
    <row r="2285" spans="1:2" x14ac:dyDescent="0.8">
      <c r="A2285" s="1"/>
      <c r="B2285" s="1"/>
    </row>
    <row r="2286" spans="1:2" x14ac:dyDescent="0.8">
      <c r="A2286" s="1"/>
      <c r="B2286" s="1"/>
    </row>
    <row r="2287" spans="1:2" x14ac:dyDescent="0.8">
      <c r="A2287" s="1"/>
      <c r="B2287" s="1"/>
    </row>
    <row r="2288" spans="1:2" x14ac:dyDescent="0.8">
      <c r="A2288" s="1"/>
      <c r="B2288" s="1"/>
    </row>
    <row r="2289" spans="1:2" x14ac:dyDescent="0.8">
      <c r="A2289" s="1"/>
      <c r="B2289" s="1"/>
    </row>
    <row r="2290" spans="1:2" x14ac:dyDescent="0.8">
      <c r="A2290" s="1"/>
      <c r="B2290" s="1"/>
    </row>
    <row r="2291" spans="1:2" x14ac:dyDescent="0.8">
      <c r="A2291" s="1"/>
      <c r="B2291" s="1"/>
    </row>
    <row r="2292" spans="1:2" x14ac:dyDescent="0.8">
      <c r="A2292" s="1"/>
      <c r="B2292" s="1"/>
    </row>
    <row r="2293" spans="1:2" x14ac:dyDescent="0.8">
      <c r="A2293" s="1"/>
      <c r="B2293" s="1"/>
    </row>
    <row r="2294" spans="1:2" x14ac:dyDescent="0.8">
      <c r="A2294" s="1"/>
      <c r="B2294" s="1"/>
    </row>
    <row r="2295" spans="1:2" x14ac:dyDescent="0.8">
      <c r="A2295" s="1"/>
      <c r="B2295" s="1"/>
    </row>
    <row r="2296" spans="1:2" x14ac:dyDescent="0.8">
      <c r="A2296" s="1"/>
      <c r="B2296" s="1"/>
    </row>
    <row r="2297" spans="1:2" x14ac:dyDescent="0.8">
      <c r="A2297" s="1"/>
      <c r="B2297" s="1"/>
    </row>
    <row r="2298" spans="1:2" x14ac:dyDescent="0.8">
      <c r="A2298" s="1"/>
      <c r="B2298" s="1"/>
    </row>
    <row r="2299" spans="1:2" x14ac:dyDescent="0.8">
      <c r="A2299" s="1"/>
      <c r="B2299" s="1"/>
    </row>
    <row r="2300" spans="1:2" x14ac:dyDescent="0.8">
      <c r="A2300" s="1"/>
      <c r="B2300" s="1"/>
    </row>
    <row r="2301" spans="1:2" x14ac:dyDescent="0.8">
      <c r="A2301" s="1"/>
      <c r="B2301" s="1"/>
    </row>
    <row r="2302" spans="1:2" x14ac:dyDescent="0.8">
      <c r="A2302" s="1"/>
      <c r="B2302" s="1"/>
    </row>
    <row r="2303" spans="1:2" x14ac:dyDescent="0.8">
      <c r="A2303" s="1"/>
      <c r="B2303" s="1"/>
    </row>
    <row r="2304" spans="1:2" x14ac:dyDescent="0.8">
      <c r="A2304" s="1"/>
      <c r="B2304" s="1"/>
    </row>
    <row r="2305" spans="1:2" x14ac:dyDescent="0.8">
      <c r="A2305" s="1"/>
      <c r="B2305" s="1"/>
    </row>
    <row r="2306" spans="1:2" x14ac:dyDescent="0.8">
      <c r="A2306" s="1"/>
      <c r="B2306" s="1"/>
    </row>
    <row r="2307" spans="1:2" x14ac:dyDescent="0.8">
      <c r="A2307" s="1"/>
      <c r="B2307" s="1"/>
    </row>
    <row r="2308" spans="1:2" x14ac:dyDescent="0.8">
      <c r="A2308" s="1"/>
      <c r="B2308" s="1"/>
    </row>
    <row r="2309" spans="1:2" x14ac:dyDescent="0.8">
      <c r="A2309" s="1"/>
      <c r="B2309" s="1"/>
    </row>
    <row r="2310" spans="1:2" x14ac:dyDescent="0.8">
      <c r="A2310" s="1"/>
      <c r="B2310" s="1"/>
    </row>
    <row r="2311" spans="1:2" x14ac:dyDescent="0.8">
      <c r="A2311" s="1"/>
      <c r="B2311" s="1"/>
    </row>
    <row r="2312" spans="1:2" x14ac:dyDescent="0.8">
      <c r="A2312" s="1"/>
      <c r="B2312" s="1"/>
    </row>
    <row r="2313" spans="1:2" x14ac:dyDescent="0.8">
      <c r="A2313" s="1"/>
      <c r="B2313" s="1"/>
    </row>
    <row r="2314" spans="1:2" x14ac:dyDescent="0.8">
      <c r="A2314" s="1"/>
      <c r="B2314" s="1"/>
    </row>
    <row r="2315" spans="1:2" x14ac:dyDescent="0.8">
      <c r="A2315" s="1"/>
      <c r="B2315" s="1"/>
    </row>
    <row r="2316" spans="1:2" x14ac:dyDescent="0.8">
      <c r="A2316" s="1"/>
      <c r="B2316" s="1"/>
    </row>
    <row r="2317" spans="1:2" x14ac:dyDescent="0.8">
      <c r="A2317" s="1"/>
      <c r="B2317" s="1"/>
    </row>
    <row r="2318" spans="1:2" x14ac:dyDescent="0.8">
      <c r="A2318" s="1"/>
      <c r="B2318" s="1"/>
    </row>
    <row r="2319" spans="1:2" x14ac:dyDescent="0.8">
      <c r="A2319" s="1"/>
      <c r="B2319" s="1"/>
    </row>
    <row r="2320" spans="1:2" x14ac:dyDescent="0.8">
      <c r="A2320" s="1"/>
      <c r="B2320" s="1"/>
    </row>
    <row r="2321" spans="1:2" x14ac:dyDescent="0.8">
      <c r="A2321" s="1"/>
      <c r="B2321" s="1"/>
    </row>
    <row r="2322" spans="1:2" x14ac:dyDescent="0.8">
      <c r="A2322" s="1"/>
      <c r="B2322" s="1"/>
    </row>
    <row r="2323" spans="1:2" x14ac:dyDescent="0.8">
      <c r="A2323" s="1"/>
      <c r="B2323" s="1"/>
    </row>
    <row r="2324" spans="1:2" x14ac:dyDescent="0.8">
      <c r="A2324" s="1"/>
      <c r="B2324" s="1"/>
    </row>
    <row r="2325" spans="1:2" x14ac:dyDescent="0.8">
      <c r="A2325" s="1"/>
      <c r="B2325" s="1"/>
    </row>
    <row r="2326" spans="1:2" x14ac:dyDescent="0.8">
      <c r="A2326" s="1"/>
      <c r="B2326" s="1"/>
    </row>
    <row r="2327" spans="1:2" x14ac:dyDescent="0.8">
      <c r="A2327" s="1"/>
      <c r="B2327" s="1"/>
    </row>
    <row r="2328" spans="1:2" x14ac:dyDescent="0.8">
      <c r="A2328" s="1"/>
      <c r="B2328" s="1"/>
    </row>
    <row r="2329" spans="1:2" x14ac:dyDescent="0.8">
      <c r="A2329" s="1"/>
      <c r="B2329" s="1"/>
    </row>
    <row r="2330" spans="1:2" x14ac:dyDescent="0.8">
      <c r="A2330" s="1"/>
      <c r="B2330" s="1"/>
    </row>
    <row r="2331" spans="1:2" x14ac:dyDescent="0.8">
      <c r="A2331" s="1"/>
      <c r="B2331" s="1"/>
    </row>
    <row r="2332" spans="1:2" x14ac:dyDescent="0.8">
      <c r="A2332" s="1"/>
      <c r="B2332" s="1"/>
    </row>
    <row r="2333" spans="1:2" x14ac:dyDescent="0.8">
      <c r="A2333" s="1"/>
      <c r="B2333" s="1"/>
    </row>
    <row r="2334" spans="1:2" x14ac:dyDescent="0.8">
      <c r="A2334" s="1"/>
      <c r="B2334" s="1"/>
    </row>
    <row r="2335" spans="1:2" x14ac:dyDescent="0.8">
      <c r="A2335" s="1"/>
      <c r="B2335" s="1"/>
    </row>
    <row r="2336" spans="1:2" x14ac:dyDescent="0.8">
      <c r="A2336" s="1"/>
      <c r="B2336" s="1"/>
    </row>
    <row r="2337" spans="1:2" x14ac:dyDescent="0.8">
      <c r="A2337" s="1"/>
      <c r="B2337" s="1"/>
    </row>
    <row r="2338" spans="1:2" x14ac:dyDescent="0.8">
      <c r="A2338" s="1"/>
      <c r="B2338" s="1"/>
    </row>
    <row r="2339" spans="1:2" x14ac:dyDescent="0.8">
      <c r="A2339" s="1"/>
      <c r="B2339" s="1"/>
    </row>
    <row r="2340" spans="1:2" x14ac:dyDescent="0.8">
      <c r="A2340" s="1"/>
      <c r="B2340" s="1"/>
    </row>
    <row r="2341" spans="1:2" x14ac:dyDescent="0.8">
      <c r="A2341" s="1"/>
      <c r="B2341" s="1"/>
    </row>
    <row r="2342" spans="1:2" x14ac:dyDescent="0.8">
      <c r="A2342" s="1"/>
      <c r="B2342" s="1"/>
    </row>
    <row r="2343" spans="1:2" x14ac:dyDescent="0.8">
      <c r="A2343" s="1"/>
      <c r="B2343" s="1"/>
    </row>
    <row r="2344" spans="1:2" x14ac:dyDescent="0.8">
      <c r="A2344" s="1"/>
      <c r="B2344" s="1"/>
    </row>
    <row r="2345" spans="1:2" x14ac:dyDescent="0.8">
      <c r="A2345" s="1"/>
      <c r="B2345" s="1"/>
    </row>
    <row r="2346" spans="1:2" x14ac:dyDescent="0.8">
      <c r="A2346" s="1"/>
      <c r="B2346" s="1"/>
    </row>
    <row r="2347" spans="1:2" x14ac:dyDescent="0.8">
      <c r="A2347" s="1"/>
      <c r="B2347" s="1"/>
    </row>
    <row r="2348" spans="1:2" x14ac:dyDescent="0.8">
      <c r="A2348" s="1"/>
      <c r="B2348" s="1"/>
    </row>
    <row r="2349" spans="1:2" x14ac:dyDescent="0.8">
      <c r="A2349" s="1"/>
      <c r="B2349" s="1"/>
    </row>
    <row r="2350" spans="1:2" x14ac:dyDescent="0.8">
      <c r="A2350" s="1"/>
      <c r="B2350" s="1"/>
    </row>
    <row r="2351" spans="1:2" x14ac:dyDescent="0.8">
      <c r="A2351" s="1"/>
      <c r="B2351" s="1"/>
    </row>
    <row r="2352" spans="1:2" x14ac:dyDescent="0.8">
      <c r="A2352" s="1"/>
      <c r="B2352" s="1"/>
    </row>
    <row r="2353" spans="1:2" x14ac:dyDescent="0.8">
      <c r="A2353" s="1"/>
      <c r="B2353" s="1"/>
    </row>
    <row r="2354" spans="1:2" x14ac:dyDescent="0.8">
      <c r="A2354" s="1"/>
      <c r="B2354" s="1"/>
    </row>
    <row r="2355" spans="1:2" x14ac:dyDescent="0.8">
      <c r="A2355" s="1"/>
      <c r="B2355" s="1"/>
    </row>
    <row r="2356" spans="1:2" x14ac:dyDescent="0.8">
      <c r="A2356" s="1"/>
      <c r="B2356" s="1"/>
    </row>
    <row r="2357" spans="1:2" x14ac:dyDescent="0.8">
      <c r="A2357" s="1"/>
      <c r="B2357" s="1"/>
    </row>
    <row r="2358" spans="1:2" x14ac:dyDescent="0.8">
      <c r="A2358" s="1"/>
      <c r="B2358" s="1"/>
    </row>
    <row r="2359" spans="1:2" x14ac:dyDescent="0.8">
      <c r="A2359" s="1"/>
      <c r="B2359" s="1"/>
    </row>
    <row r="2360" spans="1:2" x14ac:dyDescent="0.8">
      <c r="A2360" s="1"/>
      <c r="B2360" s="1"/>
    </row>
    <row r="2361" spans="1:2" x14ac:dyDescent="0.8">
      <c r="A2361" s="1"/>
      <c r="B2361" s="1"/>
    </row>
    <row r="2362" spans="1:2" x14ac:dyDescent="0.8">
      <c r="A2362" s="1"/>
      <c r="B2362" s="1"/>
    </row>
    <row r="2363" spans="1:2" x14ac:dyDescent="0.8">
      <c r="A2363" s="1"/>
      <c r="B2363" s="1"/>
    </row>
    <row r="2364" spans="1:2" x14ac:dyDescent="0.8">
      <c r="A2364" s="1"/>
      <c r="B2364" s="1"/>
    </row>
    <row r="2365" spans="1:2" x14ac:dyDescent="0.8">
      <c r="A2365" s="1"/>
      <c r="B2365" s="1"/>
    </row>
    <row r="2366" spans="1:2" x14ac:dyDescent="0.8">
      <c r="A2366" s="1"/>
      <c r="B2366" s="1"/>
    </row>
    <row r="2367" spans="1:2" x14ac:dyDescent="0.8">
      <c r="A2367" s="1"/>
      <c r="B2367" s="1"/>
    </row>
    <row r="2368" spans="1:2" x14ac:dyDescent="0.8">
      <c r="A2368" s="1"/>
      <c r="B2368" s="1"/>
    </row>
    <row r="2369" spans="1:2" x14ac:dyDescent="0.8">
      <c r="A2369" s="1"/>
      <c r="B2369" s="1"/>
    </row>
    <row r="2370" spans="1:2" x14ac:dyDescent="0.8">
      <c r="A2370" s="1"/>
      <c r="B2370" s="1"/>
    </row>
    <row r="2371" spans="1:2" x14ac:dyDescent="0.8">
      <c r="A2371" s="1"/>
      <c r="B2371" s="1"/>
    </row>
    <row r="2372" spans="1:2" x14ac:dyDescent="0.8">
      <c r="A2372" s="1"/>
      <c r="B2372" s="1"/>
    </row>
    <row r="2373" spans="1:2" x14ac:dyDescent="0.8">
      <c r="A2373" s="1"/>
      <c r="B2373" s="1"/>
    </row>
    <row r="2374" spans="1:2" x14ac:dyDescent="0.8">
      <c r="A2374" s="1"/>
      <c r="B2374" s="1"/>
    </row>
    <row r="2375" spans="1:2" x14ac:dyDescent="0.8">
      <c r="A2375" s="1"/>
      <c r="B2375" s="1"/>
    </row>
    <row r="2376" spans="1:2" x14ac:dyDescent="0.8">
      <c r="A2376" s="1"/>
      <c r="B2376" s="1"/>
    </row>
    <row r="2377" spans="1:2" x14ac:dyDescent="0.8">
      <c r="A2377" s="1"/>
      <c r="B2377" s="1"/>
    </row>
    <row r="2378" spans="1:2" x14ac:dyDescent="0.8">
      <c r="A2378" s="1"/>
      <c r="B2378" s="1"/>
    </row>
    <row r="2379" spans="1:2" x14ac:dyDescent="0.8">
      <c r="A2379" s="1"/>
      <c r="B2379" s="1"/>
    </row>
    <row r="2380" spans="1:2" x14ac:dyDescent="0.8">
      <c r="A2380" s="1"/>
      <c r="B2380" s="1"/>
    </row>
    <row r="2381" spans="1:2" x14ac:dyDescent="0.8">
      <c r="A2381" s="1"/>
      <c r="B2381" s="1"/>
    </row>
    <row r="2382" spans="1:2" x14ac:dyDescent="0.8">
      <c r="A2382" s="1"/>
      <c r="B2382" s="1"/>
    </row>
    <row r="2383" spans="1:2" x14ac:dyDescent="0.8">
      <c r="A2383" s="1"/>
      <c r="B2383" s="1"/>
    </row>
    <row r="2384" spans="1:2" x14ac:dyDescent="0.8">
      <c r="A2384" s="1"/>
      <c r="B2384" s="1"/>
    </row>
    <row r="2385" spans="1:2" x14ac:dyDescent="0.8">
      <c r="A2385" s="1"/>
      <c r="B2385" s="1"/>
    </row>
    <row r="2386" spans="1:2" x14ac:dyDescent="0.8">
      <c r="A2386" s="1"/>
      <c r="B2386" s="1"/>
    </row>
    <row r="2387" spans="1:2" x14ac:dyDescent="0.8">
      <c r="A2387" s="1"/>
      <c r="B2387" s="1"/>
    </row>
    <row r="2388" spans="1:2" x14ac:dyDescent="0.8">
      <c r="A2388" s="1"/>
      <c r="B2388" s="1"/>
    </row>
    <row r="2389" spans="1:2" x14ac:dyDescent="0.8">
      <c r="A2389" s="1"/>
      <c r="B2389" s="1"/>
    </row>
    <row r="2390" spans="1:2" x14ac:dyDescent="0.8">
      <c r="A2390" s="1"/>
      <c r="B2390" s="1"/>
    </row>
    <row r="2391" spans="1:2" x14ac:dyDescent="0.8">
      <c r="A2391" s="1"/>
      <c r="B2391" s="1"/>
    </row>
    <row r="2392" spans="1:2" x14ac:dyDescent="0.8">
      <c r="A2392" s="1"/>
      <c r="B2392" s="1"/>
    </row>
    <row r="2393" spans="1:2" x14ac:dyDescent="0.8">
      <c r="A2393" s="1"/>
      <c r="B2393" s="1"/>
    </row>
    <row r="2394" spans="1:2" x14ac:dyDescent="0.8">
      <c r="A2394" s="1"/>
      <c r="B2394" s="1"/>
    </row>
    <row r="2395" spans="1:2" x14ac:dyDescent="0.8">
      <c r="A2395" s="1"/>
      <c r="B2395" s="1"/>
    </row>
    <row r="2396" spans="1:2" x14ac:dyDescent="0.8">
      <c r="A2396" s="1"/>
      <c r="B2396" s="1"/>
    </row>
    <row r="2397" spans="1:2" x14ac:dyDescent="0.8">
      <c r="A2397" s="1"/>
      <c r="B2397" s="1"/>
    </row>
    <row r="2398" spans="1:2" x14ac:dyDescent="0.8">
      <c r="A2398" s="1"/>
      <c r="B2398" s="1"/>
    </row>
    <row r="2399" spans="1:2" x14ac:dyDescent="0.8">
      <c r="A2399" s="1"/>
      <c r="B2399" s="1"/>
    </row>
    <row r="2400" spans="1:2" x14ac:dyDescent="0.8">
      <c r="A2400" s="1"/>
      <c r="B2400" s="1"/>
    </row>
    <row r="2401" spans="1:2" x14ac:dyDescent="0.8">
      <c r="A2401" s="1"/>
      <c r="B2401" s="1"/>
    </row>
    <row r="2402" spans="1:2" x14ac:dyDescent="0.8">
      <c r="A2402" s="1"/>
      <c r="B2402" s="1"/>
    </row>
    <row r="2403" spans="1:2" x14ac:dyDescent="0.8">
      <c r="A2403" s="1"/>
      <c r="B2403" s="1"/>
    </row>
    <row r="2404" spans="1:2" x14ac:dyDescent="0.8">
      <c r="A2404" s="1"/>
      <c r="B2404" s="1"/>
    </row>
    <row r="2405" spans="1:2" x14ac:dyDescent="0.8">
      <c r="A2405" s="1"/>
      <c r="B2405" s="1"/>
    </row>
    <row r="2406" spans="1:2" x14ac:dyDescent="0.8">
      <c r="A2406" s="1"/>
      <c r="B2406" s="1"/>
    </row>
    <row r="2407" spans="1:2" x14ac:dyDescent="0.8">
      <c r="A2407" s="1"/>
      <c r="B2407" s="1"/>
    </row>
    <row r="2408" spans="1:2" x14ac:dyDescent="0.8">
      <c r="A2408" s="1"/>
      <c r="B2408" s="1"/>
    </row>
    <row r="2409" spans="1:2" x14ac:dyDescent="0.8">
      <c r="A2409" s="1"/>
      <c r="B2409" s="1"/>
    </row>
    <row r="2410" spans="1:2" x14ac:dyDescent="0.8">
      <c r="A2410" s="1"/>
      <c r="B2410" s="1"/>
    </row>
    <row r="2411" spans="1:2" x14ac:dyDescent="0.8">
      <c r="A2411" s="1"/>
      <c r="B2411" s="1"/>
    </row>
    <row r="2412" spans="1:2" x14ac:dyDescent="0.8">
      <c r="A2412" s="1"/>
      <c r="B2412" s="1"/>
    </row>
    <row r="2413" spans="1:2" x14ac:dyDescent="0.8">
      <c r="A2413" s="1"/>
      <c r="B2413" s="1"/>
    </row>
    <row r="2414" spans="1:2" x14ac:dyDescent="0.8">
      <c r="A2414" s="1"/>
      <c r="B2414" s="1"/>
    </row>
    <row r="2415" spans="1:2" x14ac:dyDescent="0.8">
      <c r="A2415" s="1"/>
      <c r="B2415" s="1"/>
    </row>
    <row r="2416" spans="1:2" x14ac:dyDescent="0.8">
      <c r="A2416" s="1"/>
      <c r="B2416" s="1"/>
    </row>
    <row r="2417" spans="1:2" x14ac:dyDescent="0.8">
      <c r="A2417" s="1"/>
      <c r="B2417" s="1"/>
    </row>
    <row r="2418" spans="1:2" x14ac:dyDescent="0.8">
      <c r="A2418" s="1"/>
      <c r="B2418" s="1"/>
    </row>
    <row r="2419" spans="1:2" x14ac:dyDescent="0.8">
      <c r="A2419" s="1"/>
      <c r="B2419" s="1"/>
    </row>
    <row r="2420" spans="1:2" x14ac:dyDescent="0.8">
      <c r="A2420" s="1"/>
      <c r="B2420" s="1"/>
    </row>
    <row r="2421" spans="1:2" x14ac:dyDescent="0.8">
      <c r="A2421" s="1"/>
      <c r="B2421" s="1"/>
    </row>
    <row r="2422" spans="1:2" x14ac:dyDescent="0.8">
      <c r="A2422" s="1"/>
      <c r="B2422" s="1"/>
    </row>
    <row r="2423" spans="1:2" x14ac:dyDescent="0.8">
      <c r="A2423" s="1"/>
      <c r="B2423" s="1"/>
    </row>
    <row r="2424" spans="1:2" x14ac:dyDescent="0.8">
      <c r="A2424" s="1"/>
      <c r="B2424" s="1"/>
    </row>
    <row r="2425" spans="1:2" x14ac:dyDescent="0.8">
      <c r="A2425" s="1"/>
      <c r="B2425" s="1"/>
    </row>
    <row r="2426" spans="1:2" x14ac:dyDescent="0.8">
      <c r="A2426" s="1"/>
      <c r="B2426" s="1"/>
    </row>
    <row r="2427" spans="1:2" x14ac:dyDescent="0.8">
      <c r="A2427" s="1"/>
      <c r="B2427" s="1"/>
    </row>
    <row r="2428" spans="1:2" x14ac:dyDescent="0.8">
      <c r="A2428" s="1"/>
      <c r="B2428" s="1"/>
    </row>
    <row r="2429" spans="1:2" x14ac:dyDescent="0.8">
      <c r="A2429" s="1"/>
      <c r="B2429" s="1"/>
    </row>
    <row r="2430" spans="1:2" x14ac:dyDescent="0.8">
      <c r="A2430" s="1"/>
      <c r="B2430" s="1"/>
    </row>
    <row r="2431" spans="1:2" x14ac:dyDescent="0.8">
      <c r="A2431" s="1"/>
      <c r="B2431" s="1"/>
    </row>
    <row r="2432" spans="1:2" x14ac:dyDescent="0.8">
      <c r="A2432" s="1"/>
      <c r="B2432" s="1"/>
    </row>
    <row r="2433" spans="1:2" x14ac:dyDescent="0.8">
      <c r="A2433" s="1"/>
      <c r="B2433" s="1"/>
    </row>
    <row r="2434" spans="1:2" x14ac:dyDescent="0.8">
      <c r="A2434" s="1"/>
      <c r="B2434" s="1"/>
    </row>
    <row r="2435" spans="1:2" x14ac:dyDescent="0.8">
      <c r="A2435" s="1"/>
      <c r="B2435" s="1"/>
    </row>
    <row r="2436" spans="1:2" x14ac:dyDescent="0.8">
      <c r="A2436" s="1"/>
      <c r="B2436" s="1"/>
    </row>
    <row r="2437" spans="1:2" x14ac:dyDescent="0.8">
      <c r="A2437" s="1"/>
      <c r="B2437" s="1"/>
    </row>
    <row r="2438" spans="1:2" x14ac:dyDescent="0.8">
      <c r="A2438" s="1"/>
      <c r="B2438" s="1"/>
    </row>
    <row r="2439" spans="1:2" x14ac:dyDescent="0.8">
      <c r="A2439" s="1"/>
      <c r="B2439" s="1"/>
    </row>
    <row r="2440" spans="1:2" x14ac:dyDescent="0.8">
      <c r="A2440" s="1"/>
      <c r="B2440" s="1"/>
    </row>
    <row r="2441" spans="1:2" x14ac:dyDescent="0.8">
      <c r="A2441" s="1"/>
      <c r="B2441" s="1"/>
    </row>
    <row r="2442" spans="1:2" x14ac:dyDescent="0.8">
      <c r="A2442" s="1"/>
      <c r="B2442" s="1"/>
    </row>
    <row r="2443" spans="1:2" x14ac:dyDescent="0.8">
      <c r="A2443" s="1"/>
      <c r="B2443" s="1"/>
    </row>
    <row r="2444" spans="1:2" x14ac:dyDescent="0.8">
      <c r="A2444" s="1"/>
      <c r="B2444" s="1"/>
    </row>
    <row r="2445" spans="1:2" x14ac:dyDescent="0.8">
      <c r="A2445" s="1"/>
      <c r="B2445" s="1"/>
    </row>
    <row r="2446" spans="1:2" x14ac:dyDescent="0.8">
      <c r="A2446" s="1"/>
      <c r="B2446" s="1"/>
    </row>
    <row r="2447" spans="1:2" x14ac:dyDescent="0.8">
      <c r="A2447" s="1"/>
      <c r="B2447" s="1"/>
    </row>
    <row r="2448" spans="1:2" x14ac:dyDescent="0.8">
      <c r="A2448" s="1"/>
      <c r="B2448" s="1"/>
    </row>
    <row r="2449" spans="1:2" x14ac:dyDescent="0.8">
      <c r="A2449" s="1"/>
      <c r="B2449" s="1"/>
    </row>
    <row r="2450" spans="1:2" x14ac:dyDescent="0.8">
      <c r="A2450" s="1"/>
      <c r="B2450" s="1"/>
    </row>
    <row r="2451" spans="1:2" x14ac:dyDescent="0.8">
      <c r="A2451" s="1"/>
      <c r="B2451" s="1"/>
    </row>
    <row r="2452" spans="1:2" x14ac:dyDescent="0.8">
      <c r="A2452" s="1"/>
      <c r="B2452" s="1"/>
    </row>
    <row r="2453" spans="1:2" x14ac:dyDescent="0.8">
      <c r="A2453" s="1"/>
      <c r="B2453" s="1"/>
    </row>
    <row r="2454" spans="1:2" x14ac:dyDescent="0.8">
      <c r="A2454" s="1"/>
      <c r="B2454" s="1"/>
    </row>
    <row r="2455" spans="1:2" x14ac:dyDescent="0.8">
      <c r="A2455" s="1"/>
      <c r="B2455" s="1"/>
    </row>
    <row r="2456" spans="1:2" x14ac:dyDescent="0.8">
      <c r="A2456" s="1"/>
      <c r="B2456" s="1"/>
    </row>
    <row r="2457" spans="1:2" x14ac:dyDescent="0.8">
      <c r="A2457" s="1"/>
      <c r="B2457" s="1"/>
    </row>
    <row r="2458" spans="1:2" x14ac:dyDescent="0.8">
      <c r="A2458" s="1"/>
      <c r="B2458" s="1"/>
    </row>
    <row r="2459" spans="1:2" x14ac:dyDescent="0.8">
      <c r="A2459" s="1"/>
      <c r="B2459" s="1"/>
    </row>
    <row r="2460" spans="1:2" x14ac:dyDescent="0.8">
      <c r="A2460" s="1"/>
      <c r="B2460" s="1"/>
    </row>
    <row r="2461" spans="1:2" x14ac:dyDescent="0.8">
      <c r="A2461" s="1"/>
      <c r="B2461" s="1"/>
    </row>
    <row r="2462" spans="1:2" x14ac:dyDescent="0.8">
      <c r="A2462" s="1"/>
      <c r="B2462" s="1"/>
    </row>
    <row r="2463" spans="1:2" x14ac:dyDescent="0.8">
      <c r="A2463" s="1"/>
      <c r="B2463" s="1"/>
    </row>
    <row r="2464" spans="1:2" x14ac:dyDescent="0.8">
      <c r="A2464" s="1"/>
      <c r="B2464" s="1"/>
    </row>
    <row r="2465" spans="1:2" x14ac:dyDescent="0.8">
      <c r="A2465" s="1"/>
      <c r="B2465" s="1"/>
    </row>
    <row r="2466" spans="1:2" x14ac:dyDescent="0.8">
      <c r="A2466" s="1"/>
      <c r="B2466" s="1"/>
    </row>
    <row r="2467" spans="1:2" x14ac:dyDescent="0.8">
      <c r="A2467" s="1"/>
      <c r="B2467" s="1"/>
    </row>
    <row r="2468" spans="1:2" x14ac:dyDescent="0.8">
      <c r="A2468" s="1"/>
      <c r="B2468" s="1"/>
    </row>
    <row r="2469" spans="1:2" x14ac:dyDescent="0.8">
      <c r="A2469" s="1"/>
      <c r="B2469" s="1"/>
    </row>
    <row r="2470" spans="1:2" x14ac:dyDescent="0.8">
      <c r="A2470" s="1"/>
      <c r="B2470" s="1"/>
    </row>
    <row r="2471" spans="1:2" x14ac:dyDescent="0.8">
      <c r="A2471" s="1"/>
      <c r="B2471" s="1"/>
    </row>
    <row r="2472" spans="1:2" x14ac:dyDescent="0.8">
      <c r="A2472" s="1"/>
      <c r="B2472" s="1"/>
    </row>
    <row r="2473" spans="1:2" x14ac:dyDescent="0.8">
      <c r="A2473" s="1"/>
      <c r="B2473" s="1"/>
    </row>
    <row r="2474" spans="1:2" x14ac:dyDescent="0.8">
      <c r="A2474" s="1"/>
      <c r="B2474" s="1"/>
    </row>
    <row r="2475" spans="1:2" x14ac:dyDescent="0.8">
      <c r="A2475" s="1"/>
      <c r="B2475" s="1"/>
    </row>
    <row r="2476" spans="1:2" x14ac:dyDescent="0.8">
      <c r="A2476" s="1"/>
      <c r="B2476" s="1"/>
    </row>
    <row r="2477" spans="1:2" x14ac:dyDescent="0.8">
      <c r="A2477" s="1"/>
      <c r="B2477" s="1"/>
    </row>
    <row r="2478" spans="1:2" x14ac:dyDescent="0.8">
      <c r="A2478" s="1"/>
      <c r="B2478" s="1"/>
    </row>
    <row r="2479" spans="1:2" x14ac:dyDescent="0.8">
      <c r="A2479" s="1"/>
      <c r="B2479" s="1"/>
    </row>
    <row r="2480" spans="1:2" x14ac:dyDescent="0.8">
      <c r="A2480" s="1"/>
      <c r="B2480" s="1"/>
    </row>
    <row r="2481" spans="1:2" x14ac:dyDescent="0.8">
      <c r="A2481" s="1"/>
      <c r="B2481" s="1"/>
    </row>
    <row r="2482" spans="1:2" x14ac:dyDescent="0.8">
      <c r="A2482" s="1"/>
      <c r="B2482" s="1"/>
    </row>
    <row r="2483" spans="1:2" x14ac:dyDescent="0.8">
      <c r="A2483" s="1"/>
      <c r="B2483" s="1"/>
    </row>
    <row r="2484" spans="1:2" x14ac:dyDescent="0.8">
      <c r="A2484" s="1"/>
      <c r="B2484" s="1"/>
    </row>
    <row r="2485" spans="1:2" x14ac:dyDescent="0.8">
      <c r="A2485" s="1"/>
      <c r="B2485" s="1"/>
    </row>
    <row r="2486" spans="1:2" x14ac:dyDescent="0.8">
      <c r="A2486" s="1"/>
      <c r="B2486" s="1"/>
    </row>
    <row r="2487" spans="1:2" x14ac:dyDescent="0.8">
      <c r="A2487" s="1"/>
      <c r="B2487" s="1"/>
    </row>
    <row r="2488" spans="1:2" x14ac:dyDescent="0.8">
      <c r="A2488" s="1"/>
      <c r="B2488" s="1"/>
    </row>
    <row r="2489" spans="1:2" x14ac:dyDescent="0.8">
      <c r="A2489" s="1"/>
      <c r="B2489" s="1"/>
    </row>
    <row r="2490" spans="1:2" x14ac:dyDescent="0.8">
      <c r="A2490" s="1"/>
      <c r="B2490" s="1"/>
    </row>
    <row r="2491" spans="1:2" x14ac:dyDescent="0.8">
      <c r="A2491" s="1"/>
      <c r="B2491" s="1"/>
    </row>
    <row r="2492" spans="1:2" x14ac:dyDescent="0.8">
      <c r="A2492" s="1"/>
      <c r="B2492" s="1"/>
    </row>
    <row r="2493" spans="1:2" x14ac:dyDescent="0.8">
      <c r="A2493" s="1"/>
      <c r="B2493" s="1"/>
    </row>
    <row r="2494" spans="1:2" x14ac:dyDescent="0.8">
      <c r="A2494" s="1"/>
      <c r="B2494" s="1"/>
    </row>
    <row r="2495" spans="1:2" x14ac:dyDescent="0.8">
      <c r="A2495" s="1"/>
      <c r="B2495" s="1"/>
    </row>
    <row r="2496" spans="1:2" x14ac:dyDescent="0.8">
      <c r="A2496" s="1"/>
      <c r="B2496" s="1"/>
    </row>
    <row r="2497" spans="1:2" x14ac:dyDescent="0.8">
      <c r="A2497" s="1"/>
      <c r="B2497" s="1"/>
    </row>
    <row r="2498" spans="1:2" x14ac:dyDescent="0.8">
      <c r="A2498" s="1"/>
      <c r="B2498" s="1"/>
    </row>
    <row r="2499" spans="1:2" x14ac:dyDescent="0.8">
      <c r="A2499" s="1"/>
      <c r="B2499" s="1"/>
    </row>
    <row r="2500" spans="1:2" x14ac:dyDescent="0.8">
      <c r="A2500" s="1"/>
      <c r="B2500" s="1"/>
    </row>
    <row r="2501" spans="1:2" x14ac:dyDescent="0.8">
      <c r="A2501" s="1"/>
      <c r="B2501" s="1"/>
    </row>
    <row r="2502" spans="1:2" x14ac:dyDescent="0.8">
      <c r="A2502" s="1"/>
      <c r="B2502" s="1"/>
    </row>
    <row r="2503" spans="1:2" x14ac:dyDescent="0.8">
      <c r="A2503" s="1"/>
      <c r="B2503" s="1"/>
    </row>
    <row r="2504" spans="1:2" x14ac:dyDescent="0.8">
      <c r="A2504" s="1"/>
      <c r="B2504" s="1"/>
    </row>
    <row r="2505" spans="1:2" x14ac:dyDescent="0.8">
      <c r="A2505" s="1"/>
      <c r="B2505" s="1"/>
    </row>
    <row r="2506" spans="1:2" x14ac:dyDescent="0.8">
      <c r="A2506" s="1"/>
      <c r="B2506" s="1"/>
    </row>
    <row r="2507" spans="1:2" x14ac:dyDescent="0.8">
      <c r="A2507" s="1"/>
      <c r="B2507" s="1"/>
    </row>
    <row r="2508" spans="1:2" x14ac:dyDescent="0.8">
      <c r="A2508" s="1"/>
      <c r="B2508" s="1"/>
    </row>
    <row r="2509" spans="1:2" x14ac:dyDescent="0.8">
      <c r="A2509" s="1"/>
      <c r="B2509" s="1"/>
    </row>
    <row r="2510" spans="1:2" x14ac:dyDescent="0.8">
      <c r="A2510" s="1"/>
      <c r="B2510" s="1"/>
    </row>
    <row r="2511" spans="1:2" x14ac:dyDescent="0.8">
      <c r="A2511" s="1"/>
      <c r="B2511" s="1"/>
    </row>
    <row r="2512" spans="1:2" x14ac:dyDescent="0.8">
      <c r="A2512" s="1"/>
      <c r="B2512" s="1"/>
    </row>
    <row r="2513" spans="1:2" x14ac:dyDescent="0.8">
      <c r="A2513" s="1"/>
      <c r="B2513" s="1"/>
    </row>
    <row r="2514" spans="1:2" x14ac:dyDescent="0.8">
      <c r="A2514" s="1"/>
      <c r="B2514" s="1"/>
    </row>
    <row r="2515" spans="1:2" x14ac:dyDescent="0.8">
      <c r="A2515" s="1"/>
      <c r="B2515" s="1"/>
    </row>
    <row r="2516" spans="1:2" x14ac:dyDescent="0.8">
      <c r="A2516" s="1"/>
      <c r="B2516" s="1"/>
    </row>
    <row r="2517" spans="1:2" x14ac:dyDescent="0.8">
      <c r="A2517" s="1"/>
      <c r="B2517" s="1"/>
    </row>
    <row r="2518" spans="1:2" x14ac:dyDescent="0.8">
      <c r="A2518" s="1"/>
      <c r="B2518" s="1"/>
    </row>
    <row r="2519" spans="1:2" x14ac:dyDescent="0.8">
      <c r="A2519" s="1"/>
      <c r="B2519" s="1"/>
    </row>
    <row r="2520" spans="1:2" x14ac:dyDescent="0.8">
      <c r="A2520" s="1"/>
      <c r="B2520" s="1"/>
    </row>
    <row r="2521" spans="1:2" x14ac:dyDescent="0.8">
      <c r="A2521" s="1"/>
      <c r="B2521" s="1"/>
    </row>
    <row r="2522" spans="1:2" x14ac:dyDescent="0.8">
      <c r="A2522" s="1"/>
      <c r="B2522" s="1"/>
    </row>
    <row r="2523" spans="1:2" x14ac:dyDescent="0.8">
      <c r="A2523" s="1"/>
      <c r="B2523" s="1"/>
    </row>
    <row r="2524" spans="1:2" x14ac:dyDescent="0.8">
      <c r="A2524" s="1"/>
      <c r="B2524" s="1"/>
    </row>
    <row r="2525" spans="1:2" x14ac:dyDescent="0.8">
      <c r="A2525" s="1"/>
      <c r="B2525" s="1"/>
    </row>
    <row r="2526" spans="1:2" x14ac:dyDescent="0.8">
      <c r="A2526" s="1"/>
      <c r="B2526" s="1"/>
    </row>
    <row r="2527" spans="1:2" x14ac:dyDescent="0.8">
      <c r="A2527" s="1"/>
      <c r="B2527" s="1"/>
    </row>
    <row r="2528" spans="1:2" x14ac:dyDescent="0.8">
      <c r="A2528" s="1"/>
      <c r="B2528" s="1"/>
    </row>
    <row r="2529" spans="1:2" x14ac:dyDescent="0.8">
      <c r="A2529" s="1"/>
      <c r="B2529" s="1"/>
    </row>
    <row r="2530" spans="1:2" x14ac:dyDescent="0.8">
      <c r="A2530" s="1"/>
      <c r="B2530" s="1"/>
    </row>
    <row r="2531" spans="1:2" x14ac:dyDescent="0.8">
      <c r="A2531" s="1"/>
      <c r="B2531" s="1"/>
    </row>
    <row r="2532" spans="1:2" x14ac:dyDescent="0.8">
      <c r="A2532" s="1"/>
      <c r="B2532" s="1"/>
    </row>
    <row r="2533" spans="1:2" x14ac:dyDescent="0.8">
      <c r="A2533" s="1"/>
      <c r="B2533" s="1"/>
    </row>
    <row r="2534" spans="1:2" x14ac:dyDescent="0.8">
      <c r="A2534" s="1"/>
      <c r="B2534" s="1"/>
    </row>
    <row r="2535" spans="1:2" x14ac:dyDescent="0.8">
      <c r="A2535" s="1"/>
      <c r="B2535" s="1"/>
    </row>
    <row r="2536" spans="1:2" x14ac:dyDescent="0.8">
      <c r="A2536" s="1"/>
      <c r="B2536" s="1"/>
    </row>
    <row r="2537" spans="1:2" x14ac:dyDescent="0.8">
      <c r="A2537" s="1"/>
      <c r="B2537" s="1"/>
    </row>
    <row r="2538" spans="1:2" x14ac:dyDescent="0.8">
      <c r="A2538" s="1"/>
      <c r="B2538" s="1"/>
    </row>
    <row r="2539" spans="1:2" x14ac:dyDescent="0.8">
      <c r="A2539" s="1"/>
      <c r="B2539" s="1"/>
    </row>
    <row r="2540" spans="1:2" x14ac:dyDescent="0.8">
      <c r="A2540" s="1"/>
      <c r="B2540" s="1"/>
    </row>
    <row r="2541" spans="1:2" x14ac:dyDescent="0.8">
      <c r="A2541" s="1"/>
      <c r="B2541" s="1"/>
    </row>
    <row r="2542" spans="1:2" x14ac:dyDescent="0.8">
      <c r="A2542" s="1"/>
      <c r="B2542" s="1"/>
    </row>
    <row r="2543" spans="1:2" x14ac:dyDescent="0.8">
      <c r="A2543" s="1"/>
      <c r="B2543" s="1"/>
    </row>
    <row r="2544" spans="1:2" x14ac:dyDescent="0.8">
      <c r="A2544" s="1"/>
      <c r="B2544" s="1"/>
    </row>
    <row r="2545" spans="1:2" x14ac:dyDescent="0.8">
      <c r="A2545" s="1"/>
      <c r="B2545" s="1"/>
    </row>
    <row r="2546" spans="1:2" x14ac:dyDescent="0.8">
      <c r="A2546" s="1"/>
      <c r="B2546" s="1"/>
    </row>
    <row r="2547" spans="1:2" x14ac:dyDescent="0.8">
      <c r="A2547" s="1"/>
      <c r="B2547" s="1"/>
    </row>
    <row r="2548" spans="1:2" x14ac:dyDescent="0.8">
      <c r="A2548" s="1"/>
      <c r="B2548" s="1"/>
    </row>
    <row r="2549" spans="1:2" x14ac:dyDescent="0.8">
      <c r="A2549" s="1"/>
      <c r="B2549" s="1"/>
    </row>
    <row r="2550" spans="1:2" x14ac:dyDescent="0.8">
      <c r="A2550" s="1"/>
      <c r="B2550" s="1"/>
    </row>
    <row r="2551" spans="1:2" x14ac:dyDescent="0.8">
      <c r="A2551" s="1"/>
      <c r="B2551" s="1"/>
    </row>
    <row r="2552" spans="1:2" x14ac:dyDescent="0.8">
      <c r="A2552" s="1"/>
      <c r="B2552" s="1"/>
    </row>
    <row r="2553" spans="1:2" x14ac:dyDescent="0.8">
      <c r="A2553" s="1"/>
      <c r="B2553" s="1"/>
    </row>
    <row r="2554" spans="1:2" x14ac:dyDescent="0.8">
      <c r="A2554" s="1"/>
      <c r="B2554" s="1"/>
    </row>
    <row r="2555" spans="1:2" x14ac:dyDescent="0.8">
      <c r="A2555" s="1"/>
      <c r="B2555" s="1"/>
    </row>
    <row r="2556" spans="1:2" x14ac:dyDescent="0.8">
      <c r="A2556" s="1"/>
      <c r="B2556" s="1"/>
    </row>
    <row r="2557" spans="1:2" x14ac:dyDescent="0.8">
      <c r="A2557" s="1"/>
      <c r="B2557" s="1"/>
    </row>
    <row r="2558" spans="1:2" x14ac:dyDescent="0.8">
      <c r="A2558" s="1"/>
      <c r="B2558" s="1"/>
    </row>
    <row r="2559" spans="1:2" x14ac:dyDescent="0.8">
      <c r="A2559" s="1"/>
      <c r="B2559" s="1"/>
    </row>
    <row r="2560" spans="1:2" x14ac:dyDescent="0.8">
      <c r="A2560" s="1"/>
      <c r="B2560" s="1"/>
    </row>
    <row r="2561" spans="1:2" x14ac:dyDescent="0.8">
      <c r="A2561" s="1"/>
      <c r="B2561" s="1"/>
    </row>
    <row r="2562" spans="1:2" x14ac:dyDescent="0.8">
      <c r="A2562" s="1"/>
      <c r="B2562" s="1"/>
    </row>
    <row r="2563" spans="1:2" x14ac:dyDescent="0.8">
      <c r="A2563" s="1"/>
      <c r="B2563" s="1"/>
    </row>
    <row r="2564" spans="1:2" x14ac:dyDescent="0.8">
      <c r="A2564" s="1"/>
      <c r="B2564" s="1"/>
    </row>
    <row r="2565" spans="1:2" x14ac:dyDescent="0.8">
      <c r="A2565" s="1"/>
      <c r="B2565" s="1"/>
    </row>
    <row r="2566" spans="1:2" x14ac:dyDescent="0.8">
      <c r="A2566" s="1"/>
      <c r="B2566" s="1"/>
    </row>
    <row r="2567" spans="1:2" x14ac:dyDescent="0.8">
      <c r="A2567" s="1"/>
      <c r="B2567" s="1"/>
    </row>
    <row r="2568" spans="1:2" x14ac:dyDescent="0.8">
      <c r="A2568" s="1"/>
      <c r="B2568" s="1"/>
    </row>
    <row r="2569" spans="1:2" x14ac:dyDescent="0.8">
      <c r="A2569" s="1"/>
      <c r="B2569" s="1"/>
    </row>
    <row r="2570" spans="1:2" x14ac:dyDescent="0.8">
      <c r="A2570" s="1"/>
      <c r="B2570" s="1"/>
    </row>
    <row r="2571" spans="1:2" x14ac:dyDescent="0.8">
      <c r="A2571" s="1"/>
      <c r="B2571" s="1"/>
    </row>
    <row r="2572" spans="1:2" x14ac:dyDescent="0.8">
      <c r="A2572" s="1"/>
      <c r="B2572" s="1"/>
    </row>
    <row r="2573" spans="1:2" x14ac:dyDescent="0.8">
      <c r="A2573" s="1"/>
      <c r="B2573" s="1"/>
    </row>
    <row r="2574" spans="1:2" x14ac:dyDescent="0.8">
      <c r="A2574" s="1"/>
      <c r="B2574" s="1"/>
    </row>
    <row r="2575" spans="1:2" x14ac:dyDescent="0.8">
      <c r="A2575" s="1"/>
      <c r="B2575" s="1"/>
    </row>
    <row r="2576" spans="1:2" x14ac:dyDescent="0.8">
      <c r="A2576" s="1"/>
      <c r="B2576" s="1"/>
    </row>
    <row r="2577" spans="1:2" x14ac:dyDescent="0.8">
      <c r="A2577" s="1"/>
      <c r="B2577" s="1"/>
    </row>
    <row r="2578" spans="1:2" x14ac:dyDescent="0.8">
      <c r="A2578" s="1"/>
      <c r="B2578" s="1"/>
    </row>
    <row r="2579" spans="1:2" x14ac:dyDescent="0.8">
      <c r="A2579" s="1"/>
      <c r="B2579" s="1"/>
    </row>
    <row r="2580" spans="1:2" x14ac:dyDescent="0.8">
      <c r="A2580" s="1"/>
      <c r="B2580" s="1"/>
    </row>
    <row r="2581" spans="1:2" x14ac:dyDescent="0.8">
      <c r="A2581" s="1"/>
      <c r="B2581" s="1"/>
    </row>
    <row r="2582" spans="1:2" x14ac:dyDescent="0.8">
      <c r="A2582" s="1"/>
      <c r="B2582" s="1"/>
    </row>
    <row r="2583" spans="1:2" x14ac:dyDescent="0.8">
      <c r="A2583" s="1"/>
      <c r="B2583" s="1"/>
    </row>
    <row r="2584" spans="1:2" x14ac:dyDescent="0.8">
      <c r="A2584" s="1"/>
      <c r="B2584" s="1"/>
    </row>
    <row r="2585" spans="1:2" x14ac:dyDescent="0.8">
      <c r="A2585" s="1"/>
      <c r="B2585" s="1"/>
    </row>
    <row r="2586" spans="1:2" x14ac:dyDescent="0.8">
      <c r="A2586" s="1"/>
      <c r="B2586" s="1"/>
    </row>
    <row r="2587" spans="1:2" x14ac:dyDescent="0.8">
      <c r="A2587" s="1"/>
      <c r="B2587" s="1"/>
    </row>
    <row r="2588" spans="1:2" x14ac:dyDescent="0.8">
      <c r="A2588" s="1"/>
      <c r="B2588" s="1"/>
    </row>
    <row r="2589" spans="1:2" x14ac:dyDescent="0.8">
      <c r="A2589" s="1"/>
      <c r="B2589" s="1"/>
    </row>
    <row r="2590" spans="1:2" x14ac:dyDescent="0.8">
      <c r="A2590" s="1"/>
      <c r="B2590" s="1"/>
    </row>
    <row r="2591" spans="1:2" x14ac:dyDescent="0.8">
      <c r="A2591" s="1"/>
      <c r="B2591" s="1"/>
    </row>
    <row r="2592" spans="1:2" x14ac:dyDescent="0.8">
      <c r="A2592" s="1"/>
      <c r="B2592" s="1"/>
    </row>
    <row r="2593" spans="1:2" x14ac:dyDescent="0.8">
      <c r="A2593" s="1"/>
      <c r="B2593" s="1"/>
    </row>
    <row r="2594" spans="1:2" x14ac:dyDescent="0.8">
      <c r="A2594" s="1"/>
      <c r="B2594" s="1"/>
    </row>
    <row r="2595" spans="1:2" x14ac:dyDescent="0.8">
      <c r="A2595" s="1"/>
      <c r="B2595" s="1"/>
    </row>
    <row r="2596" spans="1:2" x14ac:dyDescent="0.8">
      <c r="A2596" s="1"/>
      <c r="B2596" s="1"/>
    </row>
    <row r="2597" spans="1:2" x14ac:dyDescent="0.8">
      <c r="A2597" s="1"/>
      <c r="B2597" s="1"/>
    </row>
    <row r="2598" spans="1:2" x14ac:dyDescent="0.8">
      <c r="A2598" s="1"/>
      <c r="B2598" s="1"/>
    </row>
    <row r="2599" spans="1:2" x14ac:dyDescent="0.8">
      <c r="A2599" s="1"/>
      <c r="B2599" s="1"/>
    </row>
    <row r="2600" spans="1:2" x14ac:dyDescent="0.8">
      <c r="A2600" s="1"/>
      <c r="B2600" s="1"/>
    </row>
    <row r="2601" spans="1:2" x14ac:dyDescent="0.8">
      <c r="A2601" s="1"/>
      <c r="B2601" s="1"/>
    </row>
    <row r="2602" spans="1:2" x14ac:dyDescent="0.8">
      <c r="A2602" s="1"/>
      <c r="B2602" s="1"/>
    </row>
    <row r="2603" spans="1:2" x14ac:dyDescent="0.8">
      <c r="A2603" s="1"/>
      <c r="B2603" s="1"/>
    </row>
    <row r="2604" spans="1:2" x14ac:dyDescent="0.8">
      <c r="A2604" s="1"/>
      <c r="B2604" s="1"/>
    </row>
    <row r="2605" spans="1:2" x14ac:dyDescent="0.8">
      <c r="A2605" s="1"/>
      <c r="B2605" s="1"/>
    </row>
    <row r="2606" spans="1:2" x14ac:dyDescent="0.8">
      <c r="A2606" s="1"/>
      <c r="B2606" s="1"/>
    </row>
    <row r="2607" spans="1:2" x14ac:dyDescent="0.8">
      <c r="A2607" s="1"/>
      <c r="B2607" s="1"/>
    </row>
    <row r="2608" spans="1:2" x14ac:dyDescent="0.8">
      <c r="A2608" s="1"/>
      <c r="B2608" s="1"/>
    </row>
    <row r="2609" spans="1:2" x14ac:dyDescent="0.8">
      <c r="A2609" s="1"/>
      <c r="B2609" s="1"/>
    </row>
    <row r="2610" spans="1:2" x14ac:dyDescent="0.8">
      <c r="A2610" s="1"/>
      <c r="B2610" s="1"/>
    </row>
    <row r="2611" spans="1:2" x14ac:dyDescent="0.8">
      <c r="A2611" s="1"/>
      <c r="B2611" s="1"/>
    </row>
    <row r="2612" spans="1:2" x14ac:dyDescent="0.8">
      <c r="A2612" s="1"/>
      <c r="B2612" s="1"/>
    </row>
    <row r="2613" spans="1:2" x14ac:dyDescent="0.8">
      <c r="A2613" s="1"/>
      <c r="B2613" s="1"/>
    </row>
    <row r="2614" spans="1:2" x14ac:dyDescent="0.8">
      <c r="A2614" s="1"/>
      <c r="B2614" s="1"/>
    </row>
    <row r="2615" spans="1:2" x14ac:dyDescent="0.8">
      <c r="A2615" s="1"/>
      <c r="B2615" s="1"/>
    </row>
    <row r="2616" spans="1:2" x14ac:dyDescent="0.8">
      <c r="A2616" s="1"/>
      <c r="B2616" s="1"/>
    </row>
    <row r="2617" spans="1:2" x14ac:dyDescent="0.8">
      <c r="A2617" s="1"/>
      <c r="B2617" s="1"/>
    </row>
    <row r="2618" spans="1:2" x14ac:dyDescent="0.8">
      <c r="A2618" s="1"/>
      <c r="B2618" s="1"/>
    </row>
    <row r="2619" spans="1:2" x14ac:dyDescent="0.8">
      <c r="A2619" s="1"/>
      <c r="B2619" s="1"/>
    </row>
    <row r="2620" spans="1:2" x14ac:dyDescent="0.8">
      <c r="A2620" s="1"/>
      <c r="B2620" s="1"/>
    </row>
    <row r="2621" spans="1:2" x14ac:dyDescent="0.8">
      <c r="A2621" s="1"/>
      <c r="B2621" s="1"/>
    </row>
    <row r="2622" spans="1:2" x14ac:dyDescent="0.8">
      <c r="A2622" s="1"/>
      <c r="B2622" s="1"/>
    </row>
    <row r="2623" spans="1:2" x14ac:dyDescent="0.8">
      <c r="A2623" s="1"/>
      <c r="B2623" s="1"/>
    </row>
    <row r="2624" spans="1:2" x14ac:dyDescent="0.8">
      <c r="A2624" s="1"/>
      <c r="B2624" s="1"/>
    </row>
    <row r="2625" spans="1:2" x14ac:dyDescent="0.8">
      <c r="A2625" s="1"/>
      <c r="B2625" s="1"/>
    </row>
    <row r="2626" spans="1:2" x14ac:dyDescent="0.8">
      <c r="A2626" s="1"/>
      <c r="B2626" s="1"/>
    </row>
    <row r="2627" spans="1:2" x14ac:dyDescent="0.8">
      <c r="A2627" s="1"/>
      <c r="B2627" s="1"/>
    </row>
    <row r="2628" spans="1:2" x14ac:dyDescent="0.8">
      <c r="A2628" s="1"/>
      <c r="B2628" s="1"/>
    </row>
    <row r="2629" spans="1:2" x14ac:dyDescent="0.8">
      <c r="A2629" s="1"/>
      <c r="B2629" s="1"/>
    </row>
    <row r="2630" spans="1:2" x14ac:dyDescent="0.8">
      <c r="A2630" s="1"/>
      <c r="B2630" s="1"/>
    </row>
    <row r="2631" spans="1:2" x14ac:dyDescent="0.8">
      <c r="A2631" s="1"/>
      <c r="B2631" s="1"/>
    </row>
    <row r="2632" spans="1:2" x14ac:dyDescent="0.8">
      <c r="A2632" s="1"/>
      <c r="B2632" s="1"/>
    </row>
    <row r="2633" spans="1:2" x14ac:dyDescent="0.8">
      <c r="A2633" s="1"/>
      <c r="B2633" s="1"/>
    </row>
    <row r="2634" spans="1:2" x14ac:dyDescent="0.8">
      <c r="A2634" s="1"/>
      <c r="B2634" s="1"/>
    </row>
    <row r="2635" spans="1:2" x14ac:dyDescent="0.8">
      <c r="A2635" s="1"/>
      <c r="B2635" s="1"/>
    </row>
    <row r="2636" spans="1:2" x14ac:dyDescent="0.8">
      <c r="A2636" s="1"/>
      <c r="B2636" s="1"/>
    </row>
    <row r="2637" spans="1:2" x14ac:dyDescent="0.8">
      <c r="A2637" s="1"/>
      <c r="B2637" s="1"/>
    </row>
    <row r="2638" spans="1:2" x14ac:dyDescent="0.8">
      <c r="A2638" s="1"/>
      <c r="B2638" s="1"/>
    </row>
    <row r="2639" spans="1:2" x14ac:dyDescent="0.8">
      <c r="A2639" s="1"/>
      <c r="B2639" s="1"/>
    </row>
    <row r="2640" spans="1:2" x14ac:dyDescent="0.8">
      <c r="A2640" s="1"/>
      <c r="B2640" s="1"/>
    </row>
    <row r="2641" spans="1:2" x14ac:dyDescent="0.8">
      <c r="A2641" s="1"/>
      <c r="B2641" s="1"/>
    </row>
    <row r="2642" spans="1:2" x14ac:dyDescent="0.8">
      <c r="A2642" s="1"/>
      <c r="B2642" s="1"/>
    </row>
    <row r="2643" spans="1:2" x14ac:dyDescent="0.8">
      <c r="A2643" s="1"/>
      <c r="B2643" s="1"/>
    </row>
    <row r="2644" spans="1:2" x14ac:dyDescent="0.8">
      <c r="A2644" s="1"/>
      <c r="B2644" s="1"/>
    </row>
    <row r="2645" spans="1:2" x14ac:dyDescent="0.8">
      <c r="A2645" s="1"/>
      <c r="B2645" s="1"/>
    </row>
    <row r="2646" spans="1:2" x14ac:dyDescent="0.8">
      <c r="A2646" s="1"/>
      <c r="B2646" s="1"/>
    </row>
    <row r="2647" spans="1:2" x14ac:dyDescent="0.8">
      <c r="A2647" s="1"/>
      <c r="B2647" s="1"/>
    </row>
    <row r="2648" spans="1:2" x14ac:dyDescent="0.8">
      <c r="A2648" s="1"/>
      <c r="B2648" s="1"/>
    </row>
    <row r="2649" spans="1:2" x14ac:dyDescent="0.8">
      <c r="A2649" s="1"/>
      <c r="B2649" s="1"/>
    </row>
    <row r="2650" spans="1:2" x14ac:dyDescent="0.8">
      <c r="A2650" s="1"/>
      <c r="B2650" s="1"/>
    </row>
    <row r="2651" spans="1:2" x14ac:dyDescent="0.8">
      <c r="A2651" s="1"/>
      <c r="B2651" s="1"/>
    </row>
    <row r="2652" spans="1:2" x14ac:dyDescent="0.8">
      <c r="A2652" s="1"/>
      <c r="B2652" s="1"/>
    </row>
    <row r="2653" spans="1:2" x14ac:dyDescent="0.8">
      <c r="A2653" s="1"/>
      <c r="B2653" s="1"/>
    </row>
    <row r="2654" spans="1:2" x14ac:dyDescent="0.8">
      <c r="A2654" s="1"/>
      <c r="B2654" s="1"/>
    </row>
    <row r="2655" spans="1:2" x14ac:dyDescent="0.8">
      <c r="A2655" s="1"/>
      <c r="B2655" s="1"/>
    </row>
    <row r="2656" spans="1:2" x14ac:dyDescent="0.8">
      <c r="A2656" s="1"/>
      <c r="B2656" s="1"/>
    </row>
    <row r="2657" spans="1:2" x14ac:dyDescent="0.8">
      <c r="A2657" s="1"/>
      <c r="B2657" s="1"/>
    </row>
    <row r="2658" spans="1:2" x14ac:dyDescent="0.8">
      <c r="A2658" s="1"/>
      <c r="B2658" s="1"/>
    </row>
    <row r="2659" spans="1:2" x14ac:dyDescent="0.8">
      <c r="A2659" s="1"/>
      <c r="B2659" s="1"/>
    </row>
    <row r="2660" spans="1:2" x14ac:dyDescent="0.8">
      <c r="A2660" s="1"/>
      <c r="B2660" s="1"/>
    </row>
    <row r="2661" spans="1:2" x14ac:dyDescent="0.8">
      <c r="A2661" s="1"/>
      <c r="B2661" s="1"/>
    </row>
    <row r="2662" spans="1:2" x14ac:dyDescent="0.8">
      <c r="A2662" s="1"/>
      <c r="B2662" s="1"/>
    </row>
    <row r="2663" spans="1:2" x14ac:dyDescent="0.8">
      <c r="A2663" s="1"/>
      <c r="B2663" s="1"/>
    </row>
    <row r="2664" spans="1:2" x14ac:dyDescent="0.8">
      <c r="A2664" s="1"/>
      <c r="B2664" s="1"/>
    </row>
    <row r="2665" spans="1:2" x14ac:dyDescent="0.8">
      <c r="A2665" s="1"/>
      <c r="B2665" s="1"/>
    </row>
    <row r="2666" spans="1:2" x14ac:dyDescent="0.8">
      <c r="A2666" s="1"/>
      <c r="B2666" s="1"/>
    </row>
    <row r="2667" spans="1:2" x14ac:dyDescent="0.8">
      <c r="A2667" s="1"/>
      <c r="B2667" s="1"/>
    </row>
    <row r="2668" spans="1:2" x14ac:dyDescent="0.8">
      <c r="A2668" s="1"/>
      <c r="B2668" s="1"/>
    </row>
    <row r="2669" spans="1:2" x14ac:dyDescent="0.8">
      <c r="A2669" s="1"/>
      <c r="B2669" s="1"/>
    </row>
    <row r="2670" spans="1:2" x14ac:dyDescent="0.8">
      <c r="A2670" s="1"/>
      <c r="B2670" s="1"/>
    </row>
    <row r="2671" spans="1:2" x14ac:dyDescent="0.8">
      <c r="A2671" s="1"/>
      <c r="B2671" s="1"/>
    </row>
    <row r="2672" spans="1:2" x14ac:dyDescent="0.8">
      <c r="A2672" s="1"/>
      <c r="B2672" s="1"/>
    </row>
    <row r="2673" spans="1:2" x14ac:dyDescent="0.8">
      <c r="A2673" s="1"/>
      <c r="B2673" s="1"/>
    </row>
    <row r="2674" spans="1:2" x14ac:dyDescent="0.8">
      <c r="A2674" s="1"/>
      <c r="B2674" s="1"/>
    </row>
    <row r="2675" spans="1:2" x14ac:dyDescent="0.8">
      <c r="A2675" s="1"/>
      <c r="B2675" s="1"/>
    </row>
    <row r="2676" spans="1:2" x14ac:dyDescent="0.8">
      <c r="A2676" s="1"/>
      <c r="B2676" s="1"/>
    </row>
    <row r="2677" spans="1:2" x14ac:dyDescent="0.8">
      <c r="A2677" s="1"/>
      <c r="B2677" s="1"/>
    </row>
    <row r="2678" spans="1:2" x14ac:dyDescent="0.8">
      <c r="A2678" s="1"/>
      <c r="B2678" s="1"/>
    </row>
    <row r="2679" spans="1:2" x14ac:dyDescent="0.8">
      <c r="A2679" s="1"/>
      <c r="B2679" s="1"/>
    </row>
    <row r="2680" spans="1:2" x14ac:dyDescent="0.8">
      <c r="A2680" s="1"/>
      <c r="B2680" s="1"/>
    </row>
    <row r="2681" spans="1:2" x14ac:dyDescent="0.8">
      <c r="A2681" s="1"/>
      <c r="B2681" s="1"/>
    </row>
    <row r="2682" spans="1:2" x14ac:dyDescent="0.8">
      <c r="A2682" s="1"/>
      <c r="B2682" s="1"/>
    </row>
    <row r="2683" spans="1:2" x14ac:dyDescent="0.8">
      <c r="A2683" s="1"/>
      <c r="B2683" s="1"/>
    </row>
    <row r="2684" spans="1:2" x14ac:dyDescent="0.8">
      <c r="A2684" s="1"/>
      <c r="B2684" s="1"/>
    </row>
    <row r="2685" spans="1:2" x14ac:dyDescent="0.8">
      <c r="A2685" s="1"/>
      <c r="B2685" s="1"/>
    </row>
    <row r="2686" spans="1:2" x14ac:dyDescent="0.8">
      <c r="A2686" s="1"/>
      <c r="B2686" s="1"/>
    </row>
    <row r="2687" spans="1:2" x14ac:dyDescent="0.8">
      <c r="A2687" s="1"/>
      <c r="B2687" s="1"/>
    </row>
    <row r="2688" spans="1:2" x14ac:dyDescent="0.8">
      <c r="A2688" s="1"/>
      <c r="B2688" s="1"/>
    </row>
    <row r="2689" spans="1:2" x14ac:dyDescent="0.8">
      <c r="A2689" s="1"/>
      <c r="B2689" s="1"/>
    </row>
    <row r="2690" spans="1:2" x14ac:dyDescent="0.8">
      <c r="A2690" s="1"/>
      <c r="B2690" s="1"/>
    </row>
    <row r="2691" spans="1:2" x14ac:dyDescent="0.8">
      <c r="A2691" s="1"/>
      <c r="B2691" s="1"/>
    </row>
    <row r="2692" spans="1:2" x14ac:dyDescent="0.8">
      <c r="A2692" s="1"/>
      <c r="B2692" s="1"/>
    </row>
    <row r="2693" spans="1:2" x14ac:dyDescent="0.8">
      <c r="A2693" s="1"/>
      <c r="B2693" s="1"/>
    </row>
    <row r="2694" spans="1:2" x14ac:dyDescent="0.8">
      <c r="A2694" s="1"/>
      <c r="B2694" s="1"/>
    </row>
    <row r="2695" spans="1:2" x14ac:dyDescent="0.8">
      <c r="A2695" s="1"/>
      <c r="B2695" s="1"/>
    </row>
    <row r="2696" spans="1:2" x14ac:dyDescent="0.8">
      <c r="A2696" s="1"/>
      <c r="B2696" s="1"/>
    </row>
    <row r="2697" spans="1:2" x14ac:dyDescent="0.8">
      <c r="A2697" s="1"/>
      <c r="B2697" s="1"/>
    </row>
    <row r="2698" spans="1:2" x14ac:dyDescent="0.8">
      <c r="A2698" s="1"/>
      <c r="B2698" s="1"/>
    </row>
    <row r="2699" spans="1:2" x14ac:dyDescent="0.8">
      <c r="A2699" s="1"/>
      <c r="B2699" s="1"/>
    </row>
    <row r="2700" spans="1:2" x14ac:dyDescent="0.8">
      <c r="A2700" s="1"/>
      <c r="B2700" s="1"/>
    </row>
    <row r="2701" spans="1:2" x14ac:dyDescent="0.8">
      <c r="A2701" s="1"/>
      <c r="B2701" s="1"/>
    </row>
    <row r="2702" spans="1:2" x14ac:dyDescent="0.8">
      <c r="A2702" s="1"/>
      <c r="B2702" s="1"/>
    </row>
    <row r="2703" spans="1:2" x14ac:dyDescent="0.8">
      <c r="A2703" s="1"/>
      <c r="B2703" s="1"/>
    </row>
    <row r="2704" spans="1:2" x14ac:dyDescent="0.8">
      <c r="A2704" s="1"/>
      <c r="B2704" s="1"/>
    </row>
    <row r="2705" spans="1:2" x14ac:dyDescent="0.8">
      <c r="A2705" s="1"/>
      <c r="B2705" s="1"/>
    </row>
    <row r="2706" spans="1:2" x14ac:dyDescent="0.8">
      <c r="A2706" s="1"/>
      <c r="B2706" s="1"/>
    </row>
    <row r="2707" spans="1:2" x14ac:dyDescent="0.8">
      <c r="A2707" s="1"/>
      <c r="B2707" s="1"/>
    </row>
    <row r="2708" spans="1:2" x14ac:dyDescent="0.8">
      <c r="A2708" s="1"/>
      <c r="B2708" s="1"/>
    </row>
    <row r="2709" spans="1:2" x14ac:dyDescent="0.8">
      <c r="A2709" s="1"/>
      <c r="B2709" s="1"/>
    </row>
    <row r="2710" spans="1:2" x14ac:dyDescent="0.8">
      <c r="A2710" s="1"/>
      <c r="B2710" s="1"/>
    </row>
    <row r="2711" spans="1:2" x14ac:dyDescent="0.8">
      <c r="A2711" s="1"/>
      <c r="B2711" s="1"/>
    </row>
    <row r="2712" spans="1:2" x14ac:dyDescent="0.8">
      <c r="A2712" s="1"/>
      <c r="B2712" s="1"/>
    </row>
    <row r="2713" spans="1:2" x14ac:dyDescent="0.8">
      <c r="A2713" s="1"/>
      <c r="B2713" s="1"/>
    </row>
    <row r="2714" spans="1:2" x14ac:dyDescent="0.8">
      <c r="A2714" s="1"/>
      <c r="B2714" s="1"/>
    </row>
    <row r="2715" spans="1:2" x14ac:dyDescent="0.8">
      <c r="A2715" s="1"/>
      <c r="B2715" s="1"/>
    </row>
    <row r="2716" spans="1:2" x14ac:dyDescent="0.8">
      <c r="A2716" s="1"/>
      <c r="B2716" s="1"/>
    </row>
    <row r="2717" spans="1:2" x14ac:dyDescent="0.8">
      <c r="A2717" s="1"/>
      <c r="B2717" s="1"/>
    </row>
    <row r="2718" spans="1:2" x14ac:dyDescent="0.8">
      <c r="A2718" s="1"/>
      <c r="B2718" s="1"/>
    </row>
    <row r="2719" spans="1:2" x14ac:dyDescent="0.8">
      <c r="A2719" s="1"/>
      <c r="B2719" s="1"/>
    </row>
    <row r="2720" spans="1:2" x14ac:dyDescent="0.8">
      <c r="A2720" s="1"/>
      <c r="B2720" s="1"/>
    </row>
    <row r="2721" spans="1:2" x14ac:dyDescent="0.8">
      <c r="A2721" s="1"/>
      <c r="B2721" s="1"/>
    </row>
    <row r="2722" spans="1:2" x14ac:dyDescent="0.8">
      <c r="A2722" s="1"/>
      <c r="B2722" s="1"/>
    </row>
    <row r="2723" spans="1:2" x14ac:dyDescent="0.8">
      <c r="A2723" s="1"/>
      <c r="B2723" s="1"/>
    </row>
    <row r="2724" spans="1:2" x14ac:dyDescent="0.8">
      <c r="A2724" s="1"/>
      <c r="B2724" s="1"/>
    </row>
    <row r="2725" spans="1:2" x14ac:dyDescent="0.8">
      <c r="A2725" s="1"/>
      <c r="B2725" s="1"/>
    </row>
    <row r="2726" spans="1:2" x14ac:dyDescent="0.8">
      <c r="A2726" s="1"/>
      <c r="B2726" s="1"/>
    </row>
    <row r="2727" spans="1:2" x14ac:dyDescent="0.8">
      <c r="A2727" s="1"/>
      <c r="B2727" s="1"/>
    </row>
    <row r="2728" spans="1:2" x14ac:dyDescent="0.8">
      <c r="A2728" s="1"/>
      <c r="B2728" s="1"/>
    </row>
    <row r="2729" spans="1:2" x14ac:dyDescent="0.8">
      <c r="A2729" s="1"/>
      <c r="B2729" s="1"/>
    </row>
    <row r="2730" spans="1:2" x14ac:dyDescent="0.8">
      <c r="A2730" s="1"/>
      <c r="B2730" s="1"/>
    </row>
    <row r="2731" spans="1:2" x14ac:dyDescent="0.8">
      <c r="A2731" s="1"/>
      <c r="B2731" s="1"/>
    </row>
    <row r="2732" spans="1:2" x14ac:dyDescent="0.8">
      <c r="A2732" s="1"/>
      <c r="B2732" s="1"/>
    </row>
    <row r="2733" spans="1:2" x14ac:dyDescent="0.8">
      <c r="A2733" s="1"/>
      <c r="B2733" s="1"/>
    </row>
    <row r="2734" spans="1:2" x14ac:dyDescent="0.8">
      <c r="A2734" s="1"/>
      <c r="B2734" s="1"/>
    </row>
    <row r="2735" spans="1:2" x14ac:dyDescent="0.8">
      <c r="A2735" s="1"/>
      <c r="B2735" s="1"/>
    </row>
    <row r="2736" spans="1:2" x14ac:dyDescent="0.8">
      <c r="A2736" s="1"/>
      <c r="B2736" s="1"/>
    </row>
    <row r="2737" spans="1:2" x14ac:dyDescent="0.8">
      <c r="A2737" s="1"/>
      <c r="B2737" s="1"/>
    </row>
    <row r="2738" spans="1:2" x14ac:dyDescent="0.8">
      <c r="A2738" s="1"/>
      <c r="B2738" s="1"/>
    </row>
    <row r="2739" spans="1:2" x14ac:dyDescent="0.8">
      <c r="A2739" s="1"/>
      <c r="B2739" s="1"/>
    </row>
    <row r="2740" spans="1:2" x14ac:dyDescent="0.8">
      <c r="A2740" s="1"/>
      <c r="B2740" s="1"/>
    </row>
    <row r="2741" spans="1:2" x14ac:dyDescent="0.8">
      <c r="A2741" s="1"/>
      <c r="B2741" s="1"/>
    </row>
    <row r="2742" spans="1:2" x14ac:dyDescent="0.8">
      <c r="A2742" s="1"/>
      <c r="B2742" s="1"/>
    </row>
    <row r="2743" spans="1:2" x14ac:dyDescent="0.8">
      <c r="A2743" s="1"/>
      <c r="B2743" s="1"/>
    </row>
    <row r="2744" spans="1:2" x14ac:dyDescent="0.8">
      <c r="A2744" s="1"/>
      <c r="B2744" s="1"/>
    </row>
    <row r="2745" spans="1:2" x14ac:dyDescent="0.8">
      <c r="A2745" s="1"/>
      <c r="B2745" s="1"/>
    </row>
    <row r="2746" spans="1:2" x14ac:dyDescent="0.8">
      <c r="A2746" s="1"/>
      <c r="B2746" s="1"/>
    </row>
    <row r="2747" spans="1:2" x14ac:dyDescent="0.8">
      <c r="A2747" s="1"/>
      <c r="B2747" s="1"/>
    </row>
    <row r="2748" spans="1:2" x14ac:dyDescent="0.8">
      <c r="A2748" s="1"/>
      <c r="B2748" s="1"/>
    </row>
    <row r="2749" spans="1:2" x14ac:dyDescent="0.8">
      <c r="A2749" s="1"/>
      <c r="B2749" s="1"/>
    </row>
    <row r="2750" spans="1:2" x14ac:dyDescent="0.8">
      <c r="A2750" s="1"/>
      <c r="B2750" s="1"/>
    </row>
    <row r="2751" spans="1:2" x14ac:dyDescent="0.8">
      <c r="A2751" s="1"/>
      <c r="B2751" s="1"/>
    </row>
    <row r="2752" spans="1:2" x14ac:dyDescent="0.8">
      <c r="A2752" s="1"/>
      <c r="B2752" s="1"/>
    </row>
    <row r="2753" spans="1:2" x14ac:dyDescent="0.8">
      <c r="A2753" s="1"/>
      <c r="B2753" s="1"/>
    </row>
    <row r="2754" spans="1:2" x14ac:dyDescent="0.8">
      <c r="A2754" s="1"/>
      <c r="B2754" s="1"/>
    </row>
    <row r="2755" spans="1:2" x14ac:dyDescent="0.8">
      <c r="A2755" s="1"/>
      <c r="B2755" s="1"/>
    </row>
    <row r="2756" spans="1:2" x14ac:dyDescent="0.8">
      <c r="A2756" s="1"/>
      <c r="B2756" s="1"/>
    </row>
    <row r="2757" spans="1:2" x14ac:dyDescent="0.8">
      <c r="A2757" s="1"/>
      <c r="B2757" s="1"/>
    </row>
    <row r="2758" spans="1:2" x14ac:dyDescent="0.8">
      <c r="A2758" s="1"/>
      <c r="B2758" s="1"/>
    </row>
    <row r="2759" spans="1:2" x14ac:dyDescent="0.8">
      <c r="A2759" s="1"/>
      <c r="B2759" s="1"/>
    </row>
    <row r="2760" spans="1:2" x14ac:dyDescent="0.8">
      <c r="A2760" s="1"/>
      <c r="B2760" s="1"/>
    </row>
    <row r="2761" spans="1:2" x14ac:dyDescent="0.8">
      <c r="A2761" s="1"/>
      <c r="B2761" s="1"/>
    </row>
    <row r="2762" spans="1:2" x14ac:dyDescent="0.8">
      <c r="A2762" s="1"/>
      <c r="B2762" s="1"/>
    </row>
    <row r="2763" spans="1:2" x14ac:dyDescent="0.8">
      <c r="A2763" s="1"/>
      <c r="B2763" s="1"/>
    </row>
    <row r="2764" spans="1:2" x14ac:dyDescent="0.8">
      <c r="A2764" s="1"/>
      <c r="B2764" s="1"/>
    </row>
    <row r="2765" spans="1:2" x14ac:dyDescent="0.8">
      <c r="A2765" s="1"/>
      <c r="B2765" s="1"/>
    </row>
    <row r="2766" spans="1:2" x14ac:dyDescent="0.8">
      <c r="A2766" s="1"/>
      <c r="B2766" s="1"/>
    </row>
    <row r="2767" spans="1:2" x14ac:dyDescent="0.8">
      <c r="A2767" s="1"/>
      <c r="B2767" s="1"/>
    </row>
    <row r="2768" spans="1:2" x14ac:dyDescent="0.8">
      <c r="A2768" s="1"/>
      <c r="B2768" s="1"/>
    </row>
    <row r="2769" spans="1:2" x14ac:dyDescent="0.8">
      <c r="A2769" s="1"/>
      <c r="B2769" s="1"/>
    </row>
    <row r="2770" spans="1:2" x14ac:dyDescent="0.8">
      <c r="A2770" s="1"/>
      <c r="B2770" s="1"/>
    </row>
    <row r="2771" spans="1:2" x14ac:dyDescent="0.8">
      <c r="A2771" s="1"/>
      <c r="B2771" s="1"/>
    </row>
    <row r="2772" spans="1:2" x14ac:dyDescent="0.8">
      <c r="A2772" s="1"/>
      <c r="B2772" s="1"/>
    </row>
    <row r="2773" spans="1:2" x14ac:dyDescent="0.8">
      <c r="A2773" s="1"/>
      <c r="B2773" s="1"/>
    </row>
    <row r="2774" spans="1:2" x14ac:dyDescent="0.8">
      <c r="A2774" s="1"/>
      <c r="B2774" s="1"/>
    </row>
    <row r="2775" spans="1:2" x14ac:dyDescent="0.8">
      <c r="A2775" s="1"/>
      <c r="B2775" s="1"/>
    </row>
    <row r="2776" spans="1:2" x14ac:dyDescent="0.8">
      <c r="A2776" s="1"/>
      <c r="B2776" s="1"/>
    </row>
    <row r="2777" spans="1:2" x14ac:dyDescent="0.8">
      <c r="A2777" s="1"/>
      <c r="B2777" s="1"/>
    </row>
    <row r="2778" spans="1:2" x14ac:dyDescent="0.8">
      <c r="A2778" s="1"/>
      <c r="B2778" s="1"/>
    </row>
    <row r="2779" spans="1:2" x14ac:dyDescent="0.8">
      <c r="A2779" s="1"/>
      <c r="B2779" s="1"/>
    </row>
    <row r="2780" spans="1:2" x14ac:dyDescent="0.8">
      <c r="A2780" s="1"/>
      <c r="B2780" s="1"/>
    </row>
    <row r="2781" spans="1:2" x14ac:dyDescent="0.8">
      <c r="A2781" s="1"/>
      <c r="B2781" s="1"/>
    </row>
    <row r="2782" spans="1:2" x14ac:dyDescent="0.8">
      <c r="A2782" s="1"/>
      <c r="B2782" s="1"/>
    </row>
    <row r="2783" spans="1:2" x14ac:dyDescent="0.8">
      <c r="A2783" s="1"/>
      <c r="B2783" s="1"/>
    </row>
    <row r="2784" spans="1:2" x14ac:dyDescent="0.8">
      <c r="A2784" s="1"/>
      <c r="B2784" s="1"/>
    </row>
    <row r="2785" spans="1:2" x14ac:dyDescent="0.8">
      <c r="A2785" s="1"/>
      <c r="B2785" s="1"/>
    </row>
    <row r="2786" spans="1:2" x14ac:dyDescent="0.8">
      <c r="A2786" s="1"/>
      <c r="B2786" s="1"/>
    </row>
    <row r="2787" spans="1:2" x14ac:dyDescent="0.8">
      <c r="A2787" s="1"/>
      <c r="B2787" s="1"/>
    </row>
    <row r="2788" spans="1:2" x14ac:dyDescent="0.8">
      <c r="A2788" s="1"/>
      <c r="B2788" s="1"/>
    </row>
    <row r="2789" spans="1:2" x14ac:dyDescent="0.8">
      <c r="A2789" s="1"/>
      <c r="B2789" s="1"/>
    </row>
    <row r="2790" spans="1:2" x14ac:dyDescent="0.8">
      <c r="A2790" s="1"/>
      <c r="B2790" s="1"/>
    </row>
    <row r="2791" spans="1:2" x14ac:dyDescent="0.8">
      <c r="A2791" s="1"/>
      <c r="B2791" s="1"/>
    </row>
    <row r="2792" spans="1:2" x14ac:dyDescent="0.8">
      <c r="A2792" s="1"/>
      <c r="B2792" s="1"/>
    </row>
    <row r="2793" spans="1:2" x14ac:dyDescent="0.8">
      <c r="A2793" s="1"/>
      <c r="B2793" s="1"/>
    </row>
    <row r="2794" spans="1:2" x14ac:dyDescent="0.8">
      <c r="A2794" s="1"/>
      <c r="B2794" s="1"/>
    </row>
    <row r="2795" spans="1:2" x14ac:dyDescent="0.8">
      <c r="A2795" s="1"/>
      <c r="B2795" s="1"/>
    </row>
    <row r="2796" spans="1:2" x14ac:dyDescent="0.8">
      <c r="A2796" s="1"/>
      <c r="B2796" s="1"/>
    </row>
    <row r="2797" spans="1:2" x14ac:dyDescent="0.8">
      <c r="A2797" s="1"/>
      <c r="B2797" s="1"/>
    </row>
    <row r="2798" spans="1:2" x14ac:dyDescent="0.8">
      <c r="A2798" s="1"/>
      <c r="B2798" s="1"/>
    </row>
    <row r="2799" spans="1:2" x14ac:dyDescent="0.8">
      <c r="A2799" s="1"/>
      <c r="B2799" s="1"/>
    </row>
    <row r="2800" spans="1:2" x14ac:dyDescent="0.8">
      <c r="A2800" s="1"/>
      <c r="B2800" s="1"/>
    </row>
    <row r="2801" spans="1:2" x14ac:dyDescent="0.8">
      <c r="A2801" s="1"/>
      <c r="B2801" s="1"/>
    </row>
    <row r="2802" spans="1:2" x14ac:dyDescent="0.8">
      <c r="A2802" s="1"/>
      <c r="B2802" s="1"/>
    </row>
    <row r="2803" spans="1:2" x14ac:dyDescent="0.8">
      <c r="A2803" s="1"/>
      <c r="B2803" s="1"/>
    </row>
    <row r="2804" spans="1:2" x14ac:dyDescent="0.8">
      <c r="A2804" s="1"/>
      <c r="B2804" s="1"/>
    </row>
    <row r="2805" spans="1:2" x14ac:dyDescent="0.8">
      <c r="A2805" s="1"/>
      <c r="B2805" s="1"/>
    </row>
    <row r="2806" spans="1:2" x14ac:dyDescent="0.8">
      <c r="A2806" s="1"/>
      <c r="B2806" s="1"/>
    </row>
    <row r="2807" spans="1:2" x14ac:dyDescent="0.8">
      <c r="A2807" s="1"/>
      <c r="B2807" s="1"/>
    </row>
    <row r="2808" spans="1:2" x14ac:dyDescent="0.8">
      <c r="A2808" s="1"/>
      <c r="B2808" s="1"/>
    </row>
    <row r="2809" spans="1:2" x14ac:dyDescent="0.8">
      <c r="A2809" s="1"/>
      <c r="B2809" s="1"/>
    </row>
    <row r="2810" spans="1:2" x14ac:dyDescent="0.8">
      <c r="A2810" s="1"/>
      <c r="B2810" s="1"/>
    </row>
    <row r="2811" spans="1:2" x14ac:dyDescent="0.8">
      <c r="A2811" s="1"/>
      <c r="B2811" s="1"/>
    </row>
    <row r="2812" spans="1:2" x14ac:dyDescent="0.8">
      <c r="A2812" s="1"/>
      <c r="B2812" s="1"/>
    </row>
    <row r="2813" spans="1:2" x14ac:dyDescent="0.8">
      <c r="A2813" s="1"/>
      <c r="B2813" s="1"/>
    </row>
    <row r="2814" spans="1:2" x14ac:dyDescent="0.8">
      <c r="A2814" s="1"/>
      <c r="B2814" s="1"/>
    </row>
    <row r="2815" spans="1:2" x14ac:dyDescent="0.8">
      <c r="A2815" s="1"/>
      <c r="B2815" s="1"/>
    </row>
    <row r="2816" spans="1:2" x14ac:dyDescent="0.8">
      <c r="A2816" s="1"/>
      <c r="B2816" s="1"/>
    </row>
    <row r="2817" spans="1:2" x14ac:dyDescent="0.8">
      <c r="A2817" s="1"/>
      <c r="B2817" s="1"/>
    </row>
    <row r="2818" spans="1:2" x14ac:dyDescent="0.8">
      <c r="A2818" s="1"/>
      <c r="B2818" s="1"/>
    </row>
    <row r="2819" spans="1:2" x14ac:dyDescent="0.8">
      <c r="A2819" s="1"/>
      <c r="B2819" s="1"/>
    </row>
    <row r="2820" spans="1:2" x14ac:dyDescent="0.8">
      <c r="A2820" s="1"/>
      <c r="B2820" s="1"/>
    </row>
    <row r="2821" spans="1:2" x14ac:dyDescent="0.8">
      <c r="A2821" s="1"/>
      <c r="B2821" s="1"/>
    </row>
    <row r="2822" spans="1:2" x14ac:dyDescent="0.8">
      <c r="A2822" s="1"/>
      <c r="B2822" s="1"/>
    </row>
    <row r="2823" spans="1:2" x14ac:dyDescent="0.8">
      <c r="A2823" s="1"/>
      <c r="B2823" s="1"/>
    </row>
    <row r="2824" spans="1:2" x14ac:dyDescent="0.8">
      <c r="A2824" s="1"/>
      <c r="B2824" s="1"/>
    </row>
    <row r="2825" spans="1:2" x14ac:dyDescent="0.8">
      <c r="A2825" s="1"/>
      <c r="B2825" s="1"/>
    </row>
    <row r="2826" spans="1:2" x14ac:dyDescent="0.8">
      <c r="A2826" s="1"/>
      <c r="B2826" s="1"/>
    </row>
    <row r="2827" spans="1:2" x14ac:dyDescent="0.8">
      <c r="A2827" s="1"/>
      <c r="B2827" s="1"/>
    </row>
    <row r="2828" spans="1:2" x14ac:dyDescent="0.8">
      <c r="A2828" s="1"/>
      <c r="B2828" s="1"/>
    </row>
    <row r="2829" spans="1:2" x14ac:dyDescent="0.8">
      <c r="A2829" s="1"/>
      <c r="B2829" s="1"/>
    </row>
    <row r="2830" spans="1:2" x14ac:dyDescent="0.8">
      <c r="A2830" s="1"/>
      <c r="B2830" s="1"/>
    </row>
    <row r="2831" spans="1:2" x14ac:dyDescent="0.8">
      <c r="A2831" s="1"/>
      <c r="B2831" s="1"/>
    </row>
    <row r="2832" spans="1:2" x14ac:dyDescent="0.8">
      <c r="A2832" s="1"/>
      <c r="B2832" s="1"/>
    </row>
    <row r="2833" spans="1:2" x14ac:dyDescent="0.8">
      <c r="A2833" s="1"/>
      <c r="B2833" s="1"/>
    </row>
    <row r="2834" spans="1:2" x14ac:dyDescent="0.8">
      <c r="A2834" s="1"/>
      <c r="B2834" s="1"/>
    </row>
    <row r="2835" spans="1:2" x14ac:dyDescent="0.8">
      <c r="A2835" s="1"/>
      <c r="B2835" s="1"/>
    </row>
    <row r="2836" spans="1:2" x14ac:dyDescent="0.8">
      <c r="A2836" s="1"/>
      <c r="B2836" s="1"/>
    </row>
    <row r="2837" spans="1:2" x14ac:dyDescent="0.8">
      <c r="A2837" s="1"/>
      <c r="B2837" s="1"/>
    </row>
    <row r="2838" spans="1:2" x14ac:dyDescent="0.8">
      <c r="A2838" s="1"/>
      <c r="B2838" s="1"/>
    </row>
    <row r="2839" spans="1:2" x14ac:dyDescent="0.8">
      <c r="A2839" s="1"/>
      <c r="B2839" s="1"/>
    </row>
    <row r="2840" spans="1:2" x14ac:dyDescent="0.8">
      <c r="A2840" s="1"/>
      <c r="B2840" s="1"/>
    </row>
    <row r="2841" spans="1:2" x14ac:dyDescent="0.8">
      <c r="A2841" s="1"/>
      <c r="B2841" s="1"/>
    </row>
    <row r="2842" spans="1:2" x14ac:dyDescent="0.8">
      <c r="A2842" s="1"/>
      <c r="B2842" s="1"/>
    </row>
    <row r="2843" spans="1:2" x14ac:dyDescent="0.8">
      <c r="A2843" s="1"/>
      <c r="B2843" s="1"/>
    </row>
    <row r="2844" spans="1:2" x14ac:dyDescent="0.8">
      <c r="A2844" s="1"/>
      <c r="B2844" s="1"/>
    </row>
    <row r="2845" spans="1:2" x14ac:dyDescent="0.8">
      <c r="A2845" s="1"/>
      <c r="B2845" s="1"/>
    </row>
    <row r="2846" spans="1:2" x14ac:dyDescent="0.8">
      <c r="A2846" s="1"/>
      <c r="B2846" s="1"/>
    </row>
    <row r="2847" spans="1:2" x14ac:dyDescent="0.8">
      <c r="A2847" s="1"/>
      <c r="B2847" s="1"/>
    </row>
    <row r="2848" spans="1:2" x14ac:dyDescent="0.8">
      <c r="A2848" s="1"/>
      <c r="B2848" s="1"/>
    </row>
    <row r="2849" spans="1:2" x14ac:dyDescent="0.8">
      <c r="A2849" s="1"/>
      <c r="B2849" s="1"/>
    </row>
    <row r="2850" spans="1:2" x14ac:dyDescent="0.8">
      <c r="A2850" s="1"/>
      <c r="B2850" s="1"/>
    </row>
    <row r="2851" spans="1:2" x14ac:dyDescent="0.8">
      <c r="A2851" s="1"/>
      <c r="B2851" s="1"/>
    </row>
    <row r="2852" spans="1:2" x14ac:dyDescent="0.8">
      <c r="A2852" s="1"/>
      <c r="B2852" s="1"/>
    </row>
    <row r="2853" spans="1:2" x14ac:dyDescent="0.8">
      <c r="A2853" s="1"/>
      <c r="B2853" s="1"/>
    </row>
    <row r="2854" spans="1:2" x14ac:dyDescent="0.8">
      <c r="A2854" s="1"/>
      <c r="B2854" s="1"/>
    </row>
    <row r="2855" spans="1:2" x14ac:dyDescent="0.8">
      <c r="A2855" s="1"/>
      <c r="B2855" s="1"/>
    </row>
    <row r="2856" spans="1:2" x14ac:dyDescent="0.8">
      <c r="A2856" s="1"/>
      <c r="B2856" s="1"/>
    </row>
    <row r="2857" spans="1:2" x14ac:dyDescent="0.8">
      <c r="A2857" s="1"/>
      <c r="B2857" s="1"/>
    </row>
    <row r="2858" spans="1:2" x14ac:dyDescent="0.8">
      <c r="A2858" s="1"/>
      <c r="B2858" s="1"/>
    </row>
    <row r="2859" spans="1:2" x14ac:dyDescent="0.8">
      <c r="A2859" s="1"/>
      <c r="B2859" s="1"/>
    </row>
    <row r="2860" spans="1:2" x14ac:dyDescent="0.8">
      <c r="A2860" s="1"/>
      <c r="B2860" s="1"/>
    </row>
    <row r="2861" spans="1:2" x14ac:dyDescent="0.8">
      <c r="A2861" s="1"/>
      <c r="B2861" s="1"/>
    </row>
    <row r="2862" spans="1:2" x14ac:dyDescent="0.8">
      <c r="A2862" s="1"/>
      <c r="B2862" s="1"/>
    </row>
    <row r="2863" spans="1:2" x14ac:dyDescent="0.8">
      <c r="A2863" s="1"/>
      <c r="B2863" s="1"/>
    </row>
    <row r="2864" spans="1:2" x14ac:dyDescent="0.8">
      <c r="A2864" s="1"/>
      <c r="B2864" s="1"/>
    </row>
    <row r="2865" spans="1:2" x14ac:dyDescent="0.8">
      <c r="A2865" s="1"/>
      <c r="B2865" s="1"/>
    </row>
    <row r="2866" spans="1:2" x14ac:dyDescent="0.8">
      <c r="A2866" s="1"/>
      <c r="B2866" s="1"/>
    </row>
    <row r="2867" spans="1:2" x14ac:dyDescent="0.8">
      <c r="A2867" s="1"/>
      <c r="B2867" s="1"/>
    </row>
    <row r="2868" spans="1:2" x14ac:dyDescent="0.8">
      <c r="A2868" s="1"/>
      <c r="B2868" s="1"/>
    </row>
    <row r="2869" spans="1:2" x14ac:dyDescent="0.8">
      <c r="A2869" s="1"/>
      <c r="B2869" s="1"/>
    </row>
    <row r="2870" spans="1:2" x14ac:dyDescent="0.8">
      <c r="A2870" s="1"/>
      <c r="B2870" s="1"/>
    </row>
    <row r="2871" spans="1:2" x14ac:dyDescent="0.8">
      <c r="A2871" s="1"/>
      <c r="B2871" s="1"/>
    </row>
    <row r="2872" spans="1:2" x14ac:dyDescent="0.8">
      <c r="A2872" s="1"/>
      <c r="B2872" s="1"/>
    </row>
    <row r="2873" spans="1:2" x14ac:dyDescent="0.8">
      <c r="A2873" s="1"/>
      <c r="B2873" s="1"/>
    </row>
    <row r="2874" spans="1:2" x14ac:dyDescent="0.8">
      <c r="A2874" s="1"/>
      <c r="B2874" s="1"/>
    </row>
    <row r="2875" spans="1:2" x14ac:dyDescent="0.8">
      <c r="A2875" s="1"/>
      <c r="B2875" s="1"/>
    </row>
    <row r="2876" spans="1:2" x14ac:dyDescent="0.8">
      <c r="A2876" s="1"/>
      <c r="B2876" s="1"/>
    </row>
    <row r="2877" spans="1:2" x14ac:dyDescent="0.8">
      <c r="A2877" s="1"/>
      <c r="B2877" s="1"/>
    </row>
    <row r="2878" spans="1:2" x14ac:dyDescent="0.8">
      <c r="A2878" s="1"/>
      <c r="B2878" s="1"/>
    </row>
    <row r="2879" spans="1:2" x14ac:dyDescent="0.8">
      <c r="A2879" s="1"/>
      <c r="B2879" s="1"/>
    </row>
    <row r="2880" spans="1:2" x14ac:dyDescent="0.8">
      <c r="A2880" s="1"/>
      <c r="B2880" s="1"/>
    </row>
    <row r="2881" spans="1:2" x14ac:dyDescent="0.8">
      <c r="A2881" s="1"/>
      <c r="B2881" s="1"/>
    </row>
    <row r="2882" spans="1:2" x14ac:dyDescent="0.8">
      <c r="A2882" s="1"/>
      <c r="B2882" s="1"/>
    </row>
    <row r="2883" spans="1:2" x14ac:dyDescent="0.8">
      <c r="A2883" s="1"/>
      <c r="B2883" s="1"/>
    </row>
    <row r="2884" spans="1:2" x14ac:dyDescent="0.8">
      <c r="A2884" s="1"/>
      <c r="B2884" s="1"/>
    </row>
    <row r="2885" spans="1:2" x14ac:dyDescent="0.8">
      <c r="A2885" s="1"/>
      <c r="B2885" s="1"/>
    </row>
    <row r="2886" spans="1:2" x14ac:dyDescent="0.8">
      <c r="A2886" s="1"/>
      <c r="B2886" s="1"/>
    </row>
    <row r="2887" spans="1:2" x14ac:dyDescent="0.8">
      <c r="A2887" s="1"/>
      <c r="B2887" s="1"/>
    </row>
    <row r="2888" spans="1:2" x14ac:dyDescent="0.8">
      <c r="A2888" s="1"/>
      <c r="B2888" s="1"/>
    </row>
    <row r="2889" spans="1:2" x14ac:dyDescent="0.8">
      <c r="A2889" s="1"/>
      <c r="B2889" s="1"/>
    </row>
    <row r="2890" spans="1:2" x14ac:dyDescent="0.8">
      <c r="A2890" s="1"/>
      <c r="B2890" s="1"/>
    </row>
    <row r="2891" spans="1:2" x14ac:dyDescent="0.8">
      <c r="A2891" s="1"/>
      <c r="B2891" s="1"/>
    </row>
    <row r="2892" spans="1:2" x14ac:dyDescent="0.8">
      <c r="A2892" s="1"/>
      <c r="B2892" s="1"/>
    </row>
    <row r="2893" spans="1:2" x14ac:dyDescent="0.8">
      <c r="A2893" s="1"/>
      <c r="B2893" s="1"/>
    </row>
    <row r="2894" spans="1:2" x14ac:dyDescent="0.8">
      <c r="A2894" s="1"/>
      <c r="B2894" s="1"/>
    </row>
    <row r="2895" spans="1:2" x14ac:dyDescent="0.8">
      <c r="A2895" s="1"/>
      <c r="B2895" s="1"/>
    </row>
    <row r="2896" spans="1:2" x14ac:dyDescent="0.8">
      <c r="A2896" s="1"/>
      <c r="B2896" s="1"/>
    </row>
    <row r="2897" spans="1:2" x14ac:dyDescent="0.8">
      <c r="A2897" s="1"/>
      <c r="B2897" s="1"/>
    </row>
    <row r="2898" spans="1:2" x14ac:dyDescent="0.8">
      <c r="A2898" s="1"/>
      <c r="B2898" s="1"/>
    </row>
    <row r="2899" spans="1:2" x14ac:dyDescent="0.8">
      <c r="A2899" s="1"/>
      <c r="B2899" s="1"/>
    </row>
    <row r="2900" spans="1:2" x14ac:dyDescent="0.8">
      <c r="A2900" s="1"/>
      <c r="B2900" s="1"/>
    </row>
    <row r="2901" spans="1:2" x14ac:dyDescent="0.8">
      <c r="A2901" s="1"/>
      <c r="B2901" s="1"/>
    </row>
    <row r="2902" spans="1:2" x14ac:dyDescent="0.8">
      <c r="A2902" s="1"/>
      <c r="B2902" s="1"/>
    </row>
    <row r="2903" spans="1:2" x14ac:dyDescent="0.8">
      <c r="A2903" s="1"/>
      <c r="B2903" s="1"/>
    </row>
    <row r="2904" spans="1:2" x14ac:dyDescent="0.8">
      <c r="A2904" s="1"/>
      <c r="B2904" s="1"/>
    </row>
    <row r="2905" spans="1:2" x14ac:dyDescent="0.8">
      <c r="A2905" s="1"/>
      <c r="B2905" s="1"/>
    </row>
    <row r="2906" spans="1:2" x14ac:dyDescent="0.8">
      <c r="A2906" s="1"/>
      <c r="B2906" s="1"/>
    </row>
    <row r="2907" spans="1:2" x14ac:dyDescent="0.8">
      <c r="A2907" s="1"/>
      <c r="B2907" s="1"/>
    </row>
    <row r="2908" spans="1:2" x14ac:dyDescent="0.8">
      <c r="A2908" s="1"/>
      <c r="B2908" s="1"/>
    </row>
    <row r="2909" spans="1:2" x14ac:dyDescent="0.8">
      <c r="A2909" s="1"/>
      <c r="B2909" s="1"/>
    </row>
    <row r="2910" spans="1:2" x14ac:dyDescent="0.8">
      <c r="A2910" s="1"/>
      <c r="B2910" s="1"/>
    </row>
    <row r="2911" spans="1:2" x14ac:dyDescent="0.8">
      <c r="A2911" s="1"/>
      <c r="B2911" s="1"/>
    </row>
    <row r="2912" spans="1:2" x14ac:dyDescent="0.8">
      <c r="A2912" s="1"/>
      <c r="B2912" s="1"/>
    </row>
    <row r="2913" spans="1:2" x14ac:dyDescent="0.8">
      <c r="A2913" s="1"/>
      <c r="B2913" s="1"/>
    </row>
    <row r="2914" spans="1:2" x14ac:dyDescent="0.8">
      <c r="A2914" s="1"/>
      <c r="B2914" s="1"/>
    </row>
    <row r="2915" spans="1:2" x14ac:dyDescent="0.8">
      <c r="A2915" s="1"/>
      <c r="B2915" s="1"/>
    </row>
    <row r="2916" spans="1:2" x14ac:dyDescent="0.8">
      <c r="A2916" s="1"/>
      <c r="B2916" s="1"/>
    </row>
    <row r="2917" spans="1:2" x14ac:dyDescent="0.8">
      <c r="A2917" s="1"/>
      <c r="B2917" s="1"/>
    </row>
    <row r="2918" spans="1:2" x14ac:dyDescent="0.8">
      <c r="A2918" s="1"/>
      <c r="B2918" s="1"/>
    </row>
    <row r="2919" spans="1:2" x14ac:dyDescent="0.8">
      <c r="A2919" s="1"/>
      <c r="B2919" s="1"/>
    </row>
    <row r="2920" spans="1:2" x14ac:dyDescent="0.8">
      <c r="A2920" s="1"/>
      <c r="B2920" s="1"/>
    </row>
    <row r="2921" spans="1:2" x14ac:dyDescent="0.8">
      <c r="A2921" s="1"/>
      <c r="B2921" s="1"/>
    </row>
    <row r="2922" spans="1:2" x14ac:dyDescent="0.8">
      <c r="A2922" s="1"/>
      <c r="B2922" s="1"/>
    </row>
    <row r="2923" spans="1:2" x14ac:dyDescent="0.8">
      <c r="A2923" s="1"/>
      <c r="B2923" s="1"/>
    </row>
    <row r="2924" spans="1:2" x14ac:dyDescent="0.8">
      <c r="A2924" s="1"/>
      <c r="B2924" s="1"/>
    </row>
    <row r="2925" spans="1:2" x14ac:dyDescent="0.8">
      <c r="A2925" s="1"/>
      <c r="B2925" s="1"/>
    </row>
    <row r="2926" spans="1:2" x14ac:dyDescent="0.8">
      <c r="A2926" s="1"/>
      <c r="B2926" s="1"/>
    </row>
    <row r="2927" spans="1:2" x14ac:dyDescent="0.8">
      <c r="A2927" s="1"/>
      <c r="B2927" s="1"/>
    </row>
    <row r="2928" spans="1:2" x14ac:dyDescent="0.8">
      <c r="A2928" s="1"/>
      <c r="B2928" s="1"/>
    </row>
    <row r="2929" spans="1:2" x14ac:dyDescent="0.8">
      <c r="A2929" s="1"/>
      <c r="B2929" s="1"/>
    </row>
    <row r="2930" spans="1:2" x14ac:dyDescent="0.8">
      <c r="A2930" s="1"/>
      <c r="B2930" s="1"/>
    </row>
    <row r="2931" spans="1:2" x14ac:dyDescent="0.8">
      <c r="A2931" s="1"/>
      <c r="B2931" s="1"/>
    </row>
    <row r="2932" spans="1:2" x14ac:dyDescent="0.8">
      <c r="A2932" s="1"/>
      <c r="B2932" s="1"/>
    </row>
    <row r="2933" spans="1:2" x14ac:dyDescent="0.8">
      <c r="A2933" s="1"/>
      <c r="B2933" s="1"/>
    </row>
    <row r="2934" spans="1:2" x14ac:dyDescent="0.8">
      <c r="A2934" s="1"/>
      <c r="B2934" s="1"/>
    </row>
    <row r="2935" spans="1:2" x14ac:dyDescent="0.8">
      <c r="A2935" s="1"/>
      <c r="B2935" s="1"/>
    </row>
    <row r="2936" spans="1:2" x14ac:dyDescent="0.8">
      <c r="A2936" s="1"/>
      <c r="B2936" s="1"/>
    </row>
    <row r="2937" spans="1:2" x14ac:dyDescent="0.8">
      <c r="A2937" s="1"/>
      <c r="B2937" s="1"/>
    </row>
    <row r="2938" spans="1:2" x14ac:dyDescent="0.8">
      <c r="A2938" s="1"/>
      <c r="B2938" s="1"/>
    </row>
    <row r="2939" spans="1:2" x14ac:dyDescent="0.8">
      <c r="A2939" s="1"/>
      <c r="B2939" s="1"/>
    </row>
    <row r="2940" spans="1:2" x14ac:dyDescent="0.8">
      <c r="A2940" s="1"/>
      <c r="B2940" s="1"/>
    </row>
    <row r="2941" spans="1:2" x14ac:dyDescent="0.8">
      <c r="A2941" s="1"/>
      <c r="B2941" s="1"/>
    </row>
    <row r="2942" spans="1:2" x14ac:dyDescent="0.8">
      <c r="A2942" s="1"/>
      <c r="B2942" s="1"/>
    </row>
    <row r="2943" spans="1:2" x14ac:dyDescent="0.8">
      <c r="A2943" s="1"/>
      <c r="B2943" s="1"/>
    </row>
    <row r="2944" spans="1:2" x14ac:dyDescent="0.8">
      <c r="A2944" s="1"/>
      <c r="B2944" s="1"/>
    </row>
    <row r="2945" spans="1:2" x14ac:dyDescent="0.8">
      <c r="A2945" s="1"/>
      <c r="B2945" s="1"/>
    </row>
    <row r="2946" spans="1:2" x14ac:dyDescent="0.8">
      <c r="A2946" s="1"/>
      <c r="B2946" s="1"/>
    </row>
    <row r="2947" spans="1:2" x14ac:dyDescent="0.8">
      <c r="A2947" s="1"/>
      <c r="B2947" s="1"/>
    </row>
    <row r="2948" spans="1:2" x14ac:dyDescent="0.8">
      <c r="A2948" s="1"/>
      <c r="B2948" s="1"/>
    </row>
    <row r="2949" spans="1:2" x14ac:dyDescent="0.8">
      <c r="A2949" s="1"/>
      <c r="B2949" s="1"/>
    </row>
    <row r="2950" spans="1:2" x14ac:dyDescent="0.8">
      <c r="A2950" s="1"/>
      <c r="B2950" s="1"/>
    </row>
    <row r="2951" spans="1:2" x14ac:dyDescent="0.8">
      <c r="A2951" s="1"/>
      <c r="B2951" s="1"/>
    </row>
    <row r="2952" spans="1:2" x14ac:dyDescent="0.8">
      <c r="A2952" s="1"/>
      <c r="B2952" s="1"/>
    </row>
    <row r="2953" spans="1:2" x14ac:dyDescent="0.8">
      <c r="A2953" s="1"/>
      <c r="B2953" s="1"/>
    </row>
    <row r="2954" spans="1:2" x14ac:dyDescent="0.8">
      <c r="A2954" s="1"/>
      <c r="B2954" s="1"/>
    </row>
    <row r="2955" spans="1:2" x14ac:dyDescent="0.8">
      <c r="A2955" s="1"/>
      <c r="B2955" s="1"/>
    </row>
    <row r="2956" spans="1:2" x14ac:dyDescent="0.8">
      <c r="A2956" s="1"/>
      <c r="B2956" s="1"/>
    </row>
    <row r="2957" spans="1:2" x14ac:dyDescent="0.8">
      <c r="A2957" s="1"/>
      <c r="B2957" s="1"/>
    </row>
    <row r="2958" spans="1:2" x14ac:dyDescent="0.8">
      <c r="A2958" s="1"/>
      <c r="B2958" s="1"/>
    </row>
    <row r="2959" spans="1:2" x14ac:dyDescent="0.8">
      <c r="A2959" s="1"/>
      <c r="B2959" s="1"/>
    </row>
    <row r="2960" spans="1:2" x14ac:dyDescent="0.8">
      <c r="A2960" s="1"/>
      <c r="B2960" s="1"/>
    </row>
    <row r="2961" spans="1:2" x14ac:dyDescent="0.8">
      <c r="A2961" s="1"/>
      <c r="B2961" s="1"/>
    </row>
    <row r="2962" spans="1:2" x14ac:dyDescent="0.8">
      <c r="A2962" s="1"/>
      <c r="B2962" s="1"/>
    </row>
    <row r="2963" spans="1:2" x14ac:dyDescent="0.8">
      <c r="A2963" s="1"/>
      <c r="B2963" s="1"/>
    </row>
    <row r="2964" spans="1:2" x14ac:dyDescent="0.8">
      <c r="A2964" s="1"/>
      <c r="B2964" s="1"/>
    </row>
    <row r="2965" spans="1:2" x14ac:dyDescent="0.8">
      <c r="A2965" s="1"/>
      <c r="B2965" s="1"/>
    </row>
    <row r="2966" spans="1:2" x14ac:dyDescent="0.8">
      <c r="A2966" s="1"/>
      <c r="B2966" s="1"/>
    </row>
    <row r="2967" spans="1:2" x14ac:dyDescent="0.8">
      <c r="A2967" s="1"/>
      <c r="B2967" s="1"/>
    </row>
    <row r="2968" spans="1:2" x14ac:dyDescent="0.8">
      <c r="A2968" s="1"/>
      <c r="B2968" s="1"/>
    </row>
    <row r="2969" spans="1:2" x14ac:dyDescent="0.8">
      <c r="A2969" s="1"/>
      <c r="B2969" s="1"/>
    </row>
    <row r="2970" spans="1:2" x14ac:dyDescent="0.8">
      <c r="A2970" s="1"/>
      <c r="B2970" s="1"/>
    </row>
    <row r="2971" spans="1:2" x14ac:dyDescent="0.8">
      <c r="A2971" s="1"/>
      <c r="B2971" s="1"/>
    </row>
    <row r="2972" spans="1:2" x14ac:dyDescent="0.8">
      <c r="A2972" s="1"/>
      <c r="B2972" s="1"/>
    </row>
    <row r="2973" spans="1:2" x14ac:dyDescent="0.8">
      <c r="A2973" s="1"/>
      <c r="B2973" s="1"/>
    </row>
    <row r="2974" spans="1:2" x14ac:dyDescent="0.8">
      <c r="A2974" s="1"/>
      <c r="B2974" s="1"/>
    </row>
    <row r="2975" spans="1:2" x14ac:dyDescent="0.8">
      <c r="A2975" s="1"/>
      <c r="B2975" s="1"/>
    </row>
    <row r="2976" spans="1:2" x14ac:dyDescent="0.8">
      <c r="A2976" s="1"/>
      <c r="B2976" s="1"/>
    </row>
    <row r="2977" spans="1:2" x14ac:dyDescent="0.8">
      <c r="A2977" s="1"/>
      <c r="B2977" s="1"/>
    </row>
    <row r="2978" spans="1:2" x14ac:dyDescent="0.8">
      <c r="A2978" s="1"/>
      <c r="B2978" s="1"/>
    </row>
    <row r="2979" spans="1:2" x14ac:dyDescent="0.8">
      <c r="A2979" s="1"/>
      <c r="B2979" s="1"/>
    </row>
    <row r="2980" spans="1:2" x14ac:dyDescent="0.8">
      <c r="A2980" s="1"/>
      <c r="B2980" s="1"/>
    </row>
    <row r="2981" spans="1:2" x14ac:dyDescent="0.8">
      <c r="A2981" s="1"/>
      <c r="B2981" s="1"/>
    </row>
    <row r="2982" spans="1:2" x14ac:dyDescent="0.8">
      <c r="A2982" s="1"/>
      <c r="B2982" s="1"/>
    </row>
    <row r="2983" spans="1:2" x14ac:dyDescent="0.8">
      <c r="A2983" s="1"/>
      <c r="B2983" s="1"/>
    </row>
    <row r="2984" spans="1:2" x14ac:dyDescent="0.8">
      <c r="A2984" s="1"/>
      <c r="B2984" s="1"/>
    </row>
    <row r="2985" spans="1:2" x14ac:dyDescent="0.8">
      <c r="A2985" s="1"/>
      <c r="B2985" s="1"/>
    </row>
    <row r="2986" spans="1:2" x14ac:dyDescent="0.8">
      <c r="A2986" s="1"/>
      <c r="B2986" s="1"/>
    </row>
    <row r="2987" spans="1:2" x14ac:dyDescent="0.8">
      <c r="A2987" s="1"/>
      <c r="B2987" s="1"/>
    </row>
    <row r="2988" spans="1:2" x14ac:dyDescent="0.8">
      <c r="A2988" s="1"/>
      <c r="B2988" s="1"/>
    </row>
    <row r="2989" spans="1:2" x14ac:dyDescent="0.8">
      <c r="A2989" s="1"/>
      <c r="B2989" s="1"/>
    </row>
    <row r="2990" spans="1:2" x14ac:dyDescent="0.8">
      <c r="A2990" s="1"/>
      <c r="B2990" s="1"/>
    </row>
    <row r="2991" spans="1:2" x14ac:dyDescent="0.8">
      <c r="A2991" s="1"/>
      <c r="B2991" s="1"/>
    </row>
    <row r="2992" spans="1:2" x14ac:dyDescent="0.8">
      <c r="A2992" s="1"/>
      <c r="B2992" s="1"/>
    </row>
    <row r="2993" spans="1:2" x14ac:dyDescent="0.8">
      <c r="A2993" s="1"/>
      <c r="B2993" s="1"/>
    </row>
    <row r="2994" spans="1:2" x14ac:dyDescent="0.8">
      <c r="A2994" s="1"/>
      <c r="B2994" s="1"/>
    </row>
    <row r="2995" spans="1:2" x14ac:dyDescent="0.8">
      <c r="A2995" s="1"/>
      <c r="B2995" s="1"/>
    </row>
    <row r="2996" spans="1:2" x14ac:dyDescent="0.8">
      <c r="A2996" s="1"/>
      <c r="B2996" s="1"/>
    </row>
    <row r="2997" spans="1:2" x14ac:dyDescent="0.8">
      <c r="A2997" s="1"/>
      <c r="B2997" s="1"/>
    </row>
    <row r="2998" spans="1:2" x14ac:dyDescent="0.8">
      <c r="A2998" s="1"/>
      <c r="B2998" s="1"/>
    </row>
    <row r="2999" spans="1:2" x14ac:dyDescent="0.8">
      <c r="A2999" s="1"/>
      <c r="B2999" s="1"/>
    </row>
    <row r="3000" spans="1:2" x14ac:dyDescent="0.8">
      <c r="A3000" s="1"/>
      <c r="B3000" s="1"/>
    </row>
    <row r="3001" spans="1:2" x14ac:dyDescent="0.8">
      <c r="A3001" s="1"/>
      <c r="B3001" s="1"/>
    </row>
    <row r="3002" spans="1:2" x14ac:dyDescent="0.8">
      <c r="A3002" s="1"/>
      <c r="B3002" s="1"/>
    </row>
    <row r="3003" spans="1:2" x14ac:dyDescent="0.8">
      <c r="A3003" s="1"/>
      <c r="B3003" s="1"/>
    </row>
    <row r="3004" spans="1:2" x14ac:dyDescent="0.8">
      <c r="A3004" s="1"/>
      <c r="B3004" s="1"/>
    </row>
    <row r="3005" spans="1:2" x14ac:dyDescent="0.8">
      <c r="A3005" s="1"/>
      <c r="B3005" s="1"/>
    </row>
    <row r="3006" spans="1:2" x14ac:dyDescent="0.8">
      <c r="A3006" s="1"/>
      <c r="B3006" s="1"/>
    </row>
    <row r="3007" spans="1:2" x14ac:dyDescent="0.8">
      <c r="A3007" s="1"/>
      <c r="B3007" s="1"/>
    </row>
    <row r="3008" spans="1:2" x14ac:dyDescent="0.8">
      <c r="A3008" s="1"/>
      <c r="B3008" s="1"/>
    </row>
    <row r="3009" spans="1:2" x14ac:dyDescent="0.8">
      <c r="A3009" s="1"/>
      <c r="B3009" s="1"/>
    </row>
    <row r="3010" spans="1:2" x14ac:dyDescent="0.8">
      <c r="A3010" s="1"/>
      <c r="B3010" s="1"/>
    </row>
    <row r="3011" spans="1:2" x14ac:dyDescent="0.8">
      <c r="A3011" s="1"/>
      <c r="B3011" s="1"/>
    </row>
    <row r="3012" spans="1:2" x14ac:dyDescent="0.8">
      <c r="A3012" s="1"/>
      <c r="B3012" s="1"/>
    </row>
    <row r="3013" spans="1:2" x14ac:dyDescent="0.8">
      <c r="A3013" s="1"/>
      <c r="B3013" s="1"/>
    </row>
    <row r="3014" spans="1:2" x14ac:dyDescent="0.8">
      <c r="A3014" s="1"/>
      <c r="B3014" s="1"/>
    </row>
    <row r="3015" spans="1:2" x14ac:dyDescent="0.8">
      <c r="A3015" s="1"/>
      <c r="B3015" s="1"/>
    </row>
    <row r="3016" spans="1:2" x14ac:dyDescent="0.8">
      <c r="A3016" s="1"/>
      <c r="B3016" s="1"/>
    </row>
    <row r="3017" spans="1:2" x14ac:dyDescent="0.8">
      <c r="A3017" s="1"/>
      <c r="B3017" s="1"/>
    </row>
    <row r="3018" spans="1:2" x14ac:dyDescent="0.8">
      <c r="A3018" s="1"/>
      <c r="B3018" s="1"/>
    </row>
    <row r="3019" spans="1:2" x14ac:dyDescent="0.8">
      <c r="A3019" s="1"/>
      <c r="B3019" s="1"/>
    </row>
    <row r="3020" spans="1:2" x14ac:dyDescent="0.8">
      <c r="A3020" s="1"/>
      <c r="B3020" s="1"/>
    </row>
    <row r="3021" spans="1:2" x14ac:dyDescent="0.8">
      <c r="A3021" s="1"/>
      <c r="B3021" s="1"/>
    </row>
    <row r="3022" spans="1:2" x14ac:dyDescent="0.8">
      <c r="A3022" s="1"/>
      <c r="B3022" s="1"/>
    </row>
    <row r="3023" spans="1:2" x14ac:dyDescent="0.8">
      <c r="A3023" s="1"/>
      <c r="B3023" s="1"/>
    </row>
    <row r="3024" spans="1:2" x14ac:dyDescent="0.8">
      <c r="A3024" s="1"/>
      <c r="B3024" s="1"/>
    </row>
    <row r="3025" spans="1:2" x14ac:dyDescent="0.8">
      <c r="A3025" s="1"/>
      <c r="B3025" s="1"/>
    </row>
    <row r="3026" spans="1:2" x14ac:dyDescent="0.8">
      <c r="A3026" s="1"/>
      <c r="B3026" s="1"/>
    </row>
    <row r="3027" spans="1:2" x14ac:dyDescent="0.8">
      <c r="A3027" s="1"/>
      <c r="B3027" s="1"/>
    </row>
    <row r="3028" spans="1:2" x14ac:dyDescent="0.8">
      <c r="A3028" s="1"/>
      <c r="B3028" s="1"/>
    </row>
    <row r="3029" spans="1:2" x14ac:dyDescent="0.8">
      <c r="A3029" s="1"/>
      <c r="B3029" s="1"/>
    </row>
    <row r="3030" spans="1:2" x14ac:dyDescent="0.8">
      <c r="A3030" s="1"/>
      <c r="B3030" s="1"/>
    </row>
    <row r="3031" spans="1:2" x14ac:dyDescent="0.8">
      <c r="A3031" s="1"/>
      <c r="B3031" s="1"/>
    </row>
    <row r="3032" spans="1:2" x14ac:dyDescent="0.8">
      <c r="A3032" s="1"/>
      <c r="B3032" s="1"/>
    </row>
    <row r="3033" spans="1:2" x14ac:dyDescent="0.8">
      <c r="A3033" s="1"/>
      <c r="B3033" s="1"/>
    </row>
    <row r="3034" spans="1:2" x14ac:dyDescent="0.8">
      <c r="A3034" s="1"/>
      <c r="B3034" s="1"/>
    </row>
    <row r="3035" spans="1:2" x14ac:dyDescent="0.8">
      <c r="A3035" s="1"/>
      <c r="B3035" s="1"/>
    </row>
    <row r="3036" spans="1:2" x14ac:dyDescent="0.8">
      <c r="A3036" s="1"/>
      <c r="B3036" s="1"/>
    </row>
    <row r="3037" spans="1:2" x14ac:dyDescent="0.8">
      <c r="A3037" s="1"/>
      <c r="B3037" s="1"/>
    </row>
    <row r="3038" spans="1:2" x14ac:dyDescent="0.8">
      <c r="A3038" s="1"/>
      <c r="B3038" s="1"/>
    </row>
    <row r="3039" spans="1:2" x14ac:dyDescent="0.8">
      <c r="A3039" s="1"/>
      <c r="B3039" s="1"/>
    </row>
    <row r="3040" spans="1:2" x14ac:dyDescent="0.8">
      <c r="A3040" s="1"/>
      <c r="B3040" s="1"/>
    </row>
    <row r="3041" spans="1:2" x14ac:dyDescent="0.8">
      <c r="A3041" s="1"/>
      <c r="B3041" s="1"/>
    </row>
    <row r="3042" spans="1:2" x14ac:dyDescent="0.8">
      <c r="A3042" s="1"/>
      <c r="B3042" s="1"/>
    </row>
    <row r="3043" spans="1:2" x14ac:dyDescent="0.8">
      <c r="A3043" s="1"/>
      <c r="B3043" s="1"/>
    </row>
    <row r="3044" spans="1:2" x14ac:dyDescent="0.8">
      <c r="A3044" s="1"/>
      <c r="B3044" s="1"/>
    </row>
    <row r="3045" spans="1:2" x14ac:dyDescent="0.8">
      <c r="A3045" s="1"/>
      <c r="B3045" s="1"/>
    </row>
    <row r="3046" spans="1:2" x14ac:dyDescent="0.8">
      <c r="A3046" s="1"/>
      <c r="B3046" s="1"/>
    </row>
    <row r="3047" spans="1:2" x14ac:dyDescent="0.8">
      <c r="A3047" s="1"/>
      <c r="B3047" s="1"/>
    </row>
    <row r="3048" spans="1:2" x14ac:dyDescent="0.8">
      <c r="A3048" s="1"/>
      <c r="B3048" s="1"/>
    </row>
    <row r="3049" spans="1:2" x14ac:dyDescent="0.8">
      <c r="A3049" s="1"/>
      <c r="B3049" s="1"/>
    </row>
    <row r="3050" spans="1:2" x14ac:dyDescent="0.8">
      <c r="A3050" s="1"/>
      <c r="B3050" s="1"/>
    </row>
    <row r="3051" spans="1:2" x14ac:dyDescent="0.8">
      <c r="A3051" s="1"/>
      <c r="B3051" s="1"/>
    </row>
    <row r="3052" spans="1:2" x14ac:dyDescent="0.8">
      <c r="A3052" s="1"/>
      <c r="B3052" s="1"/>
    </row>
    <row r="3053" spans="1:2" x14ac:dyDescent="0.8">
      <c r="A3053" s="1"/>
      <c r="B3053" s="1"/>
    </row>
    <row r="3054" spans="1:2" x14ac:dyDescent="0.8">
      <c r="A3054" s="1"/>
      <c r="B3054" s="1"/>
    </row>
    <row r="3055" spans="1:2" x14ac:dyDescent="0.8">
      <c r="A3055" s="1"/>
      <c r="B3055" s="1"/>
    </row>
    <row r="3056" spans="1:2" x14ac:dyDescent="0.8">
      <c r="A3056" s="1"/>
      <c r="B3056" s="1"/>
    </row>
    <row r="3057" spans="1:2" x14ac:dyDescent="0.8">
      <c r="A3057" s="1"/>
      <c r="B3057" s="1"/>
    </row>
    <row r="3058" spans="1:2" x14ac:dyDescent="0.8">
      <c r="A3058" s="1"/>
      <c r="B3058" s="1"/>
    </row>
    <row r="3059" spans="1:2" x14ac:dyDescent="0.8">
      <c r="A3059" s="1"/>
      <c r="B3059" s="1"/>
    </row>
    <row r="3060" spans="1:2" x14ac:dyDescent="0.8">
      <c r="A3060" s="1"/>
      <c r="B3060" s="1"/>
    </row>
    <row r="3061" spans="1:2" x14ac:dyDescent="0.8">
      <c r="A3061" s="1"/>
      <c r="B3061" s="1"/>
    </row>
    <row r="3062" spans="1:2" x14ac:dyDescent="0.8">
      <c r="A3062" s="1"/>
      <c r="B3062" s="1"/>
    </row>
    <row r="3063" spans="1:2" x14ac:dyDescent="0.8">
      <c r="A3063" s="1"/>
      <c r="B3063" s="1"/>
    </row>
    <row r="3064" spans="1:2" x14ac:dyDescent="0.8">
      <c r="A3064" s="1"/>
      <c r="B3064" s="1"/>
    </row>
    <row r="3065" spans="1:2" x14ac:dyDescent="0.8">
      <c r="A3065" s="1"/>
      <c r="B3065" s="1"/>
    </row>
    <row r="3066" spans="1:2" x14ac:dyDescent="0.8">
      <c r="A3066" s="1"/>
      <c r="B3066" s="1"/>
    </row>
    <row r="3067" spans="1:2" x14ac:dyDescent="0.8">
      <c r="A3067" s="1"/>
      <c r="B3067" s="1"/>
    </row>
    <row r="3068" spans="1:2" x14ac:dyDescent="0.8">
      <c r="A3068" s="1"/>
      <c r="B3068" s="1"/>
    </row>
    <row r="3069" spans="1:2" x14ac:dyDescent="0.8">
      <c r="A3069" s="1"/>
      <c r="B3069" s="1"/>
    </row>
    <row r="3070" spans="1:2" x14ac:dyDescent="0.8">
      <c r="A3070" s="1"/>
      <c r="B3070" s="1"/>
    </row>
    <row r="3071" spans="1:2" x14ac:dyDescent="0.8">
      <c r="A3071" s="1"/>
      <c r="B3071" s="1"/>
    </row>
    <row r="3072" spans="1:2" x14ac:dyDescent="0.8">
      <c r="A3072" s="1"/>
      <c r="B3072" s="1"/>
    </row>
    <row r="3073" spans="1:2" x14ac:dyDescent="0.8">
      <c r="A3073" s="1"/>
      <c r="B3073" s="1"/>
    </row>
    <row r="3074" spans="1:2" x14ac:dyDescent="0.8">
      <c r="A3074" s="1"/>
      <c r="B3074" s="1"/>
    </row>
    <row r="3075" spans="1:2" x14ac:dyDescent="0.8">
      <c r="A3075" s="1"/>
      <c r="B3075" s="1"/>
    </row>
    <row r="3076" spans="1:2" x14ac:dyDescent="0.8">
      <c r="A3076" s="1"/>
      <c r="B3076" s="1"/>
    </row>
    <row r="3077" spans="1:2" x14ac:dyDescent="0.8">
      <c r="A3077" s="1"/>
      <c r="B3077" s="1"/>
    </row>
    <row r="3078" spans="1:2" x14ac:dyDescent="0.8">
      <c r="A3078" s="1"/>
      <c r="B3078" s="1"/>
    </row>
    <row r="3079" spans="1:2" x14ac:dyDescent="0.8">
      <c r="A3079" s="1"/>
      <c r="B3079" s="1"/>
    </row>
    <row r="3080" spans="1:2" x14ac:dyDescent="0.8">
      <c r="A3080" s="1"/>
      <c r="B3080" s="1"/>
    </row>
    <row r="3081" spans="1:2" x14ac:dyDescent="0.8">
      <c r="A3081" s="1"/>
      <c r="B3081" s="1"/>
    </row>
    <row r="3082" spans="1:2" x14ac:dyDescent="0.8">
      <c r="A3082" s="1"/>
      <c r="B3082" s="1"/>
    </row>
    <row r="3083" spans="1:2" x14ac:dyDescent="0.8">
      <c r="A3083" s="1"/>
      <c r="B3083" s="1"/>
    </row>
    <row r="3084" spans="1:2" x14ac:dyDescent="0.8">
      <c r="A3084" s="1"/>
      <c r="B3084" s="1"/>
    </row>
    <row r="3085" spans="1:2" x14ac:dyDescent="0.8">
      <c r="A3085" s="1"/>
      <c r="B3085" s="1"/>
    </row>
    <row r="3086" spans="1:2" x14ac:dyDescent="0.8">
      <c r="A3086" s="1"/>
      <c r="B3086" s="1"/>
    </row>
    <row r="3087" spans="1:2" x14ac:dyDescent="0.8">
      <c r="A3087" s="1"/>
      <c r="B3087" s="1"/>
    </row>
    <row r="3088" spans="1:2" x14ac:dyDescent="0.8">
      <c r="A3088" s="1"/>
      <c r="B3088" s="1"/>
    </row>
    <row r="3089" spans="1:2" x14ac:dyDescent="0.8">
      <c r="A3089" s="1"/>
      <c r="B3089" s="1"/>
    </row>
    <row r="3090" spans="1:2" x14ac:dyDescent="0.8">
      <c r="A3090" s="1"/>
      <c r="B3090" s="1"/>
    </row>
    <row r="3091" spans="1:2" x14ac:dyDescent="0.8">
      <c r="A3091" s="1"/>
      <c r="B3091" s="1"/>
    </row>
    <row r="3092" spans="1:2" x14ac:dyDescent="0.8">
      <c r="A3092" s="1"/>
      <c r="B3092" s="1"/>
    </row>
    <row r="3093" spans="1:2" x14ac:dyDescent="0.8">
      <c r="A3093" s="1"/>
      <c r="B3093" s="1"/>
    </row>
    <row r="3094" spans="1:2" x14ac:dyDescent="0.8">
      <c r="A3094" s="1"/>
      <c r="B3094" s="1"/>
    </row>
    <row r="3095" spans="1:2" x14ac:dyDescent="0.8">
      <c r="A3095" s="1"/>
      <c r="B3095" s="1"/>
    </row>
    <row r="3096" spans="1:2" x14ac:dyDescent="0.8">
      <c r="A3096" s="1"/>
      <c r="B3096" s="1"/>
    </row>
    <row r="3097" spans="1:2" x14ac:dyDescent="0.8">
      <c r="A3097" s="1"/>
      <c r="B3097" s="1"/>
    </row>
    <row r="3098" spans="1:2" x14ac:dyDescent="0.8">
      <c r="A3098" s="1"/>
      <c r="B3098" s="1"/>
    </row>
    <row r="3099" spans="1:2" x14ac:dyDescent="0.8">
      <c r="A3099" s="1"/>
      <c r="B3099" s="1"/>
    </row>
    <row r="3100" spans="1:2" x14ac:dyDescent="0.8">
      <c r="A3100" s="1"/>
      <c r="B3100" s="1"/>
    </row>
    <row r="3101" spans="1:2" x14ac:dyDescent="0.8">
      <c r="A3101" s="1"/>
      <c r="B3101" s="1"/>
    </row>
    <row r="3102" spans="1:2" x14ac:dyDescent="0.8">
      <c r="A3102" s="1"/>
      <c r="B3102" s="1"/>
    </row>
    <row r="3103" spans="1:2" x14ac:dyDescent="0.8">
      <c r="A3103" s="1"/>
      <c r="B3103" s="1"/>
    </row>
    <row r="3104" spans="1:2" x14ac:dyDescent="0.8">
      <c r="A3104" s="1"/>
      <c r="B3104" s="1"/>
    </row>
    <row r="3105" spans="1:2" x14ac:dyDescent="0.8">
      <c r="A3105" s="1"/>
      <c r="B3105" s="1"/>
    </row>
    <row r="3106" spans="1:2" x14ac:dyDescent="0.8">
      <c r="A3106" s="1"/>
      <c r="B3106" s="1"/>
    </row>
    <row r="3107" spans="1:2" x14ac:dyDescent="0.8">
      <c r="A3107" s="1"/>
      <c r="B3107" s="1"/>
    </row>
    <row r="3108" spans="1:2" x14ac:dyDescent="0.8">
      <c r="A3108" s="1"/>
      <c r="B3108" s="1"/>
    </row>
    <row r="3109" spans="1:2" x14ac:dyDescent="0.8">
      <c r="A3109" s="1"/>
      <c r="B3109" s="1"/>
    </row>
    <row r="3110" spans="1:2" x14ac:dyDescent="0.8">
      <c r="A3110" s="1"/>
      <c r="B3110" s="1"/>
    </row>
    <row r="3111" spans="1:2" x14ac:dyDescent="0.8">
      <c r="A3111" s="1"/>
      <c r="B3111" s="1"/>
    </row>
    <row r="3112" spans="1:2" x14ac:dyDescent="0.8">
      <c r="A3112" s="1"/>
      <c r="B3112" s="1"/>
    </row>
    <row r="3113" spans="1:2" x14ac:dyDescent="0.8">
      <c r="A3113" s="1"/>
      <c r="B3113" s="1"/>
    </row>
    <row r="3114" spans="1:2" x14ac:dyDescent="0.8">
      <c r="A3114" s="1"/>
      <c r="B3114" s="1"/>
    </row>
    <row r="3115" spans="1:2" x14ac:dyDescent="0.8">
      <c r="A3115" s="1"/>
      <c r="B3115" s="1"/>
    </row>
    <row r="3116" spans="1:2" x14ac:dyDescent="0.8">
      <c r="A3116" s="1"/>
      <c r="B3116" s="1"/>
    </row>
    <row r="3117" spans="1:2" x14ac:dyDescent="0.8">
      <c r="A3117" s="1"/>
      <c r="B3117" s="1"/>
    </row>
    <row r="3118" spans="1:2" x14ac:dyDescent="0.8">
      <c r="A3118" s="1"/>
      <c r="B3118" s="1"/>
    </row>
    <row r="3119" spans="1:2" x14ac:dyDescent="0.8">
      <c r="A3119" s="1"/>
      <c r="B3119" s="1"/>
    </row>
    <row r="3120" spans="1:2" x14ac:dyDescent="0.8">
      <c r="A3120" s="1"/>
      <c r="B3120" s="1"/>
    </row>
    <row r="3121" spans="1:2" x14ac:dyDescent="0.8">
      <c r="A3121" s="1"/>
      <c r="B3121" s="1"/>
    </row>
    <row r="3122" spans="1:2" x14ac:dyDescent="0.8">
      <c r="A3122" s="1"/>
      <c r="B3122" s="1"/>
    </row>
    <row r="3123" spans="1:2" x14ac:dyDescent="0.8">
      <c r="A3123" s="1"/>
      <c r="B3123" s="1"/>
    </row>
    <row r="3124" spans="1:2" x14ac:dyDescent="0.8">
      <c r="A3124" s="1"/>
      <c r="B3124" s="1"/>
    </row>
    <row r="3125" spans="1:2" x14ac:dyDescent="0.8">
      <c r="A3125" s="1"/>
      <c r="B3125" s="1"/>
    </row>
    <row r="3126" spans="1:2" x14ac:dyDescent="0.8">
      <c r="A3126" s="1"/>
      <c r="B3126" s="1"/>
    </row>
    <row r="3127" spans="1:2" x14ac:dyDescent="0.8">
      <c r="A3127" s="1"/>
      <c r="B3127" s="1"/>
    </row>
    <row r="3128" spans="1:2" x14ac:dyDescent="0.8">
      <c r="A3128" s="1"/>
      <c r="B3128" s="1"/>
    </row>
    <row r="3129" spans="1:2" x14ac:dyDescent="0.8">
      <c r="A3129" s="1"/>
      <c r="B3129" s="1"/>
    </row>
    <row r="3130" spans="1:2" x14ac:dyDescent="0.8">
      <c r="A3130" s="1"/>
      <c r="B3130" s="1"/>
    </row>
    <row r="3131" spans="1:2" x14ac:dyDescent="0.8">
      <c r="A3131" s="1"/>
      <c r="B3131" s="1"/>
    </row>
    <row r="3132" spans="1:2" x14ac:dyDescent="0.8">
      <c r="A3132" s="1"/>
      <c r="B3132" s="1"/>
    </row>
    <row r="3133" spans="1:2" x14ac:dyDescent="0.8">
      <c r="A3133" s="1"/>
      <c r="B3133" s="1"/>
    </row>
    <row r="3134" spans="1:2" x14ac:dyDescent="0.8">
      <c r="A3134" s="1"/>
      <c r="B3134" s="1"/>
    </row>
    <row r="3135" spans="1:2" x14ac:dyDescent="0.8">
      <c r="A3135" s="1"/>
      <c r="B3135" s="1"/>
    </row>
    <row r="3136" spans="1:2" x14ac:dyDescent="0.8">
      <c r="A3136" s="1"/>
      <c r="B3136" s="1"/>
    </row>
    <row r="3137" spans="1:2" x14ac:dyDescent="0.8">
      <c r="A3137" s="1"/>
      <c r="B3137" s="1"/>
    </row>
    <row r="3138" spans="1:2" x14ac:dyDescent="0.8">
      <c r="A3138" s="1"/>
      <c r="B3138" s="1"/>
    </row>
    <row r="3139" spans="1:2" x14ac:dyDescent="0.8">
      <c r="A3139" s="1"/>
      <c r="B3139" s="1"/>
    </row>
    <row r="3140" spans="1:2" x14ac:dyDescent="0.8">
      <c r="A3140" s="1"/>
      <c r="B3140" s="1"/>
    </row>
    <row r="3141" spans="1:2" x14ac:dyDescent="0.8">
      <c r="A3141" s="1"/>
      <c r="B3141" s="1"/>
    </row>
    <row r="3142" spans="1:2" x14ac:dyDescent="0.8">
      <c r="A3142" s="1"/>
      <c r="B3142" s="1"/>
    </row>
    <row r="3143" spans="1:2" x14ac:dyDescent="0.8">
      <c r="A3143" s="1"/>
      <c r="B3143" s="1"/>
    </row>
    <row r="3144" spans="1:2" x14ac:dyDescent="0.8">
      <c r="A3144" s="1"/>
      <c r="B3144" s="1"/>
    </row>
    <row r="3145" spans="1:2" x14ac:dyDescent="0.8">
      <c r="A3145" s="1"/>
      <c r="B3145" s="1"/>
    </row>
    <row r="3146" spans="1:2" x14ac:dyDescent="0.8">
      <c r="A3146" s="1"/>
      <c r="B3146" s="1"/>
    </row>
    <row r="3147" spans="1:2" x14ac:dyDescent="0.8">
      <c r="A3147" s="1"/>
      <c r="B3147" s="1"/>
    </row>
    <row r="3148" spans="1:2" x14ac:dyDescent="0.8">
      <c r="A3148" s="1"/>
      <c r="B3148" s="1"/>
    </row>
    <row r="3149" spans="1:2" x14ac:dyDescent="0.8">
      <c r="A3149" s="1"/>
      <c r="B3149" s="1"/>
    </row>
    <row r="3150" spans="1:2" x14ac:dyDescent="0.8">
      <c r="A3150" s="1"/>
      <c r="B3150" s="1"/>
    </row>
    <row r="3151" spans="1:2" x14ac:dyDescent="0.8">
      <c r="A3151" s="1"/>
      <c r="B3151" s="1"/>
    </row>
    <row r="3152" spans="1:2" x14ac:dyDescent="0.8">
      <c r="A3152" s="1"/>
      <c r="B3152" s="1"/>
    </row>
    <row r="3153" spans="1:2" x14ac:dyDescent="0.8">
      <c r="A3153" s="1"/>
      <c r="B3153" s="1"/>
    </row>
    <row r="3154" spans="1:2" x14ac:dyDescent="0.8">
      <c r="A3154" s="1"/>
      <c r="B3154" s="1"/>
    </row>
    <row r="3155" spans="1:2" x14ac:dyDescent="0.8">
      <c r="A3155" s="1"/>
      <c r="B3155" s="1"/>
    </row>
    <row r="3156" spans="1:2" x14ac:dyDescent="0.8">
      <c r="A3156" s="1"/>
      <c r="B3156" s="1"/>
    </row>
    <row r="3157" spans="1:2" x14ac:dyDescent="0.8">
      <c r="A3157" s="1"/>
      <c r="B3157" s="1"/>
    </row>
    <row r="3158" spans="1:2" x14ac:dyDescent="0.8">
      <c r="A3158" s="1"/>
      <c r="B3158" s="1"/>
    </row>
    <row r="3159" spans="1:2" x14ac:dyDescent="0.8">
      <c r="A3159" s="1"/>
      <c r="B3159" s="1"/>
    </row>
    <row r="3160" spans="1:2" x14ac:dyDescent="0.8">
      <c r="A3160" s="1"/>
      <c r="B3160" s="1"/>
    </row>
    <row r="3161" spans="1:2" x14ac:dyDescent="0.8">
      <c r="A3161" s="1"/>
      <c r="B3161" s="1"/>
    </row>
    <row r="3162" spans="1:2" x14ac:dyDescent="0.8">
      <c r="A3162" s="1"/>
      <c r="B3162" s="1"/>
    </row>
    <row r="3163" spans="1:2" x14ac:dyDescent="0.8">
      <c r="A3163" s="1"/>
      <c r="B3163" s="1"/>
    </row>
    <row r="3164" spans="1:2" x14ac:dyDescent="0.8">
      <c r="A3164" s="1"/>
      <c r="B3164" s="1"/>
    </row>
    <row r="3165" spans="1:2" x14ac:dyDescent="0.8">
      <c r="A3165" s="1"/>
      <c r="B3165" s="1"/>
    </row>
    <row r="3166" spans="1:2" x14ac:dyDescent="0.8">
      <c r="A3166" s="1"/>
      <c r="B3166" s="1"/>
    </row>
    <row r="3167" spans="1:2" x14ac:dyDescent="0.8">
      <c r="A3167" s="1"/>
      <c r="B3167" s="1"/>
    </row>
    <row r="3168" spans="1:2" x14ac:dyDescent="0.8">
      <c r="A3168" s="1"/>
      <c r="B3168" s="1"/>
    </row>
    <row r="3169" spans="1:2" x14ac:dyDescent="0.8">
      <c r="A3169" s="1"/>
      <c r="B3169" s="1"/>
    </row>
    <row r="3170" spans="1:2" x14ac:dyDescent="0.8">
      <c r="A3170" s="1"/>
      <c r="B3170" s="1"/>
    </row>
    <row r="3171" spans="1:2" x14ac:dyDescent="0.8">
      <c r="A3171" s="1"/>
      <c r="B3171" s="1"/>
    </row>
    <row r="3172" spans="1:2" x14ac:dyDescent="0.8">
      <c r="A3172" s="1"/>
      <c r="B3172" s="1"/>
    </row>
    <row r="3173" spans="1:2" x14ac:dyDescent="0.8">
      <c r="A3173" s="1"/>
      <c r="B3173" s="1"/>
    </row>
    <row r="3174" spans="1:2" x14ac:dyDescent="0.8">
      <c r="A3174" s="1"/>
      <c r="B3174" s="1"/>
    </row>
    <row r="3175" spans="1:2" x14ac:dyDescent="0.8">
      <c r="A3175" s="1"/>
      <c r="B3175" s="1"/>
    </row>
    <row r="3176" spans="1:2" x14ac:dyDescent="0.8">
      <c r="A3176" s="1"/>
      <c r="B3176" s="1"/>
    </row>
    <row r="3177" spans="1:2" x14ac:dyDescent="0.8">
      <c r="A3177" s="1"/>
      <c r="B3177" s="1"/>
    </row>
    <row r="3178" spans="1:2" x14ac:dyDescent="0.8">
      <c r="A3178" s="1"/>
      <c r="B3178" s="1"/>
    </row>
    <row r="3179" spans="1:2" x14ac:dyDescent="0.8">
      <c r="A3179" s="1"/>
      <c r="B3179" s="1"/>
    </row>
    <row r="3180" spans="1:2" x14ac:dyDescent="0.8">
      <c r="A3180" s="1"/>
      <c r="B3180" s="1"/>
    </row>
    <row r="3181" spans="1:2" x14ac:dyDescent="0.8">
      <c r="A3181" s="1"/>
      <c r="B3181" s="1"/>
    </row>
    <row r="3182" spans="1:2" x14ac:dyDescent="0.8">
      <c r="A3182" s="1"/>
      <c r="B3182" s="1"/>
    </row>
    <row r="3183" spans="1:2" x14ac:dyDescent="0.8">
      <c r="A3183" s="1"/>
      <c r="B3183" s="1"/>
    </row>
    <row r="3184" spans="1:2" x14ac:dyDescent="0.8">
      <c r="A3184" s="1"/>
      <c r="B3184" s="1"/>
    </row>
    <row r="3185" spans="1:2" x14ac:dyDescent="0.8">
      <c r="A3185" s="1"/>
      <c r="B3185" s="1"/>
    </row>
    <row r="3186" spans="1:2" x14ac:dyDescent="0.8">
      <c r="A3186" s="1"/>
      <c r="B3186" s="1"/>
    </row>
    <row r="3187" spans="1:2" x14ac:dyDescent="0.8">
      <c r="A3187" s="1"/>
      <c r="B3187" s="1"/>
    </row>
    <row r="3188" spans="1:2" x14ac:dyDescent="0.8">
      <c r="A3188" s="1"/>
      <c r="B3188" s="1"/>
    </row>
    <row r="3189" spans="1:2" x14ac:dyDescent="0.8">
      <c r="A3189" s="1"/>
      <c r="B3189" s="1"/>
    </row>
    <row r="3190" spans="1:2" x14ac:dyDescent="0.8">
      <c r="A3190" s="1"/>
      <c r="B3190" s="1"/>
    </row>
    <row r="3191" spans="1:2" x14ac:dyDescent="0.8">
      <c r="A3191" s="1"/>
      <c r="B3191" s="1"/>
    </row>
    <row r="3192" spans="1:2" x14ac:dyDescent="0.8">
      <c r="A3192" s="1"/>
      <c r="B3192" s="1"/>
    </row>
    <row r="3193" spans="1:2" x14ac:dyDescent="0.8">
      <c r="A3193" s="1"/>
      <c r="B3193" s="1"/>
    </row>
    <row r="3194" spans="1:2" x14ac:dyDescent="0.8">
      <c r="A3194" s="1"/>
      <c r="B3194" s="1"/>
    </row>
    <row r="3195" spans="1:2" x14ac:dyDescent="0.8">
      <c r="A3195" s="1"/>
      <c r="B3195" s="1"/>
    </row>
    <row r="3196" spans="1:2" x14ac:dyDescent="0.8">
      <c r="A3196" s="1"/>
      <c r="B3196" s="1"/>
    </row>
    <row r="3197" spans="1:2" x14ac:dyDescent="0.8">
      <c r="A3197" s="1"/>
      <c r="B3197" s="1"/>
    </row>
    <row r="3198" spans="1:2" x14ac:dyDescent="0.8">
      <c r="A3198" s="1"/>
      <c r="B3198" s="1"/>
    </row>
    <row r="3199" spans="1:2" x14ac:dyDescent="0.8">
      <c r="A3199" s="1"/>
      <c r="B3199" s="1"/>
    </row>
    <row r="3200" spans="1:2" x14ac:dyDescent="0.8">
      <c r="A3200" s="1"/>
      <c r="B3200" s="1"/>
    </row>
    <row r="3201" spans="1:2" x14ac:dyDescent="0.8">
      <c r="A3201" s="1"/>
      <c r="B3201" s="1"/>
    </row>
    <row r="3202" spans="1:2" x14ac:dyDescent="0.8">
      <c r="A3202" s="1"/>
      <c r="B3202" s="1"/>
    </row>
    <row r="3203" spans="1:2" x14ac:dyDescent="0.8">
      <c r="A3203" s="1"/>
      <c r="B3203" s="1"/>
    </row>
    <row r="3204" spans="1:2" x14ac:dyDescent="0.8">
      <c r="A3204" s="1"/>
      <c r="B3204" s="1"/>
    </row>
    <row r="3205" spans="1:2" x14ac:dyDescent="0.8">
      <c r="A3205" s="1"/>
      <c r="B3205" s="1"/>
    </row>
    <row r="3206" spans="1:2" x14ac:dyDescent="0.8">
      <c r="A3206" s="1"/>
      <c r="B3206" s="1"/>
    </row>
    <row r="3207" spans="1:2" x14ac:dyDescent="0.8">
      <c r="A3207" s="1"/>
      <c r="B3207" s="1"/>
    </row>
    <row r="3208" spans="1:2" x14ac:dyDescent="0.8">
      <c r="A3208" s="1"/>
      <c r="B3208" s="1"/>
    </row>
    <row r="3209" spans="1:2" x14ac:dyDescent="0.8">
      <c r="A3209" s="1"/>
      <c r="B3209" s="1"/>
    </row>
    <row r="3210" spans="1:2" x14ac:dyDescent="0.8">
      <c r="A3210" s="1"/>
      <c r="B3210" s="1"/>
    </row>
    <row r="3211" spans="1:2" x14ac:dyDescent="0.8">
      <c r="A3211" s="1"/>
      <c r="B3211" s="1"/>
    </row>
    <row r="3212" spans="1:2" x14ac:dyDescent="0.8">
      <c r="A3212" s="1"/>
      <c r="B3212" s="1"/>
    </row>
    <row r="3213" spans="1:2" x14ac:dyDescent="0.8">
      <c r="A3213" s="1"/>
      <c r="B3213" s="1"/>
    </row>
    <row r="3214" spans="1:2" x14ac:dyDescent="0.8">
      <c r="A3214" s="1"/>
      <c r="B3214" s="1"/>
    </row>
    <row r="3215" spans="1:2" x14ac:dyDescent="0.8">
      <c r="A3215" s="1"/>
      <c r="B3215" s="1"/>
    </row>
    <row r="3216" spans="1:2" x14ac:dyDescent="0.8">
      <c r="A3216" s="1"/>
      <c r="B3216" s="1"/>
    </row>
    <row r="3217" spans="1:2" x14ac:dyDescent="0.8">
      <c r="A3217" s="1"/>
      <c r="B3217" s="1"/>
    </row>
    <row r="3218" spans="1:2" x14ac:dyDescent="0.8">
      <c r="A3218" s="1"/>
      <c r="B3218" s="1"/>
    </row>
    <row r="3219" spans="1:2" x14ac:dyDescent="0.8">
      <c r="A3219" s="1"/>
      <c r="B3219" s="1"/>
    </row>
    <row r="3220" spans="1:2" x14ac:dyDescent="0.8">
      <c r="A3220" s="1"/>
      <c r="B3220" s="1"/>
    </row>
    <row r="3221" spans="1:2" x14ac:dyDescent="0.8">
      <c r="A3221" s="1"/>
      <c r="B3221" s="1"/>
    </row>
    <row r="3222" spans="1:2" x14ac:dyDescent="0.8">
      <c r="A3222" s="1"/>
      <c r="B3222" s="1"/>
    </row>
    <row r="3223" spans="1:2" x14ac:dyDescent="0.8">
      <c r="A3223" s="1"/>
      <c r="B3223" s="1"/>
    </row>
    <row r="3224" spans="1:2" x14ac:dyDescent="0.8">
      <c r="A3224" s="1"/>
      <c r="B3224" s="1"/>
    </row>
    <row r="3225" spans="1:2" x14ac:dyDescent="0.8">
      <c r="A3225" s="1"/>
      <c r="B3225" s="1"/>
    </row>
    <row r="3226" spans="1:2" x14ac:dyDescent="0.8">
      <c r="A3226" s="1"/>
      <c r="B3226" s="1"/>
    </row>
    <row r="3227" spans="1:2" x14ac:dyDescent="0.8">
      <c r="A3227" s="1"/>
      <c r="B3227" s="1"/>
    </row>
    <row r="3228" spans="1:2" x14ac:dyDescent="0.8">
      <c r="A3228" s="1"/>
      <c r="B3228" s="1"/>
    </row>
    <row r="3229" spans="1:2" x14ac:dyDescent="0.8">
      <c r="A3229" s="1"/>
      <c r="B3229" s="1"/>
    </row>
    <row r="3230" spans="1:2" x14ac:dyDescent="0.8">
      <c r="A3230" s="1"/>
      <c r="B3230" s="1"/>
    </row>
    <row r="3231" spans="1:2" x14ac:dyDescent="0.8">
      <c r="A3231" s="1"/>
      <c r="B3231" s="1"/>
    </row>
    <row r="3232" spans="1:2" x14ac:dyDescent="0.8">
      <c r="A3232" s="1"/>
      <c r="B3232" s="1"/>
    </row>
    <row r="3233" spans="1:2" x14ac:dyDescent="0.8">
      <c r="A3233" s="1"/>
      <c r="B3233" s="1"/>
    </row>
    <row r="3234" spans="1:2" x14ac:dyDescent="0.8">
      <c r="A3234" s="1"/>
      <c r="B3234" s="1"/>
    </row>
    <row r="3235" spans="1:2" x14ac:dyDescent="0.8">
      <c r="A3235" s="1"/>
      <c r="B3235" s="1"/>
    </row>
    <row r="3236" spans="1:2" x14ac:dyDescent="0.8">
      <c r="A3236" s="1"/>
      <c r="B3236" s="1"/>
    </row>
    <row r="3237" spans="1:2" x14ac:dyDescent="0.8">
      <c r="A3237" s="1"/>
      <c r="B3237" s="1"/>
    </row>
    <row r="3238" spans="1:2" x14ac:dyDescent="0.8">
      <c r="A3238" s="1"/>
      <c r="B3238" s="1"/>
    </row>
    <row r="3239" spans="1:2" x14ac:dyDescent="0.8">
      <c r="A3239" s="1"/>
      <c r="B3239" s="1"/>
    </row>
    <row r="3240" spans="1:2" x14ac:dyDescent="0.8">
      <c r="A3240" s="1"/>
      <c r="B3240" s="1"/>
    </row>
    <row r="3241" spans="1:2" x14ac:dyDescent="0.8">
      <c r="A3241" s="1"/>
      <c r="B3241" s="1"/>
    </row>
    <row r="3242" spans="1:2" x14ac:dyDescent="0.8">
      <c r="A3242" s="1"/>
      <c r="B3242" s="1"/>
    </row>
    <row r="3243" spans="1:2" x14ac:dyDescent="0.8">
      <c r="A3243" s="1"/>
      <c r="B3243" s="1"/>
    </row>
    <row r="3244" spans="1:2" x14ac:dyDescent="0.8">
      <c r="A3244" s="1"/>
      <c r="B3244" s="1"/>
    </row>
    <row r="3245" spans="1:2" x14ac:dyDescent="0.8">
      <c r="A3245" s="1"/>
      <c r="B3245" s="1"/>
    </row>
    <row r="3246" spans="1:2" x14ac:dyDescent="0.8">
      <c r="A3246" s="1"/>
      <c r="B3246" s="1"/>
    </row>
    <row r="3247" spans="1:2" x14ac:dyDescent="0.8">
      <c r="A3247" s="1"/>
      <c r="B3247" s="1"/>
    </row>
    <row r="3248" spans="1:2" x14ac:dyDescent="0.8">
      <c r="A3248" s="1"/>
      <c r="B3248" s="1"/>
    </row>
    <row r="3249" spans="1:2" x14ac:dyDescent="0.8">
      <c r="A3249" s="1"/>
      <c r="B3249" s="1"/>
    </row>
    <row r="3250" spans="1:2" x14ac:dyDescent="0.8">
      <c r="A3250" s="1"/>
      <c r="B3250" s="1"/>
    </row>
    <row r="3251" spans="1:2" x14ac:dyDescent="0.8">
      <c r="A3251" s="1"/>
      <c r="B3251" s="1"/>
    </row>
    <row r="3252" spans="1:2" x14ac:dyDescent="0.8">
      <c r="A3252" s="1"/>
      <c r="B3252" s="1"/>
    </row>
    <row r="3253" spans="1:2" x14ac:dyDescent="0.8">
      <c r="A3253" s="1"/>
      <c r="B3253" s="1"/>
    </row>
    <row r="3254" spans="1:2" x14ac:dyDescent="0.8">
      <c r="A3254" s="1"/>
      <c r="B3254" s="1"/>
    </row>
    <row r="3255" spans="1:2" x14ac:dyDescent="0.8">
      <c r="A3255" s="1"/>
      <c r="B3255" s="1"/>
    </row>
    <row r="3256" spans="1:2" x14ac:dyDescent="0.8">
      <c r="A3256" s="1"/>
      <c r="B3256" s="1"/>
    </row>
    <row r="3257" spans="1:2" x14ac:dyDescent="0.8">
      <c r="A3257" s="1"/>
      <c r="B3257" s="1"/>
    </row>
    <row r="3258" spans="1:2" x14ac:dyDescent="0.8">
      <c r="A3258" s="1"/>
      <c r="B3258" s="1"/>
    </row>
    <row r="3259" spans="1:2" x14ac:dyDescent="0.8">
      <c r="A3259" s="1"/>
      <c r="B3259" s="1"/>
    </row>
    <row r="3260" spans="1:2" x14ac:dyDescent="0.8">
      <c r="A3260" s="1"/>
      <c r="B3260" s="1"/>
    </row>
    <row r="3261" spans="1:2" x14ac:dyDescent="0.8">
      <c r="A3261" s="1"/>
      <c r="B3261" s="1"/>
    </row>
    <row r="3262" spans="1:2" x14ac:dyDescent="0.8">
      <c r="A3262" s="1"/>
      <c r="B3262" s="1"/>
    </row>
    <row r="3263" spans="1:2" x14ac:dyDescent="0.8">
      <c r="A3263" s="1"/>
      <c r="B3263" s="1"/>
    </row>
    <row r="3264" spans="1:2" x14ac:dyDescent="0.8">
      <c r="A3264" s="1"/>
      <c r="B3264" s="1"/>
    </row>
    <row r="3265" spans="1:2" x14ac:dyDescent="0.8">
      <c r="A3265" s="1"/>
      <c r="B3265" s="1"/>
    </row>
    <row r="3266" spans="1:2" x14ac:dyDescent="0.8">
      <c r="A3266" s="1"/>
      <c r="B3266" s="1"/>
    </row>
    <row r="3267" spans="1:2" x14ac:dyDescent="0.8">
      <c r="A3267" s="1"/>
      <c r="B3267" s="1"/>
    </row>
    <row r="3268" spans="1:2" x14ac:dyDescent="0.8">
      <c r="A3268" s="1"/>
      <c r="B3268" s="1"/>
    </row>
    <row r="3269" spans="1:2" x14ac:dyDescent="0.8">
      <c r="A3269" s="1"/>
      <c r="B3269" s="1"/>
    </row>
    <row r="3270" spans="1:2" x14ac:dyDescent="0.8">
      <c r="A3270" s="1"/>
      <c r="B3270" s="1"/>
    </row>
    <row r="3271" spans="1:2" x14ac:dyDescent="0.8">
      <c r="A3271" s="1"/>
      <c r="B3271" s="1"/>
    </row>
    <row r="3272" spans="1:2" x14ac:dyDescent="0.8">
      <c r="A3272" s="1"/>
      <c r="B3272" s="1"/>
    </row>
    <row r="3273" spans="1:2" x14ac:dyDescent="0.8">
      <c r="A3273" s="1"/>
      <c r="B3273" s="1"/>
    </row>
    <row r="3274" spans="1:2" x14ac:dyDescent="0.8">
      <c r="A3274" s="1"/>
      <c r="B3274" s="1"/>
    </row>
    <row r="3275" spans="1:2" x14ac:dyDescent="0.8">
      <c r="A3275" s="1"/>
      <c r="B3275" s="1"/>
    </row>
    <row r="3276" spans="1:2" x14ac:dyDescent="0.8">
      <c r="A3276" s="1"/>
      <c r="B3276" s="1"/>
    </row>
    <row r="3277" spans="1:2" x14ac:dyDescent="0.8">
      <c r="A3277" s="1"/>
      <c r="B3277" s="1"/>
    </row>
    <row r="3278" spans="1:2" x14ac:dyDescent="0.8">
      <c r="A3278" s="1"/>
      <c r="B3278" s="1"/>
    </row>
    <row r="3279" spans="1:2" x14ac:dyDescent="0.8">
      <c r="A3279" s="1"/>
      <c r="B3279" s="1"/>
    </row>
    <row r="3280" spans="1:2" x14ac:dyDescent="0.8">
      <c r="A3280" s="1"/>
      <c r="B3280" s="1"/>
    </row>
    <row r="3281" spans="1:2" x14ac:dyDescent="0.8">
      <c r="A3281" s="1"/>
      <c r="B3281" s="1"/>
    </row>
    <row r="3282" spans="1:2" x14ac:dyDescent="0.8">
      <c r="A3282" s="1"/>
      <c r="B3282" s="1"/>
    </row>
    <row r="3283" spans="1:2" x14ac:dyDescent="0.8">
      <c r="A3283" s="1"/>
      <c r="B3283" s="1"/>
    </row>
    <row r="3284" spans="1:2" x14ac:dyDescent="0.8">
      <c r="A3284" s="1"/>
      <c r="B3284" s="1"/>
    </row>
    <row r="3285" spans="1:2" x14ac:dyDescent="0.8">
      <c r="A3285" s="1"/>
      <c r="B3285" s="1"/>
    </row>
    <row r="3286" spans="1:2" x14ac:dyDescent="0.8">
      <c r="A3286" s="1"/>
      <c r="B3286" s="1"/>
    </row>
    <row r="3287" spans="1:2" x14ac:dyDescent="0.8">
      <c r="A3287" s="1"/>
      <c r="B3287" s="1"/>
    </row>
    <row r="3288" spans="1:2" x14ac:dyDescent="0.8">
      <c r="A3288" s="1"/>
      <c r="B3288" s="1"/>
    </row>
    <row r="3289" spans="1:2" x14ac:dyDescent="0.8">
      <c r="A3289" s="1"/>
      <c r="B3289" s="1"/>
    </row>
    <row r="3290" spans="1:2" x14ac:dyDescent="0.8">
      <c r="A3290" s="1"/>
      <c r="B3290" s="1"/>
    </row>
    <row r="3291" spans="1:2" x14ac:dyDescent="0.8">
      <c r="A3291" s="1"/>
      <c r="B3291" s="1"/>
    </row>
    <row r="3292" spans="1:2" x14ac:dyDescent="0.8">
      <c r="A3292" s="1"/>
      <c r="B3292" s="1"/>
    </row>
    <row r="3293" spans="1:2" x14ac:dyDescent="0.8">
      <c r="A3293" s="1"/>
      <c r="B3293" s="1"/>
    </row>
    <row r="3294" spans="1:2" x14ac:dyDescent="0.8">
      <c r="A3294" s="1"/>
      <c r="B3294" s="1"/>
    </row>
    <row r="3295" spans="1:2" x14ac:dyDescent="0.8">
      <c r="A3295" s="1"/>
      <c r="B3295" s="1"/>
    </row>
    <row r="3296" spans="1:2" x14ac:dyDescent="0.8">
      <c r="A3296" s="1"/>
      <c r="B3296" s="1"/>
    </row>
    <row r="3297" spans="1:2" x14ac:dyDescent="0.8">
      <c r="A3297" s="1"/>
      <c r="B3297" s="1"/>
    </row>
    <row r="3298" spans="1:2" x14ac:dyDescent="0.8">
      <c r="A3298" s="1"/>
      <c r="B3298" s="1"/>
    </row>
    <row r="3299" spans="1:2" x14ac:dyDescent="0.8">
      <c r="A3299" s="1"/>
      <c r="B3299" s="1"/>
    </row>
    <row r="3300" spans="1:2" x14ac:dyDescent="0.8">
      <c r="A3300" s="1"/>
      <c r="B3300" s="1"/>
    </row>
    <row r="3301" spans="1:2" x14ac:dyDescent="0.8">
      <c r="A3301" s="1"/>
      <c r="B3301" s="1"/>
    </row>
    <row r="3302" spans="1:2" x14ac:dyDescent="0.8">
      <c r="A3302" s="1"/>
      <c r="B3302" s="1"/>
    </row>
    <row r="3303" spans="1:2" x14ac:dyDescent="0.8">
      <c r="A3303" s="1"/>
      <c r="B3303" s="1"/>
    </row>
    <row r="3304" spans="1:2" x14ac:dyDescent="0.8">
      <c r="A3304" s="1"/>
      <c r="B3304" s="1"/>
    </row>
    <row r="3305" spans="1:2" x14ac:dyDescent="0.8">
      <c r="A3305" s="1"/>
      <c r="B3305" s="1"/>
    </row>
    <row r="3306" spans="1:2" x14ac:dyDescent="0.8">
      <c r="A3306" s="1"/>
      <c r="B3306" s="1"/>
    </row>
    <row r="3307" spans="1:2" x14ac:dyDescent="0.8">
      <c r="A3307" s="1"/>
      <c r="B3307" s="1"/>
    </row>
    <row r="3308" spans="1:2" x14ac:dyDescent="0.8">
      <c r="A3308" s="1"/>
      <c r="B3308" s="1"/>
    </row>
    <row r="3309" spans="1:2" x14ac:dyDescent="0.8">
      <c r="A3309" s="1"/>
      <c r="B3309" s="1"/>
    </row>
    <row r="3310" spans="1:2" x14ac:dyDescent="0.8">
      <c r="A3310" s="1"/>
      <c r="B3310" s="1"/>
    </row>
    <row r="3311" spans="1:2" x14ac:dyDescent="0.8">
      <c r="A3311" s="1"/>
      <c r="B3311" s="1"/>
    </row>
    <row r="3312" spans="1:2" x14ac:dyDescent="0.8">
      <c r="A3312" s="1"/>
      <c r="B3312" s="1"/>
    </row>
    <row r="3313" spans="1:2" x14ac:dyDescent="0.8">
      <c r="A3313" s="1"/>
      <c r="B3313" s="1"/>
    </row>
    <row r="3314" spans="1:2" x14ac:dyDescent="0.8">
      <c r="A3314" s="1"/>
      <c r="B3314" s="1"/>
    </row>
    <row r="3315" spans="1:2" x14ac:dyDescent="0.8">
      <c r="A3315" s="1"/>
      <c r="B3315" s="1"/>
    </row>
    <row r="3316" spans="1:2" x14ac:dyDescent="0.8">
      <c r="A3316" s="1"/>
      <c r="B3316" s="1"/>
    </row>
    <row r="3317" spans="1:2" x14ac:dyDescent="0.8">
      <c r="A3317" s="1"/>
      <c r="B3317" s="1"/>
    </row>
    <row r="3318" spans="1:2" x14ac:dyDescent="0.8">
      <c r="A3318" s="1"/>
      <c r="B3318" s="1"/>
    </row>
    <row r="3319" spans="1:2" x14ac:dyDescent="0.8">
      <c r="A3319" s="1"/>
      <c r="B3319" s="1"/>
    </row>
    <row r="3320" spans="1:2" x14ac:dyDescent="0.8">
      <c r="A3320" s="1"/>
      <c r="B3320" s="1"/>
    </row>
    <row r="3321" spans="1:2" x14ac:dyDescent="0.8">
      <c r="A3321" s="1"/>
      <c r="B3321" s="1"/>
    </row>
    <row r="3322" spans="1:2" x14ac:dyDescent="0.8">
      <c r="A3322" s="1"/>
      <c r="B3322" s="1"/>
    </row>
    <row r="3323" spans="1:2" x14ac:dyDescent="0.8">
      <c r="A3323" s="1"/>
      <c r="B3323" s="1"/>
    </row>
    <row r="3324" spans="1:2" x14ac:dyDescent="0.8">
      <c r="A3324" s="1"/>
      <c r="B3324" s="1"/>
    </row>
    <row r="3325" spans="1:2" x14ac:dyDescent="0.8">
      <c r="A3325" s="1"/>
      <c r="B3325" s="1"/>
    </row>
    <row r="3326" spans="1:2" x14ac:dyDescent="0.8">
      <c r="A3326" s="1"/>
      <c r="B3326" s="1"/>
    </row>
    <row r="3327" spans="1:2" x14ac:dyDescent="0.8">
      <c r="A3327" s="1"/>
      <c r="B3327" s="1"/>
    </row>
    <row r="3328" spans="1:2" x14ac:dyDescent="0.8">
      <c r="A3328" s="1"/>
      <c r="B3328" s="1"/>
    </row>
    <row r="3329" spans="1:2" x14ac:dyDescent="0.8">
      <c r="A3329" s="1"/>
      <c r="B3329" s="1"/>
    </row>
    <row r="3330" spans="1:2" x14ac:dyDescent="0.8">
      <c r="A3330" s="1"/>
      <c r="B3330" s="1"/>
    </row>
    <row r="3331" spans="1:2" x14ac:dyDescent="0.8">
      <c r="A3331" s="1"/>
      <c r="B3331" s="1"/>
    </row>
    <row r="3332" spans="1:2" x14ac:dyDescent="0.8">
      <c r="A3332" s="1"/>
      <c r="B3332" s="1"/>
    </row>
    <row r="3333" spans="1:2" x14ac:dyDescent="0.8">
      <c r="A3333" s="1"/>
      <c r="B3333" s="1"/>
    </row>
    <row r="3334" spans="1:2" x14ac:dyDescent="0.8">
      <c r="A3334" s="1"/>
      <c r="B3334" s="1"/>
    </row>
    <row r="3335" spans="1:2" x14ac:dyDescent="0.8">
      <c r="A3335" s="1"/>
      <c r="B3335" s="1"/>
    </row>
    <row r="3336" spans="1:2" x14ac:dyDescent="0.8">
      <c r="A3336" s="1"/>
      <c r="B3336" s="1"/>
    </row>
    <row r="3337" spans="1:2" x14ac:dyDescent="0.8">
      <c r="A3337" s="1"/>
      <c r="B3337" s="1"/>
    </row>
    <row r="3338" spans="1:2" x14ac:dyDescent="0.8">
      <c r="A3338" s="1"/>
      <c r="B3338" s="1"/>
    </row>
    <row r="3339" spans="1:2" x14ac:dyDescent="0.8">
      <c r="A3339" s="1"/>
      <c r="B3339" s="1"/>
    </row>
    <row r="3340" spans="1:2" x14ac:dyDescent="0.8">
      <c r="A3340" s="1"/>
      <c r="B3340" s="1"/>
    </row>
    <row r="3341" spans="1:2" x14ac:dyDescent="0.8">
      <c r="A3341" s="1"/>
      <c r="B3341" s="1"/>
    </row>
    <row r="3342" spans="1:2" x14ac:dyDescent="0.8">
      <c r="A3342" s="1"/>
      <c r="B3342" s="1"/>
    </row>
    <row r="3343" spans="1:2" x14ac:dyDescent="0.8">
      <c r="A3343" s="1"/>
      <c r="B3343" s="1"/>
    </row>
    <row r="3344" spans="1:2" x14ac:dyDescent="0.8">
      <c r="A3344" s="1"/>
      <c r="B3344" s="1"/>
    </row>
    <row r="3345" spans="1:2" x14ac:dyDescent="0.8">
      <c r="A3345" s="1"/>
      <c r="B3345" s="1"/>
    </row>
    <row r="3346" spans="1:2" x14ac:dyDescent="0.8">
      <c r="A3346" s="1"/>
      <c r="B3346" s="1"/>
    </row>
    <row r="3347" spans="1:2" x14ac:dyDescent="0.8">
      <c r="A3347" s="1"/>
      <c r="B3347" s="1"/>
    </row>
    <row r="3348" spans="1:2" x14ac:dyDescent="0.8">
      <c r="A3348" s="1"/>
      <c r="B3348" s="1"/>
    </row>
    <row r="3349" spans="1:2" x14ac:dyDescent="0.8">
      <c r="A3349" s="1"/>
      <c r="B3349" s="1"/>
    </row>
    <row r="3350" spans="1:2" x14ac:dyDescent="0.8">
      <c r="A3350" s="1"/>
      <c r="B3350" s="1"/>
    </row>
    <row r="3351" spans="1:2" x14ac:dyDescent="0.8">
      <c r="A3351" s="1"/>
      <c r="B3351" s="1"/>
    </row>
    <row r="3352" spans="1:2" x14ac:dyDescent="0.8">
      <c r="A3352" s="1"/>
      <c r="B3352" s="1"/>
    </row>
    <row r="3353" spans="1:2" x14ac:dyDescent="0.8">
      <c r="A3353" s="1"/>
      <c r="B3353" s="1"/>
    </row>
    <row r="3354" spans="1:2" x14ac:dyDescent="0.8">
      <c r="A3354" s="1"/>
      <c r="B3354" s="1"/>
    </row>
    <row r="3355" spans="1:2" x14ac:dyDescent="0.8">
      <c r="A3355" s="1"/>
      <c r="B3355" s="1"/>
    </row>
    <row r="3356" spans="1:2" x14ac:dyDescent="0.8">
      <c r="A3356" s="1"/>
      <c r="B3356" s="1"/>
    </row>
    <row r="3357" spans="1:2" x14ac:dyDescent="0.8">
      <c r="A3357" s="1"/>
      <c r="B3357" s="1"/>
    </row>
    <row r="3358" spans="1:2" x14ac:dyDescent="0.8">
      <c r="A3358" s="1"/>
      <c r="B3358" s="1"/>
    </row>
    <row r="3359" spans="1:2" x14ac:dyDescent="0.8">
      <c r="A3359" s="1"/>
      <c r="B3359" s="1"/>
    </row>
    <row r="3360" spans="1:2" x14ac:dyDescent="0.8">
      <c r="A3360" s="1"/>
      <c r="B3360" s="1"/>
    </row>
    <row r="3361" spans="1:2" x14ac:dyDescent="0.8">
      <c r="A3361" s="1"/>
      <c r="B3361" s="1"/>
    </row>
    <row r="3362" spans="1:2" x14ac:dyDescent="0.8">
      <c r="A3362" s="1"/>
      <c r="B3362" s="1"/>
    </row>
    <row r="3363" spans="1:2" x14ac:dyDescent="0.8">
      <c r="A3363" s="1"/>
      <c r="B3363" s="1"/>
    </row>
    <row r="3364" spans="1:2" x14ac:dyDescent="0.8">
      <c r="A3364" s="1"/>
      <c r="B3364" s="1"/>
    </row>
    <row r="3365" spans="1:2" x14ac:dyDescent="0.8">
      <c r="A3365" s="1"/>
      <c r="B3365" s="1"/>
    </row>
    <row r="3366" spans="1:2" x14ac:dyDescent="0.8">
      <c r="A3366" s="1"/>
      <c r="B3366" s="1"/>
    </row>
    <row r="3367" spans="1:2" x14ac:dyDescent="0.8">
      <c r="A3367" s="1"/>
      <c r="B3367" s="1"/>
    </row>
    <row r="3368" spans="1:2" x14ac:dyDescent="0.8">
      <c r="A3368" s="1"/>
      <c r="B3368" s="1"/>
    </row>
    <row r="3369" spans="1:2" x14ac:dyDescent="0.8">
      <c r="A3369" s="1"/>
      <c r="B3369" s="1"/>
    </row>
    <row r="3370" spans="1:2" x14ac:dyDescent="0.8">
      <c r="A3370" s="1"/>
      <c r="B3370" s="1"/>
    </row>
    <row r="3371" spans="1:2" x14ac:dyDescent="0.8">
      <c r="A3371" s="1"/>
      <c r="B3371" s="1"/>
    </row>
    <row r="3372" spans="1:2" x14ac:dyDescent="0.8">
      <c r="A3372" s="1"/>
      <c r="B3372" s="1"/>
    </row>
    <row r="3373" spans="1:2" x14ac:dyDescent="0.8">
      <c r="A3373" s="1"/>
      <c r="B3373" s="1"/>
    </row>
    <row r="3374" spans="1:2" x14ac:dyDescent="0.8">
      <c r="A3374" s="1"/>
      <c r="B3374" s="1"/>
    </row>
    <row r="3375" spans="1:2" x14ac:dyDescent="0.8">
      <c r="A3375" s="1"/>
      <c r="B3375" s="1"/>
    </row>
    <row r="3376" spans="1:2" x14ac:dyDescent="0.8">
      <c r="A3376" s="1"/>
      <c r="B3376" s="1"/>
    </row>
    <row r="3377" spans="1:2" x14ac:dyDescent="0.8">
      <c r="A3377" s="1"/>
      <c r="B3377" s="1"/>
    </row>
    <row r="3378" spans="1:2" x14ac:dyDescent="0.8">
      <c r="A3378" s="1"/>
      <c r="B3378" s="1"/>
    </row>
    <row r="3379" spans="1:2" x14ac:dyDescent="0.8">
      <c r="A3379" s="1"/>
      <c r="B3379" s="1"/>
    </row>
    <row r="3380" spans="1:2" x14ac:dyDescent="0.8">
      <c r="A3380" s="1"/>
      <c r="B3380" s="1"/>
    </row>
    <row r="3381" spans="1:2" x14ac:dyDescent="0.8">
      <c r="A3381" s="1"/>
      <c r="B3381" s="1"/>
    </row>
    <row r="3382" spans="1:2" x14ac:dyDescent="0.8">
      <c r="A3382" s="1"/>
      <c r="B3382" s="1"/>
    </row>
    <row r="3383" spans="1:2" x14ac:dyDescent="0.8">
      <c r="A3383" s="1"/>
      <c r="B3383" s="1"/>
    </row>
    <row r="3384" spans="1:2" x14ac:dyDescent="0.8">
      <c r="A3384" s="1"/>
      <c r="B3384" s="1"/>
    </row>
    <row r="3385" spans="1:2" x14ac:dyDescent="0.8">
      <c r="A3385" s="1"/>
      <c r="B3385" s="1"/>
    </row>
    <row r="3386" spans="1:2" x14ac:dyDescent="0.8">
      <c r="A3386" s="1"/>
      <c r="B3386" s="1"/>
    </row>
    <row r="3387" spans="1:2" x14ac:dyDescent="0.8">
      <c r="A3387" s="1"/>
      <c r="B3387" s="1"/>
    </row>
    <row r="3388" spans="1:2" x14ac:dyDescent="0.8">
      <c r="A3388" s="1"/>
      <c r="B3388" s="1"/>
    </row>
    <row r="3389" spans="1:2" x14ac:dyDescent="0.8">
      <c r="A3389" s="1"/>
      <c r="B3389" s="1"/>
    </row>
    <row r="3390" spans="1:2" x14ac:dyDescent="0.8">
      <c r="A3390" s="1"/>
      <c r="B3390" s="1"/>
    </row>
    <row r="3391" spans="1:2" x14ac:dyDescent="0.8">
      <c r="A3391" s="1"/>
      <c r="B3391" s="1"/>
    </row>
    <row r="3392" spans="1:2" x14ac:dyDescent="0.8">
      <c r="A3392" s="1"/>
      <c r="B3392" s="1"/>
    </row>
    <row r="3393" spans="1:2" x14ac:dyDescent="0.8">
      <c r="A3393" s="1"/>
      <c r="B3393" s="1"/>
    </row>
    <row r="3394" spans="1:2" x14ac:dyDescent="0.8">
      <c r="A3394" s="1"/>
      <c r="B3394" s="1"/>
    </row>
    <row r="3395" spans="1:2" x14ac:dyDescent="0.8">
      <c r="A3395" s="1"/>
      <c r="B3395" s="1"/>
    </row>
    <row r="3396" spans="1:2" x14ac:dyDescent="0.8">
      <c r="A3396" s="1"/>
      <c r="B3396" s="1"/>
    </row>
    <row r="3397" spans="1:2" x14ac:dyDescent="0.8">
      <c r="A3397" s="1"/>
      <c r="B3397" s="1"/>
    </row>
    <row r="3398" spans="1:2" x14ac:dyDescent="0.8">
      <c r="A3398" s="1"/>
      <c r="B3398" s="1"/>
    </row>
    <row r="3399" spans="1:2" x14ac:dyDescent="0.8">
      <c r="A3399" s="1"/>
      <c r="B3399" s="1"/>
    </row>
    <row r="3400" spans="1:2" x14ac:dyDescent="0.8">
      <c r="A3400" s="1"/>
      <c r="B3400" s="1"/>
    </row>
    <row r="3401" spans="1:2" x14ac:dyDescent="0.8">
      <c r="A3401" s="1"/>
      <c r="B3401" s="1"/>
    </row>
    <row r="3402" spans="1:2" x14ac:dyDescent="0.8">
      <c r="A3402" s="1"/>
      <c r="B3402" s="1"/>
    </row>
    <row r="3403" spans="1:2" x14ac:dyDescent="0.8">
      <c r="A3403" s="1"/>
      <c r="B3403" s="1"/>
    </row>
    <row r="3404" spans="1:2" x14ac:dyDescent="0.8">
      <c r="A3404" s="1"/>
      <c r="B3404" s="1"/>
    </row>
    <row r="3405" spans="1:2" x14ac:dyDescent="0.8">
      <c r="A3405" s="1"/>
      <c r="B3405" s="1"/>
    </row>
    <row r="3406" spans="1:2" x14ac:dyDescent="0.8">
      <c r="A3406" s="1"/>
      <c r="B3406" s="1"/>
    </row>
    <row r="3407" spans="1:2" x14ac:dyDescent="0.8">
      <c r="A3407" s="1"/>
      <c r="B3407" s="1"/>
    </row>
    <row r="3408" spans="1:2" x14ac:dyDescent="0.8">
      <c r="A3408" s="1"/>
      <c r="B3408" s="1"/>
    </row>
    <row r="3409" spans="1:2" x14ac:dyDescent="0.8">
      <c r="A3409" s="1"/>
      <c r="B3409" s="1"/>
    </row>
    <row r="3410" spans="1:2" x14ac:dyDescent="0.8">
      <c r="A3410" s="1"/>
      <c r="B3410" s="1"/>
    </row>
    <row r="3411" spans="1:2" x14ac:dyDescent="0.8">
      <c r="A3411" s="1"/>
      <c r="B3411" s="1"/>
    </row>
    <row r="3412" spans="1:2" x14ac:dyDescent="0.8">
      <c r="A3412" s="1"/>
      <c r="B3412" s="1"/>
    </row>
    <row r="3413" spans="1:2" x14ac:dyDescent="0.8">
      <c r="A3413" s="1"/>
      <c r="B3413" s="1"/>
    </row>
    <row r="3414" spans="1:2" x14ac:dyDescent="0.8">
      <c r="A3414" s="1"/>
      <c r="B3414" s="1"/>
    </row>
    <row r="3415" spans="1:2" x14ac:dyDescent="0.8">
      <c r="A3415" s="1"/>
      <c r="B3415" s="1"/>
    </row>
    <row r="3416" spans="1:2" x14ac:dyDescent="0.8">
      <c r="A3416" s="1"/>
      <c r="B3416" s="1"/>
    </row>
    <row r="3417" spans="1:2" x14ac:dyDescent="0.8">
      <c r="A3417" s="1"/>
      <c r="B3417" s="1"/>
    </row>
    <row r="3418" spans="1:2" x14ac:dyDescent="0.8">
      <c r="A3418" s="1"/>
      <c r="B3418" s="1"/>
    </row>
    <row r="3419" spans="1:2" x14ac:dyDescent="0.8">
      <c r="A3419" s="1"/>
      <c r="B3419" s="1"/>
    </row>
    <row r="3420" spans="1:2" x14ac:dyDescent="0.8">
      <c r="A3420" s="1"/>
      <c r="B3420" s="1"/>
    </row>
    <row r="3421" spans="1:2" x14ac:dyDescent="0.8">
      <c r="A3421" s="1"/>
      <c r="B3421" s="1"/>
    </row>
    <row r="3422" spans="1:2" x14ac:dyDescent="0.8">
      <c r="A3422" s="1"/>
      <c r="B3422" s="1"/>
    </row>
    <row r="3423" spans="1:2" x14ac:dyDescent="0.8">
      <c r="A3423" s="1"/>
      <c r="B3423" s="1"/>
    </row>
    <row r="3424" spans="1:2" x14ac:dyDescent="0.8">
      <c r="A3424" s="1"/>
      <c r="B3424" s="1"/>
    </row>
    <row r="3425" spans="1:2" x14ac:dyDescent="0.8">
      <c r="A3425" s="1"/>
      <c r="B3425" s="1"/>
    </row>
    <row r="3426" spans="1:2" x14ac:dyDescent="0.8">
      <c r="A3426" s="1"/>
      <c r="B3426" s="1"/>
    </row>
    <row r="3427" spans="1:2" x14ac:dyDescent="0.8">
      <c r="A3427" s="1"/>
      <c r="B3427" s="1"/>
    </row>
    <row r="3428" spans="1:2" x14ac:dyDescent="0.8">
      <c r="A3428" s="1"/>
      <c r="B3428" s="1"/>
    </row>
    <row r="3429" spans="1:2" x14ac:dyDescent="0.8">
      <c r="A3429" s="1"/>
      <c r="B3429" s="1"/>
    </row>
    <row r="3430" spans="1:2" x14ac:dyDescent="0.8">
      <c r="A3430" s="1"/>
      <c r="B3430" s="1"/>
    </row>
    <row r="3431" spans="1:2" x14ac:dyDescent="0.8">
      <c r="A3431" s="1"/>
      <c r="B3431" s="1"/>
    </row>
    <row r="3432" spans="1:2" x14ac:dyDescent="0.8">
      <c r="A3432" s="1"/>
      <c r="B3432" s="1"/>
    </row>
    <row r="3433" spans="1:2" x14ac:dyDescent="0.8">
      <c r="A3433" s="1"/>
      <c r="B3433" s="1"/>
    </row>
    <row r="3434" spans="1:2" x14ac:dyDescent="0.8">
      <c r="A3434" s="1"/>
      <c r="B3434" s="1"/>
    </row>
    <row r="3435" spans="1:2" x14ac:dyDescent="0.8">
      <c r="A3435" s="1"/>
      <c r="B3435" s="1"/>
    </row>
    <row r="3436" spans="1:2" x14ac:dyDescent="0.8">
      <c r="A3436" s="1"/>
      <c r="B3436" s="1"/>
    </row>
    <row r="3437" spans="1:2" x14ac:dyDescent="0.8">
      <c r="A3437" s="1"/>
      <c r="B3437" s="1"/>
    </row>
    <row r="3438" spans="1:2" x14ac:dyDescent="0.8">
      <c r="A3438" s="1"/>
      <c r="B3438" s="1"/>
    </row>
    <row r="3439" spans="1:2" x14ac:dyDescent="0.8">
      <c r="A3439" s="1"/>
      <c r="B3439" s="1"/>
    </row>
    <row r="3440" spans="1:2" x14ac:dyDescent="0.8">
      <c r="A3440" s="1"/>
      <c r="B3440" s="1"/>
    </row>
    <row r="3441" spans="1:2" x14ac:dyDescent="0.8">
      <c r="A3441" s="1"/>
      <c r="B3441" s="1"/>
    </row>
    <row r="3442" spans="1:2" x14ac:dyDescent="0.8">
      <c r="A3442" s="1"/>
      <c r="B3442" s="1"/>
    </row>
    <row r="3443" spans="1:2" x14ac:dyDescent="0.8">
      <c r="A3443" s="1"/>
      <c r="B3443" s="1"/>
    </row>
    <row r="3444" spans="1:2" x14ac:dyDescent="0.8">
      <c r="A3444" s="1"/>
      <c r="B3444" s="1"/>
    </row>
    <row r="3445" spans="1:2" x14ac:dyDescent="0.8">
      <c r="A3445" s="1"/>
      <c r="B3445" s="1"/>
    </row>
    <row r="3446" spans="1:2" x14ac:dyDescent="0.8">
      <c r="A3446" s="1"/>
      <c r="B3446" s="1"/>
    </row>
    <row r="3447" spans="1:2" x14ac:dyDescent="0.8">
      <c r="A3447" s="1"/>
      <c r="B3447" s="1"/>
    </row>
    <row r="3448" spans="1:2" x14ac:dyDescent="0.8">
      <c r="A3448" s="1"/>
      <c r="B3448" s="1"/>
    </row>
    <row r="3449" spans="1:2" x14ac:dyDescent="0.8">
      <c r="A3449" s="1"/>
      <c r="B3449" s="1"/>
    </row>
    <row r="3450" spans="1:2" x14ac:dyDescent="0.8">
      <c r="A3450" s="1"/>
      <c r="B3450" s="1"/>
    </row>
    <row r="3451" spans="1:2" x14ac:dyDescent="0.8">
      <c r="A3451" s="1"/>
      <c r="B3451" s="1"/>
    </row>
    <row r="3452" spans="1:2" x14ac:dyDescent="0.8">
      <c r="A3452" s="1"/>
      <c r="B3452" s="1"/>
    </row>
    <row r="3453" spans="1:2" x14ac:dyDescent="0.8">
      <c r="A3453" s="1"/>
      <c r="B3453" s="1"/>
    </row>
    <row r="3454" spans="1:2" x14ac:dyDescent="0.8">
      <c r="A3454" s="1"/>
      <c r="B3454" s="1"/>
    </row>
    <row r="3455" spans="1:2" x14ac:dyDescent="0.8">
      <c r="A3455" s="1"/>
      <c r="B3455" s="1"/>
    </row>
    <row r="3456" spans="1:2" x14ac:dyDescent="0.8">
      <c r="A3456" s="1"/>
      <c r="B3456" s="1"/>
    </row>
    <row r="3457" spans="1:2" x14ac:dyDescent="0.8">
      <c r="A3457" s="1"/>
      <c r="B3457" s="1"/>
    </row>
    <row r="3458" spans="1:2" x14ac:dyDescent="0.8">
      <c r="A3458" s="1"/>
      <c r="B3458" s="1"/>
    </row>
    <row r="3459" spans="1:2" x14ac:dyDescent="0.8">
      <c r="A3459" s="1"/>
      <c r="B3459" s="1"/>
    </row>
    <row r="3460" spans="1:2" x14ac:dyDescent="0.8">
      <c r="A3460" s="1"/>
      <c r="B3460" s="1"/>
    </row>
    <row r="3461" spans="1:2" x14ac:dyDescent="0.8">
      <c r="A3461" s="1"/>
      <c r="B3461" s="1"/>
    </row>
    <row r="3462" spans="1:2" x14ac:dyDescent="0.8">
      <c r="A3462" s="1"/>
      <c r="B3462" s="1"/>
    </row>
    <row r="3463" spans="1:2" x14ac:dyDescent="0.8">
      <c r="A3463" s="1"/>
      <c r="B3463" s="1"/>
    </row>
    <row r="3464" spans="1:2" x14ac:dyDescent="0.8">
      <c r="A3464" s="1"/>
      <c r="B3464" s="1"/>
    </row>
    <row r="3465" spans="1:2" x14ac:dyDescent="0.8">
      <c r="A3465" s="1"/>
      <c r="B3465" s="1"/>
    </row>
    <row r="3466" spans="1:2" x14ac:dyDescent="0.8">
      <c r="A3466" s="1"/>
      <c r="B3466" s="1"/>
    </row>
    <row r="3467" spans="1:2" x14ac:dyDescent="0.8">
      <c r="A3467" s="1"/>
      <c r="B3467" s="1"/>
    </row>
    <row r="3468" spans="1:2" x14ac:dyDescent="0.8">
      <c r="A3468" s="1"/>
      <c r="B3468" s="1"/>
    </row>
    <row r="3469" spans="1:2" x14ac:dyDescent="0.8">
      <c r="A3469" s="1"/>
      <c r="B3469" s="1"/>
    </row>
    <row r="3470" spans="1:2" x14ac:dyDescent="0.8">
      <c r="A3470" s="1"/>
      <c r="B3470" s="1"/>
    </row>
    <row r="3471" spans="1:2" x14ac:dyDescent="0.8">
      <c r="A3471" s="1"/>
      <c r="B3471" s="1"/>
    </row>
    <row r="3472" spans="1:2" x14ac:dyDescent="0.8">
      <c r="A3472" s="1"/>
      <c r="B3472" s="1"/>
    </row>
    <row r="3473" spans="1:2" x14ac:dyDescent="0.8">
      <c r="A3473" s="1"/>
      <c r="B3473" s="1"/>
    </row>
    <row r="3474" spans="1:2" x14ac:dyDescent="0.8">
      <c r="A3474" s="1"/>
      <c r="B3474" s="1"/>
    </row>
    <row r="3475" spans="1:2" x14ac:dyDescent="0.8">
      <c r="A3475" s="1"/>
      <c r="B3475" s="1"/>
    </row>
    <row r="3476" spans="1:2" x14ac:dyDescent="0.8">
      <c r="A3476" s="1"/>
      <c r="B3476" s="1"/>
    </row>
    <row r="3477" spans="1:2" x14ac:dyDescent="0.8">
      <c r="A3477" s="1"/>
      <c r="B3477" s="1"/>
    </row>
    <row r="3478" spans="1:2" x14ac:dyDescent="0.8">
      <c r="A3478" s="1"/>
      <c r="B3478" s="1"/>
    </row>
    <row r="3479" spans="1:2" x14ac:dyDescent="0.8">
      <c r="A3479" s="1"/>
      <c r="B3479" s="1"/>
    </row>
    <row r="3480" spans="1:2" x14ac:dyDescent="0.8">
      <c r="A3480" s="1"/>
      <c r="B3480" s="1"/>
    </row>
    <row r="3481" spans="1:2" x14ac:dyDescent="0.8">
      <c r="A3481" s="1"/>
      <c r="B3481" s="1"/>
    </row>
    <row r="3482" spans="1:2" x14ac:dyDescent="0.8">
      <c r="A3482" s="1"/>
      <c r="B3482" s="1"/>
    </row>
    <row r="3483" spans="1:2" x14ac:dyDescent="0.8">
      <c r="A3483" s="1"/>
      <c r="B3483" s="1"/>
    </row>
    <row r="3484" spans="1:2" x14ac:dyDescent="0.8">
      <c r="A3484" s="1"/>
      <c r="B3484" s="1"/>
    </row>
    <row r="3485" spans="1:2" x14ac:dyDescent="0.8">
      <c r="A3485" s="1"/>
      <c r="B3485" s="1"/>
    </row>
    <row r="3486" spans="1:2" x14ac:dyDescent="0.8">
      <c r="A3486" s="1"/>
      <c r="B3486" s="1"/>
    </row>
    <row r="3487" spans="1:2" x14ac:dyDescent="0.8">
      <c r="A3487" s="1"/>
      <c r="B3487" s="1"/>
    </row>
    <row r="3488" spans="1:2" x14ac:dyDescent="0.8">
      <c r="A3488" s="1"/>
      <c r="B3488" s="1"/>
    </row>
    <row r="3489" spans="1:2" x14ac:dyDescent="0.8">
      <c r="A3489" s="1"/>
      <c r="B3489" s="1"/>
    </row>
    <row r="3490" spans="1:2" x14ac:dyDescent="0.8">
      <c r="A3490" s="1"/>
      <c r="B3490" s="1"/>
    </row>
    <row r="3491" spans="1:2" x14ac:dyDescent="0.8">
      <c r="A3491" s="1"/>
      <c r="B3491" s="1"/>
    </row>
    <row r="3492" spans="1:2" x14ac:dyDescent="0.8">
      <c r="A3492" s="1"/>
      <c r="B3492" s="1"/>
    </row>
    <row r="3493" spans="1:2" x14ac:dyDescent="0.8">
      <c r="A3493" s="1"/>
      <c r="B3493" s="1"/>
    </row>
    <row r="3494" spans="1:2" x14ac:dyDescent="0.8">
      <c r="A3494" s="1"/>
      <c r="B3494" s="1"/>
    </row>
    <row r="3495" spans="1:2" x14ac:dyDescent="0.8">
      <c r="A3495" s="1"/>
      <c r="B3495" s="1"/>
    </row>
    <row r="3496" spans="1:2" x14ac:dyDescent="0.8">
      <c r="A3496" s="1"/>
      <c r="B3496" s="1"/>
    </row>
    <row r="3497" spans="1:2" x14ac:dyDescent="0.8">
      <c r="A3497" s="1"/>
      <c r="B3497" s="1"/>
    </row>
    <row r="3498" spans="1:2" x14ac:dyDescent="0.8">
      <c r="A3498" s="1"/>
      <c r="B3498" s="1"/>
    </row>
    <row r="3499" spans="1:2" x14ac:dyDescent="0.8">
      <c r="A3499" s="1"/>
      <c r="B3499" s="1"/>
    </row>
    <row r="3500" spans="1:2" x14ac:dyDescent="0.8">
      <c r="A3500" s="1"/>
      <c r="B3500" s="1"/>
    </row>
    <row r="3501" spans="1:2" x14ac:dyDescent="0.8">
      <c r="A3501" s="1"/>
      <c r="B3501" s="1"/>
    </row>
    <row r="3502" spans="1:2" x14ac:dyDescent="0.8">
      <c r="A3502" s="1"/>
      <c r="B3502" s="1"/>
    </row>
    <row r="3503" spans="1:2" x14ac:dyDescent="0.8">
      <c r="A3503" s="1"/>
      <c r="B3503" s="1"/>
    </row>
    <row r="3504" spans="1:2" x14ac:dyDescent="0.8">
      <c r="A3504" s="1"/>
      <c r="B3504" s="1"/>
    </row>
    <row r="3505" spans="1:2" x14ac:dyDescent="0.8">
      <c r="A3505" s="1"/>
      <c r="B3505" s="1"/>
    </row>
    <row r="3506" spans="1:2" x14ac:dyDescent="0.8">
      <c r="A3506" s="1"/>
      <c r="B3506" s="1"/>
    </row>
    <row r="3507" spans="1:2" x14ac:dyDescent="0.8">
      <c r="A3507" s="1"/>
      <c r="B3507" s="1"/>
    </row>
    <row r="3508" spans="1:2" x14ac:dyDescent="0.8">
      <c r="A3508" s="1"/>
      <c r="B3508" s="1"/>
    </row>
    <row r="3509" spans="1:2" x14ac:dyDescent="0.8">
      <c r="A3509" s="1"/>
      <c r="B3509" s="1"/>
    </row>
    <row r="3510" spans="1:2" x14ac:dyDescent="0.8">
      <c r="A3510" s="1"/>
      <c r="B3510" s="1"/>
    </row>
    <row r="3511" spans="1:2" x14ac:dyDescent="0.8">
      <c r="A3511" s="1"/>
      <c r="B3511" s="1"/>
    </row>
    <row r="3512" spans="1:2" x14ac:dyDescent="0.8">
      <c r="A3512" s="1"/>
      <c r="B3512" s="1"/>
    </row>
    <row r="3513" spans="1:2" x14ac:dyDescent="0.8">
      <c r="A3513" s="1"/>
      <c r="B3513" s="1"/>
    </row>
    <row r="3514" spans="1:2" x14ac:dyDescent="0.8">
      <c r="A3514" s="1"/>
      <c r="B3514" s="1"/>
    </row>
    <row r="3515" spans="1:2" x14ac:dyDescent="0.8">
      <c r="A3515" s="1"/>
      <c r="B3515" s="1"/>
    </row>
    <row r="3516" spans="1:2" x14ac:dyDescent="0.8">
      <c r="A3516" s="1"/>
      <c r="B3516" s="1"/>
    </row>
    <row r="3517" spans="1:2" x14ac:dyDescent="0.8">
      <c r="A3517" s="1"/>
      <c r="B3517" s="1"/>
    </row>
    <row r="3518" spans="1:2" x14ac:dyDescent="0.8">
      <c r="A3518" s="1"/>
      <c r="B3518" s="1"/>
    </row>
    <row r="3519" spans="1:2" x14ac:dyDescent="0.8">
      <c r="A3519" s="1"/>
      <c r="B3519" s="1"/>
    </row>
    <row r="3520" spans="1:2" x14ac:dyDescent="0.8">
      <c r="A3520" s="1"/>
      <c r="B3520" s="1"/>
    </row>
    <row r="3521" spans="1:2" x14ac:dyDescent="0.8">
      <c r="A3521" s="1"/>
      <c r="B3521" s="1"/>
    </row>
    <row r="3522" spans="1:2" x14ac:dyDescent="0.8">
      <c r="A3522" s="1"/>
      <c r="B3522" s="1"/>
    </row>
    <row r="3523" spans="1:2" x14ac:dyDescent="0.8">
      <c r="A3523" s="1"/>
      <c r="B3523" s="1"/>
    </row>
    <row r="3524" spans="1:2" x14ac:dyDescent="0.8">
      <c r="A3524" s="1"/>
      <c r="B3524" s="1"/>
    </row>
    <row r="3525" spans="1:2" x14ac:dyDescent="0.8">
      <c r="A3525" s="1"/>
      <c r="B3525" s="1"/>
    </row>
    <row r="3526" spans="1:2" x14ac:dyDescent="0.8">
      <c r="A3526" s="1"/>
      <c r="B3526" s="1"/>
    </row>
    <row r="3527" spans="1:2" x14ac:dyDescent="0.8">
      <c r="A3527" s="1"/>
      <c r="B3527" s="1"/>
    </row>
    <row r="3528" spans="1:2" x14ac:dyDescent="0.8">
      <c r="A3528" s="1"/>
      <c r="B3528" s="1"/>
    </row>
    <row r="3529" spans="1:2" x14ac:dyDescent="0.8">
      <c r="A3529" s="1"/>
      <c r="B3529" s="1"/>
    </row>
    <row r="3530" spans="1:2" x14ac:dyDescent="0.8">
      <c r="A3530" s="1"/>
      <c r="B3530" s="1"/>
    </row>
    <row r="3531" spans="1:2" x14ac:dyDescent="0.8">
      <c r="A3531" s="1"/>
      <c r="B3531" s="1"/>
    </row>
    <row r="3532" spans="1:2" x14ac:dyDescent="0.8">
      <c r="A3532" s="1"/>
      <c r="B3532" s="1"/>
    </row>
    <row r="3533" spans="1:2" x14ac:dyDescent="0.8">
      <c r="A3533" s="1"/>
      <c r="B3533" s="1"/>
    </row>
    <row r="3534" spans="1:2" x14ac:dyDescent="0.8">
      <c r="A3534" s="1"/>
      <c r="B3534" s="1"/>
    </row>
    <row r="3535" spans="1:2" x14ac:dyDescent="0.8">
      <c r="A3535" s="1"/>
      <c r="B3535" s="1"/>
    </row>
    <row r="3536" spans="1:2" x14ac:dyDescent="0.8">
      <c r="A3536" s="1"/>
      <c r="B3536" s="1"/>
    </row>
    <row r="3537" spans="1:2" x14ac:dyDescent="0.8">
      <c r="A3537" s="1"/>
      <c r="B3537" s="1"/>
    </row>
    <row r="3538" spans="1:2" x14ac:dyDescent="0.8">
      <c r="A3538" s="1"/>
      <c r="B3538" s="1"/>
    </row>
    <row r="3539" spans="1:2" x14ac:dyDescent="0.8">
      <c r="A3539" s="1"/>
      <c r="B3539" s="1"/>
    </row>
    <row r="3540" spans="1:2" x14ac:dyDescent="0.8">
      <c r="A3540" s="1"/>
      <c r="B3540" s="1"/>
    </row>
    <row r="3541" spans="1:2" x14ac:dyDescent="0.8">
      <c r="A3541" s="1"/>
      <c r="B3541" s="1"/>
    </row>
    <row r="3542" spans="1:2" x14ac:dyDescent="0.8">
      <c r="A3542" s="1"/>
      <c r="B3542" s="1"/>
    </row>
    <row r="3543" spans="1:2" x14ac:dyDescent="0.8">
      <c r="A3543" s="1"/>
      <c r="B3543" s="1"/>
    </row>
    <row r="3544" spans="1:2" x14ac:dyDescent="0.8">
      <c r="A3544" s="1"/>
      <c r="B3544" s="1"/>
    </row>
    <row r="3545" spans="1:2" x14ac:dyDescent="0.8">
      <c r="A3545" s="1"/>
      <c r="B3545" s="1"/>
    </row>
    <row r="3546" spans="1:2" x14ac:dyDescent="0.8">
      <c r="A3546" s="1"/>
      <c r="B3546" s="1"/>
    </row>
    <row r="3547" spans="1:2" x14ac:dyDescent="0.8">
      <c r="A3547" s="1"/>
      <c r="B3547" s="1"/>
    </row>
    <row r="3548" spans="1:2" x14ac:dyDescent="0.8">
      <c r="A3548" s="1"/>
      <c r="B3548" s="1"/>
    </row>
    <row r="3549" spans="1:2" x14ac:dyDescent="0.8">
      <c r="A3549" s="1"/>
      <c r="B3549" s="1"/>
    </row>
    <row r="3550" spans="1:2" x14ac:dyDescent="0.8">
      <c r="A3550" s="1"/>
      <c r="B3550" s="1"/>
    </row>
    <row r="3551" spans="1:2" x14ac:dyDescent="0.8">
      <c r="A3551" s="1"/>
      <c r="B3551" s="1"/>
    </row>
    <row r="3552" spans="1:2" x14ac:dyDescent="0.8">
      <c r="A3552" s="1"/>
      <c r="B3552" s="1"/>
    </row>
    <row r="3553" spans="1:2" x14ac:dyDescent="0.8">
      <c r="A3553" s="1"/>
      <c r="B3553" s="1"/>
    </row>
    <row r="3554" spans="1:2" x14ac:dyDescent="0.8">
      <c r="A3554" s="1"/>
      <c r="B3554" s="1"/>
    </row>
    <row r="3555" spans="1:2" x14ac:dyDescent="0.8">
      <c r="A3555" s="1"/>
      <c r="B3555" s="1"/>
    </row>
    <row r="3556" spans="1:2" x14ac:dyDescent="0.8">
      <c r="A3556" s="1"/>
      <c r="B3556" s="1"/>
    </row>
    <row r="3557" spans="1:2" x14ac:dyDescent="0.8">
      <c r="A3557" s="1"/>
      <c r="B3557" s="1"/>
    </row>
    <row r="3558" spans="1:2" x14ac:dyDescent="0.8">
      <c r="A3558" s="1"/>
      <c r="B3558" s="1"/>
    </row>
    <row r="3559" spans="1:2" x14ac:dyDescent="0.8">
      <c r="A3559" s="1"/>
      <c r="B3559" s="1"/>
    </row>
    <row r="3560" spans="1:2" x14ac:dyDescent="0.8">
      <c r="A3560" s="1"/>
      <c r="B3560" s="1"/>
    </row>
    <row r="3561" spans="1:2" x14ac:dyDescent="0.8">
      <c r="A3561" s="1"/>
      <c r="B3561" s="1"/>
    </row>
    <row r="3562" spans="1:2" x14ac:dyDescent="0.8">
      <c r="A3562" s="1"/>
      <c r="B3562" s="1"/>
    </row>
    <row r="3563" spans="1:2" x14ac:dyDescent="0.8">
      <c r="A3563" s="1"/>
      <c r="B3563" s="1"/>
    </row>
    <row r="3564" spans="1:2" x14ac:dyDescent="0.8">
      <c r="A3564" s="1"/>
      <c r="B3564" s="1"/>
    </row>
    <row r="3565" spans="1:2" x14ac:dyDescent="0.8">
      <c r="A3565" s="1"/>
      <c r="B3565" s="1"/>
    </row>
    <row r="3566" spans="1:2" x14ac:dyDescent="0.8">
      <c r="A3566" s="1"/>
      <c r="B3566" s="1"/>
    </row>
    <row r="3567" spans="1:2" x14ac:dyDescent="0.8">
      <c r="A3567" s="1"/>
      <c r="B3567" s="1"/>
    </row>
    <row r="3568" spans="1:2" x14ac:dyDescent="0.8">
      <c r="A3568" s="1"/>
      <c r="B3568" s="1"/>
    </row>
    <row r="3569" spans="1:2" x14ac:dyDescent="0.8">
      <c r="A3569" s="1"/>
      <c r="B3569" s="1"/>
    </row>
    <row r="3570" spans="1:2" x14ac:dyDescent="0.8">
      <c r="A3570" s="1"/>
      <c r="B3570" s="1"/>
    </row>
    <row r="3571" spans="1:2" x14ac:dyDescent="0.8">
      <c r="A3571" s="1"/>
      <c r="B3571" s="1"/>
    </row>
    <row r="3572" spans="1:2" x14ac:dyDescent="0.8">
      <c r="A3572" s="1"/>
      <c r="B3572" s="1"/>
    </row>
    <row r="3573" spans="1:2" x14ac:dyDescent="0.8">
      <c r="A3573" s="1"/>
      <c r="B3573" s="1"/>
    </row>
    <row r="3574" spans="1:2" x14ac:dyDescent="0.8">
      <c r="A3574" s="1"/>
      <c r="B3574" s="1"/>
    </row>
    <row r="3575" spans="1:2" x14ac:dyDescent="0.8">
      <c r="A3575" s="1"/>
      <c r="B3575" s="1"/>
    </row>
    <row r="3576" spans="1:2" x14ac:dyDescent="0.8">
      <c r="A3576" s="1"/>
      <c r="B3576" s="1"/>
    </row>
    <row r="3577" spans="1:2" x14ac:dyDescent="0.8">
      <c r="A3577" s="1"/>
      <c r="B3577" s="1"/>
    </row>
    <row r="3578" spans="1:2" x14ac:dyDescent="0.8">
      <c r="A3578" s="1"/>
      <c r="B3578" s="1"/>
    </row>
    <row r="3579" spans="1:2" x14ac:dyDescent="0.8">
      <c r="A3579" s="1"/>
      <c r="B3579" s="1"/>
    </row>
    <row r="3580" spans="1:2" x14ac:dyDescent="0.8">
      <c r="A3580" s="1"/>
      <c r="B3580" s="1"/>
    </row>
    <row r="3581" spans="1:2" x14ac:dyDescent="0.8">
      <c r="A3581" s="1"/>
      <c r="B3581" s="1"/>
    </row>
    <row r="3582" spans="1:2" x14ac:dyDescent="0.8">
      <c r="A3582" s="1"/>
      <c r="B3582" s="1"/>
    </row>
    <row r="3583" spans="1:2" x14ac:dyDescent="0.8">
      <c r="A3583" s="1"/>
      <c r="B3583" s="1"/>
    </row>
    <row r="3584" spans="1:2" x14ac:dyDescent="0.8">
      <c r="A3584" s="1"/>
      <c r="B3584" s="1"/>
    </row>
    <row r="3585" spans="1:2" x14ac:dyDescent="0.8">
      <c r="A3585" s="1"/>
      <c r="B3585" s="1"/>
    </row>
    <row r="3586" spans="1:2" x14ac:dyDescent="0.8">
      <c r="A3586" s="1"/>
      <c r="B3586" s="1"/>
    </row>
    <row r="3587" spans="1:2" x14ac:dyDescent="0.8">
      <c r="A3587" s="1"/>
      <c r="B3587" s="1"/>
    </row>
    <row r="3588" spans="1:2" x14ac:dyDescent="0.8">
      <c r="A3588" s="1"/>
      <c r="B3588" s="1"/>
    </row>
    <row r="3589" spans="1:2" x14ac:dyDescent="0.8">
      <c r="A3589" s="1"/>
      <c r="B3589" s="1"/>
    </row>
    <row r="3590" spans="1:2" x14ac:dyDescent="0.8">
      <c r="A3590" s="1"/>
      <c r="B3590" s="1"/>
    </row>
    <row r="3591" spans="1:2" x14ac:dyDescent="0.8">
      <c r="A3591" s="1"/>
      <c r="B3591" s="1"/>
    </row>
    <row r="3592" spans="1:2" x14ac:dyDescent="0.8">
      <c r="A3592" s="1"/>
      <c r="B3592" s="1"/>
    </row>
    <row r="3593" spans="1:2" x14ac:dyDescent="0.8">
      <c r="A3593" s="1"/>
      <c r="B3593" s="1"/>
    </row>
    <row r="3594" spans="1:2" x14ac:dyDescent="0.8">
      <c r="A3594" s="1"/>
      <c r="B3594" s="1"/>
    </row>
    <row r="3595" spans="1:2" x14ac:dyDescent="0.8">
      <c r="A3595" s="1"/>
      <c r="B3595" s="1"/>
    </row>
    <row r="3596" spans="1:2" x14ac:dyDescent="0.8">
      <c r="A3596" s="1"/>
      <c r="B3596" s="1"/>
    </row>
    <row r="3597" spans="1:2" x14ac:dyDescent="0.8">
      <c r="A3597" s="1"/>
      <c r="B3597" s="1"/>
    </row>
    <row r="3598" spans="1:2" x14ac:dyDescent="0.8">
      <c r="A3598" s="1"/>
      <c r="B3598" s="1"/>
    </row>
    <row r="3599" spans="1:2" x14ac:dyDescent="0.8">
      <c r="A3599" s="1"/>
      <c r="B3599" s="1"/>
    </row>
    <row r="3600" spans="1:2" x14ac:dyDescent="0.8">
      <c r="A3600" s="1"/>
      <c r="B3600" s="1"/>
    </row>
    <row r="3601" spans="1:2" x14ac:dyDescent="0.8">
      <c r="A3601" s="1"/>
      <c r="B3601" s="1"/>
    </row>
    <row r="3602" spans="1:2" x14ac:dyDescent="0.8">
      <c r="A3602" s="1"/>
      <c r="B3602" s="1"/>
    </row>
    <row r="3603" spans="1:2" x14ac:dyDescent="0.8">
      <c r="A3603" s="1"/>
      <c r="B3603" s="1"/>
    </row>
    <row r="3604" spans="1:2" x14ac:dyDescent="0.8">
      <c r="A3604" s="1"/>
      <c r="B3604" s="1"/>
    </row>
    <row r="3605" spans="1:2" x14ac:dyDescent="0.8">
      <c r="A3605" s="1"/>
      <c r="B3605" s="1"/>
    </row>
    <row r="3606" spans="1:2" x14ac:dyDescent="0.8">
      <c r="A3606" s="1"/>
      <c r="B3606" s="1"/>
    </row>
    <row r="3607" spans="1:2" x14ac:dyDescent="0.8">
      <c r="A3607" s="1"/>
      <c r="B3607" s="1"/>
    </row>
    <row r="3608" spans="1:2" x14ac:dyDescent="0.8">
      <c r="A3608" s="1"/>
      <c r="B3608" s="1"/>
    </row>
    <row r="3609" spans="1:2" x14ac:dyDescent="0.8">
      <c r="A3609" s="1"/>
      <c r="B3609" s="1"/>
    </row>
    <row r="3610" spans="1:2" x14ac:dyDescent="0.8">
      <c r="A3610" s="1"/>
      <c r="B3610" s="1"/>
    </row>
    <row r="3611" spans="1:2" x14ac:dyDescent="0.8">
      <c r="A3611" s="1"/>
      <c r="B3611" s="1"/>
    </row>
    <row r="3612" spans="1:2" x14ac:dyDescent="0.8">
      <c r="A3612" s="1"/>
      <c r="B3612" s="1"/>
    </row>
    <row r="3613" spans="1:2" x14ac:dyDescent="0.8">
      <c r="A3613" s="1"/>
      <c r="B3613" s="1"/>
    </row>
    <row r="3614" spans="1:2" x14ac:dyDescent="0.8">
      <c r="A3614" s="1"/>
      <c r="B3614" s="1"/>
    </row>
    <row r="3615" spans="1:2" x14ac:dyDescent="0.8">
      <c r="A3615" s="1"/>
      <c r="B3615" s="1"/>
    </row>
    <row r="3616" spans="1:2" x14ac:dyDescent="0.8">
      <c r="A3616" s="1"/>
      <c r="B3616" s="1"/>
    </row>
    <row r="3617" spans="1:2" x14ac:dyDescent="0.8">
      <c r="A3617" s="1"/>
      <c r="B3617" s="1"/>
    </row>
    <row r="3618" spans="1:2" x14ac:dyDescent="0.8">
      <c r="A3618" s="1"/>
      <c r="B3618" s="1"/>
    </row>
    <row r="3619" spans="1:2" x14ac:dyDescent="0.8">
      <c r="A3619" s="1"/>
      <c r="B3619" s="1"/>
    </row>
    <row r="3620" spans="1:2" x14ac:dyDescent="0.8">
      <c r="A3620" s="1"/>
      <c r="B3620" s="1"/>
    </row>
    <row r="3621" spans="1:2" x14ac:dyDescent="0.8">
      <c r="A3621" s="1"/>
      <c r="B3621" s="1"/>
    </row>
    <row r="3622" spans="1:2" x14ac:dyDescent="0.8">
      <c r="A3622" s="1"/>
      <c r="B3622" s="1"/>
    </row>
    <row r="3623" spans="1:2" x14ac:dyDescent="0.8">
      <c r="A3623" s="1"/>
      <c r="B3623" s="1"/>
    </row>
    <row r="3624" spans="1:2" x14ac:dyDescent="0.8">
      <c r="A3624" s="1"/>
      <c r="B3624" s="1"/>
    </row>
    <row r="3625" spans="1:2" x14ac:dyDescent="0.8">
      <c r="A3625" s="1"/>
      <c r="B3625" s="1"/>
    </row>
    <row r="3626" spans="1:2" x14ac:dyDescent="0.8">
      <c r="A3626" s="1"/>
      <c r="B3626" s="1"/>
    </row>
    <row r="3627" spans="1:2" x14ac:dyDescent="0.8">
      <c r="A3627" s="1"/>
      <c r="B3627" s="1"/>
    </row>
    <row r="3628" spans="1:2" x14ac:dyDescent="0.8">
      <c r="A3628" s="1"/>
      <c r="B3628" s="1"/>
    </row>
    <row r="3629" spans="1:2" x14ac:dyDescent="0.8">
      <c r="A3629" s="1"/>
      <c r="B3629" s="1"/>
    </row>
    <row r="3630" spans="1:2" x14ac:dyDescent="0.8">
      <c r="A3630" s="1"/>
      <c r="B3630" s="1"/>
    </row>
    <row r="3631" spans="1:2" x14ac:dyDescent="0.8">
      <c r="A3631" s="1"/>
      <c r="B3631" s="1"/>
    </row>
    <row r="3632" spans="1:2" x14ac:dyDescent="0.8">
      <c r="A3632" s="1"/>
      <c r="B3632" s="1"/>
    </row>
    <row r="3633" spans="1:2" x14ac:dyDescent="0.8">
      <c r="A3633" s="1"/>
      <c r="B3633" s="1"/>
    </row>
    <row r="3634" spans="1:2" x14ac:dyDescent="0.8">
      <c r="A3634" s="1"/>
      <c r="B3634" s="1"/>
    </row>
    <row r="3635" spans="1:2" x14ac:dyDescent="0.8">
      <c r="A3635" s="1"/>
      <c r="B3635" s="1"/>
    </row>
    <row r="3636" spans="1:2" x14ac:dyDescent="0.8">
      <c r="A3636" s="1"/>
      <c r="B3636" s="1"/>
    </row>
    <row r="3637" spans="1:2" x14ac:dyDescent="0.8">
      <c r="A3637" s="1"/>
      <c r="B3637" s="1"/>
    </row>
    <row r="3638" spans="1:2" x14ac:dyDescent="0.8">
      <c r="A3638" s="1"/>
      <c r="B3638" s="1"/>
    </row>
    <row r="3639" spans="1:2" x14ac:dyDescent="0.8">
      <c r="A3639" s="1"/>
      <c r="B3639" s="1"/>
    </row>
    <row r="3640" spans="1:2" x14ac:dyDescent="0.8">
      <c r="A3640" s="1"/>
      <c r="B3640" s="1"/>
    </row>
    <row r="3641" spans="1:2" x14ac:dyDescent="0.8">
      <c r="A3641" s="1"/>
      <c r="B3641" s="1"/>
    </row>
    <row r="3642" spans="1:2" x14ac:dyDescent="0.8">
      <c r="A3642" s="1"/>
      <c r="B3642" s="1"/>
    </row>
    <row r="3643" spans="1:2" x14ac:dyDescent="0.8">
      <c r="A3643" s="1"/>
      <c r="B3643" s="1"/>
    </row>
    <row r="3644" spans="1:2" x14ac:dyDescent="0.8">
      <c r="A3644" s="1"/>
      <c r="B3644" s="1"/>
    </row>
    <row r="3645" spans="1:2" x14ac:dyDescent="0.8">
      <c r="A3645" s="1"/>
      <c r="B3645" s="1"/>
    </row>
    <row r="3646" spans="1:2" x14ac:dyDescent="0.8">
      <c r="A3646" s="1"/>
      <c r="B3646" s="1"/>
    </row>
    <row r="3647" spans="1:2" x14ac:dyDescent="0.8">
      <c r="A3647" s="1"/>
      <c r="B3647" s="1"/>
    </row>
    <row r="3648" spans="1:2" x14ac:dyDescent="0.8">
      <c r="A3648" s="1"/>
      <c r="B3648" s="1"/>
    </row>
    <row r="3649" spans="1:2" x14ac:dyDescent="0.8">
      <c r="A3649" s="1"/>
      <c r="B3649" s="1"/>
    </row>
    <row r="3650" spans="1:2" x14ac:dyDescent="0.8">
      <c r="A3650" s="1"/>
      <c r="B3650" s="1"/>
    </row>
    <row r="3651" spans="1:2" x14ac:dyDescent="0.8">
      <c r="A3651" s="1"/>
      <c r="B3651" s="1"/>
    </row>
    <row r="3652" spans="1:2" x14ac:dyDescent="0.8">
      <c r="A3652" s="1"/>
      <c r="B3652" s="1"/>
    </row>
    <row r="3653" spans="1:2" x14ac:dyDescent="0.8">
      <c r="A3653" s="1"/>
      <c r="B3653" s="1"/>
    </row>
    <row r="3654" spans="1:2" x14ac:dyDescent="0.8">
      <c r="A3654" s="1"/>
      <c r="B3654" s="1"/>
    </row>
    <row r="3655" spans="1:2" x14ac:dyDescent="0.8">
      <c r="A3655" s="1"/>
      <c r="B3655" s="1"/>
    </row>
    <row r="3656" spans="1:2" x14ac:dyDescent="0.8">
      <c r="A3656" s="1"/>
      <c r="B3656" s="1"/>
    </row>
    <row r="3657" spans="1:2" x14ac:dyDescent="0.8">
      <c r="A3657" s="1"/>
      <c r="B3657" s="1"/>
    </row>
    <row r="3658" spans="1:2" x14ac:dyDescent="0.8">
      <c r="A3658" s="1"/>
      <c r="B3658" s="1"/>
    </row>
    <row r="3659" spans="1:2" x14ac:dyDescent="0.8">
      <c r="A3659" s="1"/>
      <c r="B3659" s="1"/>
    </row>
    <row r="3660" spans="1:2" x14ac:dyDescent="0.8">
      <c r="A3660" s="1"/>
      <c r="B3660" s="1"/>
    </row>
    <row r="3661" spans="1:2" x14ac:dyDescent="0.8">
      <c r="A3661" s="1"/>
      <c r="B3661" s="1"/>
    </row>
    <row r="3662" spans="1:2" x14ac:dyDescent="0.8">
      <c r="A3662" s="1"/>
      <c r="B3662" s="1"/>
    </row>
    <row r="3663" spans="1:2" x14ac:dyDescent="0.8">
      <c r="A3663" s="1"/>
      <c r="B3663" s="1"/>
    </row>
    <row r="3664" spans="1:2" x14ac:dyDescent="0.8">
      <c r="A3664" s="1"/>
      <c r="B3664" s="1"/>
    </row>
    <row r="3665" spans="1:2" x14ac:dyDescent="0.8">
      <c r="A3665" s="1"/>
      <c r="B3665" s="1"/>
    </row>
    <row r="3666" spans="1:2" x14ac:dyDescent="0.8">
      <c r="A3666" s="1"/>
      <c r="B3666" s="1"/>
    </row>
    <row r="3667" spans="1:2" x14ac:dyDescent="0.8">
      <c r="A3667" s="1"/>
      <c r="B3667" s="1"/>
    </row>
    <row r="3668" spans="1:2" x14ac:dyDescent="0.8">
      <c r="A3668" s="1"/>
      <c r="B3668" s="1"/>
    </row>
    <row r="3669" spans="1:2" x14ac:dyDescent="0.8">
      <c r="A3669" s="1"/>
      <c r="B3669" s="1"/>
    </row>
    <row r="3670" spans="1:2" x14ac:dyDescent="0.8">
      <c r="A3670" s="1"/>
      <c r="B3670" s="1"/>
    </row>
    <row r="3671" spans="1:2" x14ac:dyDescent="0.8">
      <c r="A3671" s="1"/>
      <c r="B3671" s="1"/>
    </row>
    <row r="3672" spans="1:2" x14ac:dyDescent="0.8">
      <c r="A3672" s="1"/>
      <c r="B3672" s="1"/>
    </row>
    <row r="3673" spans="1:2" x14ac:dyDescent="0.8">
      <c r="A3673" s="1"/>
      <c r="B3673" s="1"/>
    </row>
    <row r="3674" spans="1:2" x14ac:dyDescent="0.8">
      <c r="A3674" s="1"/>
      <c r="B3674" s="1"/>
    </row>
    <row r="3675" spans="1:2" x14ac:dyDescent="0.8">
      <c r="A3675" s="1"/>
      <c r="B3675" s="1"/>
    </row>
    <row r="3676" spans="1:2" x14ac:dyDescent="0.8">
      <c r="A3676" s="1"/>
      <c r="B3676" s="1"/>
    </row>
    <row r="3677" spans="1:2" x14ac:dyDescent="0.8">
      <c r="A3677" s="1"/>
      <c r="B3677" s="1"/>
    </row>
    <row r="3678" spans="1:2" x14ac:dyDescent="0.8">
      <c r="A3678" s="1"/>
      <c r="B3678" s="1"/>
    </row>
    <row r="3679" spans="1:2" x14ac:dyDescent="0.8">
      <c r="A3679" s="1"/>
      <c r="B3679" s="1"/>
    </row>
    <row r="3680" spans="1:2" x14ac:dyDescent="0.8">
      <c r="A3680" s="1"/>
      <c r="B3680" s="1"/>
    </row>
    <row r="3681" spans="1:2" x14ac:dyDescent="0.8">
      <c r="A3681" s="1"/>
      <c r="B3681" s="1"/>
    </row>
    <row r="3682" spans="1:2" x14ac:dyDescent="0.8">
      <c r="A3682" s="1"/>
      <c r="B3682" s="1"/>
    </row>
    <row r="3683" spans="1:2" x14ac:dyDescent="0.8">
      <c r="A3683" s="1"/>
      <c r="B3683" s="1"/>
    </row>
    <row r="3684" spans="1:2" x14ac:dyDescent="0.8">
      <c r="A3684" s="1"/>
      <c r="B3684" s="1"/>
    </row>
    <row r="3685" spans="1:2" x14ac:dyDescent="0.8">
      <c r="A3685" s="1"/>
      <c r="B3685" s="1"/>
    </row>
    <row r="3686" spans="1:2" x14ac:dyDescent="0.8">
      <c r="A3686" s="1"/>
      <c r="B3686" s="1"/>
    </row>
    <row r="3687" spans="1:2" x14ac:dyDescent="0.8">
      <c r="A3687" s="1"/>
      <c r="B3687" s="1"/>
    </row>
    <row r="3688" spans="1:2" x14ac:dyDescent="0.8">
      <c r="A3688" s="1"/>
      <c r="B3688" s="1"/>
    </row>
    <row r="3689" spans="1:2" x14ac:dyDescent="0.8">
      <c r="A3689" s="1"/>
      <c r="B3689" s="1"/>
    </row>
    <row r="3690" spans="1:2" x14ac:dyDescent="0.8">
      <c r="A3690" s="1"/>
      <c r="B3690" s="1"/>
    </row>
    <row r="3691" spans="1:2" x14ac:dyDescent="0.8">
      <c r="A3691" s="1"/>
      <c r="B3691" s="1"/>
    </row>
    <row r="3692" spans="1:2" x14ac:dyDescent="0.8">
      <c r="A3692" s="1"/>
      <c r="B3692" s="1"/>
    </row>
    <row r="3693" spans="1:2" x14ac:dyDescent="0.8">
      <c r="A3693" s="1"/>
      <c r="B3693" s="1"/>
    </row>
    <row r="3694" spans="1:2" x14ac:dyDescent="0.8">
      <c r="A3694" s="1"/>
      <c r="B3694" s="1"/>
    </row>
    <row r="3695" spans="1:2" x14ac:dyDescent="0.8">
      <c r="A3695" s="1"/>
      <c r="B3695" s="1"/>
    </row>
    <row r="3696" spans="1:2" x14ac:dyDescent="0.8">
      <c r="A3696" s="1"/>
      <c r="B3696" s="1"/>
    </row>
    <row r="3697" spans="1:2" x14ac:dyDescent="0.8">
      <c r="A3697" s="1"/>
      <c r="B3697" s="1"/>
    </row>
    <row r="3698" spans="1:2" x14ac:dyDescent="0.8">
      <c r="A3698" s="1"/>
      <c r="B3698" s="1"/>
    </row>
    <row r="3699" spans="1:2" x14ac:dyDescent="0.8">
      <c r="A3699" s="1"/>
      <c r="B3699" s="1"/>
    </row>
    <row r="3700" spans="1:2" x14ac:dyDescent="0.8">
      <c r="A3700" s="1"/>
      <c r="B3700" s="1"/>
    </row>
    <row r="3701" spans="1:2" x14ac:dyDescent="0.8">
      <c r="A3701" s="1"/>
      <c r="B3701" s="1"/>
    </row>
    <row r="3702" spans="1:2" x14ac:dyDescent="0.8">
      <c r="A3702" s="1"/>
      <c r="B3702" s="1"/>
    </row>
    <row r="3703" spans="1:2" x14ac:dyDescent="0.8">
      <c r="A3703" s="1"/>
      <c r="B3703" s="1"/>
    </row>
    <row r="3704" spans="1:2" x14ac:dyDescent="0.8">
      <c r="A3704" s="1"/>
      <c r="B3704" s="1"/>
    </row>
    <row r="3705" spans="1:2" x14ac:dyDescent="0.8">
      <c r="A3705" s="1"/>
      <c r="B3705" s="1"/>
    </row>
    <row r="3706" spans="1:2" x14ac:dyDescent="0.8">
      <c r="A3706" s="1"/>
      <c r="B3706" s="1"/>
    </row>
    <row r="3707" spans="1:2" x14ac:dyDescent="0.8">
      <c r="A3707" s="1"/>
      <c r="B3707" s="1"/>
    </row>
    <row r="3708" spans="1:2" x14ac:dyDescent="0.8">
      <c r="A3708" s="1"/>
      <c r="B3708" s="1"/>
    </row>
    <row r="3709" spans="1:2" x14ac:dyDescent="0.8">
      <c r="A3709" s="1"/>
      <c r="B3709" s="1"/>
    </row>
    <row r="3710" spans="1:2" x14ac:dyDescent="0.8">
      <c r="A3710" s="1"/>
      <c r="B3710" s="1"/>
    </row>
    <row r="3711" spans="1:2" x14ac:dyDescent="0.8">
      <c r="A3711" s="1"/>
      <c r="B3711" s="1"/>
    </row>
    <row r="3712" spans="1:2" x14ac:dyDescent="0.8">
      <c r="A3712" s="1"/>
      <c r="B3712" s="1"/>
    </row>
    <row r="3713" spans="1:2" x14ac:dyDescent="0.8">
      <c r="A3713" s="1"/>
      <c r="B3713" s="1"/>
    </row>
    <row r="3714" spans="1:2" x14ac:dyDescent="0.8">
      <c r="A3714" s="1"/>
      <c r="B3714" s="1"/>
    </row>
    <row r="3715" spans="1:2" x14ac:dyDescent="0.8">
      <c r="A3715" s="1"/>
      <c r="B3715" s="1"/>
    </row>
    <row r="3716" spans="1:2" x14ac:dyDescent="0.8">
      <c r="A3716" s="1"/>
      <c r="B3716" s="1"/>
    </row>
    <row r="3717" spans="1:2" x14ac:dyDescent="0.8">
      <c r="A3717" s="1"/>
      <c r="B3717" s="1"/>
    </row>
    <row r="3718" spans="1:2" x14ac:dyDescent="0.8">
      <c r="A3718" s="1"/>
      <c r="B3718" s="1"/>
    </row>
    <row r="3719" spans="1:2" x14ac:dyDescent="0.8">
      <c r="A3719" s="1"/>
      <c r="B3719" s="1"/>
    </row>
    <row r="3720" spans="1:2" x14ac:dyDescent="0.8">
      <c r="A3720" s="1"/>
      <c r="B3720" s="1"/>
    </row>
    <row r="3721" spans="1:2" x14ac:dyDescent="0.8">
      <c r="A3721" s="1"/>
      <c r="B3721" s="1"/>
    </row>
    <row r="3722" spans="1:2" x14ac:dyDescent="0.8">
      <c r="A3722" s="1"/>
      <c r="B3722" s="1"/>
    </row>
    <row r="3723" spans="1:2" x14ac:dyDescent="0.8">
      <c r="A3723" s="1"/>
      <c r="B3723" s="1"/>
    </row>
    <row r="3724" spans="1:2" x14ac:dyDescent="0.8">
      <c r="A3724" s="1"/>
      <c r="B3724" s="1"/>
    </row>
    <row r="3725" spans="1:2" x14ac:dyDescent="0.8">
      <c r="A3725" s="1"/>
      <c r="B3725" s="1"/>
    </row>
    <row r="3726" spans="1:2" x14ac:dyDescent="0.8">
      <c r="A3726" s="1"/>
      <c r="B3726" s="1"/>
    </row>
    <row r="3727" spans="1:2" x14ac:dyDescent="0.8">
      <c r="A3727" s="1"/>
      <c r="B3727" s="1"/>
    </row>
    <row r="3728" spans="1:2" x14ac:dyDescent="0.8">
      <c r="A3728" s="1"/>
      <c r="B3728" s="1"/>
    </row>
    <row r="3729" spans="1:2" x14ac:dyDescent="0.8">
      <c r="A3729" s="1"/>
      <c r="B3729" s="1"/>
    </row>
    <row r="3730" spans="1:2" x14ac:dyDescent="0.8">
      <c r="A3730" s="1"/>
      <c r="B3730" s="1"/>
    </row>
    <row r="3731" spans="1:2" x14ac:dyDescent="0.8">
      <c r="A3731" s="1"/>
      <c r="B3731" s="1"/>
    </row>
    <row r="3732" spans="1:2" x14ac:dyDescent="0.8">
      <c r="A3732" s="1"/>
      <c r="B3732" s="1"/>
    </row>
    <row r="3733" spans="1:2" x14ac:dyDescent="0.8">
      <c r="A3733" s="1"/>
      <c r="B3733" s="1"/>
    </row>
    <row r="3734" spans="1:2" x14ac:dyDescent="0.8">
      <c r="A3734" s="1"/>
      <c r="B3734" s="1"/>
    </row>
    <row r="3735" spans="1:2" x14ac:dyDescent="0.8">
      <c r="A3735" s="1"/>
      <c r="B3735" s="1"/>
    </row>
    <row r="3736" spans="1:2" x14ac:dyDescent="0.8">
      <c r="A3736" s="1"/>
      <c r="B3736" s="1"/>
    </row>
    <row r="3737" spans="1:2" x14ac:dyDescent="0.8">
      <c r="A3737" s="1"/>
      <c r="B3737" s="1"/>
    </row>
    <row r="3738" spans="1:2" x14ac:dyDescent="0.8">
      <c r="A3738" s="1"/>
      <c r="B3738" s="1"/>
    </row>
    <row r="3739" spans="1:2" x14ac:dyDescent="0.8">
      <c r="A3739" s="1"/>
      <c r="B3739" s="1"/>
    </row>
    <row r="3740" spans="1:2" x14ac:dyDescent="0.8">
      <c r="A3740" s="1"/>
      <c r="B3740" s="1"/>
    </row>
    <row r="3741" spans="1:2" x14ac:dyDescent="0.8">
      <c r="A3741" s="1"/>
      <c r="B3741" s="1"/>
    </row>
    <row r="3742" spans="1:2" x14ac:dyDescent="0.8">
      <c r="A3742" s="1"/>
      <c r="B3742" s="1"/>
    </row>
    <row r="3743" spans="1:2" x14ac:dyDescent="0.8">
      <c r="A3743" s="1"/>
      <c r="B3743" s="1"/>
    </row>
    <row r="3744" spans="1:2" x14ac:dyDescent="0.8">
      <c r="A3744" s="1"/>
      <c r="B3744" s="1"/>
    </row>
    <row r="3745" spans="1:2" x14ac:dyDescent="0.8">
      <c r="A3745" s="1"/>
      <c r="B3745" s="1"/>
    </row>
    <row r="3746" spans="1:2" x14ac:dyDescent="0.8">
      <c r="A3746" s="1"/>
      <c r="B3746" s="1"/>
    </row>
    <row r="3747" spans="1:2" x14ac:dyDescent="0.8">
      <c r="A3747" s="1"/>
      <c r="B3747" s="1"/>
    </row>
    <row r="3748" spans="1:2" x14ac:dyDescent="0.8">
      <c r="A3748" s="1"/>
      <c r="B3748" s="1"/>
    </row>
    <row r="3749" spans="1:2" x14ac:dyDescent="0.8">
      <c r="A3749" s="1"/>
      <c r="B3749" s="1"/>
    </row>
    <row r="3750" spans="1:2" x14ac:dyDescent="0.8">
      <c r="A3750" s="1"/>
      <c r="B3750" s="1"/>
    </row>
    <row r="3751" spans="1:2" x14ac:dyDescent="0.8">
      <c r="A3751" s="1"/>
      <c r="B3751" s="1"/>
    </row>
    <row r="3752" spans="1:2" x14ac:dyDescent="0.8">
      <c r="A3752" s="1"/>
      <c r="B3752" s="1"/>
    </row>
    <row r="3753" spans="1:2" x14ac:dyDescent="0.8">
      <c r="A3753" s="1"/>
      <c r="B3753" s="1"/>
    </row>
    <row r="3754" spans="1:2" x14ac:dyDescent="0.8">
      <c r="A3754" s="1"/>
      <c r="B3754" s="1"/>
    </row>
    <row r="3755" spans="1:2" x14ac:dyDescent="0.8">
      <c r="A3755" s="1"/>
      <c r="B3755" s="1"/>
    </row>
    <row r="3756" spans="1:2" x14ac:dyDescent="0.8">
      <c r="A3756" s="1"/>
      <c r="B3756" s="1"/>
    </row>
    <row r="3757" spans="1:2" x14ac:dyDescent="0.8">
      <c r="A3757" s="1"/>
      <c r="B3757" s="1"/>
    </row>
    <row r="3758" spans="1:2" x14ac:dyDescent="0.8">
      <c r="A3758" s="1"/>
      <c r="B3758" s="1"/>
    </row>
    <row r="3759" spans="1:2" x14ac:dyDescent="0.8">
      <c r="A3759" s="1"/>
      <c r="B3759" s="1"/>
    </row>
    <row r="3760" spans="1:2" x14ac:dyDescent="0.8">
      <c r="A3760" s="1"/>
      <c r="B3760" s="1"/>
    </row>
    <row r="3761" spans="1:2" x14ac:dyDescent="0.8">
      <c r="A3761" s="1"/>
      <c r="B3761" s="1"/>
    </row>
    <row r="3762" spans="1:2" x14ac:dyDescent="0.8">
      <c r="A3762" s="1"/>
      <c r="B3762" s="1"/>
    </row>
    <row r="3763" spans="1:2" x14ac:dyDescent="0.8">
      <c r="A3763" s="1"/>
      <c r="B3763" s="1"/>
    </row>
    <row r="3764" spans="1:2" x14ac:dyDescent="0.8">
      <c r="A3764" s="1"/>
      <c r="B3764" s="1"/>
    </row>
    <row r="3765" spans="1:2" x14ac:dyDescent="0.8">
      <c r="A3765" s="1"/>
      <c r="B3765" s="1"/>
    </row>
    <row r="3766" spans="1:2" x14ac:dyDescent="0.8">
      <c r="A3766" s="1"/>
      <c r="B3766" s="1"/>
    </row>
    <row r="3767" spans="1:2" x14ac:dyDescent="0.8">
      <c r="A3767" s="1"/>
      <c r="B3767" s="1"/>
    </row>
    <row r="3768" spans="1:2" x14ac:dyDescent="0.8">
      <c r="A3768" s="1"/>
      <c r="B3768" s="1"/>
    </row>
    <row r="3769" spans="1:2" x14ac:dyDescent="0.8">
      <c r="A3769" s="1"/>
      <c r="B3769" s="1"/>
    </row>
    <row r="3770" spans="1:2" x14ac:dyDescent="0.8">
      <c r="A3770" s="1"/>
      <c r="B3770" s="1"/>
    </row>
    <row r="3771" spans="1:2" x14ac:dyDescent="0.8">
      <c r="A3771" s="1"/>
      <c r="B3771" s="1"/>
    </row>
    <row r="3772" spans="1:2" x14ac:dyDescent="0.8">
      <c r="A3772" s="1"/>
      <c r="B3772" s="1"/>
    </row>
    <row r="3773" spans="1:2" x14ac:dyDescent="0.8">
      <c r="A3773" s="1"/>
      <c r="B3773" s="1"/>
    </row>
    <row r="3774" spans="1:2" x14ac:dyDescent="0.8">
      <c r="A3774" s="1"/>
      <c r="B3774" s="1"/>
    </row>
    <row r="3775" spans="1:2" x14ac:dyDescent="0.8">
      <c r="A3775" s="1"/>
      <c r="B3775" s="1"/>
    </row>
    <row r="3776" spans="1:2" x14ac:dyDescent="0.8">
      <c r="A3776" s="1"/>
      <c r="B3776" s="1"/>
    </row>
    <row r="3777" spans="1:2" x14ac:dyDescent="0.8">
      <c r="A3777" s="1"/>
      <c r="B3777" s="1"/>
    </row>
    <row r="3778" spans="1:2" x14ac:dyDescent="0.8">
      <c r="A3778" s="1"/>
      <c r="B3778" s="1"/>
    </row>
    <row r="3779" spans="1:2" x14ac:dyDescent="0.8">
      <c r="A3779" s="1"/>
      <c r="B3779" s="1"/>
    </row>
    <row r="3780" spans="1:2" x14ac:dyDescent="0.8">
      <c r="A3780" s="1"/>
      <c r="B3780" s="1"/>
    </row>
    <row r="3781" spans="1:2" x14ac:dyDescent="0.8">
      <c r="A3781" s="1"/>
      <c r="B3781" s="1"/>
    </row>
    <row r="3782" spans="1:2" x14ac:dyDescent="0.8">
      <c r="A3782" s="1"/>
      <c r="B3782" s="1"/>
    </row>
    <row r="3783" spans="1:2" x14ac:dyDescent="0.8">
      <c r="A3783" s="1"/>
      <c r="B3783" s="1"/>
    </row>
    <row r="3784" spans="1:2" x14ac:dyDescent="0.8">
      <c r="A3784" s="1"/>
      <c r="B3784" s="1"/>
    </row>
    <row r="3785" spans="1:2" x14ac:dyDescent="0.8">
      <c r="A3785" s="1"/>
      <c r="B3785" s="1"/>
    </row>
    <row r="3786" spans="1:2" x14ac:dyDescent="0.8">
      <c r="A3786" s="1"/>
      <c r="B3786" s="1"/>
    </row>
    <row r="3787" spans="1:2" x14ac:dyDescent="0.8">
      <c r="A3787" s="1"/>
      <c r="B3787" s="1"/>
    </row>
    <row r="3788" spans="1:2" x14ac:dyDescent="0.8">
      <c r="A3788" s="1"/>
      <c r="B3788" s="1"/>
    </row>
    <row r="3789" spans="1:2" x14ac:dyDescent="0.8">
      <c r="A3789" s="1"/>
      <c r="B3789" s="1"/>
    </row>
    <row r="3790" spans="1:2" x14ac:dyDescent="0.8">
      <c r="A3790" s="1"/>
      <c r="B3790" s="1"/>
    </row>
    <row r="3791" spans="1:2" x14ac:dyDescent="0.8">
      <c r="A3791" s="1"/>
      <c r="B3791" s="1"/>
    </row>
    <row r="3792" spans="1:2" x14ac:dyDescent="0.8">
      <c r="A3792" s="1"/>
      <c r="B3792" s="1"/>
    </row>
    <row r="3793" spans="1:2" x14ac:dyDescent="0.8">
      <c r="A3793" s="1"/>
      <c r="B3793" s="1"/>
    </row>
    <row r="3794" spans="1:2" x14ac:dyDescent="0.8">
      <c r="A3794" s="1"/>
      <c r="B3794" s="1"/>
    </row>
    <row r="3795" spans="1:2" x14ac:dyDescent="0.8">
      <c r="A3795" s="1"/>
      <c r="B3795" s="1"/>
    </row>
    <row r="3796" spans="1:2" x14ac:dyDescent="0.8">
      <c r="A3796" s="1"/>
      <c r="B3796" s="1"/>
    </row>
    <row r="3797" spans="1:2" x14ac:dyDescent="0.8">
      <c r="A3797" s="1"/>
      <c r="B3797" s="1"/>
    </row>
    <row r="3798" spans="1:2" x14ac:dyDescent="0.8">
      <c r="A3798" s="1"/>
      <c r="B3798" s="1"/>
    </row>
    <row r="3799" spans="1:2" x14ac:dyDescent="0.8">
      <c r="A3799" s="1"/>
      <c r="B3799" s="1"/>
    </row>
    <row r="3800" spans="1:2" x14ac:dyDescent="0.8">
      <c r="A3800" s="1"/>
      <c r="B3800" s="1"/>
    </row>
    <row r="3801" spans="1:2" x14ac:dyDescent="0.8">
      <c r="A3801" s="1"/>
      <c r="B3801" s="1"/>
    </row>
    <row r="3802" spans="1:2" x14ac:dyDescent="0.8">
      <c r="A3802" s="1"/>
      <c r="B3802" s="1"/>
    </row>
    <row r="3803" spans="1:2" x14ac:dyDescent="0.8">
      <c r="A3803" s="1"/>
      <c r="B3803" s="1"/>
    </row>
    <row r="3804" spans="1:2" x14ac:dyDescent="0.8">
      <c r="A3804" s="1"/>
      <c r="B3804" s="1"/>
    </row>
    <row r="3805" spans="1:2" x14ac:dyDescent="0.8">
      <c r="A3805" s="1"/>
      <c r="B3805" s="1"/>
    </row>
    <row r="3806" spans="1:2" x14ac:dyDescent="0.8">
      <c r="A3806" s="1"/>
      <c r="B3806" s="1"/>
    </row>
    <row r="3807" spans="1:2" x14ac:dyDescent="0.8">
      <c r="A3807" s="1"/>
      <c r="B3807" s="1"/>
    </row>
    <row r="3808" spans="1:2" x14ac:dyDescent="0.8">
      <c r="A3808" s="1"/>
      <c r="B3808" s="1"/>
    </row>
    <row r="3809" spans="1:2" x14ac:dyDescent="0.8">
      <c r="A3809" s="1"/>
      <c r="B3809" s="1"/>
    </row>
    <row r="3810" spans="1:2" x14ac:dyDescent="0.8">
      <c r="A3810" s="1"/>
      <c r="B3810" s="1"/>
    </row>
    <row r="3811" spans="1:2" x14ac:dyDescent="0.8">
      <c r="A3811" s="1"/>
      <c r="B3811" s="1"/>
    </row>
    <row r="3812" spans="1:2" x14ac:dyDescent="0.8">
      <c r="A3812" s="1"/>
      <c r="B3812" s="1"/>
    </row>
    <row r="3813" spans="1:2" x14ac:dyDescent="0.8">
      <c r="A3813" s="1"/>
      <c r="B3813" s="1"/>
    </row>
    <row r="3814" spans="1:2" x14ac:dyDescent="0.8">
      <c r="A3814" s="1"/>
      <c r="B3814" s="1"/>
    </row>
    <row r="3815" spans="1:2" x14ac:dyDescent="0.8">
      <c r="A3815" s="1"/>
      <c r="B3815" s="1"/>
    </row>
    <row r="3816" spans="1:2" x14ac:dyDescent="0.8">
      <c r="A3816" s="1"/>
      <c r="B3816" s="1"/>
    </row>
    <row r="3817" spans="1:2" x14ac:dyDescent="0.8">
      <c r="A3817" s="1"/>
      <c r="B3817" s="1"/>
    </row>
    <row r="3818" spans="1:2" x14ac:dyDescent="0.8">
      <c r="A3818" s="1"/>
      <c r="B3818" s="1"/>
    </row>
    <row r="3819" spans="1:2" x14ac:dyDescent="0.8">
      <c r="A3819" s="1"/>
      <c r="B3819" s="1"/>
    </row>
    <row r="3820" spans="1:2" x14ac:dyDescent="0.8">
      <c r="A3820" s="1"/>
      <c r="B3820" s="1"/>
    </row>
    <row r="3821" spans="1:2" x14ac:dyDescent="0.8">
      <c r="A3821" s="1"/>
      <c r="B3821" s="1"/>
    </row>
    <row r="3822" spans="1:2" x14ac:dyDescent="0.8">
      <c r="A3822" s="1"/>
      <c r="B3822" s="1"/>
    </row>
    <row r="3823" spans="1:2" x14ac:dyDescent="0.8">
      <c r="A3823" s="1"/>
      <c r="B3823" s="1"/>
    </row>
    <row r="3824" spans="1:2" x14ac:dyDescent="0.8">
      <c r="A3824" s="1"/>
      <c r="B3824" s="1"/>
    </row>
    <row r="3825" spans="1:2" x14ac:dyDescent="0.8">
      <c r="A3825" s="1"/>
      <c r="B3825" s="1"/>
    </row>
    <row r="3826" spans="1:2" x14ac:dyDescent="0.8">
      <c r="A3826" s="1"/>
      <c r="B3826" s="1"/>
    </row>
    <row r="3827" spans="1:2" x14ac:dyDescent="0.8">
      <c r="A3827" s="1"/>
      <c r="B3827" s="1"/>
    </row>
    <row r="3828" spans="1:2" x14ac:dyDescent="0.8">
      <c r="A3828" s="1"/>
      <c r="B3828" s="1"/>
    </row>
    <row r="3829" spans="1:2" x14ac:dyDescent="0.8">
      <c r="A3829" s="1"/>
      <c r="B3829" s="1"/>
    </row>
    <row r="3830" spans="1:2" x14ac:dyDescent="0.8">
      <c r="A3830" s="1"/>
      <c r="B3830" s="1"/>
    </row>
    <row r="3831" spans="1:2" x14ac:dyDescent="0.8">
      <c r="A3831" s="1"/>
      <c r="B3831" s="1"/>
    </row>
    <row r="3832" spans="1:2" x14ac:dyDescent="0.8">
      <c r="A3832" s="1"/>
      <c r="B3832" s="1"/>
    </row>
    <row r="3833" spans="1:2" x14ac:dyDescent="0.8">
      <c r="A3833" s="1"/>
      <c r="B3833" s="1"/>
    </row>
    <row r="3834" spans="1:2" x14ac:dyDescent="0.8">
      <c r="A3834" s="1"/>
      <c r="B3834" s="1"/>
    </row>
    <row r="3835" spans="1:2" x14ac:dyDescent="0.8">
      <c r="A3835" s="1"/>
      <c r="B3835" s="1"/>
    </row>
    <row r="3836" spans="1:2" x14ac:dyDescent="0.8">
      <c r="A3836" s="1"/>
      <c r="B3836" s="1"/>
    </row>
    <row r="3837" spans="1:2" x14ac:dyDescent="0.8">
      <c r="A3837" s="1"/>
      <c r="B3837" s="1"/>
    </row>
    <row r="3838" spans="1:2" x14ac:dyDescent="0.8">
      <c r="A3838" s="1"/>
      <c r="B3838" s="1"/>
    </row>
    <row r="3839" spans="1:2" x14ac:dyDescent="0.8">
      <c r="A3839" s="1"/>
      <c r="B3839" s="1"/>
    </row>
    <row r="3840" spans="1:2" x14ac:dyDescent="0.8">
      <c r="A3840" s="1"/>
      <c r="B3840" s="1"/>
    </row>
    <row r="3841" spans="1:2" x14ac:dyDescent="0.8">
      <c r="A3841" s="1"/>
      <c r="B3841" s="1"/>
    </row>
    <row r="3842" spans="1:2" x14ac:dyDescent="0.8">
      <c r="A3842" s="1"/>
      <c r="B3842" s="1"/>
    </row>
    <row r="3843" spans="1:2" x14ac:dyDescent="0.8">
      <c r="A3843" s="1"/>
      <c r="B3843" s="1"/>
    </row>
    <row r="3844" spans="1:2" x14ac:dyDescent="0.8">
      <c r="A3844" s="1"/>
      <c r="B3844" s="1"/>
    </row>
    <row r="3845" spans="1:2" x14ac:dyDescent="0.8">
      <c r="A3845" s="1"/>
      <c r="B3845" s="1"/>
    </row>
    <row r="3846" spans="1:2" x14ac:dyDescent="0.8">
      <c r="A3846" s="1"/>
      <c r="B3846" s="1"/>
    </row>
    <row r="3847" spans="1:2" x14ac:dyDescent="0.8">
      <c r="A3847" s="1"/>
      <c r="B3847" s="1"/>
    </row>
    <row r="3848" spans="1:2" x14ac:dyDescent="0.8">
      <c r="A3848" s="1"/>
      <c r="B3848" s="1"/>
    </row>
    <row r="3849" spans="1:2" x14ac:dyDescent="0.8">
      <c r="A3849" s="1"/>
      <c r="B3849" s="1"/>
    </row>
    <row r="3850" spans="1:2" x14ac:dyDescent="0.8">
      <c r="A3850" s="1"/>
      <c r="B3850" s="1"/>
    </row>
    <row r="3851" spans="1:2" x14ac:dyDescent="0.8">
      <c r="A3851" s="1"/>
      <c r="B3851" s="1"/>
    </row>
    <row r="3852" spans="1:2" x14ac:dyDescent="0.8">
      <c r="A3852" s="1"/>
      <c r="B3852" s="1"/>
    </row>
    <row r="3853" spans="1:2" x14ac:dyDescent="0.8">
      <c r="A3853" s="1"/>
      <c r="B3853" s="1"/>
    </row>
    <row r="3854" spans="1:2" x14ac:dyDescent="0.8">
      <c r="A3854" s="1"/>
      <c r="B3854" s="1"/>
    </row>
    <row r="3855" spans="1:2" x14ac:dyDescent="0.8">
      <c r="A3855" s="1"/>
      <c r="B3855" s="1"/>
    </row>
    <row r="3856" spans="1:2" x14ac:dyDescent="0.8">
      <c r="A3856" s="1"/>
      <c r="B3856" s="1"/>
    </row>
    <row r="3857" spans="1:2" x14ac:dyDescent="0.8">
      <c r="A3857" s="1"/>
      <c r="B3857" s="1"/>
    </row>
    <row r="3858" spans="1:2" x14ac:dyDescent="0.8">
      <c r="A3858" s="1"/>
      <c r="B3858" s="1"/>
    </row>
    <row r="3859" spans="1:2" x14ac:dyDescent="0.8">
      <c r="A3859" s="1"/>
      <c r="B3859" s="1"/>
    </row>
    <row r="3860" spans="1:2" x14ac:dyDescent="0.8">
      <c r="A3860" s="1"/>
      <c r="B3860" s="1"/>
    </row>
    <row r="3861" spans="1:2" x14ac:dyDescent="0.8">
      <c r="A3861" s="1"/>
      <c r="B3861" s="1"/>
    </row>
    <row r="3862" spans="1:2" x14ac:dyDescent="0.8">
      <c r="A3862" s="1"/>
      <c r="B3862" s="1"/>
    </row>
    <row r="3863" spans="1:2" x14ac:dyDescent="0.8">
      <c r="A3863" s="1"/>
      <c r="B3863" s="1"/>
    </row>
    <row r="3864" spans="1:2" x14ac:dyDescent="0.8">
      <c r="A3864" s="1"/>
      <c r="B3864" s="1"/>
    </row>
    <row r="3865" spans="1:2" x14ac:dyDescent="0.8">
      <c r="A3865" s="1"/>
      <c r="B3865" s="1"/>
    </row>
    <row r="3866" spans="1:2" x14ac:dyDescent="0.8">
      <c r="A3866" s="1"/>
      <c r="B3866" s="1"/>
    </row>
    <row r="3867" spans="1:2" x14ac:dyDescent="0.8">
      <c r="A3867" s="1"/>
      <c r="B3867" s="1"/>
    </row>
    <row r="3868" spans="1:2" x14ac:dyDescent="0.8">
      <c r="A3868" s="1"/>
      <c r="B3868" s="1"/>
    </row>
    <row r="3869" spans="1:2" x14ac:dyDescent="0.8">
      <c r="A3869" s="1"/>
      <c r="B3869" s="1"/>
    </row>
    <row r="3870" spans="1:2" x14ac:dyDescent="0.8">
      <c r="A3870" s="1"/>
      <c r="B3870" s="1"/>
    </row>
    <row r="3871" spans="1:2" x14ac:dyDescent="0.8">
      <c r="A3871" s="1"/>
      <c r="B3871" s="1"/>
    </row>
    <row r="3872" spans="1:2" x14ac:dyDescent="0.8">
      <c r="A3872" s="1"/>
      <c r="B3872" s="1"/>
    </row>
    <row r="3873" spans="1:2" x14ac:dyDescent="0.8">
      <c r="A3873" s="1"/>
      <c r="B3873" s="1"/>
    </row>
    <row r="3874" spans="1:2" x14ac:dyDescent="0.8">
      <c r="A3874" s="1"/>
      <c r="B3874" s="1"/>
    </row>
    <row r="3875" spans="1:2" x14ac:dyDescent="0.8">
      <c r="A3875" s="1"/>
      <c r="B3875" s="1"/>
    </row>
    <row r="3876" spans="1:2" x14ac:dyDescent="0.8">
      <c r="A3876" s="1"/>
      <c r="B3876" s="1"/>
    </row>
    <row r="3877" spans="1:2" x14ac:dyDescent="0.8">
      <c r="A3877" s="1"/>
      <c r="B3877" s="1"/>
    </row>
    <row r="3878" spans="1:2" x14ac:dyDescent="0.8">
      <c r="A3878" s="1"/>
      <c r="B3878" s="1"/>
    </row>
    <row r="3879" spans="1:2" x14ac:dyDescent="0.8">
      <c r="A3879" s="1"/>
      <c r="B3879" s="1"/>
    </row>
    <row r="3880" spans="1:2" x14ac:dyDescent="0.8">
      <c r="A3880" s="1"/>
      <c r="B3880" s="1"/>
    </row>
    <row r="3881" spans="1:2" x14ac:dyDescent="0.8">
      <c r="A3881" s="1"/>
      <c r="B3881" s="1"/>
    </row>
    <row r="3882" spans="1:2" x14ac:dyDescent="0.8">
      <c r="A3882" s="1"/>
      <c r="B3882" s="1"/>
    </row>
    <row r="3883" spans="1:2" x14ac:dyDescent="0.8">
      <c r="A3883" s="1"/>
      <c r="B3883" s="1"/>
    </row>
    <row r="3884" spans="1:2" x14ac:dyDescent="0.8">
      <c r="A3884" s="1"/>
      <c r="B3884" s="1"/>
    </row>
    <row r="3885" spans="1:2" x14ac:dyDescent="0.8">
      <c r="A3885" s="1"/>
      <c r="B3885" s="1"/>
    </row>
    <row r="3886" spans="1:2" x14ac:dyDescent="0.8">
      <c r="A3886" s="1"/>
      <c r="B3886" s="1"/>
    </row>
    <row r="3887" spans="1:2" x14ac:dyDescent="0.8">
      <c r="A3887" s="1"/>
      <c r="B3887" s="1"/>
    </row>
    <row r="3888" spans="1:2" x14ac:dyDescent="0.8">
      <c r="A3888" s="1"/>
      <c r="B3888" s="1"/>
    </row>
    <row r="3889" spans="1:2" x14ac:dyDescent="0.8">
      <c r="A3889" s="1"/>
      <c r="B3889" s="1"/>
    </row>
    <row r="3890" spans="1:2" x14ac:dyDescent="0.8">
      <c r="A3890" s="1"/>
      <c r="B3890" s="1"/>
    </row>
    <row r="3891" spans="1:2" x14ac:dyDescent="0.8">
      <c r="A3891" s="1"/>
      <c r="B3891" s="1"/>
    </row>
    <row r="3892" spans="1:2" x14ac:dyDescent="0.8">
      <c r="A3892" s="1"/>
      <c r="B3892" s="1"/>
    </row>
    <row r="3893" spans="1:2" x14ac:dyDescent="0.8">
      <c r="A3893" s="1"/>
      <c r="B3893" s="1"/>
    </row>
    <row r="3894" spans="1:2" x14ac:dyDescent="0.8">
      <c r="A3894" s="1"/>
      <c r="B3894" s="1"/>
    </row>
    <row r="3895" spans="1:2" x14ac:dyDescent="0.8">
      <c r="A3895" s="1"/>
      <c r="B3895" s="1"/>
    </row>
    <row r="3896" spans="1:2" x14ac:dyDescent="0.8">
      <c r="A3896" s="1"/>
      <c r="B3896" s="1"/>
    </row>
    <row r="3897" spans="1:2" x14ac:dyDescent="0.8">
      <c r="A3897" s="1"/>
      <c r="B3897" s="1"/>
    </row>
    <row r="3898" spans="1:2" x14ac:dyDescent="0.8">
      <c r="A3898" s="1"/>
      <c r="B3898" s="1"/>
    </row>
    <row r="3899" spans="1:2" x14ac:dyDescent="0.8">
      <c r="A3899" s="1"/>
      <c r="B3899" s="1"/>
    </row>
    <row r="3900" spans="1:2" x14ac:dyDescent="0.8">
      <c r="A3900" s="1"/>
      <c r="B3900" s="1"/>
    </row>
    <row r="3901" spans="1:2" x14ac:dyDescent="0.8">
      <c r="A3901" s="1"/>
      <c r="B3901" s="1"/>
    </row>
    <row r="3902" spans="1:2" x14ac:dyDescent="0.8">
      <c r="A3902" s="1"/>
      <c r="B3902" s="1"/>
    </row>
    <row r="3903" spans="1:2" x14ac:dyDescent="0.8">
      <c r="A3903" s="1"/>
      <c r="B3903" s="1"/>
    </row>
    <row r="3904" spans="1:2" x14ac:dyDescent="0.8">
      <c r="A3904" s="1"/>
      <c r="B3904" s="1"/>
    </row>
    <row r="3905" spans="1:2" x14ac:dyDescent="0.8">
      <c r="A3905" s="1"/>
      <c r="B3905" s="1"/>
    </row>
    <row r="3906" spans="1:2" x14ac:dyDescent="0.8">
      <c r="A3906" s="1"/>
      <c r="B3906" s="1"/>
    </row>
    <row r="3907" spans="1:2" x14ac:dyDescent="0.8">
      <c r="A3907" s="1"/>
      <c r="B3907" s="1"/>
    </row>
    <row r="3908" spans="1:2" x14ac:dyDescent="0.8">
      <c r="A3908" s="1"/>
      <c r="B3908" s="1"/>
    </row>
    <row r="3909" spans="1:2" x14ac:dyDescent="0.8">
      <c r="A3909" s="1"/>
      <c r="B3909" s="1"/>
    </row>
    <row r="3910" spans="1:2" x14ac:dyDescent="0.8">
      <c r="A3910" s="1"/>
      <c r="B3910" s="1"/>
    </row>
    <row r="3911" spans="1:2" x14ac:dyDescent="0.8">
      <c r="A3911" s="1"/>
      <c r="B3911" s="1"/>
    </row>
    <row r="3912" spans="1:2" x14ac:dyDescent="0.8">
      <c r="A3912" s="1"/>
      <c r="B3912" s="1"/>
    </row>
    <row r="3913" spans="1:2" x14ac:dyDescent="0.8">
      <c r="A3913" s="1"/>
      <c r="B3913" s="1"/>
    </row>
    <row r="3914" spans="1:2" x14ac:dyDescent="0.8">
      <c r="A3914" s="1"/>
      <c r="B3914" s="1"/>
    </row>
    <row r="3915" spans="1:2" x14ac:dyDescent="0.8">
      <c r="A3915" s="1"/>
      <c r="B3915" s="1"/>
    </row>
    <row r="3916" spans="1:2" x14ac:dyDescent="0.8">
      <c r="A3916" s="1"/>
      <c r="B3916" s="1"/>
    </row>
    <row r="3917" spans="1:2" x14ac:dyDescent="0.8">
      <c r="A3917" s="1"/>
      <c r="B3917" s="1"/>
    </row>
    <row r="3918" spans="1:2" x14ac:dyDescent="0.8">
      <c r="A3918" s="1"/>
      <c r="B3918" s="1"/>
    </row>
    <row r="3919" spans="1:2" x14ac:dyDescent="0.8">
      <c r="A3919" s="1"/>
      <c r="B3919" s="1"/>
    </row>
    <row r="3920" spans="1:2" x14ac:dyDescent="0.8">
      <c r="A3920" s="1"/>
      <c r="B3920" s="1"/>
    </row>
    <row r="3921" spans="1:2" x14ac:dyDescent="0.8">
      <c r="A3921" s="1"/>
      <c r="B3921" s="1"/>
    </row>
    <row r="3922" spans="1:2" x14ac:dyDescent="0.8">
      <c r="A3922" s="1"/>
      <c r="B3922" s="1"/>
    </row>
    <row r="3923" spans="1:2" x14ac:dyDescent="0.8">
      <c r="A3923" s="1"/>
      <c r="B3923" s="1"/>
    </row>
    <row r="3924" spans="1:2" x14ac:dyDescent="0.8">
      <c r="A3924" s="1"/>
      <c r="B3924" s="1"/>
    </row>
    <row r="3925" spans="1:2" x14ac:dyDescent="0.8">
      <c r="A3925" s="1"/>
      <c r="B3925" s="1"/>
    </row>
    <row r="3926" spans="1:2" x14ac:dyDescent="0.8">
      <c r="A3926" s="1"/>
      <c r="B3926" s="1"/>
    </row>
    <row r="3927" spans="1:2" x14ac:dyDescent="0.8">
      <c r="A3927" s="1"/>
      <c r="B3927" s="1"/>
    </row>
    <row r="3928" spans="1:2" x14ac:dyDescent="0.8">
      <c r="A3928" s="1"/>
      <c r="B3928" s="1"/>
    </row>
    <row r="3929" spans="1:2" x14ac:dyDescent="0.8">
      <c r="A3929" s="1"/>
      <c r="B3929" s="1"/>
    </row>
    <row r="3930" spans="1:2" x14ac:dyDescent="0.8">
      <c r="A3930" s="1"/>
      <c r="B3930" s="1"/>
    </row>
    <row r="3931" spans="1:2" x14ac:dyDescent="0.8">
      <c r="A3931" s="1"/>
      <c r="B3931" s="1"/>
    </row>
    <row r="3932" spans="1:2" x14ac:dyDescent="0.8">
      <c r="A3932" s="1"/>
      <c r="B3932" s="1"/>
    </row>
    <row r="3933" spans="1:2" x14ac:dyDescent="0.8">
      <c r="A3933" s="1"/>
      <c r="B3933" s="1"/>
    </row>
    <row r="3934" spans="1:2" x14ac:dyDescent="0.8">
      <c r="A3934" s="1"/>
      <c r="B3934" s="1"/>
    </row>
    <row r="3935" spans="1:2" x14ac:dyDescent="0.8">
      <c r="A3935" s="1"/>
      <c r="B3935" s="1"/>
    </row>
    <row r="3936" spans="1:2" x14ac:dyDescent="0.8">
      <c r="A3936" s="1"/>
      <c r="B3936" s="1"/>
    </row>
    <row r="3937" spans="1:2" x14ac:dyDescent="0.8">
      <c r="A3937" s="1"/>
      <c r="B3937" s="1"/>
    </row>
    <row r="3938" spans="1:2" x14ac:dyDescent="0.8">
      <c r="A3938" s="1"/>
      <c r="B3938" s="1"/>
    </row>
    <row r="3939" spans="1:2" x14ac:dyDescent="0.8">
      <c r="A3939" s="1"/>
      <c r="B3939" s="1"/>
    </row>
    <row r="3940" spans="1:2" x14ac:dyDescent="0.8">
      <c r="A3940" s="1"/>
      <c r="B3940" s="1"/>
    </row>
    <row r="3941" spans="1:2" x14ac:dyDescent="0.8">
      <c r="A3941" s="1"/>
      <c r="B3941" s="1"/>
    </row>
    <row r="3942" spans="1:2" x14ac:dyDescent="0.8">
      <c r="A3942" s="1"/>
      <c r="B3942" s="1"/>
    </row>
    <row r="3943" spans="1:2" x14ac:dyDescent="0.8">
      <c r="A3943" s="1"/>
      <c r="B3943" s="1"/>
    </row>
    <row r="3944" spans="1:2" x14ac:dyDescent="0.8">
      <c r="A3944" s="1"/>
      <c r="B3944" s="1"/>
    </row>
    <row r="3945" spans="1:2" x14ac:dyDescent="0.8">
      <c r="A3945" s="1"/>
      <c r="B3945" s="1"/>
    </row>
    <row r="3946" spans="1:2" x14ac:dyDescent="0.8">
      <c r="A3946" s="1"/>
      <c r="B3946" s="1"/>
    </row>
    <row r="3947" spans="1:2" x14ac:dyDescent="0.8">
      <c r="A3947" s="1"/>
      <c r="B3947" s="1"/>
    </row>
    <row r="3948" spans="1:2" x14ac:dyDescent="0.8">
      <c r="A3948" s="1"/>
      <c r="B3948" s="1"/>
    </row>
    <row r="3949" spans="1:2" x14ac:dyDescent="0.8">
      <c r="A3949" s="1"/>
      <c r="B3949" s="1"/>
    </row>
    <row r="3950" spans="1:2" x14ac:dyDescent="0.8">
      <c r="A3950" s="1"/>
      <c r="B3950" s="1"/>
    </row>
    <row r="3951" spans="1:2" x14ac:dyDescent="0.8">
      <c r="A3951" s="1"/>
      <c r="B3951" s="1"/>
    </row>
    <row r="3952" spans="1:2" x14ac:dyDescent="0.8">
      <c r="A3952" s="1"/>
      <c r="B3952" s="1"/>
    </row>
    <row r="3953" spans="1:2" x14ac:dyDescent="0.8">
      <c r="A3953" s="1"/>
      <c r="B3953" s="1"/>
    </row>
    <row r="3954" spans="1:2" x14ac:dyDescent="0.8">
      <c r="A3954" s="1"/>
      <c r="B3954" s="1"/>
    </row>
    <row r="3955" spans="1:2" x14ac:dyDescent="0.8">
      <c r="A3955" s="1"/>
      <c r="B3955" s="1"/>
    </row>
    <row r="3956" spans="1:2" x14ac:dyDescent="0.8">
      <c r="A3956" s="1"/>
      <c r="B3956" s="1"/>
    </row>
    <row r="3957" spans="1:2" x14ac:dyDescent="0.8">
      <c r="A3957" s="1"/>
      <c r="B3957" s="1"/>
    </row>
    <row r="3958" spans="1:2" x14ac:dyDescent="0.8">
      <c r="A3958" s="1"/>
      <c r="B3958" s="1"/>
    </row>
    <row r="3959" spans="1:2" x14ac:dyDescent="0.8">
      <c r="A3959" s="1"/>
      <c r="B3959" s="1"/>
    </row>
    <row r="3960" spans="1:2" x14ac:dyDescent="0.8">
      <c r="A3960" s="1"/>
      <c r="B3960" s="1"/>
    </row>
    <row r="3961" spans="1:2" x14ac:dyDescent="0.8">
      <c r="A3961" s="1"/>
      <c r="B3961" s="1"/>
    </row>
    <row r="3962" spans="1:2" x14ac:dyDescent="0.8">
      <c r="A3962" s="1"/>
      <c r="B3962" s="1"/>
    </row>
    <row r="3963" spans="1:2" x14ac:dyDescent="0.8">
      <c r="A3963" s="1"/>
      <c r="B3963" s="1"/>
    </row>
    <row r="3964" spans="1:2" x14ac:dyDescent="0.8">
      <c r="A3964" s="1"/>
      <c r="B3964" s="1"/>
    </row>
    <row r="3965" spans="1:2" x14ac:dyDescent="0.8">
      <c r="A3965" s="1"/>
      <c r="B3965" s="1"/>
    </row>
    <row r="3966" spans="1:2" x14ac:dyDescent="0.8">
      <c r="A3966" s="1"/>
      <c r="B3966" s="1"/>
    </row>
    <row r="3967" spans="1:2" x14ac:dyDescent="0.8">
      <c r="A3967" s="1"/>
      <c r="B3967" s="1"/>
    </row>
    <row r="3968" spans="1:2" x14ac:dyDescent="0.8">
      <c r="A3968" s="1"/>
      <c r="B3968" s="1"/>
    </row>
    <row r="3969" spans="1:2" x14ac:dyDescent="0.8">
      <c r="A3969" s="1"/>
      <c r="B3969" s="1"/>
    </row>
    <row r="3970" spans="1:2" x14ac:dyDescent="0.8">
      <c r="A3970" s="1"/>
      <c r="B3970" s="1"/>
    </row>
    <row r="3971" spans="1:2" x14ac:dyDescent="0.8">
      <c r="A3971" s="1"/>
      <c r="B3971" s="1"/>
    </row>
    <row r="3972" spans="1:2" x14ac:dyDescent="0.8">
      <c r="A3972" s="1"/>
      <c r="B3972" s="1"/>
    </row>
    <row r="3973" spans="1:2" x14ac:dyDescent="0.8">
      <c r="A3973" s="1"/>
      <c r="B3973" s="1"/>
    </row>
    <row r="3974" spans="1:2" x14ac:dyDescent="0.8">
      <c r="A3974" s="1"/>
      <c r="B3974" s="1"/>
    </row>
    <row r="3975" spans="1:2" x14ac:dyDescent="0.8">
      <c r="A3975" s="1"/>
      <c r="B3975" s="1"/>
    </row>
    <row r="3976" spans="1:2" x14ac:dyDescent="0.8">
      <c r="A3976" s="1"/>
      <c r="B3976" s="1"/>
    </row>
    <row r="3977" spans="1:2" x14ac:dyDescent="0.8">
      <c r="A3977" s="1"/>
      <c r="B3977" s="1"/>
    </row>
    <row r="3978" spans="1:2" x14ac:dyDescent="0.8">
      <c r="A3978" s="1"/>
      <c r="B3978" s="1"/>
    </row>
    <row r="3979" spans="1:2" x14ac:dyDescent="0.8">
      <c r="A3979" s="1"/>
      <c r="B3979" s="1"/>
    </row>
    <row r="3980" spans="1:2" x14ac:dyDescent="0.8">
      <c r="A3980" s="1"/>
      <c r="B3980" s="1"/>
    </row>
    <row r="3981" spans="1:2" x14ac:dyDescent="0.8">
      <c r="A3981" s="1"/>
      <c r="B3981" s="1"/>
    </row>
    <row r="3982" spans="1:2" x14ac:dyDescent="0.8">
      <c r="A3982" s="1"/>
      <c r="B3982" s="1"/>
    </row>
    <row r="3983" spans="1:2" x14ac:dyDescent="0.8">
      <c r="A3983" s="1"/>
      <c r="B3983" s="1"/>
    </row>
    <row r="3984" spans="1:2" x14ac:dyDescent="0.8">
      <c r="A3984" s="1"/>
      <c r="B3984" s="1"/>
    </row>
    <row r="3985" spans="1:2" x14ac:dyDescent="0.8">
      <c r="A3985" s="1"/>
      <c r="B3985" s="1"/>
    </row>
    <row r="3986" spans="1:2" x14ac:dyDescent="0.8">
      <c r="A3986" s="1"/>
      <c r="B3986" s="1"/>
    </row>
    <row r="3987" spans="1:2" x14ac:dyDescent="0.8">
      <c r="A3987" s="1"/>
      <c r="B3987" s="1"/>
    </row>
    <row r="3988" spans="1:2" x14ac:dyDescent="0.8">
      <c r="A3988" s="1"/>
      <c r="B3988" s="1"/>
    </row>
    <row r="3989" spans="1:2" x14ac:dyDescent="0.8">
      <c r="A3989" s="1"/>
      <c r="B3989" s="1"/>
    </row>
    <row r="3990" spans="1:2" x14ac:dyDescent="0.8">
      <c r="A3990" s="1"/>
      <c r="B3990" s="1"/>
    </row>
    <row r="3991" spans="1:2" x14ac:dyDescent="0.8">
      <c r="A3991" s="1"/>
      <c r="B3991" s="1"/>
    </row>
    <row r="3992" spans="1:2" x14ac:dyDescent="0.8">
      <c r="A3992" s="1"/>
      <c r="B3992" s="1"/>
    </row>
    <row r="3993" spans="1:2" x14ac:dyDescent="0.8">
      <c r="A3993" s="1"/>
      <c r="B3993" s="1"/>
    </row>
    <row r="3994" spans="1:2" x14ac:dyDescent="0.8">
      <c r="A3994" s="1"/>
      <c r="B3994" s="1"/>
    </row>
    <row r="3995" spans="1:2" x14ac:dyDescent="0.8">
      <c r="A3995" s="1"/>
      <c r="B3995" s="1"/>
    </row>
    <row r="3996" spans="1:2" x14ac:dyDescent="0.8">
      <c r="A3996" s="1"/>
      <c r="B3996" s="1"/>
    </row>
    <row r="3997" spans="1:2" x14ac:dyDescent="0.8">
      <c r="A3997" s="1"/>
      <c r="B3997" s="1"/>
    </row>
    <row r="3998" spans="1:2" x14ac:dyDescent="0.8">
      <c r="A3998" s="1"/>
      <c r="B3998" s="1"/>
    </row>
    <row r="3999" spans="1:2" x14ac:dyDescent="0.8">
      <c r="A3999" s="1"/>
      <c r="B3999" s="1"/>
    </row>
    <row r="4000" spans="1:2" x14ac:dyDescent="0.8">
      <c r="A4000" s="1"/>
      <c r="B4000" s="1"/>
    </row>
    <row r="4001" spans="1:2" x14ac:dyDescent="0.8">
      <c r="A4001" s="1"/>
      <c r="B4001" s="1"/>
    </row>
    <row r="4002" spans="1:2" x14ac:dyDescent="0.8">
      <c r="A4002" s="1"/>
      <c r="B4002" s="1"/>
    </row>
    <row r="4003" spans="1:2" x14ac:dyDescent="0.8">
      <c r="A4003" s="1"/>
      <c r="B4003" s="1"/>
    </row>
    <row r="4004" spans="1:2" x14ac:dyDescent="0.8">
      <c r="A4004" s="1"/>
      <c r="B4004" s="1"/>
    </row>
    <row r="4005" spans="1:2" x14ac:dyDescent="0.8">
      <c r="A4005" s="1"/>
      <c r="B4005" s="1"/>
    </row>
    <row r="4006" spans="1:2" x14ac:dyDescent="0.8">
      <c r="A4006" s="1"/>
      <c r="B4006" s="1"/>
    </row>
    <row r="4007" spans="1:2" x14ac:dyDescent="0.8">
      <c r="A4007" s="1"/>
      <c r="B4007" s="1"/>
    </row>
    <row r="4008" spans="1:2" x14ac:dyDescent="0.8">
      <c r="A4008" s="1"/>
      <c r="B4008" s="1"/>
    </row>
    <row r="4009" spans="1:2" x14ac:dyDescent="0.8">
      <c r="A4009" s="1"/>
      <c r="B4009" s="1"/>
    </row>
    <row r="4010" spans="1:2" x14ac:dyDescent="0.8">
      <c r="A4010" s="1"/>
      <c r="B4010" s="1"/>
    </row>
    <row r="4011" spans="1:2" x14ac:dyDescent="0.8">
      <c r="A4011" s="1"/>
      <c r="B4011" s="1"/>
    </row>
    <row r="4012" spans="1:2" x14ac:dyDescent="0.8">
      <c r="A4012" s="1"/>
      <c r="B4012" s="1"/>
    </row>
    <row r="4013" spans="1:2" x14ac:dyDescent="0.8">
      <c r="A4013" s="1"/>
      <c r="B4013" s="1"/>
    </row>
    <row r="4014" spans="1:2" x14ac:dyDescent="0.8">
      <c r="A4014" s="1"/>
      <c r="B4014" s="1"/>
    </row>
    <row r="4015" spans="1:2" x14ac:dyDescent="0.8">
      <c r="A4015" s="1"/>
      <c r="B4015" s="1"/>
    </row>
    <row r="4016" spans="1:2" x14ac:dyDescent="0.8">
      <c r="A4016" s="1"/>
      <c r="B4016" s="1"/>
    </row>
    <row r="4017" spans="1:2" x14ac:dyDescent="0.8">
      <c r="A4017" s="1"/>
      <c r="B4017" s="1"/>
    </row>
    <row r="4018" spans="1:2" x14ac:dyDescent="0.8">
      <c r="A4018" s="1"/>
      <c r="B4018" s="1"/>
    </row>
    <row r="4019" spans="1:2" x14ac:dyDescent="0.8">
      <c r="A4019" s="1"/>
      <c r="B4019" s="1"/>
    </row>
    <row r="4020" spans="1:2" x14ac:dyDescent="0.8">
      <c r="A4020" s="1"/>
      <c r="B4020" s="1"/>
    </row>
    <row r="4021" spans="1:2" x14ac:dyDescent="0.8">
      <c r="A4021" s="1"/>
      <c r="B4021" s="1"/>
    </row>
    <row r="4022" spans="1:2" x14ac:dyDescent="0.8">
      <c r="A4022" s="1"/>
      <c r="B4022" s="1"/>
    </row>
    <row r="4023" spans="1:2" x14ac:dyDescent="0.8">
      <c r="A4023" s="1"/>
      <c r="B4023" s="1"/>
    </row>
    <row r="4024" spans="1:2" x14ac:dyDescent="0.8">
      <c r="A4024" s="1"/>
      <c r="B4024" s="1"/>
    </row>
    <row r="4025" spans="1:2" x14ac:dyDescent="0.8">
      <c r="A4025" s="1"/>
      <c r="B4025" s="1"/>
    </row>
    <row r="4026" spans="1:2" x14ac:dyDescent="0.8">
      <c r="A4026" s="1"/>
      <c r="B4026" s="1"/>
    </row>
    <row r="4027" spans="1:2" x14ac:dyDescent="0.8">
      <c r="A4027" s="1"/>
      <c r="B4027" s="1"/>
    </row>
    <row r="4028" spans="1:2" x14ac:dyDescent="0.8">
      <c r="A4028" s="1"/>
      <c r="B4028" s="1"/>
    </row>
    <row r="4029" spans="1:2" x14ac:dyDescent="0.8">
      <c r="A4029" s="1"/>
      <c r="B4029" s="1"/>
    </row>
    <row r="4030" spans="1:2" x14ac:dyDescent="0.8">
      <c r="A4030" s="1"/>
      <c r="B4030" s="1"/>
    </row>
    <row r="4031" spans="1:2" x14ac:dyDescent="0.8">
      <c r="A4031" s="1"/>
      <c r="B4031" s="1"/>
    </row>
    <row r="4032" spans="1:2" x14ac:dyDescent="0.8">
      <c r="A4032" s="1"/>
      <c r="B4032" s="1"/>
    </row>
    <row r="4033" spans="1:2" x14ac:dyDescent="0.8">
      <c r="A4033" s="1"/>
      <c r="B4033" s="1"/>
    </row>
    <row r="4034" spans="1:2" x14ac:dyDescent="0.8">
      <c r="A4034" s="1"/>
      <c r="B4034" s="1"/>
    </row>
    <row r="4035" spans="1:2" x14ac:dyDescent="0.8">
      <c r="A4035" s="1"/>
      <c r="B4035" s="1"/>
    </row>
    <row r="4036" spans="1:2" x14ac:dyDescent="0.8">
      <c r="A4036" s="1"/>
      <c r="B4036" s="1"/>
    </row>
    <row r="4037" spans="1:2" x14ac:dyDescent="0.8">
      <c r="A4037" s="1"/>
      <c r="B4037" s="1"/>
    </row>
    <row r="4038" spans="1:2" x14ac:dyDescent="0.8">
      <c r="A4038" s="1"/>
      <c r="B4038" s="1"/>
    </row>
    <row r="4039" spans="1:2" x14ac:dyDescent="0.8">
      <c r="A4039" s="1"/>
      <c r="B4039" s="1"/>
    </row>
    <row r="4040" spans="1:2" x14ac:dyDescent="0.8">
      <c r="A4040" s="1"/>
      <c r="B4040" s="1"/>
    </row>
    <row r="4041" spans="1:2" x14ac:dyDescent="0.8">
      <c r="A4041" s="1"/>
      <c r="B4041" s="1"/>
    </row>
    <row r="4042" spans="1:2" x14ac:dyDescent="0.8">
      <c r="A4042" s="1"/>
      <c r="B4042" s="1"/>
    </row>
    <row r="4043" spans="1:2" x14ac:dyDescent="0.8">
      <c r="A4043" s="1"/>
      <c r="B4043" s="1"/>
    </row>
    <row r="4044" spans="1:2" x14ac:dyDescent="0.8">
      <c r="A4044" s="1"/>
      <c r="B4044" s="1"/>
    </row>
    <row r="4045" spans="1:2" x14ac:dyDescent="0.8">
      <c r="A4045" s="1"/>
      <c r="B4045" s="1"/>
    </row>
    <row r="4046" spans="1:2" x14ac:dyDescent="0.8">
      <c r="A4046" s="1"/>
      <c r="B4046" s="1"/>
    </row>
    <row r="4047" spans="1:2" x14ac:dyDescent="0.8">
      <c r="A4047" s="1"/>
      <c r="B4047" s="1"/>
    </row>
    <row r="4048" spans="1:2" x14ac:dyDescent="0.8">
      <c r="A4048" s="1"/>
      <c r="B4048" s="1"/>
    </row>
    <row r="4049" spans="1:2" x14ac:dyDescent="0.8">
      <c r="A4049" s="1"/>
      <c r="B4049" s="1"/>
    </row>
    <row r="4050" spans="1:2" x14ac:dyDescent="0.8">
      <c r="A4050" s="1"/>
      <c r="B4050" s="1"/>
    </row>
    <row r="4051" spans="1:2" x14ac:dyDescent="0.8">
      <c r="A4051" s="1"/>
      <c r="B4051" s="1"/>
    </row>
    <row r="4052" spans="1:2" x14ac:dyDescent="0.8">
      <c r="A4052" s="1"/>
      <c r="B4052" s="1"/>
    </row>
    <row r="4053" spans="1:2" x14ac:dyDescent="0.8">
      <c r="A4053" s="1"/>
      <c r="B4053" s="1"/>
    </row>
    <row r="4054" spans="1:2" x14ac:dyDescent="0.8">
      <c r="A4054" s="1"/>
      <c r="B4054" s="1"/>
    </row>
    <row r="4055" spans="1:2" x14ac:dyDescent="0.8">
      <c r="A4055" s="1"/>
      <c r="B4055" s="1"/>
    </row>
    <row r="4056" spans="1:2" x14ac:dyDescent="0.8">
      <c r="A4056" s="1"/>
      <c r="B4056" s="1"/>
    </row>
    <row r="4057" spans="1:2" x14ac:dyDescent="0.8">
      <c r="A4057" s="1"/>
      <c r="B4057" s="1"/>
    </row>
    <row r="4058" spans="1:2" x14ac:dyDescent="0.8">
      <c r="A4058" s="1"/>
      <c r="B4058" s="1"/>
    </row>
    <row r="4059" spans="1:2" x14ac:dyDescent="0.8">
      <c r="A4059" s="1"/>
      <c r="B4059" s="1"/>
    </row>
    <row r="4060" spans="1:2" x14ac:dyDescent="0.8">
      <c r="A4060" s="1"/>
      <c r="B4060" s="1"/>
    </row>
    <row r="4061" spans="1:2" x14ac:dyDescent="0.8">
      <c r="A4061" s="1"/>
      <c r="B4061" s="1"/>
    </row>
    <row r="4062" spans="1:2" x14ac:dyDescent="0.8">
      <c r="A4062" s="1"/>
      <c r="B4062" s="1"/>
    </row>
    <row r="4063" spans="1:2" x14ac:dyDescent="0.8">
      <c r="A4063" s="1"/>
      <c r="B4063" s="1"/>
    </row>
    <row r="4064" spans="1:2" x14ac:dyDescent="0.8">
      <c r="A4064" s="1"/>
      <c r="B4064" s="1"/>
    </row>
    <row r="4065" spans="1:2" x14ac:dyDescent="0.8">
      <c r="A4065" s="1"/>
      <c r="B4065" s="1"/>
    </row>
    <row r="4066" spans="1:2" x14ac:dyDescent="0.8">
      <c r="A4066" s="1"/>
      <c r="B4066" s="1"/>
    </row>
    <row r="4067" spans="1:2" x14ac:dyDescent="0.8">
      <c r="A4067" s="1"/>
      <c r="B4067" s="1"/>
    </row>
    <row r="4068" spans="1:2" x14ac:dyDescent="0.8">
      <c r="A4068" s="1"/>
      <c r="B4068" s="1"/>
    </row>
    <row r="4069" spans="1:2" x14ac:dyDescent="0.8">
      <c r="A4069" s="1"/>
      <c r="B4069" s="1"/>
    </row>
    <row r="4070" spans="1:2" x14ac:dyDescent="0.8">
      <c r="A4070" s="1"/>
      <c r="B4070" s="1"/>
    </row>
    <row r="4071" spans="1:2" x14ac:dyDescent="0.8">
      <c r="A4071" s="1"/>
      <c r="B4071" s="1"/>
    </row>
    <row r="4072" spans="1:2" x14ac:dyDescent="0.8">
      <c r="A4072" s="1"/>
      <c r="B4072" s="1"/>
    </row>
    <row r="4073" spans="1:2" x14ac:dyDescent="0.8">
      <c r="A4073" s="1"/>
      <c r="B4073" s="1"/>
    </row>
    <row r="4074" spans="1:2" x14ac:dyDescent="0.8">
      <c r="A4074" s="1"/>
      <c r="B4074" s="1"/>
    </row>
    <row r="4075" spans="1:2" x14ac:dyDescent="0.8">
      <c r="A4075" s="1"/>
      <c r="B4075" s="1"/>
    </row>
    <row r="4076" spans="1:2" x14ac:dyDescent="0.8">
      <c r="A4076" s="1"/>
      <c r="B4076" s="1"/>
    </row>
    <row r="4077" spans="1:2" x14ac:dyDescent="0.8">
      <c r="A4077" s="1"/>
      <c r="B4077" s="1"/>
    </row>
    <row r="4078" spans="1:2" x14ac:dyDescent="0.8">
      <c r="A4078" s="1"/>
      <c r="B4078" s="1"/>
    </row>
    <row r="4079" spans="1:2" x14ac:dyDescent="0.8">
      <c r="A4079" s="1"/>
      <c r="B4079" s="1"/>
    </row>
    <row r="4080" spans="1:2" x14ac:dyDescent="0.8">
      <c r="A4080" s="1"/>
      <c r="B4080" s="1"/>
    </row>
    <row r="4081" spans="1:2" x14ac:dyDescent="0.8">
      <c r="A4081" s="1"/>
      <c r="B4081" s="1"/>
    </row>
    <row r="4082" spans="1:2" x14ac:dyDescent="0.8">
      <c r="A4082" s="1"/>
      <c r="B4082" s="1"/>
    </row>
    <row r="4083" spans="1:2" x14ac:dyDescent="0.8">
      <c r="A4083" s="1"/>
      <c r="B4083" s="1"/>
    </row>
    <row r="4084" spans="1:2" x14ac:dyDescent="0.8">
      <c r="A4084" s="1"/>
      <c r="B4084" s="1"/>
    </row>
    <row r="4085" spans="1:2" x14ac:dyDescent="0.8">
      <c r="A4085" s="1"/>
      <c r="B4085" s="1"/>
    </row>
    <row r="4086" spans="1:2" x14ac:dyDescent="0.8">
      <c r="A4086" s="1"/>
      <c r="B4086" s="1"/>
    </row>
    <row r="4087" spans="1:2" x14ac:dyDescent="0.8">
      <c r="A4087" s="1"/>
      <c r="B4087" s="1"/>
    </row>
    <row r="4088" spans="1:2" x14ac:dyDescent="0.8">
      <c r="A4088" s="1"/>
      <c r="B4088" s="1"/>
    </row>
    <row r="4089" spans="1:2" x14ac:dyDescent="0.8">
      <c r="A4089" s="1"/>
      <c r="B4089" s="1"/>
    </row>
    <row r="4090" spans="1:2" x14ac:dyDescent="0.8">
      <c r="A4090" s="1"/>
      <c r="B4090" s="1"/>
    </row>
    <row r="4091" spans="1:2" x14ac:dyDescent="0.8">
      <c r="A4091" s="1"/>
      <c r="B4091" s="1"/>
    </row>
    <row r="4092" spans="1:2" x14ac:dyDescent="0.8">
      <c r="A4092" s="1"/>
      <c r="B4092" s="1"/>
    </row>
    <row r="4093" spans="1:2" x14ac:dyDescent="0.8">
      <c r="A4093" s="1"/>
      <c r="B4093" s="1"/>
    </row>
    <row r="4094" spans="1:2" x14ac:dyDescent="0.8">
      <c r="A4094" s="1"/>
      <c r="B4094" s="1"/>
    </row>
    <row r="4095" spans="1:2" x14ac:dyDescent="0.8">
      <c r="A4095" s="1"/>
      <c r="B4095" s="1"/>
    </row>
    <row r="4096" spans="1:2" x14ac:dyDescent="0.8">
      <c r="A4096" s="1"/>
      <c r="B4096" s="1"/>
    </row>
    <row r="4097" spans="1:2" x14ac:dyDescent="0.8">
      <c r="A4097" s="1"/>
      <c r="B4097" s="1"/>
    </row>
    <row r="4098" spans="1:2" x14ac:dyDescent="0.8">
      <c r="A4098" s="1"/>
      <c r="B4098" s="1"/>
    </row>
    <row r="4099" spans="1:2" x14ac:dyDescent="0.8">
      <c r="A4099" s="1"/>
      <c r="B4099" s="1"/>
    </row>
    <row r="4100" spans="1:2" x14ac:dyDescent="0.8">
      <c r="A4100" s="1"/>
      <c r="B4100" s="1"/>
    </row>
    <row r="4101" spans="1:2" x14ac:dyDescent="0.8">
      <c r="A4101" s="1"/>
      <c r="B4101" s="1"/>
    </row>
    <row r="4102" spans="1:2" x14ac:dyDescent="0.8">
      <c r="A4102" s="1"/>
      <c r="B4102" s="1"/>
    </row>
    <row r="4103" spans="1:2" x14ac:dyDescent="0.8">
      <c r="A4103" s="1"/>
      <c r="B4103" s="1"/>
    </row>
    <row r="4104" spans="1:2" x14ac:dyDescent="0.8">
      <c r="A4104" s="1"/>
      <c r="B4104" s="1"/>
    </row>
    <row r="4105" spans="1:2" x14ac:dyDescent="0.8">
      <c r="A4105" s="1"/>
      <c r="B4105" s="1"/>
    </row>
    <row r="4106" spans="1:2" x14ac:dyDescent="0.8">
      <c r="A4106" s="1"/>
      <c r="B4106" s="1"/>
    </row>
    <row r="4107" spans="1:2" x14ac:dyDescent="0.8">
      <c r="A4107" s="1"/>
      <c r="B4107" s="1"/>
    </row>
    <row r="4108" spans="1:2" x14ac:dyDescent="0.8">
      <c r="A4108" s="1"/>
      <c r="B4108" s="1"/>
    </row>
    <row r="4109" spans="1:2" x14ac:dyDescent="0.8">
      <c r="A4109" s="1"/>
      <c r="B4109" s="1"/>
    </row>
    <row r="4110" spans="1:2" x14ac:dyDescent="0.8">
      <c r="A4110" s="1"/>
      <c r="B4110" s="1"/>
    </row>
    <row r="4111" spans="1:2" x14ac:dyDescent="0.8">
      <c r="A4111" s="1"/>
      <c r="B4111" s="1"/>
    </row>
    <row r="4112" spans="1:2" x14ac:dyDescent="0.8">
      <c r="A4112" s="1"/>
      <c r="B4112" s="1"/>
    </row>
    <row r="4113" spans="1:2" x14ac:dyDescent="0.8">
      <c r="A4113" s="1"/>
      <c r="B4113" s="1"/>
    </row>
    <row r="4114" spans="1:2" x14ac:dyDescent="0.8">
      <c r="A4114" s="1"/>
      <c r="B4114" s="1"/>
    </row>
    <row r="4115" spans="1:2" x14ac:dyDescent="0.8">
      <c r="A4115" s="1"/>
      <c r="B4115" s="1"/>
    </row>
    <row r="4116" spans="1:2" x14ac:dyDescent="0.8">
      <c r="A4116" s="1"/>
      <c r="B4116" s="1"/>
    </row>
    <row r="4117" spans="1:2" x14ac:dyDescent="0.8">
      <c r="A4117" s="1"/>
      <c r="B4117" s="1"/>
    </row>
    <row r="4118" spans="1:2" x14ac:dyDescent="0.8">
      <c r="A4118" s="1"/>
      <c r="B4118" s="1"/>
    </row>
    <row r="4119" spans="1:2" x14ac:dyDescent="0.8">
      <c r="A4119" s="1"/>
      <c r="B4119" s="1"/>
    </row>
    <row r="4120" spans="1:2" x14ac:dyDescent="0.8">
      <c r="A4120" s="1"/>
      <c r="B4120" s="1"/>
    </row>
    <row r="4121" spans="1:2" x14ac:dyDescent="0.8">
      <c r="A4121" s="1"/>
      <c r="B4121" s="1"/>
    </row>
    <row r="4122" spans="1:2" x14ac:dyDescent="0.8">
      <c r="A4122" s="1"/>
      <c r="B4122" s="1"/>
    </row>
    <row r="4123" spans="1:2" x14ac:dyDescent="0.8">
      <c r="A4123" s="1"/>
      <c r="B4123" s="1"/>
    </row>
    <row r="4124" spans="1:2" x14ac:dyDescent="0.8">
      <c r="A4124" s="1"/>
      <c r="B4124" s="1"/>
    </row>
    <row r="4125" spans="1:2" x14ac:dyDescent="0.8">
      <c r="A4125" s="1"/>
      <c r="B4125" s="1"/>
    </row>
    <row r="4126" spans="1:2" x14ac:dyDescent="0.8">
      <c r="A4126" s="1"/>
      <c r="B4126" s="1"/>
    </row>
    <row r="4127" spans="1:2" x14ac:dyDescent="0.8">
      <c r="A4127" s="1"/>
      <c r="B4127" s="1"/>
    </row>
    <row r="4128" spans="1:2" x14ac:dyDescent="0.8">
      <c r="A4128" s="1"/>
      <c r="B4128" s="1"/>
    </row>
    <row r="4129" spans="1:2" x14ac:dyDescent="0.8">
      <c r="A4129" s="1"/>
      <c r="B4129" s="1"/>
    </row>
    <row r="4130" spans="1:2" x14ac:dyDescent="0.8">
      <c r="A4130" s="1"/>
      <c r="B4130" s="1"/>
    </row>
    <row r="4131" spans="1:2" x14ac:dyDescent="0.8">
      <c r="A4131" s="1"/>
      <c r="B4131" s="1"/>
    </row>
    <row r="4132" spans="1:2" x14ac:dyDescent="0.8">
      <c r="A4132" s="1"/>
      <c r="B4132" s="1"/>
    </row>
    <row r="4133" spans="1:2" x14ac:dyDescent="0.8">
      <c r="A4133" s="1"/>
      <c r="B4133" s="1"/>
    </row>
    <row r="4134" spans="1:2" x14ac:dyDescent="0.8">
      <c r="A4134" s="1"/>
      <c r="B4134" s="1"/>
    </row>
    <row r="4135" spans="1:2" x14ac:dyDescent="0.8">
      <c r="A4135" s="1"/>
      <c r="B4135" s="1"/>
    </row>
    <row r="4136" spans="1:2" x14ac:dyDescent="0.8">
      <c r="A4136" s="1"/>
      <c r="B4136" s="1"/>
    </row>
    <row r="4137" spans="1:2" x14ac:dyDescent="0.8">
      <c r="A4137" s="1"/>
      <c r="B4137" s="1"/>
    </row>
    <row r="4138" spans="1:2" x14ac:dyDescent="0.8">
      <c r="A4138" s="1"/>
      <c r="B4138" s="1"/>
    </row>
    <row r="4139" spans="1:2" x14ac:dyDescent="0.8">
      <c r="A4139" s="1"/>
      <c r="B4139" s="1"/>
    </row>
    <row r="4140" spans="1:2" x14ac:dyDescent="0.8">
      <c r="A4140" s="1"/>
      <c r="B4140" s="1"/>
    </row>
    <row r="4141" spans="1:2" x14ac:dyDescent="0.8">
      <c r="A4141" s="1"/>
      <c r="B4141" s="1"/>
    </row>
    <row r="4142" spans="1:2" x14ac:dyDescent="0.8">
      <c r="A4142" s="1"/>
      <c r="B4142" s="1"/>
    </row>
    <row r="4143" spans="1:2" x14ac:dyDescent="0.8">
      <c r="A4143" s="1"/>
      <c r="B4143" s="1"/>
    </row>
    <row r="4144" spans="1:2" x14ac:dyDescent="0.8">
      <c r="A4144" s="1"/>
      <c r="B4144" s="1"/>
    </row>
    <row r="4145" spans="1:2" x14ac:dyDescent="0.8">
      <c r="A4145" s="1"/>
      <c r="B4145" s="1"/>
    </row>
    <row r="4146" spans="1:2" x14ac:dyDescent="0.8">
      <c r="A4146" s="1"/>
      <c r="B4146" s="1"/>
    </row>
    <row r="4147" spans="1:2" x14ac:dyDescent="0.8">
      <c r="A4147" s="1"/>
      <c r="B4147" s="1"/>
    </row>
    <row r="4148" spans="1:2" x14ac:dyDescent="0.8">
      <c r="A4148" s="1"/>
      <c r="B4148" s="1"/>
    </row>
    <row r="4149" spans="1:2" x14ac:dyDescent="0.8">
      <c r="A4149" s="1"/>
      <c r="B4149" s="1"/>
    </row>
    <row r="4150" spans="1:2" x14ac:dyDescent="0.8">
      <c r="A4150" s="1"/>
      <c r="B4150" s="1"/>
    </row>
    <row r="4151" spans="1:2" x14ac:dyDescent="0.8">
      <c r="A4151" s="1"/>
      <c r="B4151" s="1"/>
    </row>
    <row r="4152" spans="1:2" x14ac:dyDescent="0.8">
      <c r="A4152" s="1"/>
      <c r="B4152" s="1"/>
    </row>
    <row r="4153" spans="1:2" x14ac:dyDescent="0.8">
      <c r="A4153" s="1"/>
      <c r="B4153" s="1"/>
    </row>
    <row r="4154" spans="1:2" x14ac:dyDescent="0.8">
      <c r="A4154" s="1"/>
      <c r="B4154" s="1"/>
    </row>
    <row r="4155" spans="1:2" x14ac:dyDescent="0.8">
      <c r="A4155" s="1"/>
      <c r="B4155" s="1"/>
    </row>
    <row r="4156" spans="1:2" x14ac:dyDescent="0.8">
      <c r="A4156" s="1"/>
      <c r="B4156" s="1"/>
    </row>
    <row r="4157" spans="1:2" x14ac:dyDescent="0.8">
      <c r="A4157" s="1"/>
      <c r="B4157" s="1"/>
    </row>
    <row r="4158" spans="1:2" x14ac:dyDescent="0.8">
      <c r="A4158" s="1"/>
      <c r="B4158" s="1"/>
    </row>
    <row r="4159" spans="1:2" x14ac:dyDescent="0.8">
      <c r="A4159" s="1"/>
      <c r="B4159" s="1"/>
    </row>
    <row r="4160" spans="1:2" x14ac:dyDescent="0.8">
      <c r="A4160" s="1"/>
      <c r="B4160" s="1"/>
    </row>
    <row r="4161" spans="1:2" x14ac:dyDescent="0.8">
      <c r="A4161" s="1"/>
      <c r="B4161" s="1"/>
    </row>
    <row r="4162" spans="1:2" x14ac:dyDescent="0.8">
      <c r="A4162" s="1"/>
      <c r="B4162" s="1"/>
    </row>
    <row r="4163" spans="1:2" x14ac:dyDescent="0.8">
      <c r="A4163" s="1"/>
      <c r="B4163" s="1"/>
    </row>
    <row r="4164" spans="1:2" x14ac:dyDescent="0.8">
      <c r="A4164" s="1"/>
      <c r="B4164" s="1"/>
    </row>
    <row r="4165" spans="1:2" x14ac:dyDescent="0.8">
      <c r="A4165" s="1"/>
      <c r="B4165" s="1"/>
    </row>
    <row r="4166" spans="1:2" x14ac:dyDescent="0.8">
      <c r="A4166" s="1"/>
      <c r="B4166" s="1"/>
    </row>
    <row r="4167" spans="1:2" x14ac:dyDescent="0.8">
      <c r="A4167" s="1"/>
      <c r="B4167" s="1"/>
    </row>
    <row r="4168" spans="1:2" x14ac:dyDescent="0.8">
      <c r="A4168" s="1"/>
      <c r="B4168" s="1"/>
    </row>
    <row r="4169" spans="1:2" x14ac:dyDescent="0.8">
      <c r="A4169" s="1"/>
      <c r="B4169" s="1"/>
    </row>
    <row r="4170" spans="1:2" x14ac:dyDescent="0.8">
      <c r="A4170" s="1"/>
      <c r="B4170" s="1"/>
    </row>
    <row r="4171" spans="1:2" x14ac:dyDescent="0.8">
      <c r="A4171" s="1"/>
      <c r="B4171" s="1"/>
    </row>
    <row r="4172" spans="1:2" x14ac:dyDescent="0.8">
      <c r="A4172" s="1"/>
      <c r="B4172" s="1"/>
    </row>
    <row r="4173" spans="1:2" x14ac:dyDescent="0.8">
      <c r="A4173" s="1"/>
      <c r="B4173" s="1"/>
    </row>
    <row r="4174" spans="1:2" x14ac:dyDescent="0.8">
      <c r="A4174" s="1"/>
      <c r="B4174" s="1"/>
    </row>
    <row r="4175" spans="1:2" x14ac:dyDescent="0.8">
      <c r="A4175" s="1"/>
      <c r="B4175" s="1"/>
    </row>
    <row r="4176" spans="1:2" x14ac:dyDescent="0.8">
      <c r="A4176" s="1"/>
      <c r="B4176" s="1"/>
    </row>
    <row r="4177" spans="1:2" x14ac:dyDescent="0.8">
      <c r="A4177" s="1"/>
      <c r="B4177" s="1"/>
    </row>
    <row r="4178" spans="1:2" x14ac:dyDescent="0.8">
      <c r="A4178" s="1"/>
      <c r="B4178" s="1"/>
    </row>
    <row r="4179" spans="1:2" x14ac:dyDescent="0.8">
      <c r="A4179" s="1"/>
      <c r="B4179" s="1"/>
    </row>
    <row r="4180" spans="1:2" x14ac:dyDescent="0.8">
      <c r="A4180" s="1"/>
      <c r="B4180" s="1"/>
    </row>
    <row r="4181" spans="1:2" x14ac:dyDescent="0.8">
      <c r="A4181" s="1"/>
      <c r="B4181" s="1"/>
    </row>
    <row r="4182" spans="1:2" x14ac:dyDescent="0.8">
      <c r="A4182" s="1"/>
      <c r="B4182" s="1"/>
    </row>
    <row r="4183" spans="1:2" x14ac:dyDescent="0.8">
      <c r="A4183" s="1"/>
      <c r="B4183" s="1"/>
    </row>
    <row r="4184" spans="1:2" x14ac:dyDescent="0.8">
      <c r="A4184" s="1"/>
      <c r="B4184" s="1"/>
    </row>
    <row r="4185" spans="1:2" x14ac:dyDescent="0.8">
      <c r="A4185" s="1"/>
      <c r="B4185" s="1"/>
    </row>
    <row r="4186" spans="1:2" x14ac:dyDescent="0.8">
      <c r="A4186" s="1"/>
      <c r="B4186" s="1"/>
    </row>
    <row r="4187" spans="1:2" x14ac:dyDescent="0.8">
      <c r="A4187" s="1"/>
      <c r="B4187" s="1"/>
    </row>
    <row r="4188" spans="1:2" x14ac:dyDescent="0.8">
      <c r="A4188" s="1"/>
      <c r="B4188" s="1"/>
    </row>
    <row r="4189" spans="1:2" x14ac:dyDescent="0.8">
      <c r="A4189" s="1"/>
      <c r="B4189" s="1"/>
    </row>
    <row r="4190" spans="1:2" x14ac:dyDescent="0.8">
      <c r="A4190" s="1"/>
      <c r="B4190" s="1"/>
    </row>
    <row r="4191" spans="1:2" x14ac:dyDescent="0.8">
      <c r="A4191" s="1"/>
      <c r="B4191" s="1"/>
    </row>
    <row r="4192" spans="1:2" x14ac:dyDescent="0.8">
      <c r="A4192" s="1"/>
      <c r="B4192" s="1"/>
    </row>
    <row r="4193" spans="1:2" x14ac:dyDescent="0.8">
      <c r="A4193" s="1"/>
      <c r="B4193" s="1"/>
    </row>
    <row r="4194" spans="1:2" x14ac:dyDescent="0.8">
      <c r="A4194" s="1"/>
      <c r="B4194" s="1"/>
    </row>
    <row r="4195" spans="1:2" x14ac:dyDescent="0.8">
      <c r="A4195" s="1"/>
      <c r="B4195" s="1"/>
    </row>
    <row r="4196" spans="1:2" x14ac:dyDescent="0.8">
      <c r="A4196" s="1"/>
      <c r="B4196" s="1"/>
    </row>
    <row r="4197" spans="1:2" x14ac:dyDescent="0.8">
      <c r="A4197" s="1"/>
      <c r="B4197" s="1"/>
    </row>
    <row r="4198" spans="1:2" x14ac:dyDescent="0.8">
      <c r="A4198" s="1"/>
      <c r="B4198" s="1"/>
    </row>
    <row r="4199" spans="1:2" x14ac:dyDescent="0.8">
      <c r="A4199" s="1"/>
      <c r="B4199" s="1"/>
    </row>
    <row r="4200" spans="1:2" x14ac:dyDescent="0.8">
      <c r="A4200" s="1"/>
      <c r="B4200" s="1"/>
    </row>
    <row r="4201" spans="1:2" x14ac:dyDescent="0.8">
      <c r="A4201" s="1"/>
      <c r="B4201" s="1"/>
    </row>
    <row r="4202" spans="1:2" x14ac:dyDescent="0.8">
      <c r="A4202" s="1"/>
      <c r="B4202" s="1"/>
    </row>
    <row r="4203" spans="1:2" x14ac:dyDescent="0.8">
      <c r="A4203" s="1"/>
      <c r="B4203" s="1"/>
    </row>
    <row r="4204" spans="1:2" x14ac:dyDescent="0.8">
      <c r="A4204" s="1"/>
      <c r="B4204" s="1"/>
    </row>
    <row r="4205" spans="1:2" x14ac:dyDescent="0.8">
      <c r="A4205" s="1"/>
      <c r="B4205" s="1"/>
    </row>
    <row r="4206" spans="1:2" x14ac:dyDescent="0.8">
      <c r="A4206" s="1"/>
      <c r="B4206" s="1"/>
    </row>
    <row r="4207" spans="1:2" x14ac:dyDescent="0.8">
      <c r="A4207" s="1"/>
      <c r="B4207" s="1"/>
    </row>
    <row r="4208" spans="1:2" x14ac:dyDescent="0.8">
      <c r="A4208" s="1"/>
      <c r="B4208" s="1"/>
    </row>
    <row r="4209" spans="1:2" x14ac:dyDescent="0.8">
      <c r="A4209" s="1"/>
      <c r="B4209" s="1"/>
    </row>
    <row r="4210" spans="1:2" x14ac:dyDescent="0.8">
      <c r="A4210" s="1"/>
      <c r="B4210" s="1"/>
    </row>
    <row r="4211" spans="1:2" x14ac:dyDescent="0.8">
      <c r="A4211" s="1"/>
      <c r="B4211" s="1"/>
    </row>
    <row r="4212" spans="1:2" x14ac:dyDescent="0.8">
      <c r="A4212" s="1"/>
      <c r="B4212" s="1"/>
    </row>
    <row r="4213" spans="1:2" x14ac:dyDescent="0.8">
      <c r="A4213" s="1"/>
      <c r="B4213" s="1"/>
    </row>
    <row r="4214" spans="1:2" x14ac:dyDescent="0.8">
      <c r="A4214" s="1"/>
      <c r="B4214" s="1"/>
    </row>
    <row r="4215" spans="1:2" x14ac:dyDescent="0.8">
      <c r="A4215" s="1"/>
      <c r="B4215" s="1"/>
    </row>
    <row r="4216" spans="1:2" x14ac:dyDescent="0.8">
      <c r="A4216" s="1"/>
      <c r="B4216" s="1"/>
    </row>
    <row r="4217" spans="1:2" x14ac:dyDescent="0.8">
      <c r="A4217" s="1"/>
      <c r="B4217" s="1"/>
    </row>
    <row r="4218" spans="1:2" x14ac:dyDescent="0.8">
      <c r="A4218" s="1"/>
      <c r="B4218" s="1"/>
    </row>
    <row r="4219" spans="1:2" x14ac:dyDescent="0.8">
      <c r="A4219" s="1"/>
      <c r="B4219" s="1"/>
    </row>
    <row r="4220" spans="1:2" x14ac:dyDescent="0.8">
      <c r="A4220" s="1"/>
      <c r="B4220" s="1"/>
    </row>
    <row r="4221" spans="1:2" x14ac:dyDescent="0.8">
      <c r="A4221" s="1"/>
      <c r="B4221" s="1"/>
    </row>
    <row r="4222" spans="1:2" x14ac:dyDescent="0.8">
      <c r="A4222" s="1"/>
      <c r="B4222" s="1"/>
    </row>
    <row r="4223" spans="1:2" x14ac:dyDescent="0.8">
      <c r="A4223" s="1"/>
      <c r="B4223" s="1"/>
    </row>
    <row r="4224" spans="1:2" x14ac:dyDescent="0.8">
      <c r="A4224" s="1"/>
      <c r="B4224" s="1"/>
    </row>
    <row r="4225" spans="1:2" x14ac:dyDescent="0.8">
      <c r="A4225" s="1"/>
      <c r="B4225" s="1"/>
    </row>
    <row r="4226" spans="1:2" x14ac:dyDescent="0.8">
      <c r="A4226" s="1"/>
      <c r="B4226" s="1"/>
    </row>
    <row r="4227" spans="1:2" x14ac:dyDescent="0.8">
      <c r="A4227" s="1"/>
      <c r="B4227" s="1"/>
    </row>
    <row r="4228" spans="1:2" x14ac:dyDescent="0.8">
      <c r="A4228" s="1"/>
      <c r="B4228" s="1"/>
    </row>
    <row r="4229" spans="1:2" x14ac:dyDescent="0.8">
      <c r="A4229" s="1"/>
      <c r="B4229" s="1"/>
    </row>
    <row r="4230" spans="1:2" x14ac:dyDescent="0.8">
      <c r="A4230" s="1"/>
      <c r="B4230" s="1"/>
    </row>
    <row r="4231" spans="1:2" x14ac:dyDescent="0.8">
      <c r="A4231" s="1"/>
      <c r="B4231" s="1"/>
    </row>
    <row r="4232" spans="1:2" x14ac:dyDescent="0.8">
      <c r="A4232" s="1"/>
      <c r="B4232" s="1"/>
    </row>
    <row r="4233" spans="1:2" x14ac:dyDescent="0.8">
      <c r="A4233" s="1"/>
      <c r="B4233" s="1"/>
    </row>
    <row r="4234" spans="1:2" x14ac:dyDescent="0.8">
      <c r="A4234" s="1"/>
      <c r="B4234" s="1"/>
    </row>
    <row r="4235" spans="1:2" x14ac:dyDescent="0.8">
      <c r="A4235" s="1"/>
      <c r="B4235" s="1"/>
    </row>
    <row r="4236" spans="1:2" x14ac:dyDescent="0.8">
      <c r="A4236" s="1"/>
      <c r="B4236" s="1"/>
    </row>
    <row r="4237" spans="1:2" x14ac:dyDescent="0.8">
      <c r="A4237" s="1"/>
      <c r="B4237" s="1"/>
    </row>
    <row r="4238" spans="1:2" x14ac:dyDescent="0.8">
      <c r="A4238" s="1"/>
      <c r="B4238" s="1"/>
    </row>
    <row r="4239" spans="1:2" x14ac:dyDescent="0.8">
      <c r="A4239" s="1"/>
      <c r="B4239" s="1"/>
    </row>
    <row r="4240" spans="1:2" x14ac:dyDescent="0.8">
      <c r="A4240" s="1"/>
      <c r="B4240" s="1"/>
    </row>
    <row r="4241" spans="1:2" x14ac:dyDescent="0.8">
      <c r="A4241" s="1"/>
      <c r="B4241" s="1"/>
    </row>
    <row r="4242" spans="1:2" x14ac:dyDescent="0.8">
      <c r="A4242" s="1"/>
      <c r="B4242" s="1"/>
    </row>
    <row r="4243" spans="1:2" x14ac:dyDescent="0.8">
      <c r="A4243" s="1"/>
      <c r="B4243" s="1"/>
    </row>
    <row r="4244" spans="1:2" x14ac:dyDescent="0.8">
      <c r="A4244" s="1"/>
      <c r="B4244" s="1"/>
    </row>
    <row r="4245" spans="1:2" x14ac:dyDescent="0.8">
      <c r="A4245" s="1"/>
      <c r="B4245" s="1"/>
    </row>
    <row r="4246" spans="1:2" x14ac:dyDescent="0.8">
      <c r="A4246" s="1"/>
      <c r="B4246" s="1"/>
    </row>
    <row r="4247" spans="1:2" x14ac:dyDescent="0.8">
      <c r="A4247" s="1"/>
      <c r="B4247" s="1"/>
    </row>
    <row r="4248" spans="1:2" x14ac:dyDescent="0.8">
      <c r="A4248" s="1"/>
      <c r="B4248" s="1"/>
    </row>
    <row r="4249" spans="1:2" x14ac:dyDescent="0.8">
      <c r="A4249" s="1"/>
      <c r="B4249" s="1"/>
    </row>
    <row r="4250" spans="1:2" x14ac:dyDescent="0.8">
      <c r="A4250" s="1"/>
      <c r="B4250" s="1"/>
    </row>
    <row r="4251" spans="1:2" x14ac:dyDescent="0.8">
      <c r="A4251" s="1"/>
      <c r="B4251" s="1"/>
    </row>
    <row r="4252" spans="1:2" x14ac:dyDescent="0.8">
      <c r="A4252" s="1"/>
      <c r="B4252" s="1"/>
    </row>
    <row r="4253" spans="1:2" x14ac:dyDescent="0.8">
      <c r="A4253" s="1"/>
      <c r="B4253" s="1"/>
    </row>
    <row r="4254" spans="1:2" x14ac:dyDescent="0.8">
      <c r="A4254" s="1"/>
      <c r="B4254" s="1"/>
    </row>
    <row r="4255" spans="1:2" x14ac:dyDescent="0.8">
      <c r="A4255" s="1"/>
      <c r="B4255" s="1"/>
    </row>
    <row r="4256" spans="1:2" x14ac:dyDescent="0.8">
      <c r="A4256" s="1"/>
      <c r="B4256" s="1"/>
    </row>
    <row r="4257" spans="1:2" x14ac:dyDescent="0.8">
      <c r="A4257" s="1"/>
      <c r="B4257" s="1"/>
    </row>
    <row r="4258" spans="1:2" x14ac:dyDescent="0.8">
      <c r="A4258" s="1"/>
      <c r="B4258" s="1"/>
    </row>
    <row r="4259" spans="1:2" x14ac:dyDescent="0.8">
      <c r="A4259" s="1"/>
      <c r="B4259" s="1"/>
    </row>
    <row r="4260" spans="1:2" x14ac:dyDescent="0.8">
      <c r="A4260" s="1"/>
      <c r="B4260" s="1"/>
    </row>
    <row r="4261" spans="1:2" x14ac:dyDescent="0.8">
      <c r="A4261" s="1"/>
      <c r="B4261" s="1"/>
    </row>
    <row r="4262" spans="1:2" x14ac:dyDescent="0.8">
      <c r="A4262" s="1"/>
      <c r="B4262" s="1"/>
    </row>
    <row r="4263" spans="1:2" x14ac:dyDescent="0.8">
      <c r="A4263" s="1"/>
      <c r="B4263" s="1"/>
    </row>
    <row r="4264" spans="1:2" x14ac:dyDescent="0.8">
      <c r="A4264" s="1"/>
      <c r="B4264" s="1"/>
    </row>
    <row r="4265" spans="1:2" x14ac:dyDescent="0.8">
      <c r="A4265" s="1"/>
      <c r="B4265" s="1"/>
    </row>
    <row r="4266" spans="1:2" x14ac:dyDescent="0.8">
      <c r="A4266" s="1"/>
      <c r="B4266" s="1"/>
    </row>
    <row r="4267" spans="1:2" x14ac:dyDescent="0.8">
      <c r="A4267" s="1"/>
      <c r="B4267" s="1"/>
    </row>
    <row r="4268" spans="1:2" x14ac:dyDescent="0.8">
      <c r="A4268" s="1"/>
      <c r="B4268" s="1"/>
    </row>
    <row r="4269" spans="1:2" x14ac:dyDescent="0.8">
      <c r="A4269" s="1"/>
      <c r="B4269" s="1"/>
    </row>
    <row r="4270" spans="1:2" x14ac:dyDescent="0.8">
      <c r="A4270" s="1"/>
      <c r="B4270" s="1"/>
    </row>
    <row r="4271" spans="1:2" x14ac:dyDescent="0.8">
      <c r="A4271" s="1"/>
      <c r="B4271" s="1"/>
    </row>
    <row r="4272" spans="1:2" x14ac:dyDescent="0.8">
      <c r="A4272" s="1"/>
      <c r="B4272" s="1"/>
    </row>
    <row r="4273" spans="1:2" x14ac:dyDescent="0.8">
      <c r="A4273" s="1"/>
      <c r="B4273" s="1"/>
    </row>
    <row r="4274" spans="1:2" x14ac:dyDescent="0.8">
      <c r="A4274" s="1"/>
      <c r="B4274" s="1"/>
    </row>
    <row r="4275" spans="1:2" x14ac:dyDescent="0.8">
      <c r="A4275" s="1"/>
      <c r="B4275" s="1"/>
    </row>
    <row r="4276" spans="1:2" x14ac:dyDescent="0.8">
      <c r="A4276" s="1"/>
      <c r="B4276" s="1"/>
    </row>
    <row r="4277" spans="1:2" x14ac:dyDescent="0.8">
      <c r="A4277" s="1"/>
      <c r="B4277" s="1"/>
    </row>
    <row r="4278" spans="1:2" x14ac:dyDescent="0.8">
      <c r="A4278" s="1"/>
      <c r="B4278" s="1"/>
    </row>
    <row r="4279" spans="1:2" x14ac:dyDescent="0.8">
      <c r="A4279" s="1"/>
      <c r="B4279" s="1"/>
    </row>
    <row r="4280" spans="1:2" x14ac:dyDescent="0.8">
      <c r="A4280" s="1"/>
      <c r="B4280" s="1"/>
    </row>
    <row r="4281" spans="1:2" x14ac:dyDescent="0.8">
      <c r="A4281" s="1"/>
      <c r="B4281" s="1"/>
    </row>
    <row r="4282" spans="1:2" x14ac:dyDescent="0.8">
      <c r="A4282" s="1"/>
      <c r="B4282" s="1"/>
    </row>
    <row r="4283" spans="1:2" x14ac:dyDescent="0.8">
      <c r="A4283" s="1"/>
      <c r="B4283" s="1"/>
    </row>
    <row r="4284" spans="1:2" x14ac:dyDescent="0.8">
      <c r="A4284" s="1"/>
      <c r="B4284" s="1"/>
    </row>
    <row r="4285" spans="1:2" x14ac:dyDescent="0.8">
      <c r="A4285" s="1"/>
      <c r="B4285" s="1"/>
    </row>
    <row r="4286" spans="1:2" x14ac:dyDescent="0.8">
      <c r="A4286" s="1"/>
      <c r="B4286" s="1"/>
    </row>
    <row r="4287" spans="1:2" x14ac:dyDescent="0.8">
      <c r="A4287" s="1"/>
      <c r="B4287" s="1"/>
    </row>
    <row r="4288" spans="1:2" x14ac:dyDescent="0.8">
      <c r="A4288" s="1"/>
      <c r="B4288" s="1"/>
    </row>
    <row r="4289" spans="1:2" x14ac:dyDescent="0.8">
      <c r="A4289" s="1"/>
      <c r="B4289" s="1"/>
    </row>
    <row r="4290" spans="1:2" x14ac:dyDescent="0.8">
      <c r="A4290" s="1"/>
      <c r="B4290" s="1"/>
    </row>
    <row r="4291" spans="1:2" x14ac:dyDescent="0.8">
      <c r="A4291" s="1"/>
      <c r="B4291" s="1"/>
    </row>
    <row r="4292" spans="1:2" x14ac:dyDescent="0.8">
      <c r="A4292" s="1"/>
      <c r="B4292" s="1"/>
    </row>
    <row r="4293" spans="1:2" x14ac:dyDescent="0.8">
      <c r="A4293" s="1"/>
      <c r="B4293" s="1"/>
    </row>
    <row r="4294" spans="1:2" x14ac:dyDescent="0.8">
      <c r="A4294" s="1"/>
      <c r="B4294" s="1"/>
    </row>
    <row r="4295" spans="1:2" x14ac:dyDescent="0.8">
      <c r="A4295" s="1"/>
      <c r="B4295" s="1"/>
    </row>
    <row r="4296" spans="1:2" x14ac:dyDescent="0.8">
      <c r="A4296" s="1"/>
      <c r="B4296" s="1"/>
    </row>
    <row r="4297" spans="1:2" x14ac:dyDescent="0.8">
      <c r="A4297" s="1"/>
      <c r="B4297" s="1"/>
    </row>
    <row r="4298" spans="1:2" x14ac:dyDescent="0.8">
      <c r="A4298" s="1"/>
      <c r="B4298" s="1"/>
    </row>
    <row r="4299" spans="1:2" x14ac:dyDescent="0.8">
      <c r="A4299" s="1"/>
      <c r="B4299" s="1"/>
    </row>
    <row r="4300" spans="1:2" x14ac:dyDescent="0.8">
      <c r="A4300" s="1"/>
      <c r="B4300" s="1"/>
    </row>
    <row r="4301" spans="1:2" x14ac:dyDescent="0.8">
      <c r="A4301" s="1"/>
      <c r="B4301" s="1"/>
    </row>
    <row r="4302" spans="1:2" x14ac:dyDescent="0.8">
      <c r="A4302" s="1"/>
      <c r="B4302" s="1"/>
    </row>
    <row r="4303" spans="1:2" x14ac:dyDescent="0.8">
      <c r="A4303" s="1"/>
      <c r="B4303" s="1"/>
    </row>
    <row r="4304" spans="1:2" x14ac:dyDescent="0.8">
      <c r="A4304" s="1"/>
      <c r="B4304" s="1"/>
    </row>
    <row r="4305" spans="1:2" x14ac:dyDescent="0.8">
      <c r="A4305" s="1"/>
      <c r="B4305" s="1"/>
    </row>
    <row r="4306" spans="1:2" x14ac:dyDescent="0.8">
      <c r="A4306" s="1"/>
      <c r="B4306" s="1"/>
    </row>
    <row r="4307" spans="1:2" x14ac:dyDescent="0.8">
      <c r="A4307" s="1"/>
      <c r="B4307" s="1"/>
    </row>
    <row r="4308" spans="1:2" x14ac:dyDescent="0.8">
      <c r="A4308" s="1"/>
      <c r="B4308" s="1"/>
    </row>
    <row r="4309" spans="1:2" x14ac:dyDescent="0.8">
      <c r="A4309" s="1"/>
      <c r="B4309" s="1"/>
    </row>
    <row r="4310" spans="1:2" x14ac:dyDescent="0.8">
      <c r="A4310" s="1"/>
      <c r="B4310" s="1"/>
    </row>
    <row r="4311" spans="1:2" x14ac:dyDescent="0.8">
      <c r="A4311" s="1"/>
      <c r="B4311" s="1"/>
    </row>
    <row r="4312" spans="1:2" x14ac:dyDescent="0.8">
      <c r="A4312" s="1"/>
      <c r="B4312" s="1"/>
    </row>
    <row r="4313" spans="1:2" x14ac:dyDescent="0.8">
      <c r="A4313" s="1"/>
      <c r="B4313" s="1"/>
    </row>
    <row r="4314" spans="1:2" x14ac:dyDescent="0.8">
      <c r="A4314" s="1"/>
      <c r="B4314" s="1"/>
    </row>
    <row r="4315" spans="1:2" x14ac:dyDescent="0.8">
      <c r="A4315" s="1"/>
      <c r="B4315" s="1"/>
    </row>
    <row r="4316" spans="1:2" x14ac:dyDescent="0.8">
      <c r="A4316" s="1"/>
      <c r="B4316" s="1"/>
    </row>
    <row r="4317" spans="1:2" x14ac:dyDescent="0.8">
      <c r="A4317" s="1"/>
      <c r="B4317" s="1"/>
    </row>
    <row r="4318" spans="1:2" x14ac:dyDescent="0.8">
      <c r="A4318" s="1"/>
      <c r="B4318" s="1"/>
    </row>
    <row r="4319" spans="1:2" x14ac:dyDescent="0.8">
      <c r="A4319" s="1"/>
      <c r="B4319" s="1"/>
    </row>
    <row r="4320" spans="1:2" x14ac:dyDescent="0.8">
      <c r="A4320" s="1"/>
      <c r="B4320" s="1"/>
    </row>
    <row r="4321" spans="1:2" x14ac:dyDescent="0.8">
      <c r="A4321" s="1"/>
      <c r="B4321" s="1"/>
    </row>
    <row r="4322" spans="1:2" x14ac:dyDescent="0.8">
      <c r="A4322" s="1"/>
      <c r="B4322" s="1"/>
    </row>
    <row r="4323" spans="1:2" x14ac:dyDescent="0.8">
      <c r="A4323" s="1"/>
      <c r="B4323" s="1"/>
    </row>
    <row r="4324" spans="1:2" x14ac:dyDescent="0.8">
      <c r="A4324" s="1"/>
      <c r="B4324" s="1"/>
    </row>
    <row r="4325" spans="1:2" x14ac:dyDescent="0.8">
      <c r="A4325" s="1"/>
      <c r="B4325" s="1"/>
    </row>
    <row r="4326" spans="1:2" x14ac:dyDescent="0.8">
      <c r="A4326" s="1"/>
      <c r="B4326" s="1"/>
    </row>
    <row r="4327" spans="1:2" x14ac:dyDescent="0.8">
      <c r="A4327" s="1"/>
      <c r="B4327" s="1"/>
    </row>
    <row r="4328" spans="1:2" x14ac:dyDescent="0.8">
      <c r="A4328" s="1"/>
      <c r="B4328" s="1"/>
    </row>
    <row r="4329" spans="1:2" x14ac:dyDescent="0.8">
      <c r="A4329" s="1"/>
      <c r="B4329" s="1"/>
    </row>
    <row r="4330" spans="1:2" x14ac:dyDescent="0.8">
      <c r="A4330" s="1"/>
      <c r="B4330" s="1"/>
    </row>
    <row r="4331" spans="1:2" x14ac:dyDescent="0.8">
      <c r="A4331" s="1"/>
      <c r="B4331" s="1"/>
    </row>
    <row r="4332" spans="1:2" x14ac:dyDescent="0.8">
      <c r="A4332" s="1"/>
      <c r="B4332" s="1"/>
    </row>
    <row r="4333" spans="1:2" x14ac:dyDescent="0.8">
      <c r="A4333" s="1"/>
      <c r="B4333" s="1"/>
    </row>
    <row r="4334" spans="1:2" x14ac:dyDescent="0.8">
      <c r="A4334" s="1"/>
      <c r="B4334" s="1"/>
    </row>
    <row r="4335" spans="1:2" x14ac:dyDescent="0.8">
      <c r="A4335" s="1"/>
      <c r="B4335" s="1"/>
    </row>
    <row r="4336" spans="1:2" x14ac:dyDescent="0.8">
      <c r="A4336" s="1"/>
      <c r="B4336" s="1"/>
    </row>
    <row r="4337" spans="1:2" x14ac:dyDescent="0.8">
      <c r="A4337" s="1"/>
      <c r="B4337" s="1"/>
    </row>
    <row r="4338" spans="1:2" x14ac:dyDescent="0.8">
      <c r="A4338" s="1"/>
      <c r="B4338" s="1"/>
    </row>
    <row r="4339" spans="1:2" x14ac:dyDescent="0.8">
      <c r="A4339" s="1"/>
      <c r="B4339" s="1"/>
    </row>
    <row r="4340" spans="1:2" x14ac:dyDescent="0.8">
      <c r="A4340" s="1"/>
      <c r="B4340" s="1"/>
    </row>
    <row r="4341" spans="1:2" x14ac:dyDescent="0.8">
      <c r="A4341" s="1"/>
      <c r="B4341" s="1"/>
    </row>
    <row r="4342" spans="1:2" x14ac:dyDescent="0.8">
      <c r="A4342" s="1"/>
      <c r="B4342" s="1"/>
    </row>
    <row r="4343" spans="1:2" x14ac:dyDescent="0.8">
      <c r="A4343" s="1"/>
      <c r="B4343" s="1"/>
    </row>
    <row r="4344" spans="1:2" x14ac:dyDescent="0.8">
      <c r="A4344" s="1"/>
      <c r="B4344" s="1"/>
    </row>
    <row r="4345" spans="1:2" x14ac:dyDescent="0.8">
      <c r="A4345" s="1"/>
      <c r="B4345" s="1"/>
    </row>
    <row r="4346" spans="1:2" x14ac:dyDescent="0.8">
      <c r="A4346" s="1"/>
      <c r="B4346" s="1"/>
    </row>
    <row r="4347" spans="1:2" x14ac:dyDescent="0.8">
      <c r="A4347" s="1"/>
      <c r="B4347" s="1"/>
    </row>
    <row r="4348" spans="1:2" x14ac:dyDescent="0.8">
      <c r="A4348" s="1"/>
      <c r="B4348" s="1"/>
    </row>
    <row r="4349" spans="1:2" x14ac:dyDescent="0.8">
      <c r="A4349" s="1"/>
      <c r="B4349" s="1"/>
    </row>
    <row r="4350" spans="1:2" x14ac:dyDescent="0.8">
      <c r="A4350" s="1"/>
      <c r="B4350" s="1"/>
    </row>
    <row r="4351" spans="1:2" x14ac:dyDescent="0.8">
      <c r="A4351" s="1"/>
      <c r="B4351" s="1"/>
    </row>
    <row r="4352" spans="1:2" x14ac:dyDescent="0.8">
      <c r="A4352" s="1"/>
      <c r="B4352" s="1"/>
    </row>
    <row r="4353" spans="1:2" x14ac:dyDescent="0.8">
      <c r="A4353" s="1"/>
      <c r="B4353" s="1"/>
    </row>
    <row r="4354" spans="1:2" x14ac:dyDescent="0.8">
      <c r="A4354" s="1"/>
      <c r="B4354" s="1"/>
    </row>
    <row r="4355" spans="1:2" x14ac:dyDescent="0.8">
      <c r="A4355" s="1"/>
      <c r="B4355" s="1"/>
    </row>
    <row r="4356" spans="1:2" x14ac:dyDescent="0.8">
      <c r="A4356" s="1"/>
      <c r="B4356" s="1"/>
    </row>
    <row r="4357" spans="1:2" x14ac:dyDescent="0.8">
      <c r="A4357" s="1"/>
      <c r="B4357" s="1"/>
    </row>
    <row r="4358" spans="1:2" x14ac:dyDescent="0.8">
      <c r="A4358" s="1"/>
      <c r="B4358" s="1"/>
    </row>
    <row r="4359" spans="1:2" x14ac:dyDescent="0.8">
      <c r="A4359" s="1"/>
      <c r="B4359" s="1"/>
    </row>
    <row r="4360" spans="1:2" x14ac:dyDescent="0.8">
      <c r="A4360" s="1"/>
      <c r="B4360" s="1"/>
    </row>
    <row r="4361" spans="1:2" x14ac:dyDescent="0.8">
      <c r="A4361" s="1"/>
      <c r="B4361" s="1"/>
    </row>
    <row r="4362" spans="1:2" x14ac:dyDescent="0.8">
      <c r="A4362" s="1"/>
      <c r="B4362" s="1"/>
    </row>
    <row r="4363" spans="1:2" x14ac:dyDescent="0.8">
      <c r="A4363" s="1"/>
      <c r="B4363" s="1"/>
    </row>
    <row r="4364" spans="1:2" x14ac:dyDescent="0.8">
      <c r="A4364" s="1"/>
      <c r="B4364" s="1"/>
    </row>
    <row r="4365" spans="1:2" x14ac:dyDescent="0.8">
      <c r="A4365" s="1"/>
      <c r="B4365" s="1"/>
    </row>
    <row r="4366" spans="1:2" x14ac:dyDescent="0.8">
      <c r="A4366" s="1"/>
      <c r="B4366" s="1"/>
    </row>
    <row r="4367" spans="1:2" x14ac:dyDescent="0.8">
      <c r="A4367" s="1"/>
      <c r="B4367" s="1"/>
    </row>
    <row r="4368" spans="1:2" x14ac:dyDescent="0.8">
      <c r="A4368" s="1"/>
      <c r="B4368" s="1"/>
    </row>
    <row r="4369" spans="1:2" x14ac:dyDescent="0.8">
      <c r="A4369" s="1"/>
      <c r="B4369" s="1"/>
    </row>
    <row r="4370" spans="1:2" x14ac:dyDescent="0.8">
      <c r="A4370" s="1"/>
      <c r="B4370" s="1"/>
    </row>
    <row r="4371" spans="1:2" x14ac:dyDescent="0.8">
      <c r="A4371" s="1"/>
      <c r="B4371" s="1"/>
    </row>
    <row r="4372" spans="1:2" x14ac:dyDescent="0.8">
      <c r="A4372" s="1"/>
      <c r="B4372" s="1"/>
    </row>
    <row r="4373" spans="1:2" x14ac:dyDescent="0.8">
      <c r="A4373" s="1"/>
      <c r="B4373" s="1"/>
    </row>
    <row r="4374" spans="1:2" x14ac:dyDescent="0.8">
      <c r="A4374" s="1"/>
      <c r="B4374" s="1"/>
    </row>
    <row r="4375" spans="1:2" x14ac:dyDescent="0.8">
      <c r="A4375" s="1"/>
      <c r="B4375" s="1"/>
    </row>
    <row r="4376" spans="1:2" x14ac:dyDescent="0.8">
      <c r="A4376" s="1"/>
      <c r="B4376" s="1"/>
    </row>
    <row r="4377" spans="1:2" x14ac:dyDescent="0.8">
      <c r="A4377" s="1"/>
      <c r="B4377" s="1"/>
    </row>
    <row r="4378" spans="1:2" x14ac:dyDescent="0.8">
      <c r="A4378" s="1"/>
      <c r="B4378" s="1"/>
    </row>
    <row r="4379" spans="1:2" x14ac:dyDescent="0.8">
      <c r="A4379" s="1"/>
      <c r="B4379" s="1"/>
    </row>
    <row r="4380" spans="1:2" x14ac:dyDescent="0.8">
      <c r="A4380" s="1"/>
      <c r="B4380" s="1"/>
    </row>
    <row r="4381" spans="1:2" x14ac:dyDescent="0.8">
      <c r="A4381" s="1"/>
      <c r="B4381" s="1"/>
    </row>
    <row r="4382" spans="1:2" x14ac:dyDescent="0.8">
      <c r="A4382" s="1"/>
      <c r="B4382" s="1"/>
    </row>
    <row r="4383" spans="1:2" x14ac:dyDescent="0.8">
      <c r="A4383" s="1"/>
      <c r="B4383" s="1"/>
    </row>
    <row r="4384" spans="1:2" x14ac:dyDescent="0.8">
      <c r="A4384" s="1"/>
      <c r="B4384" s="1"/>
    </row>
    <row r="4385" spans="1:2" x14ac:dyDescent="0.8">
      <c r="A4385" s="1"/>
      <c r="B4385" s="1"/>
    </row>
    <row r="4386" spans="1:2" x14ac:dyDescent="0.8">
      <c r="A4386" s="1"/>
      <c r="B4386" s="1"/>
    </row>
    <row r="4387" spans="1:2" x14ac:dyDescent="0.8">
      <c r="A4387" s="1"/>
      <c r="B4387" s="1"/>
    </row>
    <row r="4388" spans="1:2" x14ac:dyDescent="0.8">
      <c r="A4388" s="1"/>
      <c r="B4388" s="1"/>
    </row>
    <row r="4389" spans="1:2" x14ac:dyDescent="0.8">
      <c r="A4389" s="1"/>
      <c r="B4389" s="1"/>
    </row>
    <row r="4390" spans="1:2" x14ac:dyDescent="0.8">
      <c r="A4390" s="1"/>
      <c r="B4390" s="1"/>
    </row>
    <row r="4391" spans="1:2" x14ac:dyDescent="0.8">
      <c r="A4391" s="1"/>
      <c r="B4391" s="1"/>
    </row>
    <row r="4392" spans="1:2" x14ac:dyDescent="0.8">
      <c r="A4392" s="1"/>
      <c r="B4392" s="1"/>
    </row>
    <row r="4393" spans="1:2" x14ac:dyDescent="0.8">
      <c r="A4393" s="1"/>
      <c r="B4393" s="1"/>
    </row>
    <row r="4394" spans="1:2" x14ac:dyDescent="0.8">
      <c r="A4394" s="1"/>
      <c r="B4394" s="1"/>
    </row>
    <row r="4395" spans="1:2" x14ac:dyDescent="0.8">
      <c r="A4395" s="1"/>
      <c r="B4395" s="1"/>
    </row>
    <row r="4396" spans="1:2" x14ac:dyDescent="0.8">
      <c r="A4396" s="1"/>
      <c r="B4396" s="1"/>
    </row>
    <row r="4397" spans="1:2" x14ac:dyDescent="0.8">
      <c r="A4397" s="1"/>
      <c r="B4397" s="1"/>
    </row>
    <row r="4398" spans="1:2" x14ac:dyDescent="0.8">
      <c r="A4398" s="1"/>
      <c r="B4398" s="1"/>
    </row>
    <row r="4399" spans="1:2" x14ac:dyDescent="0.8">
      <c r="A4399" s="1"/>
      <c r="B4399" s="1"/>
    </row>
    <row r="4400" spans="1:2" x14ac:dyDescent="0.8">
      <c r="A4400" s="1"/>
      <c r="B4400" s="1"/>
    </row>
    <row r="4401" spans="1:2" x14ac:dyDescent="0.8">
      <c r="A4401" s="1"/>
      <c r="B4401" s="1"/>
    </row>
    <row r="4402" spans="1:2" x14ac:dyDescent="0.8">
      <c r="A4402" s="1"/>
      <c r="B4402" s="1"/>
    </row>
    <row r="4403" spans="1:2" x14ac:dyDescent="0.8">
      <c r="A4403" s="1"/>
      <c r="B4403" s="1"/>
    </row>
    <row r="4404" spans="1:2" x14ac:dyDescent="0.8">
      <c r="A4404" s="1"/>
      <c r="B4404" s="1"/>
    </row>
    <row r="4405" spans="1:2" x14ac:dyDescent="0.8">
      <c r="A4405" s="1"/>
      <c r="B4405" s="1"/>
    </row>
    <row r="4406" spans="1:2" x14ac:dyDescent="0.8">
      <c r="A4406" s="1"/>
      <c r="B4406" s="1"/>
    </row>
    <row r="4407" spans="1:2" x14ac:dyDescent="0.8">
      <c r="A4407" s="1"/>
      <c r="B4407" s="1"/>
    </row>
    <row r="4408" spans="1:2" x14ac:dyDescent="0.8">
      <c r="A4408" s="1"/>
      <c r="B4408" s="1"/>
    </row>
    <row r="4409" spans="1:2" x14ac:dyDescent="0.8">
      <c r="A4409" s="1"/>
      <c r="B4409" s="1"/>
    </row>
    <row r="4410" spans="1:2" x14ac:dyDescent="0.8">
      <c r="A4410" s="1"/>
      <c r="B4410" s="1"/>
    </row>
    <row r="4411" spans="1:2" x14ac:dyDescent="0.8">
      <c r="A4411" s="1"/>
      <c r="B4411" s="1"/>
    </row>
    <row r="4412" spans="1:2" x14ac:dyDescent="0.8">
      <c r="A4412" s="1"/>
      <c r="B4412" s="1"/>
    </row>
    <row r="4413" spans="1:2" x14ac:dyDescent="0.8">
      <c r="A4413" s="1"/>
      <c r="B4413" s="1"/>
    </row>
    <row r="4414" spans="1:2" x14ac:dyDescent="0.8">
      <c r="A4414" s="1"/>
      <c r="B4414" s="1"/>
    </row>
    <row r="4415" spans="1:2" x14ac:dyDescent="0.8">
      <c r="A4415" s="1"/>
      <c r="B4415" s="1"/>
    </row>
    <row r="4416" spans="1:2" x14ac:dyDescent="0.8">
      <c r="A4416" s="1"/>
      <c r="B4416" s="1"/>
    </row>
    <row r="4417" spans="1:2" x14ac:dyDescent="0.8">
      <c r="A4417" s="1"/>
      <c r="B4417" s="1"/>
    </row>
    <row r="4418" spans="1:2" x14ac:dyDescent="0.8">
      <c r="A4418" s="1"/>
      <c r="B4418" s="1"/>
    </row>
    <row r="4419" spans="1:2" x14ac:dyDescent="0.8">
      <c r="A4419" s="1"/>
      <c r="B4419" s="1"/>
    </row>
    <row r="4420" spans="1:2" x14ac:dyDescent="0.8">
      <c r="A4420" s="1"/>
      <c r="B4420" s="1"/>
    </row>
    <row r="4421" spans="1:2" x14ac:dyDescent="0.8">
      <c r="A4421" s="1"/>
      <c r="B4421" s="1"/>
    </row>
    <row r="4422" spans="1:2" x14ac:dyDescent="0.8">
      <c r="A4422" s="1"/>
      <c r="B4422" s="1"/>
    </row>
    <row r="4423" spans="1:2" x14ac:dyDescent="0.8">
      <c r="A4423" s="1"/>
      <c r="B4423" s="1"/>
    </row>
    <row r="4424" spans="1:2" x14ac:dyDescent="0.8">
      <c r="A4424" s="1"/>
      <c r="B4424" s="1"/>
    </row>
    <row r="4425" spans="1:2" x14ac:dyDescent="0.8">
      <c r="A4425" s="1"/>
      <c r="B4425" s="1"/>
    </row>
    <row r="4426" spans="1:2" x14ac:dyDescent="0.8">
      <c r="A4426" s="1"/>
      <c r="B4426" s="1"/>
    </row>
    <row r="4427" spans="1:2" x14ac:dyDescent="0.8">
      <c r="A4427" s="1"/>
      <c r="B4427" s="1"/>
    </row>
    <row r="4428" spans="1:2" x14ac:dyDescent="0.8">
      <c r="A4428" s="1"/>
      <c r="B4428" s="1"/>
    </row>
    <row r="4429" spans="1:2" x14ac:dyDescent="0.8">
      <c r="A4429" s="1"/>
      <c r="B4429" s="1"/>
    </row>
    <row r="4430" spans="1:2" x14ac:dyDescent="0.8">
      <c r="A4430" s="1"/>
      <c r="B4430" s="1"/>
    </row>
    <row r="4431" spans="1:2" x14ac:dyDescent="0.8">
      <c r="A4431" s="1"/>
      <c r="B4431" s="1"/>
    </row>
    <row r="4432" spans="1:2" x14ac:dyDescent="0.8">
      <c r="A4432" s="1"/>
      <c r="B4432" s="1"/>
    </row>
    <row r="4433" spans="1:2" x14ac:dyDescent="0.8">
      <c r="A4433" s="1"/>
      <c r="B4433" s="1"/>
    </row>
    <row r="4434" spans="1:2" x14ac:dyDescent="0.8">
      <c r="A4434" s="1"/>
      <c r="B4434" s="1"/>
    </row>
    <row r="4435" spans="1:2" x14ac:dyDescent="0.8">
      <c r="A4435" s="1"/>
      <c r="B4435" s="1"/>
    </row>
    <row r="4436" spans="1:2" x14ac:dyDescent="0.8">
      <c r="A4436" s="1"/>
      <c r="B4436" s="1"/>
    </row>
    <row r="4437" spans="1:2" x14ac:dyDescent="0.8">
      <c r="A4437" s="1"/>
      <c r="B4437" s="1"/>
    </row>
    <row r="4438" spans="1:2" x14ac:dyDescent="0.8">
      <c r="A4438" s="1"/>
      <c r="B4438" s="1"/>
    </row>
    <row r="4439" spans="1:2" x14ac:dyDescent="0.8">
      <c r="A4439" s="1"/>
      <c r="B4439" s="1"/>
    </row>
    <row r="4440" spans="1:2" x14ac:dyDescent="0.8">
      <c r="A4440" s="1"/>
      <c r="B4440" s="1"/>
    </row>
    <row r="4441" spans="1:2" x14ac:dyDescent="0.8">
      <c r="A4441" s="1"/>
      <c r="B4441" s="1"/>
    </row>
    <row r="4442" spans="1:2" x14ac:dyDescent="0.8">
      <c r="A4442" s="1"/>
      <c r="B4442" s="1"/>
    </row>
    <row r="4443" spans="1:2" x14ac:dyDescent="0.8">
      <c r="A4443" s="1"/>
      <c r="B4443" s="1"/>
    </row>
    <row r="4444" spans="1:2" x14ac:dyDescent="0.8">
      <c r="A4444" s="1"/>
      <c r="B4444" s="1"/>
    </row>
    <row r="4445" spans="1:2" x14ac:dyDescent="0.8">
      <c r="A4445" s="1"/>
      <c r="B4445" s="1"/>
    </row>
    <row r="4446" spans="1:2" x14ac:dyDescent="0.8">
      <c r="A4446" s="1"/>
      <c r="B4446" s="1"/>
    </row>
    <row r="4447" spans="1:2" x14ac:dyDescent="0.8">
      <c r="A4447" s="1"/>
      <c r="B4447" s="1"/>
    </row>
    <row r="4448" spans="1:2" x14ac:dyDescent="0.8">
      <c r="A4448" s="1"/>
      <c r="B4448" s="1"/>
    </row>
    <row r="4449" spans="1:2" x14ac:dyDescent="0.8">
      <c r="A4449" s="1"/>
      <c r="B4449" s="1"/>
    </row>
    <row r="4450" spans="1:2" x14ac:dyDescent="0.8">
      <c r="A4450" s="1"/>
      <c r="B4450" s="1"/>
    </row>
    <row r="4451" spans="1:2" x14ac:dyDescent="0.8">
      <c r="A4451" s="1"/>
      <c r="B4451" s="1"/>
    </row>
    <row r="4452" spans="1:2" x14ac:dyDescent="0.8">
      <c r="A4452" s="1"/>
      <c r="B4452" s="1"/>
    </row>
    <row r="4453" spans="1:2" x14ac:dyDescent="0.8">
      <c r="A4453" s="1"/>
      <c r="B4453" s="1"/>
    </row>
    <row r="4454" spans="1:2" x14ac:dyDescent="0.8">
      <c r="A4454" s="1"/>
      <c r="B4454" s="1"/>
    </row>
    <row r="4455" spans="1:2" x14ac:dyDescent="0.8">
      <c r="A4455" s="1"/>
      <c r="B4455" s="1"/>
    </row>
    <row r="4456" spans="1:2" x14ac:dyDescent="0.8">
      <c r="A4456" s="1"/>
      <c r="B4456" s="1"/>
    </row>
    <row r="4457" spans="1:2" x14ac:dyDescent="0.8">
      <c r="A4457" s="1"/>
      <c r="B4457" s="1"/>
    </row>
    <row r="4458" spans="1:2" x14ac:dyDescent="0.8">
      <c r="A4458" s="1"/>
      <c r="B4458" s="1"/>
    </row>
    <row r="4459" spans="1:2" x14ac:dyDescent="0.8">
      <c r="A4459" s="1"/>
      <c r="B4459" s="1"/>
    </row>
    <row r="4460" spans="1:2" x14ac:dyDescent="0.8">
      <c r="A4460" s="1"/>
      <c r="B4460" s="1"/>
    </row>
    <row r="4461" spans="1:2" x14ac:dyDescent="0.8">
      <c r="A4461" s="1"/>
      <c r="B4461" s="1"/>
    </row>
    <row r="4462" spans="1:2" x14ac:dyDescent="0.8">
      <c r="A4462" s="1"/>
      <c r="B4462" s="1"/>
    </row>
    <row r="4463" spans="1:2" x14ac:dyDescent="0.8">
      <c r="A4463" s="1"/>
      <c r="B4463" s="1"/>
    </row>
    <row r="4464" spans="1:2" x14ac:dyDescent="0.8">
      <c r="A4464" s="1"/>
      <c r="B4464" s="1"/>
    </row>
    <row r="4465" spans="1:2" x14ac:dyDescent="0.8">
      <c r="A4465" s="1"/>
      <c r="B4465" s="1"/>
    </row>
    <row r="4466" spans="1:2" x14ac:dyDescent="0.8">
      <c r="A4466" s="1"/>
      <c r="B4466" s="1"/>
    </row>
    <row r="4467" spans="1:2" x14ac:dyDescent="0.8">
      <c r="A4467" s="1"/>
      <c r="B4467" s="1"/>
    </row>
    <row r="4468" spans="1:2" x14ac:dyDescent="0.8">
      <c r="A4468" s="1"/>
      <c r="B4468" s="1"/>
    </row>
    <row r="4469" spans="1:2" x14ac:dyDescent="0.8">
      <c r="A4469" s="1"/>
      <c r="B4469" s="1"/>
    </row>
    <row r="4470" spans="1:2" x14ac:dyDescent="0.8">
      <c r="A4470" s="1"/>
      <c r="B4470" s="1"/>
    </row>
    <row r="4471" spans="1:2" x14ac:dyDescent="0.8">
      <c r="A4471" s="1"/>
      <c r="B4471" s="1"/>
    </row>
    <row r="4472" spans="1:2" x14ac:dyDescent="0.8">
      <c r="A4472" s="1"/>
      <c r="B4472" s="1"/>
    </row>
    <row r="4473" spans="1:2" x14ac:dyDescent="0.8">
      <c r="A4473" s="1"/>
      <c r="B4473" s="1"/>
    </row>
    <row r="4474" spans="1:2" x14ac:dyDescent="0.8">
      <c r="A4474" s="1"/>
      <c r="B4474" s="1"/>
    </row>
    <row r="4475" spans="1:2" x14ac:dyDescent="0.8">
      <c r="A4475" s="1"/>
      <c r="B4475" s="1"/>
    </row>
    <row r="4476" spans="1:2" x14ac:dyDescent="0.8">
      <c r="A4476" s="1"/>
      <c r="B4476" s="1"/>
    </row>
    <row r="4477" spans="1:2" x14ac:dyDescent="0.8">
      <c r="A4477" s="1"/>
      <c r="B4477" s="1"/>
    </row>
    <row r="4478" spans="1:2" x14ac:dyDescent="0.8">
      <c r="A4478" s="1"/>
      <c r="B4478" s="1"/>
    </row>
    <row r="4479" spans="1:2" x14ac:dyDescent="0.8">
      <c r="A4479" s="1"/>
      <c r="B4479" s="1"/>
    </row>
    <row r="4480" spans="1:2" x14ac:dyDescent="0.8">
      <c r="A4480" s="1"/>
      <c r="B4480" s="1"/>
    </row>
    <row r="4481" spans="1:2" x14ac:dyDescent="0.8">
      <c r="A4481" s="1"/>
      <c r="B4481" s="1"/>
    </row>
    <row r="4482" spans="1:2" x14ac:dyDescent="0.8">
      <c r="A4482" s="1"/>
      <c r="B4482" s="1"/>
    </row>
    <row r="4483" spans="1:2" x14ac:dyDescent="0.8">
      <c r="A4483" s="1"/>
      <c r="B4483" s="1"/>
    </row>
    <row r="4484" spans="1:2" x14ac:dyDescent="0.8">
      <c r="A4484" s="1"/>
      <c r="B4484" s="1"/>
    </row>
    <row r="4485" spans="1:2" x14ac:dyDescent="0.8">
      <c r="A4485" s="1"/>
      <c r="B4485" s="1"/>
    </row>
    <row r="4486" spans="1:2" x14ac:dyDescent="0.8">
      <c r="A4486" s="1"/>
      <c r="B4486" s="1"/>
    </row>
    <row r="4487" spans="1:2" x14ac:dyDescent="0.8">
      <c r="A4487" s="1"/>
      <c r="B4487" s="1"/>
    </row>
    <row r="4488" spans="1:2" x14ac:dyDescent="0.8">
      <c r="A4488" s="1"/>
      <c r="B4488" s="1"/>
    </row>
    <row r="4489" spans="1:2" x14ac:dyDescent="0.8">
      <c r="A4489" s="1"/>
      <c r="B4489" s="1"/>
    </row>
    <row r="4490" spans="1:2" x14ac:dyDescent="0.8">
      <c r="A4490" s="1"/>
      <c r="B4490" s="1"/>
    </row>
    <row r="4491" spans="1:2" x14ac:dyDescent="0.8">
      <c r="A4491" s="1"/>
      <c r="B4491" s="1"/>
    </row>
    <row r="4492" spans="1:2" x14ac:dyDescent="0.8">
      <c r="A4492" s="1"/>
      <c r="B4492" s="1"/>
    </row>
    <row r="4493" spans="1:2" x14ac:dyDescent="0.8">
      <c r="A4493" s="1"/>
      <c r="B4493" s="1"/>
    </row>
    <row r="4494" spans="1:2" x14ac:dyDescent="0.8">
      <c r="A4494" s="1"/>
      <c r="B4494" s="1"/>
    </row>
    <row r="4495" spans="1:2" x14ac:dyDescent="0.8">
      <c r="A4495" s="1"/>
      <c r="B4495" s="1"/>
    </row>
    <row r="4496" spans="1:2" x14ac:dyDescent="0.8">
      <c r="A4496" s="1"/>
      <c r="B4496" s="1"/>
    </row>
    <row r="4497" spans="1:2" x14ac:dyDescent="0.8">
      <c r="A4497" s="1"/>
      <c r="B4497" s="1"/>
    </row>
    <row r="4498" spans="1:2" x14ac:dyDescent="0.8">
      <c r="A4498" s="1"/>
      <c r="B4498" s="1"/>
    </row>
    <row r="4499" spans="1:2" x14ac:dyDescent="0.8">
      <c r="A4499" s="1"/>
      <c r="B4499" s="1"/>
    </row>
    <row r="4500" spans="1:2" x14ac:dyDescent="0.8">
      <c r="A4500" s="1"/>
      <c r="B4500" s="1"/>
    </row>
    <row r="4501" spans="1:2" x14ac:dyDescent="0.8">
      <c r="A4501" s="1"/>
      <c r="B4501" s="1"/>
    </row>
    <row r="4502" spans="1:2" x14ac:dyDescent="0.8">
      <c r="A4502" s="1"/>
      <c r="B4502" s="1"/>
    </row>
    <row r="4503" spans="1:2" x14ac:dyDescent="0.8">
      <c r="A4503" s="1"/>
      <c r="B4503" s="1"/>
    </row>
    <row r="4504" spans="1:2" x14ac:dyDescent="0.8">
      <c r="A4504" s="1"/>
      <c r="B4504" s="1"/>
    </row>
    <row r="4505" spans="1:2" x14ac:dyDescent="0.8">
      <c r="A4505" s="1"/>
      <c r="B4505" s="1"/>
    </row>
    <row r="4506" spans="1:2" x14ac:dyDescent="0.8">
      <c r="A4506" s="1"/>
      <c r="B4506" s="1"/>
    </row>
    <row r="4507" spans="1:2" x14ac:dyDescent="0.8">
      <c r="A4507" s="1"/>
      <c r="B4507" s="1"/>
    </row>
    <row r="4508" spans="1:2" x14ac:dyDescent="0.8">
      <c r="A4508" s="1"/>
      <c r="B4508" s="1"/>
    </row>
    <row r="4509" spans="1:2" x14ac:dyDescent="0.8">
      <c r="A4509" s="1"/>
      <c r="B4509" s="1"/>
    </row>
    <row r="4510" spans="1:2" x14ac:dyDescent="0.8">
      <c r="A4510" s="1"/>
      <c r="B4510" s="1"/>
    </row>
    <row r="4511" spans="1:2" x14ac:dyDescent="0.8">
      <c r="A4511" s="1"/>
      <c r="B4511" s="1"/>
    </row>
    <row r="4512" spans="1:2" x14ac:dyDescent="0.8">
      <c r="A4512" s="1"/>
      <c r="B4512" s="1"/>
    </row>
    <row r="4513" spans="1:2" x14ac:dyDescent="0.8">
      <c r="A4513" s="1"/>
      <c r="B4513" s="1"/>
    </row>
    <row r="4514" spans="1:2" x14ac:dyDescent="0.8">
      <c r="A4514" s="1"/>
      <c r="B4514" s="1"/>
    </row>
    <row r="4515" spans="1:2" x14ac:dyDescent="0.8">
      <c r="A4515" s="1"/>
      <c r="B4515" s="1"/>
    </row>
    <row r="4516" spans="1:2" x14ac:dyDescent="0.8">
      <c r="A4516" s="1"/>
      <c r="B4516" s="1"/>
    </row>
    <row r="4517" spans="1:2" x14ac:dyDescent="0.8">
      <c r="A4517" s="1"/>
      <c r="B4517" s="1"/>
    </row>
    <row r="4518" spans="1:2" x14ac:dyDescent="0.8">
      <c r="A4518" s="1"/>
      <c r="B4518" s="1"/>
    </row>
    <row r="4519" spans="1:2" x14ac:dyDescent="0.8">
      <c r="A4519" s="1"/>
      <c r="B4519" s="1"/>
    </row>
    <row r="4520" spans="1:2" x14ac:dyDescent="0.8">
      <c r="A4520" s="1"/>
      <c r="B4520" s="1"/>
    </row>
    <row r="4521" spans="1:2" x14ac:dyDescent="0.8">
      <c r="A4521" s="1"/>
      <c r="B4521" s="1"/>
    </row>
    <row r="4522" spans="1:2" x14ac:dyDescent="0.8">
      <c r="A4522" s="1"/>
      <c r="B4522" s="1"/>
    </row>
    <row r="4523" spans="1:2" x14ac:dyDescent="0.8">
      <c r="A4523" s="1"/>
      <c r="B4523" s="1"/>
    </row>
    <row r="4524" spans="1:2" x14ac:dyDescent="0.8">
      <c r="A4524" s="1"/>
      <c r="B4524" s="1"/>
    </row>
    <row r="4525" spans="1:2" x14ac:dyDescent="0.8">
      <c r="A4525" s="1"/>
      <c r="B4525" s="1"/>
    </row>
    <row r="4526" spans="1:2" x14ac:dyDescent="0.8">
      <c r="A4526" s="1"/>
      <c r="B4526" s="1"/>
    </row>
    <row r="4527" spans="1:2" x14ac:dyDescent="0.8">
      <c r="A4527" s="1"/>
      <c r="B4527" s="1"/>
    </row>
    <row r="4528" spans="1:2" x14ac:dyDescent="0.8">
      <c r="A4528" s="1"/>
      <c r="B4528" s="1"/>
    </row>
    <row r="4529" spans="1:2" x14ac:dyDescent="0.8">
      <c r="A4529" s="1"/>
      <c r="B4529" s="1"/>
    </row>
    <row r="4530" spans="1:2" x14ac:dyDescent="0.8">
      <c r="A4530" s="1"/>
      <c r="B4530" s="1"/>
    </row>
    <row r="4531" spans="1:2" x14ac:dyDescent="0.8">
      <c r="A4531" s="1"/>
      <c r="B4531" s="1"/>
    </row>
    <row r="4532" spans="1:2" x14ac:dyDescent="0.8">
      <c r="A4532" s="1"/>
      <c r="B4532" s="1"/>
    </row>
    <row r="4533" spans="1:2" x14ac:dyDescent="0.8">
      <c r="A4533" s="1"/>
      <c r="B4533" s="1"/>
    </row>
    <row r="4534" spans="1:2" x14ac:dyDescent="0.8">
      <c r="A4534" s="1"/>
      <c r="B4534" s="1"/>
    </row>
    <row r="4535" spans="1:2" x14ac:dyDescent="0.8">
      <c r="A4535" s="1"/>
      <c r="B4535" s="1"/>
    </row>
    <row r="4536" spans="1:2" x14ac:dyDescent="0.8">
      <c r="A4536" s="1"/>
      <c r="B4536" s="1"/>
    </row>
    <row r="4537" spans="1:2" x14ac:dyDescent="0.8">
      <c r="A4537" s="1"/>
      <c r="B4537" s="1"/>
    </row>
    <row r="4538" spans="1:2" x14ac:dyDescent="0.8">
      <c r="A4538" s="1"/>
      <c r="B4538" s="1"/>
    </row>
    <row r="4539" spans="1:2" x14ac:dyDescent="0.8">
      <c r="A4539" s="1"/>
      <c r="B4539" s="1"/>
    </row>
    <row r="4540" spans="1:2" x14ac:dyDescent="0.8">
      <c r="A4540" s="1"/>
      <c r="B4540" s="1"/>
    </row>
    <row r="4541" spans="1:2" x14ac:dyDescent="0.8">
      <c r="A4541" s="1"/>
      <c r="B4541" s="1"/>
    </row>
    <row r="4542" spans="1:2" x14ac:dyDescent="0.8">
      <c r="A4542" s="1"/>
      <c r="B4542" s="1"/>
    </row>
    <row r="4543" spans="1:2" x14ac:dyDescent="0.8">
      <c r="A4543" s="1"/>
      <c r="B4543" s="1"/>
    </row>
    <row r="4544" spans="1:2" x14ac:dyDescent="0.8">
      <c r="A4544" s="1"/>
      <c r="B4544" s="1"/>
    </row>
    <row r="4545" spans="1:2" x14ac:dyDescent="0.8">
      <c r="A4545" s="1"/>
      <c r="B4545" s="1"/>
    </row>
    <row r="4546" spans="1:2" x14ac:dyDescent="0.8">
      <c r="A4546" s="1"/>
      <c r="B4546" s="1"/>
    </row>
    <row r="4547" spans="1:2" x14ac:dyDescent="0.8">
      <c r="A4547" s="1"/>
      <c r="B4547" s="1"/>
    </row>
    <row r="4548" spans="1:2" x14ac:dyDescent="0.8">
      <c r="A4548" s="1"/>
      <c r="B4548" s="1"/>
    </row>
    <row r="4549" spans="1:2" x14ac:dyDescent="0.8">
      <c r="A4549" s="1"/>
      <c r="B4549" s="1"/>
    </row>
    <row r="4550" spans="1:2" x14ac:dyDescent="0.8">
      <c r="A4550" s="1"/>
      <c r="B4550" s="1"/>
    </row>
    <row r="4551" spans="1:2" x14ac:dyDescent="0.8">
      <c r="A4551" s="1"/>
      <c r="B4551" s="1"/>
    </row>
    <row r="4552" spans="1:2" x14ac:dyDescent="0.8">
      <c r="A4552" s="1"/>
      <c r="B4552" s="1"/>
    </row>
    <row r="4553" spans="1:2" x14ac:dyDescent="0.8">
      <c r="A4553" s="1"/>
      <c r="B4553" s="1"/>
    </row>
    <row r="4554" spans="1:2" x14ac:dyDescent="0.8">
      <c r="A4554" s="1"/>
      <c r="B4554" s="1"/>
    </row>
    <row r="4555" spans="1:2" x14ac:dyDescent="0.8">
      <c r="A4555" s="1"/>
      <c r="B4555" s="1"/>
    </row>
    <row r="4556" spans="1:2" x14ac:dyDescent="0.8">
      <c r="A4556" s="1"/>
      <c r="B4556" s="1"/>
    </row>
    <row r="4557" spans="1:2" x14ac:dyDescent="0.8">
      <c r="A4557" s="1"/>
      <c r="B4557" s="1"/>
    </row>
    <row r="4558" spans="1:2" x14ac:dyDescent="0.8">
      <c r="A4558" s="1"/>
      <c r="B4558" s="1"/>
    </row>
    <row r="4559" spans="1:2" x14ac:dyDescent="0.8">
      <c r="A4559" s="1"/>
      <c r="B4559" s="1"/>
    </row>
    <row r="4560" spans="1:2" x14ac:dyDescent="0.8">
      <c r="A4560" s="1"/>
      <c r="B4560" s="1"/>
    </row>
    <row r="4561" spans="1:2" x14ac:dyDescent="0.8">
      <c r="A4561" s="1"/>
      <c r="B4561" s="1"/>
    </row>
    <row r="4562" spans="1:2" x14ac:dyDescent="0.8">
      <c r="A4562" s="1"/>
      <c r="B4562" s="1"/>
    </row>
    <row r="4563" spans="1:2" x14ac:dyDescent="0.8">
      <c r="A4563" s="1"/>
      <c r="B4563" s="1"/>
    </row>
    <row r="4564" spans="1:2" x14ac:dyDescent="0.8">
      <c r="A4564" s="1"/>
      <c r="B4564" s="1"/>
    </row>
    <row r="4565" spans="1:2" x14ac:dyDescent="0.8">
      <c r="A4565" s="1"/>
      <c r="B4565" s="1"/>
    </row>
    <row r="4566" spans="1:2" x14ac:dyDescent="0.8">
      <c r="A4566" s="1"/>
      <c r="B4566" s="1"/>
    </row>
    <row r="4567" spans="1:2" x14ac:dyDescent="0.8">
      <c r="A4567" s="1"/>
      <c r="B4567" s="1"/>
    </row>
    <row r="4568" spans="1:2" x14ac:dyDescent="0.8">
      <c r="A4568" s="1"/>
      <c r="B4568" s="1"/>
    </row>
    <row r="4569" spans="1:2" x14ac:dyDescent="0.8">
      <c r="A4569" s="1"/>
      <c r="B4569" s="1"/>
    </row>
    <row r="4570" spans="1:2" x14ac:dyDescent="0.8">
      <c r="A4570" s="1"/>
      <c r="B4570" s="1"/>
    </row>
    <row r="4571" spans="1:2" x14ac:dyDescent="0.8">
      <c r="A4571" s="1"/>
      <c r="B4571" s="1"/>
    </row>
    <row r="4572" spans="1:2" x14ac:dyDescent="0.8">
      <c r="A4572" s="1"/>
      <c r="B4572" s="1"/>
    </row>
    <row r="4573" spans="1:2" x14ac:dyDescent="0.8">
      <c r="A4573" s="1"/>
      <c r="B4573" s="1"/>
    </row>
    <row r="4574" spans="1:2" x14ac:dyDescent="0.8">
      <c r="A4574" s="1"/>
      <c r="B4574" s="1"/>
    </row>
    <row r="4575" spans="1:2" x14ac:dyDescent="0.8">
      <c r="A4575" s="1"/>
      <c r="B4575" s="1"/>
    </row>
    <row r="4576" spans="1:2" x14ac:dyDescent="0.8">
      <c r="A4576" s="1"/>
      <c r="B4576" s="1"/>
    </row>
    <row r="4577" spans="1:2" x14ac:dyDescent="0.8">
      <c r="A4577" s="1"/>
      <c r="B4577" s="1"/>
    </row>
    <row r="4578" spans="1:2" x14ac:dyDescent="0.8">
      <c r="A4578" s="1"/>
      <c r="B4578" s="1"/>
    </row>
    <row r="4579" spans="1:2" x14ac:dyDescent="0.8">
      <c r="A4579" s="1"/>
      <c r="B4579" s="1"/>
    </row>
    <row r="4580" spans="1:2" x14ac:dyDescent="0.8">
      <c r="A4580" s="1"/>
      <c r="B4580" s="1"/>
    </row>
    <row r="4581" spans="1:2" x14ac:dyDescent="0.8">
      <c r="A4581" s="1"/>
      <c r="B4581" s="1"/>
    </row>
    <row r="4582" spans="1:2" x14ac:dyDescent="0.8">
      <c r="A4582" s="1"/>
      <c r="B4582" s="1"/>
    </row>
    <row r="4583" spans="1:2" x14ac:dyDescent="0.8">
      <c r="A4583" s="1"/>
      <c r="B4583" s="1"/>
    </row>
    <row r="4584" spans="1:2" x14ac:dyDescent="0.8">
      <c r="A4584" s="1"/>
      <c r="B4584" s="1"/>
    </row>
    <row r="4585" spans="1:2" x14ac:dyDescent="0.8">
      <c r="A4585" s="1"/>
      <c r="B4585" s="1"/>
    </row>
    <row r="4586" spans="1:2" x14ac:dyDescent="0.8">
      <c r="A4586" s="1"/>
      <c r="B4586" s="1"/>
    </row>
    <row r="4587" spans="1:2" x14ac:dyDescent="0.8">
      <c r="A4587" s="1"/>
      <c r="B4587" s="1"/>
    </row>
    <row r="4588" spans="1:2" x14ac:dyDescent="0.8">
      <c r="A4588" s="1"/>
      <c r="B4588" s="1"/>
    </row>
    <row r="4589" spans="1:2" x14ac:dyDescent="0.8">
      <c r="A4589" s="1"/>
      <c r="B4589" s="1"/>
    </row>
    <row r="4590" spans="1:2" x14ac:dyDescent="0.8">
      <c r="A4590" s="1"/>
      <c r="B4590" s="1"/>
    </row>
    <row r="4591" spans="1:2" x14ac:dyDescent="0.8">
      <c r="A4591" s="1"/>
      <c r="B4591" s="1"/>
    </row>
    <row r="4592" spans="1:2" x14ac:dyDescent="0.8">
      <c r="A4592" s="1"/>
      <c r="B4592" s="1"/>
    </row>
    <row r="4593" spans="1:2" x14ac:dyDescent="0.8">
      <c r="A4593" s="1"/>
      <c r="B4593" s="1"/>
    </row>
    <row r="4594" spans="1:2" x14ac:dyDescent="0.8">
      <c r="A4594" s="1"/>
      <c r="B4594" s="1"/>
    </row>
    <row r="4595" spans="1:2" x14ac:dyDescent="0.8">
      <c r="A4595" s="1"/>
      <c r="B4595" s="1"/>
    </row>
    <row r="4596" spans="1:2" x14ac:dyDescent="0.8">
      <c r="A4596" s="1"/>
      <c r="B4596" s="1"/>
    </row>
    <row r="4597" spans="1:2" x14ac:dyDescent="0.8">
      <c r="A4597" s="1"/>
      <c r="B4597" s="1"/>
    </row>
    <row r="4598" spans="1:2" x14ac:dyDescent="0.8">
      <c r="A4598" s="1"/>
      <c r="B4598" s="1"/>
    </row>
    <row r="4599" spans="1:2" x14ac:dyDescent="0.8">
      <c r="A4599" s="1"/>
      <c r="B4599" s="1"/>
    </row>
    <row r="4600" spans="1:2" x14ac:dyDescent="0.8">
      <c r="A4600" s="1"/>
      <c r="B4600" s="1"/>
    </row>
    <row r="4601" spans="1:2" x14ac:dyDescent="0.8">
      <c r="A4601" s="1"/>
      <c r="B4601" s="1"/>
    </row>
    <row r="4602" spans="1:2" x14ac:dyDescent="0.8">
      <c r="A4602" s="1"/>
      <c r="B4602" s="1"/>
    </row>
    <row r="4603" spans="1:2" x14ac:dyDescent="0.8">
      <c r="A4603" s="1"/>
      <c r="B4603" s="1"/>
    </row>
    <row r="4604" spans="1:2" x14ac:dyDescent="0.8">
      <c r="A4604" s="1"/>
      <c r="B4604" s="1"/>
    </row>
    <row r="4605" spans="1:2" x14ac:dyDescent="0.8">
      <c r="A4605" s="1"/>
      <c r="B4605" s="1"/>
    </row>
    <row r="4606" spans="1:2" x14ac:dyDescent="0.8">
      <c r="A4606" s="1"/>
      <c r="B4606" s="1"/>
    </row>
    <row r="4607" spans="1:2" x14ac:dyDescent="0.8">
      <c r="A4607" s="1"/>
      <c r="B4607" s="1"/>
    </row>
    <row r="4608" spans="1:2" x14ac:dyDescent="0.8">
      <c r="A4608" s="1"/>
      <c r="B4608" s="1"/>
    </row>
    <row r="4609" spans="1:2" x14ac:dyDescent="0.8">
      <c r="A4609" s="1"/>
      <c r="B4609" s="1"/>
    </row>
    <row r="4610" spans="1:2" x14ac:dyDescent="0.8">
      <c r="A4610" s="1"/>
      <c r="B4610" s="1"/>
    </row>
    <row r="4611" spans="1:2" x14ac:dyDescent="0.8">
      <c r="A4611" s="1"/>
      <c r="B4611" s="1"/>
    </row>
    <row r="4612" spans="1:2" x14ac:dyDescent="0.8">
      <c r="A4612" s="1"/>
      <c r="B4612" s="1"/>
    </row>
    <row r="4613" spans="1:2" x14ac:dyDescent="0.8">
      <c r="A4613" s="1"/>
      <c r="B4613" s="1"/>
    </row>
    <row r="4614" spans="1:2" x14ac:dyDescent="0.8">
      <c r="A4614" s="1"/>
      <c r="B4614" s="1"/>
    </row>
    <row r="4615" spans="1:2" x14ac:dyDescent="0.8">
      <c r="A4615" s="1"/>
      <c r="B4615" s="1"/>
    </row>
    <row r="4616" spans="1:2" x14ac:dyDescent="0.8">
      <c r="A4616" s="1"/>
      <c r="B4616" s="1"/>
    </row>
    <row r="4617" spans="1:2" x14ac:dyDescent="0.8">
      <c r="A4617" s="1"/>
      <c r="B4617" s="1"/>
    </row>
    <row r="4618" spans="1:2" x14ac:dyDescent="0.8">
      <c r="A4618" s="1"/>
      <c r="B4618" s="1"/>
    </row>
    <row r="4619" spans="1:2" x14ac:dyDescent="0.8">
      <c r="A4619" s="1"/>
      <c r="B4619" s="1"/>
    </row>
    <row r="4620" spans="1:2" x14ac:dyDescent="0.8">
      <c r="A4620" s="1"/>
      <c r="B4620" s="1"/>
    </row>
    <row r="4621" spans="1:2" x14ac:dyDescent="0.8">
      <c r="A4621" s="1"/>
      <c r="B4621" s="1"/>
    </row>
    <row r="4622" spans="1:2" x14ac:dyDescent="0.8">
      <c r="A4622" s="1"/>
      <c r="B4622" s="1"/>
    </row>
    <row r="4623" spans="1:2" x14ac:dyDescent="0.8">
      <c r="A4623" s="1"/>
      <c r="B4623" s="1"/>
    </row>
    <row r="4624" spans="1:2" x14ac:dyDescent="0.8">
      <c r="A4624" s="1"/>
      <c r="B4624" s="1"/>
    </row>
    <row r="4625" spans="1:2" x14ac:dyDescent="0.8">
      <c r="A4625" s="1"/>
      <c r="B4625" s="1"/>
    </row>
    <row r="4626" spans="1:2" x14ac:dyDescent="0.8">
      <c r="A4626" s="1"/>
      <c r="B4626" s="1"/>
    </row>
    <row r="4627" spans="1:2" x14ac:dyDescent="0.8">
      <c r="A4627" s="1"/>
      <c r="B4627" s="1"/>
    </row>
    <row r="4628" spans="1:2" x14ac:dyDescent="0.8">
      <c r="A4628" s="1"/>
      <c r="B4628" s="1"/>
    </row>
    <row r="4629" spans="1:2" x14ac:dyDescent="0.8">
      <c r="A4629" s="1"/>
      <c r="B4629" s="1"/>
    </row>
    <row r="4630" spans="1:2" x14ac:dyDescent="0.8">
      <c r="A4630" s="1"/>
      <c r="B4630" s="1"/>
    </row>
    <row r="4631" spans="1:2" x14ac:dyDescent="0.8">
      <c r="A4631" s="1"/>
      <c r="B4631" s="1"/>
    </row>
    <row r="4632" spans="1:2" x14ac:dyDescent="0.8">
      <c r="A4632" s="1"/>
      <c r="B4632" s="1"/>
    </row>
    <row r="4633" spans="1:2" x14ac:dyDescent="0.8">
      <c r="A4633" s="1"/>
      <c r="B4633" s="1"/>
    </row>
    <row r="4634" spans="1:2" x14ac:dyDescent="0.8">
      <c r="A4634" s="1"/>
      <c r="B4634" s="1"/>
    </row>
    <row r="4635" spans="1:2" x14ac:dyDescent="0.8">
      <c r="A4635" s="1"/>
      <c r="B4635" s="1"/>
    </row>
    <row r="4636" spans="1:2" x14ac:dyDescent="0.8">
      <c r="A4636" s="1"/>
      <c r="B4636" s="1"/>
    </row>
    <row r="4637" spans="1:2" x14ac:dyDescent="0.8">
      <c r="A4637" s="1"/>
      <c r="B4637" s="1"/>
    </row>
    <row r="4638" spans="1:2" x14ac:dyDescent="0.8">
      <c r="A4638" s="1"/>
      <c r="B4638" s="1"/>
    </row>
    <row r="4639" spans="1:2" x14ac:dyDescent="0.8">
      <c r="A4639" s="1"/>
      <c r="B4639" s="1"/>
    </row>
    <row r="4640" spans="1:2" x14ac:dyDescent="0.8">
      <c r="A4640" s="1"/>
      <c r="B4640" s="1"/>
    </row>
    <row r="4641" spans="1:2" x14ac:dyDescent="0.8">
      <c r="A4641" s="1"/>
      <c r="B4641" s="1"/>
    </row>
    <row r="4642" spans="1:2" x14ac:dyDescent="0.8">
      <c r="A4642" s="1"/>
      <c r="B4642" s="1"/>
    </row>
    <row r="4643" spans="1:2" x14ac:dyDescent="0.8">
      <c r="A4643" s="1"/>
      <c r="B4643" s="1"/>
    </row>
    <row r="4644" spans="1:2" x14ac:dyDescent="0.8">
      <c r="A4644" s="1"/>
      <c r="B4644" s="1"/>
    </row>
    <row r="4645" spans="1:2" x14ac:dyDescent="0.8">
      <c r="A4645" s="1"/>
      <c r="B4645" s="1"/>
    </row>
    <row r="4646" spans="1:2" x14ac:dyDescent="0.8">
      <c r="A4646" s="1"/>
      <c r="B4646" s="1"/>
    </row>
    <row r="4647" spans="1:2" x14ac:dyDescent="0.8">
      <c r="A4647" s="1"/>
      <c r="B4647" s="1"/>
    </row>
    <row r="4648" spans="1:2" x14ac:dyDescent="0.8">
      <c r="A4648" s="1"/>
      <c r="B4648" s="1"/>
    </row>
    <row r="4649" spans="1:2" x14ac:dyDescent="0.8">
      <c r="A4649" s="1"/>
      <c r="B4649" s="1"/>
    </row>
    <row r="4650" spans="1:2" x14ac:dyDescent="0.8">
      <c r="A4650" s="1"/>
      <c r="B4650" s="1"/>
    </row>
    <row r="4651" spans="1:2" x14ac:dyDescent="0.8">
      <c r="A4651" s="1"/>
      <c r="B4651" s="1"/>
    </row>
    <row r="4652" spans="1:2" x14ac:dyDescent="0.8">
      <c r="A4652" s="1"/>
      <c r="B4652" s="1"/>
    </row>
    <row r="4653" spans="1:2" x14ac:dyDescent="0.8">
      <c r="A4653" s="1"/>
      <c r="B4653" s="1"/>
    </row>
    <row r="4654" spans="1:2" x14ac:dyDescent="0.8">
      <c r="A4654" s="1"/>
      <c r="B4654" s="1"/>
    </row>
    <row r="4655" spans="1:2" x14ac:dyDescent="0.8">
      <c r="A4655" s="1"/>
      <c r="B4655" s="1"/>
    </row>
    <row r="4656" spans="1:2" x14ac:dyDescent="0.8">
      <c r="A4656" s="1"/>
      <c r="B4656" s="1"/>
    </row>
    <row r="4657" spans="1:2" x14ac:dyDescent="0.8">
      <c r="A4657" s="1"/>
      <c r="B4657" s="1"/>
    </row>
    <row r="4658" spans="1:2" x14ac:dyDescent="0.8">
      <c r="A4658" s="1"/>
      <c r="B4658" s="1"/>
    </row>
    <row r="4659" spans="1:2" x14ac:dyDescent="0.8">
      <c r="A4659" s="1"/>
      <c r="B4659" s="1"/>
    </row>
    <row r="4660" spans="1:2" x14ac:dyDescent="0.8">
      <c r="A4660" s="1"/>
      <c r="B4660" s="1"/>
    </row>
    <row r="4661" spans="1:2" x14ac:dyDescent="0.8">
      <c r="A4661" s="1"/>
      <c r="B4661" s="1"/>
    </row>
    <row r="4662" spans="1:2" x14ac:dyDescent="0.8">
      <c r="A4662" s="1"/>
      <c r="B4662" s="1"/>
    </row>
    <row r="4663" spans="1:2" x14ac:dyDescent="0.8">
      <c r="A4663" s="1"/>
      <c r="B4663" s="1"/>
    </row>
    <row r="4664" spans="1:2" x14ac:dyDescent="0.8">
      <c r="A4664" s="1"/>
      <c r="B4664" s="1"/>
    </row>
    <row r="4665" spans="1:2" x14ac:dyDescent="0.8">
      <c r="A4665" s="1"/>
      <c r="B4665" s="1"/>
    </row>
    <row r="4666" spans="1:2" x14ac:dyDescent="0.8">
      <c r="A4666" s="1"/>
      <c r="B4666" s="1"/>
    </row>
    <row r="4667" spans="1:2" x14ac:dyDescent="0.8">
      <c r="A4667" s="1"/>
      <c r="B4667" s="1"/>
    </row>
    <row r="4668" spans="1:2" x14ac:dyDescent="0.8">
      <c r="A4668" s="1"/>
      <c r="B4668" s="1"/>
    </row>
    <row r="4669" spans="1:2" x14ac:dyDescent="0.8">
      <c r="A4669" s="1"/>
      <c r="B4669" s="1"/>
    </row>
    <row r="4670" spans="1:2" x14ac:dyDescent="0.8">
      <c r="A4670" s="1"/>
      <c r="B4670" s="1"/>
    </row>
    <row r="4671" spans="1:2" x14ac:dyDescent="0.8">
      <c r="A4671" s="1"/>
      <c r="B4671" s="1"/>
    </row>
    <row r="4672" spans="1:2" x14ac:dyDescent="0.8">
      <c r="A4672" s="1"/>
      <c r="B4672" s="1"/>
    </row>
    <row r="4673" spans="1:2" x14ac:dyDescent="0.8">
      <c r="A4673" s="1"/>
      <c r="B4673" s="1"/>
    </row>
    <row r="4674" spans="1:2" x14ac:dyDescent="0.8">
      <c r="A4674" s="1"/>
      <c r="B4674" s="1"/>
    </row>
    <row r="4675" spans="1:2" x14ac:dyDescent="0.8">
      <c r="A4675" s="1"/>
      <c r="B4675" s="1"/>
    </row>
    <row r="4676" spans="1:2" x14ac:dyDescent="0.8">
      <c r="A4676" s="1"/>
      <c r="B4676" s="1"/>
    </row>
    <row r="4677" spans="1:2" x14ac:dyDescent="0.8">
      <c r="A4677" s="1"/>
      <c r="B4677" s="1"/>
    </row>
    <row r="4678" spans="1:2" x14ac:dyDescent="0.8">
      <c r="A4678" s="1"/>
      <c r="B4678" s="1"/>
    </row>
    <row r="4679" spans="1:2" x14ac:dyDescent="0.8">
      <c r="A4679" s="1"/>
      <c r="B4679" s="1"/>
    </row>
    <row r="4680" spans="1:2" x14ac:dyDescent="0.8">
      <c r="A4680" s="1"/>
      <c r="B4680" s="1"/>
    </row>
    <row r="4681" spans="1:2" x14ac:dyDescent="0.8">
      <c r="A4681" s="1"/>
      <c r="B4681" s="1"/>
    </row>
    <row r="4682" spans="1:2" x14ac:dyDescent="0.8">
      <c r="A4682" s="1"/>
      <c r="B4682" s="1"/>
    </row>
    <row r="4683" spans="1:2" x14ac:dyDescent="0.8">
      <c r="A4683" s="1"/>
      <c r="B4683" s="1"/>
    </row>
    <row r="4684" spans="1:2" x14ac:dyDescent="0.8">
      <c r="A4684" s="1"/>
      <c r="B4684" s="1"/>
    </row>
    <row r="4685" spans="1:2" x14ac:dyDescent="0.8">
      <c r="A4685" s="1"/>
      <c r="B4685" s="1"/>
    </row>
    <row r="4686" spans="1:2" x14ac:dyDescent="0.8">
      <c r="A4686" s="1"/>
      <c r="B4686" s="1"/>
    </row>
    <row r="4687" spans="1:2" x14ac:dyDescent="0.8">
      <c r="A4687" s="1"/>
      <c r="B4687" s="1"/>
    </row>
    <row r="4688" spans="1:2" x14ac:dyDescent="0.8">
      <c r="A4688" s="1"/>
      <c r="B4688" s="1"/>
    </row>
    <row r="4689" spans="1:2" x14ac:dyDescent="0.8">
      <c r="A4689" s="1"/>
      <c r="B4689" s="1"/>
    </row>
    <row r="4690" spans="1:2" x14ac:dyDescent="0.8">
      <c r="A4690" s="1"/>
      <c r="B4690" s="1"/>
    </row>
    <row r="4691" spans="1:2" x14ac:dyDescent="0.8">
      <c r="A4691" s="1"/>
      <c r="B4691" s="1"/>
    </row>
    <row r="4692" spans="1:2" x14ac:dyDescent="0.8">
      <c r="A4692" s="1"/>
      <c r="B4692" s="1"/>
    </row>
    <row r="4693" spans="1:2" x14ac:dyDescent="0.8">
      <c r="A4693" s="1"/>
      <c r="B4693" s="1"/>
    </row>
    <row r="4694" spans="1:2" x14ac:dyDescent="0.8">
      <c r="A4694" s="1"/>
      <c r="B4694" s="1"/>
    </row>
    <row r="4695" spans="1:2" x14ac:dyDescent="0.8">
      <c r="A4695" s="1"/>
      <c r="B4695" s="1"/>
    </row>
    <row r="4696" spans="1:2" x14ac:dyDescent="0.8">
      <c r="A4696" s="1"/>
      <c r="B4696" s="1"/>
    </row>
    <row r="4697" spans="1:2" x14ac:dyDescent="0.8">
      <c r="A4697" s="1"/>
      <c r="B4697" s="1"/>
    </row>
    <row r="4698" spans="1:2" x14ac:dyDescent="0.8">
      <c r="A4698" s="1"/>
      <c r="B4698" s="1"/>
    </row>
    <row r="4699" spans="1:2" x14ac:dyDescent="0.8">
      <c r="A4699" s="1"/>
      <c r="B4699" s="1"/>
    </row>
    <row r="4700" spans="1:2" x14ac:dyDescent="0.8">
      <c r="A4700" s="1"/>
      <c r="B4700" s="1"/>
    </row>
    <row r="4701" spans="1:2" x14ac:dyDescent="0.8">
      <c r="A4701" s="1"/>
      <c r="B4701" s="1"/>
    </row>
    <row r="4702" spans="1:2" x14ac:dyDescent="0.8">
      <c r="A4702" s="1"/>
      <c r="B4702" s="1"/>
    </row>
    <row r="4703" spans="1:2" x14ac:dyDescent="0.8">
      <c r="A4703" s="1"/>
      <c r="B4703" s="1"/>
    </row>
    <row r="4704" spans="1:2" x14ac:dyDescent="0.8">
      <c r="A4704" s="1"/>
      <c r="B4704" s="1"/>
    </row>
    <row r="4705" spans="1:2" x14ac:dyDescent="0.8">
      <c r="A4705" s="1"/>
      <c r="B4705" s="1"/>
    </row>
    <row r="4706" spans="1:2" x14ac:dyDescent="0.8">
      <c r="A4706" s="1"/>
      <c r="B4706" s="1"/>
    </row>
    <row r="4707" spans="1:2" x14ac:dyDescent="0.8">
      <c r="A4707" s="1"/>
      <c r="B4707" s="1"/>
    </row>
    <row r="4708" spans="1:2" x14ac:dyDescent="0.8">
      <c r="A4708" s="1"/>
      <c r="B4708" s="1"/>
    </row>
    <row r="4709" spans="1:2" x14ac:dyDescent="0.8">
      <c r="A4709" s="1"/>
      <c r="B4709" s="1"/>
    </row>
    <row r="4710" spans="1:2" x14ac:dyDescent="0.8">
      <c r="A4710" s="1"/>
      <c r="B4710" s="1"/>
    </row>
    <row r="4711" spans="1:2" x14ac:dyDescent="0.8">
      <c r="A4711" s="1"/>
      <c r="B4711" s="1"/>
    </row>
    <row r="4712" spans="1:2" x14ac:dyDescent="0.8">
      <c r="A4712" s="1"/>
      <c r="B4712" s="1"/>
    </row>
    <row r="4713" spans="1:2" x14ac:dyDescent="0.8">
      <c r="A4713" s="1"/>
      <c r="B4713" s="1"/>
    </row>
    <row r="4714" spans="1:2" x14ac:dyDescent="0.8">
      <c r="A4714" s="1"/>
      <c r="B4714" s="1"/>
    </row>
    <row r="4715" spans="1:2" x14ac:dyDescent="0.8">
      <c r="A4715" s="1"/>
      <c r="B4715" s="1"/>
    </row>
    <row r="4716" spans="1:2" x14ac:dyDescent="0.8">
      <c r="A4716" s="1"/>
      <c r="B4716" s="1"/>
    </row>
    <row r="4717" spans="1:2" x14ac:dyDescent="0.8">
      <c r="A4717" s="1"/>
      <c r="B4717" s="1"/>
    </row>
    <row r="4718" spans="1:2" x14ac:dyDescent="0.8">
      <c r="A4718" s="1"/>
      <c r="B4718" s="1"/>
    </row>
    <row r="4719" spans="1:2" x14ac:dyDescent="0.8">
      <c r="A4719" s="1"/>
      <c r="B4719" s="1"/>
    </row>
    <row r="4720" spans="1:2" x14ac:dyDescent="0.8">
      <c r="A4720" s="1"/>
      <c r="B4720" s="1"/>
    </row>
    <row r="4721" spans="1:2" x14ac:dyDescent="0.8">
      <c r="A4721" s="1"/>
      <c r="B4721" s="1"/>
    </row>
    <row r="4722" spans="1:2" x14ac:dyDescent="0.8">
      <c r="A4722" s="1"/>
      <c r="B4722" s="1"/>
    </row>
    <row r="4723" spans="1:2" x14ac:dyDescent="0.8">
      <c r="A4723" s="1"/>
      <c r="B4723" s="1"/>
    </row>
    <row r="4724" spans="1:2" x14ac:dyDescent="0.8">
      <c r="A4724" s="1"/>
      <c r="B4724" s="1"/>
    </row>
    <row r="4725" spans="1:2" x14ac:dyDescent="0.8">
      <c r="A4725" s="1"/>
      <c r="B4725" s="1"/>
    </row>
    <row r="4726" spans="1:2" x14ac:dyDescent="0.8">
      <c r="A4726" s="1"/>
      <c r="B4726" s="1"/>
    </row>
    <row r="4727" spans="1:2" x14ac:dyDescent="0.8">
      <c r="A4727" s="1"/>
      <c r="B4727" s="1"/>
    </row>
    <row r="4728" spans="1:2" x14ac:dyDescent="0.8">
      <c r="A4728" s="1"/>
      <c r="B4728" s="1"/>
    </row>
    <row r="4729" spans="1:2" x14ac:dyDescent="0.8">
      <c r="A4729" s="1"/>
      <c r="B4729" s="1"/>
    </row>
    <row r="4730" spans="1:2" x14ac:dyDescent="0.8">
      <c r="A4730" s="1"/>
      <c r="B4730" s="1"/>
    </row>
    <row r="4731" spans="1:2" x14ac:dyDescent="0.8">
      <c r="A4731" s="1"/>
      <c r="B4731" s="1"/>
    </row>
    <row r="4732" spans="1:2" x14ac:dyDescent="0.8">
      <c r="A4732" s="1"/>
      <c r="B4732" s="1"/>
    </row>
    <row r="4733" spans="1:2" x14ac:dyDescent="0.8">
      <c r="A4733" s="1"/>
      <c r="B4733" s="1"/>
    </row>
    <row r="4734" spans="1:2" x14ac:dyDescent="0.8">
      <c r="A4734" s="1"/>
      <c r="B4734" s="1"/>
    </row>
    <row r="4735" spans="1:2" x14ac:dyDescent="0.8">
      <c r="A4735" s="1"/>
      <c r="B4735" s="1"/>
    </row>
    <row r="4736" spans="1:2" x14ac:dyDescent="0.8">
      <c r="A4736" s="1"/>
      <c r="B4736" s="1"/>
    </row>
    <row r="4737" spans="1:2" x14ac:dyDescent="0.8">
      <c r="A4737" s="1"/>
      <c r="B4737" s="1"/>
    </row>
    <row r="4738" spans="1:2" x14ac:dyDescent="0.8">
      <c r="A4738" s="1"/>
      <c r="B4738" s="1"/>
    </row>
    <row r="4739" spans="1:2" x14ac:dyDescent="0.8">
      <c r="A4739" s="1"/>
      <c r="B4739" s="1"/>
    </row>
    <row r="4740" spans="1:2" x14ac:dyDescent="0.8">
      <c r="A4740" s="1"/>
      <c r="B4740" s="1"/>
    </row>
    <row r="4741" spans="1:2" x14ac:dyDescent="0.8">
      <c r="A4741" s="1"/>
      <c r="B4741" s="1"/>
    </row>
    <row r="4742" spans="1:2" x14ac:dyDescent="0.8">
      <c r="A4742" s="1"/>
      <c r="B4742" s="1"/>
    </row>
    <row r="4743" spans="1:2" x14ac:dyDescent="0.8">
      <c r="A4743" s="1"/>
      <c r="B4743" s="1"/>
    </row>
    <row r="4744" spans="1:2" x14ac:dyDescent="0.8">
      <c r="A4744" s="1"/>
      <c r="B4744" s="1"/>
    </row>
    <row r="4745" spans="1:2" x14ac:dyDescent="0.8">
      <c r="A4745" s="1"/>
      <c r="B4745" s="1"/>
    </row>
    <row r="4746" spans="1:2" x14ac:dyDescent="0.8">
      <c r="A4746" s="1"/>
      <c r="B4746" s="1"/>
    </row>
    <row r="4747" spans="1:2" x14ac:dyDescent="0.8">
      <c r="A4747" s="1"/>
      <c r="B4747" s="1"/>
    </row>
    <row r="4748" spans="1:2" x14ac:dyDescent="0.8">
      <c r="A4748" s="1"/>
      <c r="B4748" s="1"/>
    </row>
    <row r="4749" spans="1:2" x14ac:dyDescent="0.8">
      <c r="A4749" s="1"/>
      <c r="B4749" s="1"/>
    </row>
    <row r="4750" spans="1:2" x14ac:dyDescent="0.8">
      <c r="A4750" s="1"/>
      <c r="B4750" s="1"/>
    </row>
    <row r="4751" spans="1:2" x14ac:dyDescent="0.8">
      <c r="A4751" s="1"/>
      <c r="B4751" s="1"/>
    </row>
    <row r="4752" spans="1:2" x14ac:dyDescent="0.8">
      <c r="A4752" s="1"/>
      <c r="B4752" s="1"/>
    </row>
    <row r="4753" spans="1:2" x14ac:dyDescent="0.8">
      <c r="A4753" s="1"/>
      <c r="B4753" s="1"/>
    </row>
    <row r="4754" spans="1:2" x14ac:dyDescent="0.8">
      <c r="A4754" s="1"/>
      <c r="B4754" s="1"/>
    </row>
    <row r="4755" spans="1:2" x14ac:dyDescent="0.8">
      <c r="A4755" s="1"/>
      <c r="B4755" s="1"/>
    </row>
    <row r="4756" spans="1:2" x14ac:dyDescent="0.8">
      <c r="A4756" s="1"/>
      <c r="B4756" s="1"/>
    </row>
    <row r="4757" spans="1:2" x14ac:dyDescent="0.8">
      <c r="A4757" s="1"/>
      <c r="B4757" s="1"/>
    </row>
    <row r="4758" spans="1:2" x14ac:dyDescent="0.8">
      <c r="A4758" s="1"/>
      <c r="B4758" s="1"/>
    </row>
    <row r="4759" spans="1:2" x14ac:dyDescent="0.8">
      <c r="A4759" s="1"/>
      <c r="B4759" s="1"/>
    </row>
    <row r="4760" spans="1:2" x14ac:dyDescent="0.8">
      <c r="A4760" s="1"/>
      <c r="B4760" s="1"/>
    </row>
    <row r="4761" spans="1:2" x14ac:dyDescent="0.8">
      <c r="A4761" s="1"/>
      <c r="B4761" s="1"/>
    </row>
    <row r="4762" spans="1:2" x14ac:dyDescent="0.8">
      <c r="A4762" s="1"/>
      <c r="B4762" s="1"/>
    </row>
    <row r="4763" spans="1:2" x14ac:dyDescent="0.8">
      <c r="A4763" s="1"/>
      <c r="B4763" s="1"/>
    </row>
    <row r="4764" spans="1:2" x14ac:dyDescent="0.8">
      <c r="A4764" s="1"/>
      <c r="B4764" s="1"/>
    </row>
    <row r="4765" spans="1:2" x14ac:dyDescent="0.8">
      <c r="A4765" s="1"/>
      <c r="B4765" s="1"/>
    </row>
    <row r="4766" spans="1:2" x14ac:dyDescent="0.8">
      <c r="A4766" s="1"/>
      <c r="B4766" s="1"/>
    </row>
    <row r="4767" spans="1:2" x14ac:dyDescent="0.8">
      <c r="A4767" s="1"/>
      <c r="B4767" s="1"/>
    </row>
    <row r="4768" spans="1:2" x14ac:dyDescent="0.8">
      <c r="A4768" s="1"/>
      <c r="B4768" s="1"/>
    </row>
    <row r="4769" spans="1:2" x14ac:dyDescent="0.8">
      <c r="A4769" s="1"/>
      <c r="B4769" s="1"/>
    </row>
    <row r="4770" spans="1:2" x14ac:dyDescent="0.8">
      <c r="A4770" s="1"/>
      <c r="B4770" s="1"/>
    </row>
    <row r="4771" spans="1:2" x14ac:dyDescent="0.8">
      <c r="A4771" s="1"/>
      <c r="B4771" s="1"/>
    </row>
    <row r="4772" spans="1:2" x14ac:dyDescent="0.8">
      <c r="A4772" s="1"/>
      <c r="B4772" s="1"/>
    </row>
    <row r="4773" spans="1:2" x14ac:dyDescent="0.8">
      <c r="A4773" s="1"/>
      <c r="B4773" s="1"/>
    </row>
    <row r="4774" spans="1:2" x14ac:dyDescent="0.8">
      <c r="A4774" s="1"/>
      <c r="B4774" s="1"/>
    </row>
    <row r="4775" spans="1:2" x14ac:dyDescent="0.8">
      <c r="A4775" s="1"/>
      <c r="B4775" s="1"/>
    </row>
    <row r="4776" spans="1:2" x14ac:dyDescent="0.8">
      <c r="A4776" s="1"/>
      <c r="B4776" s="1"/>
    </row>
    <row r="4777" spans="1:2" x14ac:dyDescent="0.8">
      <c r="A4777" s="1"/>
      <c r="B4777" s="1"/>
    </row>
    <row r="4778" spans="1:2" x14ac:dyDescent="0.8">
      <c r="A4778" s="1"/>
      <c r="B4778" s="1"/>
    </row>
    <row r="4779" spans="1:2" x14ac:dyDescent="0.8">
      <c r="A4779" s="1"/>
      <c r="B4779" s="1"/>
    </row>
    <row r="4780" spans="1:2" x14ac:dyDescent="0.8">
      <c r="A4780" s="1"/>
      <c r="B4780" s="1"/>
    </row>
    <row r="4781" spans="1:2" x14ac:dyDescent="0.8">
      <c r="A4781" s="1"/>
      <c r="B4781" s="1"/>
    </row>
    <row r="4782" spans="1:2" x14ac:dyDescent="0.8">
      <c r="A4782" s="1"/>
      <c r="B4782" s="1"/>
    </row>
    <row r="4783" spans="1:2" x14ac:dyDescent="0.8">
      <c r="A4783" s="1"/>
      <c r="B4783" s="1"/>
    </row>
    <row r="4784" spans="1:2" x14ac:dyDescent="0.8">
      <c r="A4784" s="1"/>
      <c r="B4784" s="1"/>
    </row>
    <row r="4785" spans="1:2" x14ac:dyDescent="0.8">
      <c r="A4785" s="1"/>
      <c r="B4785" s="1"/>
    </row>
    <row r="4786" spans="1:2" x14ac:dyDescent="0.8">
      <c r="A4786" s="1"/>
      <c r="B4786" s="1"/>
    </row>
    <row r="4787" spans="1:2" x14ac:dyDescent="0.8">
      <c r="A4787" s="1"/>
      <c r="B4787" s="1"/>
    </row>
    <row r="4788" spans="1:2" x14ac:dyDescent="0.8">
      <c r="A4788" s="1"/>
      <c r="B4788" s="1"/>
    </row>
    <row r="4789" spans="1:2" x14ac:dyDescent="0.8">
      <c r="A4789" s="1"/>
      <c r="B4789" s="1"/>
    </row>
    <row r="4790" spans="1:2" x14ac:dyDescent="0.8">
      <c r="A4790" s="1"/>
      <c r="B4790" s="1"/>
    </row>
    <row r="4791" spans="1:2" x14ac:dyDescent="0.8">
      <c r="A4791" s="1"/>
      <c r="B4791" s="1"/>
    </row>
    <row r="4792" spans="1:2" x14ac:dyDescent="0.8">
      <c r="A4792" s="1"/>
      <c r="B4792" s="1"/>
    </row>
    <row r="4793" spans="1:2" x14ac:dyDescent="0.8">
      <c r="A4793" s="1"/>
      <c r="B4793" s="1"/>
    </row>
    <row r="4794" spans="1:2" x14ac:dyDescent="0.8">
      <c r="A4794" s="1"/>
      <c r="B4794" s="1"/>
    </row>
    <row r="4795" spans="1:2" x14ac:dyDescent="0.8">
      <c r="A4795" s="1"/>
      <c r="B4795" s="1"/>
    </row>
    <row r="4796" spans="1:2" x14ac:dyDescent="0.8">
      <c r="A4796" s="1"/>
      <c r="B4796" s="1"/>
    </row>
    <row r="4797" spans="1:2" x14ac:dyDescent="0.8">
      <c r="A4797" s="1"/>
      <c r="B4797" s="1"/>
    </row>
    <row r="4798" spans="1:2" x14ac:dyDescent="0.8">
      <c r="A4798" s="1"/>
      <c r="B4798" s="1"/>
    </row>
    <row r="4799" spans="1:2" x14ac:dyDescent="0.8">
      <c r="A4799" s="1"/>
      <c r="B4799" s="1"/>
    </row>
    <row r="4800" spans="1:2" x14ac:dyDescent="0.8">
      <c r="A4800" s="1"/>
      <c r="B4800" s="1"/>
    </row>
    <row r="4801" spans="1:2" x14ac:dyDescent="0.8">
      <c r="A4801" s="1"/>
      <c r="B4801" s="1"/>
    </row>
    <row r="4802" spans="1:2" x14ac:dyDescent="0.8">
      <c r="A4802" s="1"/>
      <c r="B4802" s="1"/>
    </row>
    <row r="4803" spans="1:2" x14ac:dyDescent="0.8">
      <c r="A4803" s="1"/>
      <c r="B4803" s="1"/>
    </row>
    <row r="4804" spans="1:2" x14ac:dyDescent="0.8">
      <c r="A4804" s="1"/>
      <c r="B4804" s="1"/>
    </row>
    <row r="4805" spans="1:2" x14ac:dyDescent="0.8">
      <c r="A4805" s="1"/>
      <c r="B4805" s="1"/>
    </row>
    <row r="4806" spans="1:2" x14ac:dyDescent="0.8">
      <c r="A4806" s="1"/>
      <c r="B4806" s="1"/>
    </row>
    <row r="4807" spans="1:2" x14ac:dyDescent="0.8">
      <c r="A4807" s="1"/>
      <c r="B4807" s="1"/>
    </row>
    <row r="4808" spans="1:2" x14ac:dyDescent="0.8">
      <c r="A4808" s="1"/>
      <c r="B4808" s="1"/>
    </row>
    <row r="4809" spans="1:2" x14ac:dyDescent="0.8">
      <c r="A4809" s="1"/>
      <c r="B4809" s="1"/>
    </row>
    <row r="4810" spans="1:2" x14ac:dyDescent="0.8">
      <c r="A4810" s="1"/>
      <c r="B4810" s="1"/>
    </row>
    <row r="4811" spans="1:2" x14ac:dyDescent="0.8">
      <c r="A4811" s="1"/>
      <c r="B4811" s="1"/>
    </row>
    <row r="4812" spans="1:2" x14ac:dyDescent="0.8">
      <c r="A4812" s="1"/>
      <c r="B4812" s="1"/>
    </row>
    <row r="4813" spans="1:2" x14ac:dyDescent="0.8">
      <c r="A4813" s="1"/>
      <c r="B4813" s="1"/>
    </row>
    <row r="4814" spans="1:2" x14ac:dyDescent="0.8">
      <c r="A4814" s="1"/>
      <c r="B4814" s="1"/>
    </row>
    <row r="4815" spans="1:2" x14ac:dyDescent="0.8">
      <c r="A4815" s="1"/>
      <c r="B4815" s="1"/>
    </row>
    <row r="4816" spans="1:2" x14ac:dyDescent="0.8">
      <c r="A4816" s="1"/>
      <c r="B4816" s="1"/>
    </row>
    <row r="4817" spans="1:2" x14ac:dyDescent="0.8">
      <c r="A4817" s="1"/>
      <c r="B4817" s="1"/>
    </row>
    <row r="4818" spans="1:2" x14ac:dyDescent="0.8">
      <c r="A4818" s="1"/>
      <c r="B4818" s="1"/>
    </row>
    <row r="4819" spans="1:2" x14ac:dyDescent="0.8">
      <c r="A4819" s="1"/>
      <c r="B4819" s="1"/>
    </row>
    <row r="4820" spans="1:2" x14ac:dyDescent="0.8">
      <c r="A4820" s="1"/>
      <c r="B4820" s="1"/>
    </row>
    <row r="4821" spans="1:2" x14ac:dyDescent="0.8">
      <c r="A4821" s="1"/>
      <c r="B4821" s="1"/>
    </row>
    <row r="4822" spans="1:2" x14ac:dyDescent="0.8">
      <c r="A4822" s="1"/>
      <c r="B4822" s="1"/>
    </row>
    <row r="4823" spans="1:2" x14ac:dyDescent="0.8">
      <c r="A4823" s="1"/>
      <c r="B4823" s="1"/>
    </row>
    <row r="4824" spans="1:2" x14ac:dyDescent="0.8">
      <c r="A4824" s="1"/>
      <c r="B4824" s="1"/>
    </row>
    <row r="4825" spans="1:2" x14ac:dyDescent="0.8">
      <c r="A4825" s="1"/>
      <c r="B4825" s="1"/>
    </row>
    <row r="4826" spans="1:2" x14ac:dyDescent="0.8">
      <c r="A4826" s="1"/>
      <c r="B4826" s="1"/>
    </row>
    <row r="4827" spans="1:2" x14ac:dyDescent="0.8">
      <c r="A4827" s="1"/>
      <c r="B4827" s="1"/>
    </row>
    <row r="4828" spans="1:2" x14ac:dyDescent="0.8">
      <c r="A4828" s="1"/>
      <c r="B4828" s="1"/>
    </row>
    <row r="4829" spans="1:2" x14ac:dyDescent="0.8">
      <c r="A4829" s="1"/>
      <c r="B4829" s="1"/>
    </row>
    <row r="4830" spans="1:2" x14ac:dyDescent="0.8">
      <c r="A4830" s="1"/>
      <c r="B4830" s="1"/>
    </row>
    <row r="4831" spans="1:2" x14ac:dyDescent="0.8">
      <c r="A4831" s="1"/>
      <c r="B4831" s="1"/>
    </row>
    <row r="4832" spans="1:2" x14ac:dyDescent="0.8">
      <c r="A4832" s="1"/>
      <c r="B4832" s="1"/>
    </row>
    <row r="4833" spans="1:2" x14ac:dyDescent="0.8">
      <c r="A4833" s="1"/>
      <c r="B4833" s="1"/>
    </row>
    <row r="4834" spans="1:2" x14ac:dyDescent="0.8">
      <c r="A4834" s="1"/>
      <c r="B4834" s="1"/>
    </row>
    <row r="4835" spans="1:2" x14ac:dyDescent="0.8">
      <c r="A4835" s="1"/>
      <c r="B4835" s="1"/>
    </row>
    <row r="4836" spans="1:2" x14ac:dyDescent="0.8">
      <c r="A4836" s="1"/>
      <c r="B4836" s="1"/>
    </row>
    <row r="4837" spans="1:2" x14ac:dyDescent="0.8">
      <c r="A4837" s="1"/>
      <c r="B4837" s="1"/>
    </row>
    <row r="4838" spans="1:2" x14ac:dyDescent="0.8">
      <c r="A4838" s="1"/>
      <c r="B4838" s="1"/>
    </row>
    <row r="4839" spans="1:2" x14ac:dyDescent="0.8">
      <c r="A4839" s="1"/>
      <c r="B4839" s="1"/>
    </row>
    <row r="4840" spans="1:2" x14ac:dyDescent="0.8">
      <c r="A4840" s="1"/>
      <c r="B4840" s="1"/>
    </row>
    <row r="4841" spans="1:2" x14ac:dyDescent="0.8">
      <c r="A4841" s="1"/>
      <c r="B4841" s="1"/>
    </row>
    <row r="4842" spans="1:2" x14ac:dyDescent="0.8">
      <c r="A4842" s="1"/>
      <c r="B4842" s="1"/>
    </row>
    <row r="4843" spans="1:2" x14ac:dyDescent="0.8">
      <c r="A4843" s="1"/>
      <c r="B4843" s="1"/>
    </row>
    <row r="4844" spans="1:2" x14ac:dyDescent="0.8">
      <c r="A4844" s="1"/>
      <c r="B4844" s="1"/>
    </row>
    <row r="4845" spans="1:2" x14ac:dyDescent="0.8">
      <c r="A4845" s="1"/>
      <c r="B4845" s="1"/>
    </row>
    <row r="4846" spans="1:2" x14ac:dyDescent="0.8">
      <c r="A4846" s="1"/>
      <c r="B4846" s="1"/>
    </row>
    <row r="4847" spans="1:2" x14ac:dyDescent="0.8">
      <c r="A4847" s="1"/>
      <c r="B4847" s="1"/>
    </row>
    <row r="4848" spans="1:2" x14ac:dyDescent="0.8">
      <c r="A4848" s="1"/>
      <c r="B4848" s="1"/>
    </row>
    <row r="4849" spans="1:2" x14ac:dyDescent="0.8">
      <c r="A4849" s="1"/>
      <c r="B4849" s="1"/>
    </row>
    <row r="4850" spans="1:2" x14ac:dyDescent="0.8">
      <c r="A4850" s="1"/>
      <c r="B4850" s="1"/>
    </row>
    <row r="4851" spans="1:2" x14ac:dyDescent="0.8">
      <c r="A4851" s="1"/>
      <c r="B4851" s="1"/>
    </row>
    <row r="4852" spans="1:2" x14ac:dyDescent="0.8">
      <c r="A4852" s="1"/>
      <c r="B4852" s="1"/>
    </row>
    <row r="4853" spans="1:2" x14ac:dyDescent="0.8">
      <c r="A4853" s="1"/>
      <c r="B4853" s="1"/>
    </row>
    <row r="4854" spans="1:2" x14ac:dyDescent="0.8">
      <c r="A4854" s="1"/>
      <c r="B4854" s="1"/>
    </row>
    <row r="4855" spans="1:2" x14ac:dyDescent="0.8">
      <c r="A4855" s="1"/>
      <c r="B4855" s="1"/>
    </row>
    <row r="4856" spans="1:2" x14ac:dyDescent="0.8">
      <c r="A4856" s="1"/>
      <c r="B4856" s="1"/>
    </row>
    <row r="4857" spans="1:2" x14ac:dyDescent="0.8">
      <c r="A4857" s="1"/>
      <c r="B4857" s="1"/>
    </row>
    <row r="4858" spans="1:2" x14ac:dyDescent="0.8">
      <c r="A4858" s="1"/>
      <c r="B4858" s="1"/>
    </row>
    <row r="4859" spans="1:2" x14ac:dyDescent="0.8">
      <c r="A4859" s="1"/>
      <c r="B4859" s="1"/>
    </row>
    <row r="4860" spans="1:2" x14ac:dyDescent="0.8">
      <c r="A4860" s="1"/>
      <c r="B4860" s="1"/>
    </row>
    <row r="4861" spans="1:2" x14ac:dyDescent="0.8">
      <c r="A4861" s="1"/>
      <c r="B4861" s="1"/>
    </row>
    <row r="4862" spans="1:2" x14ac:dyDescent="0.8">
      <c r="A4862" s="1"/>
      <c r="B4862" s="1"/>
    </row>
    <row r="4863" spans="1:2" x14ac:dyDescent="0.8">
      <c r="A4863" s="1"/>
      <c r="B4863" s="1"/>
    </row>
    <row r="4864" spans="1:2" x14ac:dyDescent="0.8">
      <c r="A4864" s="1"/>
      <c r="B4864" s="1"/>
    </row>
    <row r="4865" spans="1:2" x14ac:dyDescent="0.8">
      <c r="A4865" s="1"/>
      <c r="B4865" s="1"/>
    </row>
    <row r="4866" spans="1:2" x14ac:dyDescent="0.8">
      <c r="A4866" s="1"/>
      <c r="B4866" s="1"/>
    </row>
    <row r="4867" spans="1:2" x14ac:dyDescent="0.8">
      <c r="A4867" s="1"/>
      <c r="B4867" s="1"/>
    </row>
    <row r="4868" spans="1:2" x14ac:dyDescent="0.8">
      <c r="A4868" s="1"/>
      <c r="B4868" s="1"/>
    </row>
    <row r="4869" spans="1:2" x14ac:dyDescent="0.8">
      <c r="A4869" s="1"/>
      <c r="B4869" s="1"/>
    </row>
    <row r="4870" spans="1:2" x14ac:dyDescent="0.8">
      <c r="A4870" s="1"/>
      <c r="B4870" s="1"/>
    </row>
    <row r="4871" spans="1:2" x14ac:dyDescent="0.8">
      <c r="A4871" s="1"/>
      <c r="B4871" s="1"/>
    </row>
    <row r="4872" spans="1:2" x14ac:dyDescent="0.8">
      <c r="A4872" s="1"/>
      <c r="B4872" s="1"/>
    </row>
    <row r="4873" spans="1:2" x14ac:dyDescent="0.8">
      <c r="A4873" s="1"/>
      <c r="B4873" s="1"/>
    </row>
    <row r="4874" spans="1:2" x14ac:dyDescent="0.8">
      <c r="A4874" s="1"/>
      <c r="B4874" s="1"/>
    </row>
    <row r="4875" spans="1:2" x14ac:dyDescent="0.8">
      <c r="A4875" s="1"/>
      <c r="B4875" s="1"/>
    </row>
    <row r="4876" spans="1:2" x14ac:dyDescent="0.8">
      <c r="A4876" s="1"/>
      <c r="B4876" s="1"/>
    </row>
    <row r="4877" spans="1:2" x14ac:dyDescent="0.8">
      <c r="A4877" s="1"/>
      <c r="B4877" s="1"/>
    </row>
    <row r="4878" spans="1:2" x14ac:dyDescent="0.8">
      <c r="A4878" s="1"/>
      <c r="B4878" s="1"/>
    </row>
    <row r="4879" spans="1:2" x14ac:dyDescent="0.8">
      <c r="A4879" s="1"/>
      <c r="B4879" s="1"/>
    </row>
    <row r="4880" spans="1:2" x14ac:dyDescent="0.8">
      <c r="A4880" s="1"/>
      <c r="B4880" s="1"/>
    </row>
    <row r="4881" spans="1:2" x14ac:dyDescent="0.8">
      <c r="A4881" s="1"/>
      <c r="B4881" s="1"/>
    </row>
    <row r="4882" spans="1:2" x14ac:dyDescent="0.8">
      <c r="A4882" s="1"/>
      <c r="B4882" s="1"/>
    </row>
    <row r="4883" spans="1:2" x14ac:dyDescent="0.8">
      <c r="A4883" s="1"/>
      <c r="B4883" s="1"/>
    </row>
    <row r="4884" spans="1:2" x14ac:dyDescent="0.8">
      <c r="A4884" s="1"/>
      <c r="B4884" s="1"/>
    </row>
    <row r="4885" spans="1:2" x14ac:dyDescent="0.8">
      <c r="A4885" s="1"/>
      <c r="B4885" s="1"/>
    </row>
    <row r="4886" spans="1:2" x14ac:dyDescent="0.8">
      <c r="A4886" s="1"/>
      <c r="B4886" s="1"/>
    </row>
    <row r="4887" spans="1:2" x14ac:dyDescent="0.8">
      <c r="A4887" s="1"/>
      <c r="B4887" s="1"/>
    </row>
    <row r="4888" spans="1:2" x14ac:dyDescent="0.8">
      <c r="A4888" s="1"/>
      <c r="B4888" s="1"/>
    </row>
    <row r="4889" spans="1:2" x14ac:dyDescent="0.8">
      <c r="A4889" s="1"/>
      <c r="B4889" s="1"/>
    </row>
    <row r="4890" spans="1:2" x14ac:dyDescent="0.8">
      <c r="A4890" s="1"/>
      <c r="B4890" s="1"/>
    </row>
    <row r="4891" spans="1:2" x14ac:dyDescent="0.8">
      <c r="A4891" s="1"/>
      <c r="B4891" s="1"/>
    </row>
    <row r="4892" spans="1:2" x14ac:dyDescent="0.8">
      <c r="A4892" s="1"/>
      <c r="B4892" s="1"/>
    </row>
    <row r="4893" spans="1:2" x14ac:dyDescent="0.8">
      <c r="A4893" s="1"/>
      <c r="B4893" s="1"/>
    </row>
    <row r="4894" spans="1:2" x14ac:dyDescent="0.8">
      <c r="A4894" s="1"/>
      <c r="B4894" s="1"/>
    </row>
    <row r="4895" spans="1:2" x14ac:dyDescent="0.8">
      <c r="A4895" s="1"/>
      <c r="B4895" s="1"/>
    </row>
    <row r="4896" spans="1:2" x14ac:dyDescent="0.8">
      <c r="A4896" s="1"/>
      <c r="B4896" s="1"/>
    </row>
    <row r="4897" spans="1:2" x14ac:dyDescent="0.8">
      <c r="A4897" s="1"/>
      <c r="B4897" s="1"/>
    </row>
    <row r="4898" spans="1:2" x14ac:dyDescent="0.8">
      <c r="A4898" s="1"/>
      <c r="B4898" s="1"/>
    </row>
    <row r="4899" spans="1:2" x14ac:dyDescent="0.8">
      <c r="A4899" s="1"/>
      <c r="B4899" s="1"/>
    </row>
    <row r="4900" spans="1:2" x14ac:dyDescent="0.8">
      <c r="A4900" s="1"/>
      <c r="B4900" s="1"/>
    </row>
    <row r="4901" spans="1:2" x14ac:dyDescent="0.8">
      <c r="A4901" s="1"/>
      <c r="B4901" s="1"/>
    </row>
    <row r="4902" spans="1:2" x14ac:dyDescent="0.8">
      <c r="A4902" s="1"/>
      <c r="B4902" s="1"/>
    </row>
    <row r="4903" spans="1:2" x14ac:dyDescent="0.8">
      <c r="A4903" s="1"/>
      <c r="B4903" s="1"/>
    </row>
    <row r="4904" spans="1:2" x14ac:dyDescent="0.8">
      <c r="A4904" s="1"/>
      <c r="B4904" s="1"/>
    </row>
    <row r="4905" spans="1:2" x14ac:dyDescent="0.8">
      <c r="A4905" s="1"/>
      <c r="B4905" s="1"/>
    </row>
    <row r="4906" spans="1:2" x14ac:dyDescent="0.8">
      <c r="A4906" s="1"/>
      <c r="B4906" s="1"/>
    </row>
    <row r="4907" spans="1:2" x14ac:dyDescent="0.8">
      <c r="A4907" s="1"/>
      <c r="B4907" s="1"/>
    </row>
    <row r="4908" spans="1:2" x14ac:dyDescent="0.8">
      <c r="A4908" s="1"/>
      <c r="B4908" s="1"/>
    </row>
    <row r="4909" spans="1:2" x14ac:dyDescent="0.8">
      <c r="A4909" s="1"/>
      <c r="B4909" s="1"/>
    </row>
    <row r="4910" spans="1:2" x14ac:dyDescent="0.8">
      <c r="A4910" s="1"/>
      <c r="B4910" s="1"/>
    </row>
    <row r="4911" spans="1:2" x14ac:dyDescent="0.8">
      <c r="A4911" s="1"/>
      <c r="B4911" s="1"/>
    </row>
    <row r="4912" spans="1:2" x14ac:dyDescent="0.8">
      <c r="A4912" s="1"/>
      <c r="B4912" s="1"/>
    </row>
    <row r="4913" spans="1:2" x14ac:dyDescent="0.8">
      <c r="A4913" s="1"/>
      <c r="B4913" s="1"/>
    </row>
    <row r="4914" spans="1:2" x14ac:dyDescent="0.8">
      <c r="A4914" s="1"/>
      <c r="B4914" s="1"/>
    </row>
    <row r="4915" spans="1:2" x14ac:dyDescent="0.8">
      <c r="A4915" s="1"/>
      <c r="B4915" s="1"/>
    </row>
    <row r="4916" spans="1:2" x14ac:dyDescent="0.8">
      <c r="A4916" s="1"/>
      <c r="B4916" s="1"/>
    </row>
    <row r="4917" spans="1:2" x14ac:dyDescent="0.8">
      <c r="A4917" s="1"/>
      <c r="B4917" s="1"/>
    </row>
    <row r="4918" spans="1:2" x14ac:dyDescent="0.8">
      <c r="A4918" s="1"/>
      <c r="B4918" s="1"/>
    </row>
    <row r="4919" spans="1:2" x14ac:dyDescent="0.8">
      <c r="A4919" s="1"/>
      <c r="B4919" s="1"/>
    </row>
    <row r="4920" spans="1:2" x14ac:dyDescent="0.8">
      <c r="A4920" s="1"/>
      <c r="B4920" s="1"/>
    </row>
    <row r="4921" spans="1:2" x14ac:dyDescent="0.8">
      <c r="A4921" s="1"/>
      <c r="B4921" s="1"/>
    </row>
    <row r="4922" spans="1:2" x14ac:dyDescent="0.8">
      <c r="A4922" s="1"/>
      <c r="B4922" s="1"/>
    </row>
    <row r="4923" spans="1:2" x14ac:dyDescent="0.8">
      <c r="A4923" s="1"/>
      <c r="B4923" s="1"/>
    </row>
    <row r="4924" spans="1:2" x14ac:dyDescent="0.8">
      <c r="A4924" s="1"/>
      <c r="B4924" s="1"/>
    </row>
    <row r="4925" spans="1:2" x14ac:dyDescent="0.8">
      <c r="A4925" s="1"/>
      <c r="B4925" s="1"/>
    </row>
    <row r="4926" spans="1:2" x14ac:dyDescent="0.8">
      <c r="A4926" s="1"/>
      <c r="B4926" s="1"/>
    </row>
    <row r="4927" spans="1:2" x14ac:dyDescent="0.8">
      <c r="A4927" s="1"/>
      <c r="B4927" s="1"/>
    </row>
    <row r="4928" spans="1:2" x14ac:dyDescent="0.8">
      <c r="A4928" s="1"/>
      <c r="B4928" s="1"/>
    </row>
    <row r="4929" spans="1:2" x14ac:dyDescent="0.8">
      <c r="A4929" s="1"/>
      <c r="B4929" s="1"/>
    </row>
    <row r="4930" spans="1:2" x14ac:dyDescent="0.8">
      <c r="A4930" s="1"/>
      <c r="B4930" s="1"/>
    </row>
    <row r="4931" spans="1:2" x14ac:dyDescent="0.8">
      <c r="A4931" s="1"/>
      <c r="B4931" s="1"/>
    </row>
    <row r="4932" spans="1:2" x14ac:dyDescent="0.8">
      <c r="A4932" s="1"/>
      <c r="B4932" s="1"/>
    </row>
    <row r="4933" spans="1:2" x14ac:dyDescent="0.8">
      <c r="A4933" s="1"/>
      <c r="B4933" s="1"/>
    </row>
    <row r="4934" spans="1:2" x14ac:dyDescent="0.8">
      <c r="A4934" s="1"/>
      <c r="B4934" s="1"/>
    </row>
    <row r="4935" spans="1:2" x14ac:dyDescent="0.8">
      <c r="A4935" s="1"/>
      <c r="B4935" s="1"/>
    </row>
    <row r="4936" spans="1:2" x14ac:dyDescent="0.8">
      <c r="A4936" s="1"/>
      <c r="B4936" s="1"/>
    </row>
    <row r="4937" spans="1:2" x14ac:dyDescent="0.8">
      <c r="A4937" s="1"/>
      <c r="B4937" s="1"/>
    </row>
    <row r="4938" spans="1:2" x14ac:dyDescent="0.8">
      <c r="A4938" s="1"/>
      <c r="B4938" s="1"/>
    </row>
    <row r="4939" spans="1:2" x14ac:dyDescent="0.8">
      <c r="A4939" s="1"/>
      <c r="B4939" s="1"/>
    </row>
    <row r="4940" spans="1:2" x14ac:dyDescent="0.8">
      <c r="A4940" s="1"/>
      <c r="B4940" s="1"/>
    </row>
    <row r="4941" spans="1:2" x14ac:dyDescent="0.8">
      <c r="A4941" s="1"/>
      <c r="B4941" s="1"/>
    </row>
    <row r="4942" spans="1:2" x14ac:dyDescent="0.8">
      <c r="A4942" s="1"/>
      <c r="B4942" s="1"/>
    </row>
    <row r="4943" spans="1:2" x14ac:dyDescent="0.8">
      <c r="A4943" s="1"/>
      <c r="B4943" s="1"/>
    </row>
    <row r="4944" spans="1:2" x14ac:dyDescent="0.8">
      <c r="A4944" s="1"/>
      <c r="B4944" s="1"/>
    </row>
    <row r="4945" spans="1:2" x14ac:dyDescent="0.8">
      <c r="A4945" s="1"/>
      <c r="B4945" s="1"/>
    </row>
    <row r="4946" spans="1:2" x14ac:dyDescent="0.8">
      <c r="A4946" s="1"/>
      <c r="B4946" s="1"/>
    </row>
    <row r="4947" spans="1:2" x14ac:dyDescent="0.8">
      <c r="A4947" s="1"/>
      <c r="B4947" s="1"/>
    </row>
    <row r="4948" spans="1:2" x14ac:dyDescent="0.8">
      <c r="A4948" s="1"/>
      <c r="B4948" s="1"/>
    </row>
    <row r="4949" spans="1:2" x14ac:dyDescent="0.8">
      <c r="A4949" s="1"/>
      <c r="B4949" s="1"/>
    </row>
    <row r="4950" spans="1:2" x14ac:dyDescent="0.8">
      <c r="A4950" s="1"/>
      <c r="B4950" s="1"/>
    </row>
    <row r="4951" spans="1:2" x14ac:dyDescent="0.8">
      <c r="A4951" s="1"/>
      <c r="B4951" s="1"/>
    </row>
    <row r="4952" spans="1:2" x14ac:dyDescent="0.8">
      <c r="A4952" s="1"/>
      <c r="B4952" s="1"/>
    </row>
    <row r="4953" spans="1:2" x14ac:dyDescent="0.8">
      <c r="A4953" s="1"/>
      <c r="B4953" s="1"/>
    </row>
    <row r="4954" spans="1:2" x14ac:dyDescent="0.8">
      <c r="A4954" s="1"/>
      <c r="B4954" s="1"/>
    </row>
    <row r="4955" spans="1:2" x14ac:dyDescent="0.8">
      <c r="A4955" s="1"/>
      <c r="B4955" s="1"/>
    </row>
    <row r="4956" spans="1:2" x14ac:dyDescent="0.8">
      <c r="A4956" s="1"/>
      <c r="B4956" s="1"/>
    </row>
    <row r="4957" spans="1:2" x14ac:dyDescent="0.8">
      <c r="A4957" s="1"/>
      <c r="B4957" s="1"/>
    </row>
    <row r="4958" spans="1:2" x14ac:dyDescent="0.8">
      <c r="A4958" s="1"/>
      <c r="B4958" s="1"/>
    </row>
    <row r="4959" spans="1:2" x14ac:dyDescent="0.8">
      <c r="A4959" s="1"/>
      <c r="B4959" s="1"/>
    </row>
    <row r="4960" spans="1:2" x14ac:dyDescent="0.8">
      <c r="A4960" s="1"/>
      <c r="B4960" s="1"/>
    </row>
    <row r="4961" spans="1:2" x14ac:dyDescent="0.8">
      <c r="A4961" s="1"/>
      <c r="B4961" s="1"/>
    </row>
    <row r="4962" spans="1:2" x14ac:dyDescent="0.8">
      <c r="A4962" s="1"/>
      <c r="B4962" s="1"/>
    </row>
    <row r="4963" spans="1:2" x14ac:dyDescent="0.8">
      <c r="A4963" s="1"/>
      <c r="B4963" s="1"/>
    </row>
    <row r="4964" spans="1:2" x14ac:dyDescent="0.8">
      <c r="A4964" s="1"/>
      <c r="B4964" s="1"/>
    </row>
    <row r="4965" spans="1:2" x14ac:dyDescent="0.8">
      <c r="A4965" s="1"/>
      <c r="B4965" s="1"/>
    </row>
    <row r="4966" spans="1:2" x14ac:dyDescent="0.8">
      <c r="A4966" s="1"/>
      <c r="B4966" s="1"/>
    </row>
    <row r="4967" spans="1:2" x14ac:dyDescent="0.8">
      <c r="A4967" s="1"/>
      <c r="B4967" s="1"/>
    </row>
    <row r="4968" spans="1:2" x14ac:dyDescent="0.8">
      <c r="A4968" s="1"/>
      <c r="B4968" s="1"/>
    </row>
    <row r="4969" spans="1:2" x14ac:dyDescent="0.8">
      <c r="A4969" s="1"/>
      <c r="B4969" s="1"/>
    </row>
    <row r="4970" spans="1:2" x14ac:dyDescent="0.8">
      <c r="A4970" s="1"/>
      <c r="B4970" s="1"/>
    </row>
    <row r="4971" spans="1:2" x14ac:dyDescent="0.8">
      <c r="A4971" s="1"/>
      <c r="B4971" s="1"/>
    </row>
    <row r="4972" spans="1:2" x14ac:dyDescent="0.8">
      <c r="A4972" s="1"/>
      <c r="B4972" s="1"/>
    </row>
    <row r="4973" spans="1:2" x14ac:dyDescent="0.8">
      <c r="A4973" s="1"/>
      <c r="B4973" s="1"/>
    </row>
    <row r="4974" spans="1:2" x14ac:dyDescent="0.8">
      <c r="A4974" s="1"/>
      <c r="B4974" s="1"/>
    </row>
    <row r="4975" spans="1:2" x14ac:dyDescent="0.8">
      <c r="A4975" s="1"/>
      <c r="B4975" s="1"/>
    </row>
    <row r="4976" spans="1:2" x14ac:dyDescent="0.8">
      <c r="A4976" s="1"/>
      <c r="B4976" s="1"/>
    </row>
    <row r="4977" spans="1:2" x14ac:dyDescent="0.8">
      <c r="A4977" s="1"/>
      <c r="B4977" s="1"/>
    </row>
    <row r="4978" spans="1:2" x14ac:dyDescent="0.8">
      <c r="A4978" s="1"/>
      <c r="B4978" s="1"/>
    </row>
    <row r="4979" spans="1:2" x14ac:dyDescent="0.8">
      <c r="A4979" s="1"/>
      <c r="B4979" s="1"/>
    </row>
    <row r="4980" spans="1:2" x14ac:dyDescent="0.8">
      <c r="A4980" s="1"/>
      <c r="B4980" s="1"/>
    </row>
    <row r="4981" spans="1:2" x14ac:dyDescent="0.8">
      <c r="A4981" s="1"/>
      <c r="B4981" s="1"/>
    </row>
    <row r="4982" spans="1:2" x14ac:dyDescent="0.8">
      <c r="A4982" s="1"/>
      <c r="B4982" s="1"/>
    </row>
    <row r="4983" spans="1:2" x14ac:dyDescent="0.8">
      <c r="A4983" s="1"/>
      <c r="B4983" s="1"/>
    </row>
    <row r="4984" spans="1:2" x14ac:dyDescent="0.8">
      <c r="A4984" s="1"/>
      <c r="B4984" s="1"/>
    </row>
    <row r="4985" spans="1:2" x14ac:dyDescent="0.8">
      <c r="A4985" s="1"/>
      <c r="B4985" s="1"/>
    </row>
    <row r="4986" spans="1:2" x14ac:dyDescent="0.8">
      <c r="A4986" s="1"/>
      <c r="B4986" s="1"/>
    </row>
    <row r="4987" spans="1:2" x14ac:dyDescent="0.8">
      <c r="A4987" s="1"/>
      <c r="B4987" s="1"/>
    </row>
    <row r="4988" spans="1:2" x14ac:dyDescent="0.8">
      <c r="A4988" s="1"/>
      <c r="B4988" s="1"/>
    </row>
    <row r="4989" spans="1:2" x14ac:dyDescent="0.8">
      <c r="A4989" s="1"/>
      <c r="B4989" s="1"/>
    </row>
    <row r="4990" spans="1:2" x14ac:dyDescent="0.8">
      <c r="A4990" s="1"/>
      <c r="B4990" s="1"/>
    </row>
    <row r="4991" spans="1:2" x14ac:dyDescent="0.8">
      <c r="A4991" s="1"/>
      <c r="B4991" s="1"/>
    </row>
    <row r="4992" spans="1:2" x14ac:dyDescent="0.8">
      <c r="A4992" s="1"/>
      <c r="B4992" s="1"/>
    </row>
    <row r="4993" spans="1:2" x14ac:dyDescent="0.8">
      <c r="A4993" s="1"/>
      <c r="B4993" s="1"/>
    </row>
    <row r="4994" spans="1:2" x14ac:dyDescent="0.8">
      <c r="A4994" s="1"/>
      <c r="B4994" s="1"/>
    </row>
    <row r="4995" spans="1:2" x14ac:dyDescent="0.8">
      <c r="A4995" s="1"/>
      <c r="B4995" s="1"/>
    </row>
    <row r="4996" spans="1:2" x14ac:dyDescent="0.8">
      <c r="A4996" s="1"/>
      <c r="B4996" s="1"/>
    </row>
    <row r="4997" spans="1:2" x14ac:dyDescent="0.8">
      <c r="A4997" s="1"/>
      <c r="B4997" s="1"/>
    </row>
    <row r="4998" spans="1:2" x14ac:dyDescent="0.8">
      <c r="A4998" s="1"/>
      <c r="B4998" s="1"/>
    </row>
    <row r="4999" spans="1:2" x14ac:dyDescent="0.8">
      <c r="A4999" s="1"/>
      <c r="B4999" s="1"/>
    </row>
    <row r="5000" spans="1:2" x14ac:dyDescent="0.8">
      <c r="A5000" s="1"/>
      <c r="B5000" s="1"/>
    </row>
    <row r="5001" spans="1:2" x14ac:dyDescent="0.8">
      <c r="A5001" s="1"/>
      <c r="B5001" s="1"/>
    </row>
    <row r="5002" spans="1:2" x14ac:dyDescent="0.8">
      <c r="A5002" s="1"/>
      <c r="B5002" s="1"/>
    </row>
    <row r="5003" spans="1:2" x14ac:dyDescent="0.8">
      <c r="A5003" s="1"/>
      <c r="B5003" s="1"/>
    </row>
    <row r="5004" spans="1:2" x14ac:dyDescent="0.8">
      <c r="A5004" s="1"/>
      <c r="B5004" s="1"/>
    </row>
    <row r="5005" spans="1:2" x14ac:dyDescent="0.8">
      <c r="A5005" s="1"/>
      <c r="B5005" s="1"/>
    </row>
    <row r="5006" spans="1:2" x14ac:dyDescent="0.8">
      <c r="A5006" s="1"/>
      <c r="B5006" s="1"/>
    </row>
    <row r="5007" spans="1:2" x14ac:dyDescent="0.8">
      <c r="A5007" s="1"/>
      <c r="B5007" s="1"/>
    </row>
    <row r="5008" spans="1:2" x14ac:dyDescent="0.8">
      <c r="A5008" s="1"/>
      <c r="B5008" s="1"/>
    </row>
    <row r="5009" spans="1:2" x14ac:dyDescent="0.8">
      <c r="A5009" s="1"/>
      <c r="B5009" s="1"/>
    </row>
    <row r="5010" spans="1:2" x14ac:dyDescent="0.8">
      <c r="A5010" s="1"/>
      <c r="B5010" s="1"/>
    </row>
    <row r="5011" spans="1:2" x14ac:dyDescent="0.8">
      <c r="A5011" s="1"/>
      <c r="B5011" s="1"/>
    </row>
    <row r="5012" spans="1:2" x14ac:dyDescent="0.8">
      <c r="A5012" s="1"/>
      <c r="B5012" s="1"/>
    </row>
    <row r="5013" spans="1:2" x14ac:dyDescent="0.8">
      <c r="A5013" s="1"/>
      <c r="B5013" s="1"/>
    </row>
    <row r="5014" spans="1:2" x14ac:dyDescent="0.8">
      <c r="A5014" s="1"/>
      <c r="B5014" s="1"/>
    </row>
    <row r="5015" spans="1:2" x14ac:dyDescent="0.8">
      <c r="A5015" s="1"/>
      <c r="B5015" s="1"/>
    </row>
    <row r="5016" spans="1:2" x14ac:dyDescent="0.8">
      <c r="A5016" s="1"/>
      <c r="B5016" s="1"/>
    </row>
    <row r="5017" spans="1:2" x14ac:dyDescent="0.8">
      <c r="A5017" s="1"/>
      <c r="B5017" s="1"/>
    </row>
    <row r="5018" spans="1:2" x14ac:dyDescent="0.8">
      <c r="A5018" s="1"/>
      <c r="B5018" s="1"/>
    </row>
    <row r="5019" spans="1:2" x14ac:dyDescent="0.8">
      <c r="A5019" s="1"/>
      <c r="B5019" s="1"/>
    </row>
    <row r="5020" spans="1:2" x14ac:dyDescent="0.8">
      <c r="A5020" s="1"/>
      <c r="B5020" s="1"/>
    </row>
    <row r="5021" spans="1:2" x14ac:dyDescent="0.8">
      <c r="A5021" s="1"/>
      <c r="B5021" s="1"/>
    </row>
    <row r="5022" spans="1:2" x14ac:dyDescent="0.8">
      <c r="A5022" s="1"/>
      <c r="B5022" s="1"/>
    </row>
    <row r="5023" spans="1:2" x14ac:dyDescent="0.8">
      <c r="A5023" s="1"/>
      <c r="B5023" s="1"/>
    </row>
    <row r="5024" spans="1:2" x14ac:dyDescent="0.8">
      <c r="A5024" s="1"/>
      <c r="B5024" s="1"/>
    </row>
    <row r="5025" spans="1:2" x14ac:dyDescent="0.8">
      <c r="A5025" s="1"/>
      <c r="B5025" s="1"/>
    </row>
    <row r="5026" spans="1:2" x14ac:dyDescent="0.8">
      <c r="A5026" s="1"/>
      <c r="B5026" s="1"/>
    </row>
    <row r="5027" spans="1:2" x14ac:dyDescent="0.8">
      <c r="A5027" s="1"/>
      <c r="B5027" s="1"/>
    </row>
    <row r="5028" spans="1:2" x14ac:dyDescent="0.8">
      <c r="A5028" s="1"/>
      <c r="B5028" s="1"/>
    </row>
    <row r="5029" spans="1:2" x14ac:dyDescent="0.8">
      <c r="A5029" s="1"/>
      <c r="B5029" s="1"/>
    </row>
    <row r="5030" spans="1:2" x14ac:dyDescent="0.8">
      <c r="A5030" s="1"/>
      <c r="B5030" s="1"/>
    </row>
    <row r="5031" spans="1:2" x14ac:dyDescent="0.8">
      <c r="A5031" s="1"/>
      <c r="B5031" s="1"/>
    </row>
    <row r="5032" spans="1:2" x14ac:dyDescent="0.8">
      <c r="A5032" s="1"/>
      <c r="B5032" s="1"/>
    </row>
    <row r="5033" spans="1:2" x14ac:dyDescent="0.8">
      <c r="A5033" s="1"/>
      <c r="B5033" s="1"/>
    </row>
    <row r="5034" spans="1:2" x14ac:dyDescent="0.8">
      <c r="A5034" s="1"/>
      <c r="B5034" s="1"/>
    </row>
    <row r="5035" spans="1:2" x14ac:dyDescent="0.8">
      <c r="A5035" s="1"/>
      <c r="B5035" s="1"/>
    </row>
    <row r="5036" spans="1:2" x14ac:dyDescent="0.8">
      <c r="A5036" s="1"/>
      <c r="B5036" s="1"/>
    </row>
    <row r="5037" spans="1:2" x14ac:dyDescent="0.8">
      <c r="A5037" s="1"/>
      <c r="B5037" s="1"/>
    </row>
    <row r="5038" spans="1:2" x14ac:dyDescent="0.8">
      <c r="A5038" s="1"/>
      <c r="B5038" s="1"/>
    </row>
    <row r="5039" spans="1:2" x14ac:dyDescent="0.8">
      <c r="A5039" s="1"/>
      <c r="B5039" s="1"/>
    </row>
    <row r="5040" spans="1:2" x14ac:dyDescent="0.8">
      <c r="A5040" s="1"/>
      <c r="B5040" s="1"/>
    </row>
    <row r="5041" spans="1:2" x14ac:dyDescent="0.8">
      <c r="A5041" s="1"/>
      <c r="B5041" s="1"/>
    </row>
    <row r="5042" spans="1:2" x14ac:dyDescent="0.8">
      <c r="A5042" s="1"/>
      <c r="B5042" s="1"/>
    </row>
    <row r="5043" spans="1:2" x14ac:dyDescent="0.8">
      <c r="A5043" s="1"/>
      <c r="B5043" s="1"/>
    </row>
    <row r="5044" spans="1:2" x14ac:dyDescent="0.8">
      <c r="A5044" s="1"/>
      <c r="B5044" s="1"/>
    </row>
    <row r="5045" spans="1:2" x14ac:dyDescent="0.8">
      <c r="A5045" s="1"/>
      <c r="B5045" s="1"/>
    </row>
    <row r="5046" spans="1:2" x14ac:dyDescent="0.8">
      <c r="A5046" s="1"/>
      <c r="B5046" s="1"/>
    </row>
    <row r="5047" spans="1:2" x14ac:dyDescent="0.8">
      <c r="A5047" s="1"/>
      <c r="B5047" s="1"/>
    </row>
    <row r="5048" spans="1:2" x14ac:dyDescent="0.8">
      <c r="A5048" s="1"/>
      <c r="B5048" s="1"/>
    </row>
    <row r="5049" spans="1:2" x14ac:dyDescent="0.8">
      <c r="A5049" s="1"/>
      <c r="B5049" s="1"/>
    </row>
    <row r="5050" spans="1:2" x14ac:dyDescent="0.8">
      <c r="A5050" s="1"/>
      <c r="B5050" s="1"/>
    </row>
    <row r="5051" spans="1:2" x14ac:dyDescent="0.8">
      <c r="A5051" s="1"/>
      <c r="B5051" s="1"/>
    </row>
    <row r="5052" spans="1:2" x14ac:dyDescent="0.8">
      <c r="A5052" s="1"/>
      <c r="B5052" s="1"/>
    </row>
    <row r="5053" spans="1:2" x14ac:dyDescent="0.8">
      <c r="A5053" s="1"/>
      <c r="B5053" s="1"/>
    </row>
    <row r="5054" spans="1:2" x14ac:dyDescent="0.8">
      <c r="A5054" s="1"/>
      <c r="B5054" s="1"/>
    </row>
    <row r="5055" spans="1:2" x14ac:dyDescent="0.8">
      <c r="A5055" s="1"/>
      <c r="B5055" s="1"/>
    </row>
    <row r="5056" spans="1:2" x14ac:dyDescent="0.8">
      <c r="A5056" s="1"/>
      <c r="B5056" s="1"/>
    </row>
    <row r="5057" spans="1:2" x14ac:dyDescent="0.8">
      <c r="A5057" s="1"/>
      <c r="B5057" s="1"/>
    </row>
    <row r="5058" spans="1:2" x14ac:dyDescent="0.8">
      <c r="A5058" s="1"/>
      <c r="B5058" s="1"/>
    </row>
    <row r="5059" spans="1:2" x14ac:dyDescent="0.8">
      <c r="A5059" s="1"/>
      <c r="B5059" s="1"/>
    </row>
    <row r="5060" spans="1:2" x14ac:dyDescent="0.8">
      <c r="A5060" s="1"/>
      <c r="B5060" s="1"/>
    </row>
    <row r="5061" spans="1:2" x14ac:dyDescent="0.8">
      <c r="A5061" s="1"/>
      <c r="B5061" s="1"/>
    </row>
    <row r="5062" spans="1:2" x14ac:dyDescent="0.8">
      <c r="A5062" s="1"/>
      <c r="B5062" s="1"/>
    </row>
    <row r="5063" spans="1:2" x14ac:dyDescent="0.8">
      <c r="A5063" s="1"/>
      <c r="B5063" s="1"/>
    </row>
    <row r="5064" spans="1:2" x14ac:dyDescent="0.8">
      <c r="A5064" s="1"/>
      <c r="B5064" s="1"/>
    </row>
    <row r="5065" spans="1:2" x14ac:dyDescent="0.8">
      <c r="A5065" s="1"/>
      <c r="B5065" s="1"/>
    </row>
    <row r="5066" spans="1:2" x14ac:dyDescent="0.8">
      <c r="A5066" s="1"/>
      <c r="B5066" s="1"/>
    </row>
    <row r="5067" spans="1:2" x14ac:dyDescent="0.8">
      <c r="A5067" s="1"/>
      <c r="B5067" s="1"/>
    </row>
    <row r="5068" spans="1:2" x14ac:dyDescent="0.8">
      <c r="A5068" s="1"/>
      <c r="B5068" s="1"/>
    </row>
    <row r="5069" spans="1:2" x14ac:dyDescent="0.8">
      <c r="A5069" s="1"/>
      <c r="B5069" s="1"/>
    </row>
    <row r="5070" spans="1:2" x14ac:dyDescent="0.8">
      <c r="A5070" s="1"/>
      <c r="B5070" s="1"/>
    </row>
    <row r="5071" spans="1:2" x14ac:dyDescent="0.8">
      <c r="A5071" s="1"/>
      <c r="B5071" s="1"/>
    </row>
    <row r="5072" spans="1:2" x14ac:dyDescent="0.8">
      <c r="A5072" s="1"/>
      <c r="B5072" s="1"/>
    </row>
    <row r="5073" spans="1:2" x14ac:dyDescent="0.8">
      <c r="A5073" s="1"/>
      <c r="B5073" s="1"/>
    </row>
    <row r="5074" spans="1:2" x14ac:dyDescent="0.8">
      <c r="A5074" s="1"/>
      <c r="B5074" s="1"/>
    </row>
    <row r="5075" spans="1:2" x14ac:dyDescent="0.8">
      <c r="A5075" s="1"/>
      <c r="B5075" s="1"/>
    </row>
    <row r="5076" spans="1:2" x14ac:dyDescent="0.8">
      <c r="A5076" s="1"/>
      <c r="B5076" s="1"/>
    </row>
    <row r="5077" spans="1:2" x14ac:dyDescent="0.8">
      <c r="A5077" s="1"/>
      <c r="B5077" s="1"/>
    </row>
    <row r="5078" spans="1:2" x14ac:dyDescent="0.8">
      <c r="A5078" s="1"/>
      <c r="B5078" s="1"/>
    </row>
    <row r="5079" spans="1:2" x14ac:dyDescent="0.8">
      <c r="A5079" s="1"/>
      <c r="B5079" s="1"/>
    </row>
    <row r="5080" spans="1:2" x14ac:dyDescent="0.8">
      <c r="A5080" s="1"/>
      <c r="B5080" s="1"/>
    </row>
    <row r="5081" spans="1:2" x14ac:dyDescent="0.8">
      <c r="A5081" s="1"/>
      <c r="B5081" s="1"/>
    </row>
    <row r="5082" spans="1:2" x14ac:dyDescent="0.8">
      <c r="A5082" s="1"/>
      <c r="B5082" s="1"/>
    </row>
    <row r="5083" spans="1:2" x14ac:dyDescent="0.8">
      <c r="A5083" s="1"/>
      <c r="B5083" s="1"/>
    </row>
    <row r="5084" spans="1:2" x14ac:dyDescent="0.8">
      <c r="A5084" s="1"/>
      <c r="B5084" s="1"/>
    </row>
    <row r="5085" spans="1:2" x14ac:dyDescent="0.8">
      <c r="A5085" s="1"/>
      <c r="B5085" s="1"/>
    </row>
    <row r="5086" spans="1:2" x14ac:dyDescent="0.8">
      <c r="A5086" s="1"/>
      <c r="B5086" s="1"/>
    </row>
    <row r="5087" spans="1:2" x14ac:dyDescent="0.8">
      <c r="A5087" s="1"/>
      <c r="B5087" s="1"/>
    </row>
    <row r="5088" spans="1:2" x14ac:dyDescent="0.8">
      <c r="A5088" s="1"/>
      <c r="B5088" s="1"/>
    </row>
    <row r="5089" spans="1:2" x14ac:dyDescent="0.8">
      <c r="A5089" s="1"/>
      <c r="B5089" s="1"/>
    </row>
    <row r="5090" spans="1:2" x14ac:dyDescent="0.8">
      <c r="A5090" s="1"/>
      <c r="B5090" s="1"/>
    </row>
    <row r="5091" spans="1:2" x14ac:dyDescent="0.8">
      <c r="A5091" s="1"/>
      <c r="B5091" s="1"/>
    </row>
    <row r="5092" spans="1:2" x14ac:dyDescent="0.8">
      <c r="A5092" s="1"/>
      <c r="B5092" s="1"/>
    </row>
    <row r="5093" spans="1:2" x14ac:dyDescent="0.8">
      <c r="A5093" s="1"/>
      <c r="B5093" s="1"/>
    </row>
    <row r="5094" spans="1:2" x14ac:dyDescent="0.8">
      <c r="A5094" s="1"/>
      <c r="B5094" s="1"/>
    </row>
    <row r="5095" spans="1:2" x14ac:dyDescent="0.8">
      <c r="A5095" s="1"/>
      <c r="B5095" s="1"/>
    </row>
    <row r="5096" spans="1:2" x14ac:dyDescent="0.8">
      <c r="A5096" s="1"/>
      <c r="B5096" s="1"/>
    </row>
    <row r="5097" spans="1:2" x14ac:dyDescent="0.8">
      <c r="A5097" s="1"/>
      <c r="B5097" s="1"/>
    </row>
    <row r="5098" spans="1:2" x14ac:dyDescent="0.8">
      <c r="A5098" s="1"/>
      <c r="B5098" s="1"/>
    </row>
    <row r="5099" spans="1:2" x14ac:dyDescent="0.8">
      <c r="A5099" s="1"/>
      <c r="B5099" s="1"/>
    </row>
    <row r="5100" spans="1:2" x14ac:dyDescent="0.8">
      <c r="A5100" s="1"/>
      <c r="B5100" s="1"/>
    </row>
    <row r="5101" spans="1:2" x14ac:dyDescent="0.8">
      <c r="A5101" s="1"/>
      <c r="B5101" s="1"/>
    </row>
    <row r="5102" spans="1:2" x14ac:dyDescent="0.8">
      <c r="A5102" s="1"/>
      <c r="B5102" s="1"/>
    </row>
    <row r="5103" spans="1:2" x14ac:dyDescent="0.8">
      <c r="A5103" s="1"/>
      <c r="B5103" s="1"/>
    </row>
    <row r="5104" spans="1:2" x14ac:dyDescent="0.8">
      <c r="A5104" s="1"/>
      <c r="B5104" s="1"/>
    </row>
    <row r="5105" spans="1:2" x14ac:dyDescent="0.8">
      <c r="A5105" s="1"/>
      <c r="B5105" s="1"/>
    </row>
    <row r="5106" spans="1:2" x14ac:dyDescent="0.8">
      <c r="A5106" s="1"/>
      <c r="B5106" s="1"/>
    </row>
    <row r="5107" spans="1:2" x14ac:dyDescent="0.8">
      <c r="A5107" s="1"/>
      <c r="B5107" s="1"/>
    </row>
    <row r="5108" spans="1:2" x14ac:dyDescent="0.8">
      <c r="A5108" s="1"/>
      <c r="B5108" s="1"/>
    </row>
    <row r="5109" spans="1:2" x14ac:dyDescent="0.8">
      <c r="A5109" s="1"/>
      <c r="B5109" s="1"/>
    </row>
    <row r="5110" spans="1:2" x14ac:dyDescent="0.8">
      <c r="A5110" s="1"/>
      <c r="B5110" s="1"/>
    </row>
    <row r="5111" spans="1:2" x14ac:dyDescent="0.8">
      <c r="A5111" s="1"/>
      <c r="B5111" s="1"/>
    </row>
    <row r="5112" spans="1:2" x14ac:dyDescent="0.8">
      <c r="A5112" s="1"/>
      <c r="B5112" s="1"/>
    </row>
    <row r="5113" spans="1:2" x14ac:dyDescent="0.8">
      <c r="A5113" s="1"/>
      <c r="B5113" s="1"/>
    </row>
    <row r="5114" spans="1:2" x14ac:dyDescent="0.8">
      <c r="A5114" s="1"/>
      <c r="B5114" s="1"/>
    </row>
    <row r="5115" spans="1:2" x14ac:dyDescent="0.8">
      <c r="A5115" s="1"/>
      <c r="B5115" s="1"/>
    </row>
    <row r="5116" spans="1:2" x14ac:dyDescent="0.8">
      <c r="A5116" s="1"/>
      <c r="B5116" s="1"/>
    </row>
    <row r="5117" spans="1:2" x14ac:dyDescent="0.8">
      <c r="A5117" s="1"/>
      <c r="B5117" s="1"/>
    </row>
    <row r="5118" spans="1:2" x14ac:dyDescent="0.8">
      <c r="A5118" s="1"/>
      <c r="B5118" s="1"/>
    </row>
    <row r="5119" spans="1:2" x14ac:dyDescent="0.8">
      <c r="A5119" s="1"/>
      <c r="B5119" s="1"/>
    </row>
    <row r="5120" spans="1:2" x14ac:dyDescent="0.8">
      <c r="A5120" s="1"/>
      <c r="B5120" s="1"/>
    </row>
    <row r="5121" spans="1:2" x14ac:dyDescent="0.8">
      <c r="A5121" s="1"/>
      <c r="B5121" s="1"/>
    </row>
    <row r="5122" spans="1:2" x14ac:dyDescent="0.8">
      <c r="A5122" s="1"/>
      <c r="B5122" s="1"/>
    </row>
    <row r="5123" spans="1:2" x14ac:dyDescent="0.8">
      <c r="A5123" s="1"/>
      <c r="B5123" s="1"/>
    </row>
    <row r="5124" spans="1:2" x14ac:dyDescent="0.8">
      <c r="A5124" s="1"/>
      <c r="B5124" s="1"/>
    </row>
    <row r="5125" spans="1:2" x14ac:dyDescent="0.8">
      <c r="A5125" s="1"/>
      <c r="B5125" s="1"/>
    </row>
    <row r="5126" spans="1:2" x14ac:dyDescent="0.8">
      <c r="A5126" s="1"/>
      <c r="B5126" s="1"/>
    </row>
    <row r="5127" spans="1:2" x14ac:dyDescent="0.8">
      <c r="A5127" s="1"/>
      <c r="B5127" s="1"/>
    </row>
    <row r="5128" spans="1:2" x14ac:dyDescent="0.8">
      <c r="A5128" s="1"/>
      <c r="B5128" s="1"/>
    </row>
    <row r="5129" spans="1:2" x14ac:dyDescent="0.8">
      <c r="A5129" s="1"/>
      <c r="B5129" s="1"/>
    </row>
    <row r="5130" spans="1:2" x14ac:dyDescent="0.8">
      <c r="A5130" s="1"/>
      <c r="B5130" s="1"/>
    </row>
    <row r="5131" spans="1:2" x14ac:dyDescent="0.8">
      <c r="A5131" s="1"/>
      <c r="B5131" s="1"/>
    </row>
    <row r="5132" spans="1:2" x14ac:dyDescent="0.8">
      <c r="A5132" s="1"/>
      <c r="B5132" s="1"/>
    </row>
    <row r="5133" spans="1:2" x14ac:dyDescent="0.8">
      <c r="A5133" s="1"/>
      <c r="B5133" s="1"/>
    </row>
    <row r="5134" spans="1:2" x14ac:dyDescent="0.8">
      <c r="A5134" s="1"/>
      <c r="B5134" s="1"/>
    </row>
    <row r="5135" spans="1:2" x14ac:dyDescent="0.8">
      <c r="A5135" s="1"/>
      <c r="B5135" s="1"/>
    </row>
    <row r="5136" spans="1:2" x14ac:dyDescent="0.8">
      <c r="A5136" s="1"/>
      <c r="B5136" s="1"/>
    </row>
    <row r="5137" spans="1:2" x14ac:dyDescent="0.8">
      <c r="A5137" s="1"/>
      <c r="B5137" s="1"/>
    </row>
    <row r="5138" spans="1:2" x14ac:dyDescent="0.8">
      <c r="A5138" s="1"/>
      <c r="B5138" s="1"/>
    </row>
    <row r="5139" spans="1:2" x14ac:dyDescent="0.8">
      <c r="A5139" s="1"/>
      <c r="B5139" s="1"/>
    </row>
    <row r="5140" spans="1:2" x14ac:dyDescent="0.8">
      <c r="A5140" s="1"/>
      <c r="B5140" s="1"/>
    </row>
    <row r="5141" spans="1:2" x14ac:dyDescent="0.8">
      <c r="A5141" s="1"/>
      <c r="B5141" s="1"/>
    </row>
    <row r="5142" spans="1:2" x14ac:dyDescent="0.8">
      <c r="A5142" s="1"/>
      <c r="B5142" s="1"/>
    </row>
    <row r="5143" spans="1:2" x14ac:dyDescent="0.8">
      <c r="A5143" s="1"/>
      <c r="B5143" s="1"/>
    </row>
    <row r="5144" spans="1:2" x14ac:dyDescent="0.8">
      <c r="A5144" s="1"/>
      <c r="B5144" s="1"/>
    </row>
    <row r="5145" spans="1:2" x14ac:dyDescent="0.8">
      <c r="A5145" s="1"/>
      <c r="B5145" s="1"/>
    </row>
    <row r="5146" spans="1:2" x14ac:dyDescent="0.8">
      <c r="A5146" s="1"/>
      <c r="B5146" s="1"/>
    </row>
    <row r="5147" spans="1:2" x14ac:dyDescent="0.8">
      <c r="A5147" s="1"/>
      <c r="B5147" s="1"/>
    </row>
    <row r="5148" spans="1:2" x14ac:dyDescent="0.8">
      <c r="A5148" s="1"/>
      <c r="B5148" s="1"/>
    </row>
    <row r="5149" spans="1:2" x14ac:dyDescent="0.8">
      <c r="A5149" s="1"/>
      <c r="B5149" s="1"/>
    </row>
    <row r="5150" spans="1:2" x14ac:dyDescent="0.8">
      <c r="A5150" s="1"/>
      <c r="B5150" s="1"/>
    </row>
    <row r="5151" spans="1:2" x14ac:dyDescent="0.8">
      <c r="A5151" s="1"/>
      <c r="B5151" s="1"/>
    </row>
    <row r="5152" spans="1:2" x14ac:dyDescent="0.8">
      <c r="A5152" s="1"/>
      <c r="B5152" s="1"/>
    </row>
    <row r="5153" spans="1:2" x14ac:dyDescent="0.8">
      <c r="A5153" s="1"/>
      <c r="B5153" s="1"/>
    </row>
    <row r="5154" spans="1:2" x14ac:dyDescent="0.8">
      <c r="A5154" s="1"/>
      <c r="B5154" s="1"/>
    </row>
    <row r="5155" spans="1:2" x14ac:dyDescent="0.8">
      <c r="A5155" s="1"/>
      <c r="B5155" s="1"/>
    </row>
    <row r="5156" spans="1:2" x14ac:dyDescent="0.8">
      <c r="A5156" s="1"/>
      <c r="B5156" s="1"/>
    </row>
    <row r="5157" spans="1:2" x14ac:dyDescent="0.8">
      <c r="A5157" s="1"/>
      <c r="B5157" s="1"/>
    </row>
    <row r="5158" spans="1:2" x14ac:dyDescent="0.8">
      <c r="A5158" s="1"/>
      <c r="B5158" s="1"/>
    </row>
    <row r="5159" spans="1:2" x14ac:dyDescent="0.8">
      <c r="A5159" s="1"/>
      <c r="B5159" s="1"/>
    </row>
    <row r="5160" spans="1:2" x14ac:dyDescent="0.8">
      <c r="A5160" s="1"/>
      <c r="B5160" s="1"/>
    </row>
    <row r="5161" spans="1:2" x14ac:dyDescent="0.8">
      <c r="A5161" s="1"/>
      <c r="B5161" s="1"/>
    </row>
    <row r="5162" spans="1:2" x14ac:dyDescent="0.8">
      <c r="A5162" s="1"/>
      <c r="B5162" s="1"/>
    </row>
    <row r="5163" spans="1:2" x14ac:dyDescent="0.8">
      <c r="A5163" s="1"/>
      <c r="B5163" s="1"/>
    </row>
    <row r="5164" spans="1:2" x14ac:dyDescent="0.8">
      <c r="A5164" s="1"/>
      <c r="B5164" s="1"/>
    </row>
    <row r="5165" spans="1:2" x14ac:dyDescent="0.8">
      <c r="A5165" s="1"/>
      <c r="B5165" s="1"/>
    </row>
    <row r="5166" spans="1:2" x14ac:dyDescent="0.8">
      <c r="A5166" s="1"/>
      <c r="B5166" s="1"/>
    </row>
    <row r="5167" spans="1:2" x14ac:dyDescent="0.8">
      <c r="A5167" s="1"/>
      <c r="B5167" s="1"/>
    </row>
    <row r="5168" spans="1:2" x14ac:dyDescent="0.8">
      <c r="A5168" s="1"/>
      <c r="B5168" s="1"/>
    </row>
    <row r="5169" spans="1:2" x14ac:dyDescent="0.8">
      <c r="A5169" s="1"/>
      <c r="B5169" s="1"/>
    </row>
    <row r="5170" spans="1:2" x14ac:dyDescent="0.8">
      <c r="A5170" s="1"/>
      <c r="B5170" s="1"/>
    </row>
    <row r="5171" spans="1:2" x14ac:dyDescent="0.8">
      <c r="A5171" s="1"/>
      <c r="B5171" s="1"/>
    </row>
    <row r="5172" spans="1:2" x14ac:dyDescent="0.8">
      <c r="A5172" s="1"/>
      <c r="B5172" s="1"/>
    </row>
    <row r="5173" spans="1:2" x14ac:dyDescent="0.8">
      <c r="A5173" s="1"/>
      <c r="B5173" s="1"/>
    </row>
    <row r="5174" spans="1:2" x14ac:dyDescent="0.8">
      <c r="A5174" s="1"/>
      <c r="B5174" s="1"/>
    </row>
    <row r="5175" spans="1:2" x14ac:dyDescent="0.8">
      <c r="A5175" s="1"/>
      <c r="B5175" s="1"/>
    </row>
    <row r="5176" spans="1:2" x14ac:dyDescent="0.8">
      <c r="A5176" s="1"/>
      <c r="B5176" s="1"/>
    </row>
    <row r="5177" spans="1:2" x14ac:dyDescent="0.8">
      <c r="A5177" s="1"/>
      <c r="B5177" s="1"/>
    </row>
    <row r="5178" spans="1:2" x14ac:dyDescent="0.8">
      <c r="A5178" s="1"/>
      <c r="B5178" s="1"/>
    </row>
    <row r="5179" spans="1:2" x14ac:dyDescent="0.8">
      <c r="A5179" s="1"/>
      <c r="B5179" s="1"/>
    </row>
    <row r="5180" spans="1:2" x14ac:dyDescent="0.8">
      <c r="A5180" s="1"/>
      <c r="B5180" s="1"/>
    </row>
    <row r="5181" spans="1:2" x14ac:dyDescent="0.8">
      <c r="A5181" s="1"/>
      <c r="B5181" s="1"/>
    </row>
    <row r="5182" spans="1:2" x14ac:dyDescent="0.8">
      <c r="A5182" s="1"/>
      <c r="B5182" s="1"/>
    </row>
    <row r="5183" spans="1:2" x14ac:dyDescent="0.8">
      <c r="A5183" s="1"/>
      <c r="B5183" s="1"/>
    </row>
    <row r="5184" spans="1:2" x14ac:dyDescent="0.8">
      <c r="A5184" s="1"/>
      <c r="B5184" s="1"/>
    </row>
    <row r="5185" spans="1:2" x14ac:dyDescent="0.8">
      <c r="A5185" s="1"/>
      <c r="B5185" s="1"/>
    </row>
    <row r="5186" spans="1:2" x14ac:dyDescent="0.8">
      <c r="A5186" s="1"/>
      <c r="B5186" s="1"/>
    </row>
    <row r="5187" spans="1:2" x14ac:dyDescent="0.8">
      <c r="A5187" s="1"/>
      <c r="B5187" s="1"/>
    </row>
    <row r="5188" spans="1:2" x14ac:dyDescent="0.8">
      <c r="A5188" s="1"/>
      <c r="B5188" s="1"/>
    </row>
    <row r="5189" spans="1:2" x14ac:dyDescent="0.8">
      <c r="A5189" s="1"/>
      <c r="B5189" s="1"/>
    </row>
    <row r="5190" spans="1:2" x14ac:dyDescent="0.8">
      <c r="A5190" s="1"/>
      <c r="B5190" s="1"/>
    </row>
    <row r="5191" spans="1:2" x14ac:dyDescent="0.8">
      <c r="A5191" s="1"/>
      <c r="B5191" s="1"/>
    </row>
    <row r="5192" spans="1:2" x14ac:dyDescent="0.8">
      <c r="A5192" s="1"/>
      <c r="B5192" s="1"/>
    </row>
    <row r="5193" spans="1:2" x14ac:dyDescent="0.8">
      <c r="A5193" s="1"/>
      <c r="B5193" s="1"/>
    </row>
    <row r="5194" spans="1:2" x14ac:dyDescent="0.8">
      <c r="A5194" s="1"/>
      <c r="B5194" s="1"/>
    </row>
    <row r="5195" spans="1:2" x14ac:dyDescent="0.8">
      <c r="A5195" s="1"/>
      <c r="B5195" s="1"/>
    </row>
    <row r="5196" spans="1:2" x14ac:dyDescent="0.8">
      <c r="A5196" s="1"/>
      <c r="B5196" s="1"/>
    </row>
    <row r="5197" spans="1:2" x14ac:dyDescent="0.8">
      <c r="A5197" s="1"/>
      <c r="B5197" s="1"/>
    </row>
    <row r="5198" spans="1:2" x14ac:dyDescent="0.8">
      <c r="A5198" s="1"/>
      <c r="B5198" s="1"/>
    </row>
    <row r="5199" spans="1:2" x14ac:dyDescent="0.8">
      <c r="A5199" s="1"/>
      <c r="B5199" s="1"/>
    </row>
    <row r="5200" spans="1:2" x14ac:dyDescent="0.8">
      <c r="A5200" s="1"/>
      <c r="B5200" s="1"/>
    </row>
    <row r="5201" spans="1:2" x14ac:dyDescent="0.8">
      <c r="A5201" s="1"/>
      <c r="B5201" s="1"/>
    </row>
    <row r="5202" spans="1:2" x14ac:dyDescent="0.8">
      <c r="A5202" s="1"/>
      <c r="B5202" s="1"/>
    </row>
    <row r="5203" spans="1:2" x14ac:dyDescent="0.8">
      <c r="A5203" s="1"/>
      <c r="B5203" s="1"/>
    </row>
    <row r="5204" spans="1:2" x14ac:dyDescent="0.8">
      <c r="A5204" s="1"/>
      <c r="B5204" s="1"/>
    </row>
    <row r="5205" spans="1:2" x14ac:dyDescent="0.8">
      <c r="A5205" s="1"/>
      <c r="B5205" s="1"/>
    </row>
    <row r="5206" spans="1:2" x14ac:dyDescent="0.8">
      <c r="A5206" s="1"/>
      <c r="B5206" s="1"/>
    </row>
    <row r="5207" spans="1:2" x14ac:dyDescent="0.8">
      <c r="A5207" s="1"/>
      <c r="B5207" s="1"/>
    </row>
    <row r="5208" spans="1:2" x14ac:dyDescent="0.8">
      <c r="A5208" s="1"/>
      <c r="B5208" s="1"/>
    </row>
    <row r="5209" spans="1:2" x14ac:dyDescent="0.8">
      <c r="A5209" s="1"/>
      <c r="B5209" s="1"/>
    </row>
    <row r="5210" spans="1:2" x14ac:dyDescent="0.8">
      <c r="A5210" s="1"/>
      <c r="B5210" s="1"/>
    </row>
    <row r="5211" spans="1:2" x14ac:dyDescent="0.8">
      <c r="A5211" s="1"/>
      <c r="B5211" s="1"/>
    </row>
    <row r="5212" spans="1:2" x14ac:dyDescent="0.8">
      <c r="A5212" s="1"/>
      <c r="B5212" s="1"/>
    </row>
    <row r="5213" spans="1:2" x14ac:dyDescent="0.8">
      <c r="A5213" s="1"/>
      <c r="B5213" s="1"/>
    </row>
    <row r="5214" spans="1:2" x14ac:dyDescent="0.8">
      <c r="A5214" s="1"/>
      <c r="B5214" s="1"/>
    </row>
    <row r="5215" spans="1:2" x14ac:dyDescent="0.8">
      <c r="A5215" s="1"/>
      <c r="B5215" s="1"/>
    </row>
    <row r="5216" spans="1:2" x14ac:dyDescent="0.8">
      <c r="A5216" s="1"/>
      <c r="B5216" s="1"/>
    </row>
    <row r="5217" spans="1:2" x14ac:dyDescent="0.8">
      <c r="A5217" s="1"/>
      <c r="B5217" s="1"/>
    </row>
    <row r="5218" spans="1:2" x14ac:dyDescent="0.8">
      <c r="A5218" s="1"/>
      <c r="B5218" s="1"/>
    </row>
    <row r="5219" spans="1:2" x14ac:dyDescent="0.8">
      <c r="A5219" s="1"/>
      <c r="B5219" s="1"/>
    </row>
    <row r="5220" spans="1:2" x14ac:dyDescent="0.8">
      <c r="A5220" s="1"/>
      <c r="B5220" s="1"/>
    </row>
    <row r="5221" spans="1:2" x14ac:dyDescent="0.8">
      <c r="A5221" s="1"/>
      <c r="B5221" s="1"/>
    </row>
    <row r="5222" spans="1:2" x14ac:dyDescent="0.8">
      <c r="A5222" s="1"/>
      <c r="B5222" s="1"/>
    </row>
    <row r="5223" spans="1:2" x14ac:dyDescent="0.8">
      <c r="A5223" s="1"/>
      <c r="B5223" s="1"/>
    </row>
    <row r="5224" spans="1:2" x14ac:dyDescent="0.8">
      <c r="A5224" s="1"/>
      <c r="B5224" s="1"/>
    </row>
    <row r="5225" spans="1:2" x14ac:dyDescent="0.8">
      <c r="A5225" s="1"/>
      <c r="B5225" s="1"/>
    </row>
    <row r="5226" spans="1:2" x14ac:dyDescent="0.8">
      <c r="A5226" s="1"/>
      <c r="B5226" s="1"/>
    </row>
    <row r="5227" spans="1:2" x14ac:dyDescent="0.8">
      <c r="A5227" s="1"/>
      <c r="B5227" s="1"/>
    </row>
    <row r="5228" spans="1:2" x14ac:dyDescent="0.8">
      <c r="A5228" s="1"/>
      <c r="B5228" s="1"/>
    </row>
    <row r="5229" spans="1:2" x14ac:dyDescent="0.8">
      <c r="A5229" s="1"/>
      <c r="B5229" s="1"/>
    </row>
    <row r="5230" spans="1:2" x14ac:dyDescent="0.8">
      <c r="A5230" s="1"/>
      <c r="B5230" s="1"/>
    </row>
    <row r="5231" spans="1:2" x14ac:dyDescent="0.8">
      <c r="A5231" s="1"/>
      <c r="B5231" s="1"/>
    </row>
    <row r="5232" spans="1:2" x14ac:dyDescent="0.8">
      <c r="A5232" s="1"/>
      <c r="B5232" s="1"/>
    </row>
    <row r="5233" spans="1:2" x14ac:dyDescent="0.8">
      <c r="A5233" s="1"/>
      <c r="B5233" s="1"/>
    </row>
    <row r="5234" spans="1:2" x14ac:dyDescent="0.8">
      <c r="A5234" s="1"/>
      <c r="B5234" s="1"/>
    </row>
    <row r="5235" spans="1:2" x14ac:dyDescent="0.8">
      <c r="A5235" s="1"/>
      <c r="B5235" s="1"/>
    </row>
    <row r="5236" spans="1:2" x14ac:dyDescent="0.8">
      <c r="A5236" s="1"/>
      <c r="B5236" s="1"/>
    </row>
    <row r="5237" spans="1:2" x14ac:dyDescent="0.8">
      <c r="A5237" s="1"/>
      <c r="B5237" s="1"/>
    </row>
    <row r="5238" spans="1:2" x14ac:dyDescent="0.8">
      <c r="A5238" s="1"/>
      <c r="B5238" s="1"/>
    </row>
    <row r="5239" spans="1:2" x14ac:dyDescent="0.8">
      <c r="A5239" s="1"/>
      <c r="B5239" s="1"/>
    </row>
    <row r="5240" spans="1:2" x14ac:dyDescent="0.8">
      <c r="A5240" s="1"/>
      <c r="B5240" s="1"/>
    </row>
    <row r="5241" spans="1:2" x14ac:dyDescent="0.8">
      <c r="A5241" s="1"/>
      <c r="B5241" s="1"/>
    </row>
    <row r="5242" spans="1:2" x14ac:dyDescent="0.8">
      <c r="A5242" s="1"/>
      <c r="B5242" s="1"/>
    </row>
    <row r="5243" spans="1:2" x14ac:dyDescent="0.8">
      <c r="A5243" s="1"/>
      <c r="B5243" s="1"/>
    </row>
    <row r="5244" spans="1:2" x14ac:dyDescent="0.8">
      <c r="A5244" s="1"/>
      <c r="B5244" s="1"/>
    </row>
    <row r="5245" spans="1:2" x14ac:dyDescent="0.8">
      <c r="A5245" s="1"/>
      <c r="B5245" s="1"/>
    </row>
    <row r="5246" spans="1:2" x14ac:dyDescent="0.8">
      <c r="A5246" s="1"/>
      <c r="B5246" s="1"/>
    </row>
    <row r="5247" spans="1:2" x14ac:dyDescent="0.8">
      <c r="A5247" s="1"/>
      <c r="B5247" s="1"/>
    </row>
    <row r="5248" spans="1:2" x14ac:dyDescent="0.8">
      <c r="A5248" s="1"/>
      <c r="B5248" s="1"/>
    </row>
    <row r="5249" spans="1:2" x14ac:dyDescent="0.8">
      <c r="A5249" s="1"/>
      <c r="B5249" s="1"/>
    </row>
    <row r="5250" spans="1:2" x14ac:dyDescent="0.8">
      <c r="A5250" s="1"/>
      <c r="B5250" s="1"/>
    </row>
    <row r="5251" spans="1:2" x14ac:dyDescent="0.8">
      <c r="A5251" s="1"/>
      <c r="B5251" s="1"/>
    </row>
    <row r="5252" spans="1:2" x14ac:dyDescent="0.8">
      <c r="A5252" s="1"/>
      <c r="B5252" s="1"/>
    </row>
    <row r="5253" spans="1:2" x14ac:dyDescent="0.8">
      <c r="A5253" s="1"/>
      <c r="B5253" s="1"/>
    </row>
    <row r="5254" spans="1:2" x14ac:dyDescent="0.8">
      <c r="A5254" s="1"/>
      <c r="B5254" s="1"/>
    </row>
    <row r="5255" spans="1:2" x14ac:dyDescent="0.8">
      <c r="A5255" s="1"/>
      <c r="B5255" s="1"/>
    </row>
    <row r="5256" spans="1:2" x14ac:dyDescent="0.8">
      <c r="A5256" s="1"/>
      <c r="B5256" s="1"/>
    </row>
    <row r="5257" spans="1:2" x14ac:dyDescent="0.8">
      <c r="A5257" s="1"/>
      <c r="B5257" s="1"/>
    </row>
    <row r="5258" spans="1:2" x14ac:dyDescent="0.8">
      <c r="A5258" s="1"/>
      <c r="B5258" s="1"/>
    </row>
    <row r="5259" spans="1:2" x14ac:dyDescent="0.8">
      <c r="A5259" s="1"/>
      <c r="B5259" s="1"/>
    </row>
    <row r="5260" spans="1:2" x14ac:dyDescent="0.8">
      <c r="A5260" s="1"/>
      <c r="B5260" s="1"/>
    </row>
    <row r="5261" spans="1:2" x14ac:dyDescent="0.8">
      <c r="A5261" s="1"/>
      <c r="B5261" s="1"/>
    </row>
    <row r="5262" spans="1:2" x14ac:dyDescent="0.8">
      <c r="A5262" s="1"/>
      <c r="B5262" s="1"/>
    </row>
    <row r="5263" spans="1:2" x14ac:dyDescent="0.8">
      <c r="A5263" s="1"/>
      <c r="B5263" s="1"/>
    </row>
    <row r="5264" spans="1:2" x14ac:dyDescent="0.8">
      <c r="A5264" s="1"/>
      <c r="B5264" s="1"/>
    </row>
    <row r="5265" spans="1:2" x14ac:dyDescent="0.8">
      <c r="A5265" s="1"/>
      <c r="B5265" s="1"/>
    </row>
    <row r="5266" spans="1:2" x14ac:dyDescent="0.8">
      <c r="A5266" s="1"/>
      <c r="B5266" s="1"/>
    </row>
    <row r="5267" spans="1:2" x14ac:dyDescent="0.8">
      <c r="A5267" s="1"/>
      <c r="B5267" s="1"/>
    </row>
    <row r="5268" spans="1:2" x14ac:dyDescent="0.8">
      <c r="A5268" s="1"/>
      <c r="B5268" s="1"/>
    </row>
    <row r="5269" spans="1:2" x14ac:dyDescent="0.8">
      <c r="A5269" s="1"/>
      <c r="B5269" s="1"/>
    </row>
    <row r="5270" spans="1:2" x14ac:dyDescent="0.8">
      <c r="A5270" s="1"/>
      <c r="B5270" s="1"/>
    </row>
    <row r="5271" spans="1:2" x14ac:dyDescent="0.8">
      <c r="A5271" s="1"/>
      <c r="B5271" s="1"/>
    </row>
    <row r="5272" spans="1:2" x14ac:dyDescent="0.8">
      <c r="A5272" s="1"/>
      <c r="B5272" s="1"/>
    </row>
    <row r="5273" spans="1:2" x14ac:dyDescent="0.8">
      <c r="A5273" s="1"/>
      <c r="B5273" s="1"/>
    </row>
    <row r="5274" spans="1:2" x14ac:dyDescent="0.8">
      <c r="A5274" s="1"/>
      <c r="B5274" s="1"/>
    </row>
    <row r="5275" spans="1:2" x14ac:dyDescent="0.8">
      <c r="A5275" s="1"/>
      <c r="B5275" s="1"/>
    </row>
    <row r="5276" spans="1:2" x14ac:dyDescent="0.8">
      <c r="A5276" s="1"/>
      <c r="B5276" s="1"/>
    </row>
    <row r="5277" spans="1:2" x14ac:dyDescent="0.8">
      <c r="A5277" s="1"/>
      <c r="B5277" s="1"/>
    </row>
    <row r="5278" spans="1:2" x14ac:dyDescent="0.8">
      <c r="A5278" s="1"/>
      <c r="B5278" s="1"/>
    </row>
    <row r="5279" spans="1:2" x14ac:dyDescent="0.8">
      <c r="A5279" s="1"/>
      <c r="B5279" s="1"/>
    </row>
    <row r="5280" spans="1:2" x14ac:dyDescent="0.8">
      <c r="A5280" s="1"/>
      <c r="B5280" s="1"/>
    </row>
    <row r="5281" spans="1:2" x14ac:dyDescent="0.8">
      <c r="A5281" s="1"/>
      <c r="B5281" s="1"/>
    </row>
    <row r="5282" spans="1:2" x14ac:dyDescent="0.8">
      <c r="A5282" s="1"/>
      <c r="B5282" s="1"/>
    </row>
    <row r="5283" spans="1:2" x14ac:dyDescent="0.8">
      <c r="A5283" s="1"/>
      <c r="B5283" s="1"/>
    </row>
    <row r="5284" spans="1:2" x14ac:dyDescent="0.8">
      <c r="A5284" s="1"/>
      <c r="B5284" s="1"/>
    </row>
    <row r="5285" spans="1:2" x14ac:dyDescent="0.8">
      <c r="A5285" s="1"/>
      <c r="B5285" s="1"/>
    </row>
    <row r="5286" spans="1:2" x14ac:dyDescent="0.8">
      <c r="A5286" s="1"/>
      <c r="B5286" s="1"/>
    </row>
    <row r="5287" spans="1:2" x14ac:dyDescent="0.8">
      <c r="A5287" s="1"/>
      <c r="B5287" s="1"/>
    </row>
    <row r="5288" spans="1:2" x14ac:dyDescent="0.8">
      <c r="A5288" s="1"/>
      <c r="B5288" s="1"/>
    </row>
    <row r="5289" spans="1:2" x14ac:dyDescent="0.8">
      <c r="A5289" s="1"/>
      <c r="B5289" s="1"/>
    </row>
    <row r="5290" spans="1:2" x14ac:dyDescent="0.8">
      <c r="A5290" s="1"/>
      <c r="B5290" s="1"/>
    </row>
    <row r="5291" spans="1:2" x14ac:dyDescent="0.8">
      <c r="A5291" s="1"/>
      <c r="B5291" s="1"/>
    </row>
    <row r="5292" spans="1:2" x14ac:dyDescent="0.8">
      <c r="A5292" s="1"/>
      <c r="B5292" s="1"/>
    </row>
    <row r="5293" spans="1:2" x14ac:dyDescent="0.8">
      <c r="A5293" s="1"/>
      <c r="B5293" s="1"/>
    </row>
    <row r="5294" spans="1:2" x14ac:dyDescent="0.8">
      <c r="A5294" s="1"/>
      <c r="B5294" s="1"/>
    </row>
    <row r="5295" spans="1:2" x14ac:dyDescent="0.8">
      <c r="A5295" s="1"/>
      <c r="B5295" s="1"/>
    </row>
    <row r="5296" spans="1:2" x14ac:dyDescent="0.8">
      <c r="A5296" s="1"/>
      <c r="B5296" s="1"/>
    </row>
    <row r="5297" spans="1:2" x14ac:dyDescent="0.8">
      <c r="A5297" s="1"/>
      <c r="B5297" s="1"/>
    </row>
    <row r="5298" spans="1:2" x14ac:dyDescent="0.8">
      <c r="A5298" s="1"/>
      <c r="B5298" s="1"/>
    </row>
    <row r="5299" spans="1:2" x14ac:dyDescent="0.8">
      <c r="A5299" s="1"/>
      <c r="B5299" s="1"/>
    </row>
    <row r="5300" spans="1:2" x14ac:dyDescent="0.8">
      <c r="A5300" s="1"/>
      <c r="B5300" s="1"/>
    </row>
    <row r="5301" spans="1:2" x14ac:dyDescent="0.8">
      <c r="A5301" s="1"/>
      <c r="B5301" s="1"/>
    </row>
    <row r="5302" spans="1:2" x14ac:dyDescent="0.8">
      <c r="A5302" s="1"/>
      <c r="B5302" s="1"/>
    </row>
    <row r="5303" spans="1:2" x14ac:dyDescent="0.8">
      <c r="A5303" s="1"/>
      <c r="B5303" s="1"/>
    </row>
    <row r="5304" spans="1:2" x14ac:dyDescent="0.8">
      <c r="A5304" s="1"/>
      <c r="B5304" s="1"/>
    </row>
    <row r="5305" spans="1:2" x14ac:dyDescent="0.8">
      <c r="A5305" s="1"/>
      <c r="B5305" s="1"/>
    </row>
    <row r="5306" spans="1:2" x14ac:dyDescent="0.8">
      <c r="A5306" s="1"/>
      <c r="B5306" s="1"/>
    </row>
    <row r="5307" spans="1:2" x14ac:dyDescent="0.8">
      <c r="A5307" s="1"/>
      <c r="B5307" s="1"/>
    </row>
    <row r="5308" spans="1:2" x14ac:dyDescent="0.8">
      <c r="A5308" s="1"/>
      <c r="B5308" s="1"/>
    </row>
    <row r="5309" spans="1:2" x14ac:dyDescent="0.8">
      <c r="A5309" s="1"/>
      <c r="B5309" s="1"/>
    </row>
    <row r="5310" spans="1:2" x14ac:dyDescent="0.8">
      <c r="A5310" s="1"/>
      <c r="B5310" s="1"/>
    </row>
    <row r="5311" spans="1:2" x14ac:dyDescent="0.8">
      <c r="A5311" s="1"/>
      <c r="B5311" s="1"/>
    </row>
    <row r="5312" spans="1:2" x14ac:dyDescent="0.8">
      <c r="A5312" s="1"/>
      <c r="B5312" s="1"/>
    </row>
    <row r="5313" spans="1:2" x14ac:dyDescent="0.8">
      <c r="A5313" s="1"/>
      <c r="B5313" s="1"/>
    </row>
    <row r="5314" spans="1:2" x14ac:dyDescent="0.8">
      <c r="A5314" s="1"/>
      <c r="B5314" s="1"/>
    </row>
    <row r="5315" spans="1:2" x14ac:dyDescent="0.8">
      <c r="A5315" s="1"/>
      <c r="B5315" s="1"/>
    </row>
    <row r="5316" spans="1:2" x14ac:dyDescent="0.8">
      <c r="A5316" s="1"/>
      <c r="B5316" s="1"/>
    </row>
    <row r="5317" spans="1:2" x14ac:dyDescent="0.8">
      <c r="A5317" s="1"/>
      <c r="B5317" s="1"/>
    </row>
    <row r="5318" spans="1:2" x14ac:dyDescent="0.8">
      <c r="A5318" s="1"/>
      <c r="B5318" s="1"/>
    </row>
    <row r="5319" spans="1:2" x14ac:dyDescent="0.8">
      <c r="A5319" s="1"/>
      <c r="B5319" s="1"/>
    </row>
    <row r="5320" spans="1:2" x14ac:dyDescent="0.8">
      <c r="A5320" s="1"/>
      <c r="B5320" s="1"/>
    </row>
    <row r="5321" spans="1:2" x14ac:dyDescent="0.8">
      <c r="A5321" s="1"/>
      <c r="B5321" s="1"/>
    </row>
    <row r="5322" spans="1:2" x14ac:dyDescent="0.8">
      <c r="A5322" s="1"/>
      <c r="B5322" s="1"/>
    </row>
    <row r="5323" spans="1:2" x14ac:dyDescent="0.8">
      <c r="A5323" s="1"/>
      <c r="B5323" s="1"/>
    </row>
    <row r="5324" spans="1:2" x14ac:dyDescent="0.8">
      <c r="A5324" s="1"/>
      <c r="B5324" s="1"/>
    </row>
    <row r="5325" spans="1:2" x14ac:dyDescent="0.8">
      <c r="A5325" s="1"/>
      <c r="B5325" s="1"/>
    </row>
    <row r="5326" spans="1:2" x14ac:dyDescent="0.8">
      <c r="A5326" s="1"/>
      <c r="B5326" s="1"/>
    </row>
    <row r="5327" spans="1:2" x14ac:dyDescent="0.8">
      <c r="A5327" s="1"/>
      <c r="B5327" s="1"/>
    </row>
    <row r="5328" spans="1:2" x14ac:dyDescent="0.8">
      <c r="A5328" s="1"/>
      <c r="B5328" s="1"/>
    </row>
    <row r="5329" spans="1:2" x14ac:dyDescent="0.8">
      <c r="A5329" s="1"/>
      <c r="B5329" s="1"/>
    </row>
    <row r="5330" spans="1:2" x14ac:dyDescent="0.8">
      <c r="A5330" s="1"/>
      <c r="B5330" s="1"/>
    </row>
    <row r="5331" spans="1:2" x14ac:dyDescent="0.8">
      <c r="A5331" s="1"/>
      <c r="B5331" s="1"/>
    </row>
    <row r="5332" spans="1:2" x14ac:dyDescent="0.8">
      <c r="A5332" s="1"/>
      <c r="B5332" s="1"/>
    </row>
    <row r="5333" spans="1:2" x14ac:dyDescent="0.8">
      <c r="A5333" s="1"/>
      <c r="B5333" s="1"/>
    </row>
    <row r="5334" spans="1:2" x14ac:dyDescent="0.8">
      <c r="A5334" s="1"/>
      <c r="B5334" s="1"/>
    </row>
    <row r="5335" spans="1:2" x14ac:dyDescent="0.8">
      <c r="A5335" s="1"/>
      <c r="B5335" s="1"/>
    </row>
    <row r="5336" spans="1:2" x14ac:dyDescent="0.8">
      <c r="A5336" s="1"/>
      <c r="B5336" s="1"/>
    </row>
    <row r="5337" spans="1:2" x14ac:dyDescent="0.8">
      <c r="A5337" s="1"/>
      <c r="B5337" s="1"/>
    </row>
    <row r="5338" spans="1:2" x14ac:dyDescent="0.8">
      <c r="A5338" s="1"/>
      <c r="B5338" s="1"/>
    </row>
    <row r="5339" spans="1:2" x14ac:dyDescent="0.8">
      <c r="A5339" s="1"/>
      <c r="B5339" s="1"/>
    </row>
    <row r="5340" spans="1:2" x14ac:dyDescent="0.8">
      <c r="A5340" s="1"/>
      <c r="B5340" s="1"/>
    </row>
    <row r="5341" spans="1:2" x14ac:dyDescent="0.8">
      <c r="A5341" s="1"/>
      <c r="B5341" s="1"/>
    </row>
    <row r="5342" spans="1:2" x14ac:dyDescent="0.8">
      <c r="A5342" s="1"/>
      <c r="B5342" s="1"/>
    </row>
    <row r="5343" spans="1:2" x14ac:dyDescent="0.8">
      <c r="A5343" s="1"/>
      <c r="B5343" s="1"/>
    </row>
    <row r="5344" spans="1:2" x14ac:dyDescent="0.8">
      <c r="A5344" s="1"/>
      <c r="B5344" s="1"/>
    </row>
    <row r="5345" spans="1:2" x14ac:dyDescent="0.8">
      <c r="A5345" s="1"/>
      <c r="B5345" s="1"/>
    </row>
    <row r="5346" spans="1:2" x14ac:dyDescent="0.8">
      <c r="A5346" s="1"/>
      <c r="B5346" s="1"/>
    </row>
    <row r="5347" spans="1:2" x14ac:dyDescent="0.8">
      <c r="A5347" s="1"/>
      <c r="B5347" s="1"/>
    </row>
    <row r="5348" spans="1:2" x14ac:dyDescent="0.8">
      <c r="A5348" s="1"/>
      <c r="B5348" s="1"/>
    </row>
    <row r="5349" spans="1:2" x14ac:dyDescent="0.8">
      <c r="A5349" s="1"/>
      <c r="B5349" s="1"/>
    </row>
    <row r="5350" spans="1:2" x14ac:dyDescent="0.8">
      <c r="A5350" s="1"/>
      <c r="B5350" s="1"/>
    </row>
    <row r="5351" spans="1:2" x14ac:dyDescent="0.8">
      <c r="A5351" s="1"/>
      <c r="B5351" s="1"/>
    </row>
    <row r="5352" spans="1:2" x14ac:dyDescent="0.8">
      <c r="A5352" s="1"/>
      <c r="B5352" s="1"/>
    </row>
    <row r="5353" spans="1:2" x14ac:dyDescent="0.8">
      <c r="A5353" s="1"/>
      <c r="B5353" s="1"/>
    </row>
    <row r="5354" spans="1:2" x14ac:dyDescent="0.8">
      <c r="A5354" s="1"/>
      <c r="B5354" s="1"/>
    </row>
    <row r="5355" spans="1:2" x14ac:dyDescent="0.8">
      <c r="A5355" s="1"/>
      <c r="B5355" s="1"/>
    </row>
    <row r="5356" spans="1:2" x14ac:dyDescent="0.8">
      <c r="A5356" s="1"/>
      <c r="B5356" s="1"/>
    </row>
    <row r="5357" spans="1:2" x14ac:dyDescent="0.8">
      <c r="A5357" s="1"/>
      <c r="B5357" s="1"/>
    </row>
    <row r="5358" spans="1:2" x14ac:dyDescent="0.8">
      <c r="A5358" s="1"/>
      <c r="B5358" s="1"/>
    </row>
    <row r="5359" spans="1:2" x14ac:dyDescent="0.8">
      <c r="A5359" s="1"/>
      <c r="B5359" s="1"/>
    </row>
    <row r="5360" spans="1:2" x14ac:dyDescent="0.8">
      <c r="A5360" s="1"/>
      <c r="B5360" s="1"/>
    </row>
    <row r="5361" spans="1:2" x14ac:dyDescent="0.8">
      <c r="A5361" s="1"/>
      <c r="B5361" s="1"/>
    </row>
    <row r="5362" spans="1:2" x14ac:dyDescent="0.8">
      <c r="A5362" s="1"/>
      <c r="B5362" s="1"/>
    </row>
    <row r="5363" spans="1:2" x14ac:dyDescent="0.8">
      <c r="A5363" s="1"/>
      <c r="B5363" s="1"/>
    </row>
    <row r="5364" spans="1:2" x14ac:dyDescent="0.8">
      <c r="A5364" s="1"/>
      <c r="B5364" s="1"/>
    </row>
    <row r="5365" spans="1:2" x14ac:dyDescent="0.8">
      <c r="A5365" s="1"/>
      <c r="B5365" s="1"/>
    </row>
    <row r="5366" spans="1:2" x14ac:dyDescent="0.8">
      <c r="A5366" s="1"/>
      <c r="B5366" s="1"/>
    </row>
    <row r="5367" spans="1:2" x14ac:dyDescent="0.8">
      <c r="A5367" s="1"/>
      <c r="B5367" s="1"/>
    </row>
    <row r="5368" spans="1:2" x14ac:dyDescent="0.8">
      <c r="A5368" s="1"/>
      <c r="B5368" s="1"/>
    </row>
    <row r="5369" spans="1:2" x14ac:dyDescent="0.8">
      <c r="A5369" s="1"/>
      <c r="B5369" s="1"/>
    </row>
    <row r="5370" spans="1:2" x14ac:dyDescent="0.8">
      <c r="A5370" s="1"/>
      <c r="B5370" s="1"/>
    </row>
    <row r="5371" spans="1:2" x14ac:dyDescent="0.8">
      <c r="A5371" s="1"/>
      <c r="B5371" s="1"/>
    </row>
    <row r="5372" spans="1:2" x14ac:dyDescent="0.8">
      <c r="A5372" s="1"/>
      <c r="B5372" s="1"/>
    </row>
    <row r="5373" spans="1:2" x14ac:dyDescent="0.8">
      <c r="A5373" s="1"/>
      <c r="B5373" s="1"/>
    </row>
    <row r="5374" spans="1:2" x14ac:dyDescent="0.8">
      <c r="A5374" s="1"/>
      <c r="B5374" s="1"/>
    </row>
    <row r="5375" spans="1:2" x14ac:dyDescent="0.8">
      <c r="A5375" s="1"/>
      <c r="B5375" s="1"/>
    </row>
    <row r="5376" spans="1:2" x14ac:dyDescent="0.8">
      <c r="A5376" s="1"/>
      <c r="B5376" s="1"/>
    </row>
    <row r="5377" spans="1:2" x14ac:dyDescent="0.8">
      <c r="A5377" s="1"/>
      <c r="B5377" s="1"/>
    </row>
    <row r="5378" spans="1:2" x14ac:dyDescent="0.8">
      <c r="A5378" s="1"/>
      <c r="B5378" s="1"/>
    </row>
    <row r="5379" spans="1:2" x14ac:dyDescent="0.8">
      <c r="A5379" s="1"/>
      <c r="B5379" s="1"/>
    </row>
    <row r="5380" spans="1:2" x14ac:dyDescent="0.8">
      <c r="A5380" s="1"/>
      <c r="B5380" s="1"/>
    </row>
    <row r="5381" spans="1:2" x14ac:dyDescent="0.8">
      <c r="A5381" s="1"/>
      <c r="B5381" s="1"/>
    </row>
    <row r="5382" spans="1:2" x14ac:dyDescent="0.8">
      <c r="A5382" s="1"/>
      <c r="B5382" s="1"/>
    </row>
    <row r="5383" spans="1:2" x14ac:dyDescent="0.8">
      <c r="A5383" s="1"/>
      <c r="B5383" s="1"/>
    </row>
    <row r="5384" spans="1:2" x14ac:dyDescent="0.8">
      <c r="A5384" s="1"/>
      <c r="B5384" s="1"/>
    </row>
    <row r="5385" spans="1:2" x14ac:dyDescent="0.8">
      <c r="A5385" s="1"/>
      <c r="B5385" s="1"/>
    </row>
    <row r="5386" spans="1:2" x14ac:dyDescent="0.8">
      <c r="A5386" s="1"/>
      <c r="B5386" s="1"/>
    </row>
    <row r="5387" spans="1:2" x14ac:dyDescent="0.8">
      <c r="A5387" s="1"/>
      <c r="B5387" s="1"/>
    </row>
    <row r="5388" spans="1:2" x14ac:dyDescent="0.8">
      <c r="A5388" s="1"/>
      <c r="B5388" s="1"/>
    </row>
    <row r="5389" spans="1:2" x14ac:dyDescent="0.8">
      <c r="A5389" s="1"/>
      <c r="B5389" s="1"/>
    </row>
    <row r="5390" spans="1:2" x14ac:dyDescent="0.8">
      <c r="A5390" s="1"/>
      <c r="B5390" s="1"/>
    </row>
    <row r="5391" spans="1:2" x14ac:dyDescent="0.8">
      <c r="A5391" s="1"/>
      <c r="B5391" s="1"/>
    </row>
    <row r="5392" spans="1:2" x14ac:dyDescent="0.8">
      <c r="A5392" s="1"/>
      <c r="B5392" s="1"/>
    </row>
    <row r="5393" spans="1:2" x14ac:dyDescent="0.8">
      <c r="A5393" s="1"/>
      <c r="B5393" s="1"/>
    </row>
    <row r="5394" spans="1:2" x14ac:dyDescent="0.8">
      <c r="A5394" s="1"/>
      <c r="B5394" s="1"/>
    </row>
    <row r="5395" spans="1:2" x14ac:dyDescent="0.8">
      <c r="A5395" s="1"/>
      <c r="B5395" s="1"/>
    </row>
    <row r="5396" spans="1:2" x14ac:dyDescent="0.8">
      <c r="A5396" s="1"/>
      <c r="B5396" s="1"/>
    </row>
    <row r="5397" spans="1:2" x14ac:dyDescent="0.8">
      <c r="A5397" s="1"/>
      <c r="B5397" s="1"/>
    </row>
    <row r="5398" spans="1:2" x14ac:dyDescent="0.8">
      <c r="A5398" s="1"/>
      <c r="B5398" s="1"/>
    </row>
    <row r="5399" spans="1:2" x14ac:dyDescent="0.8">
      <c r="A5399" s="1"/>
      <c r="B5399" s="1"/>
    </row>
    <row r="5400" spans="1:2" x14ac:dyDescent="0.8">
      <c r="A5400" s="1"/>
      <c r="B5400" s="1"/>
    </row>
    <row r="5401" spans="1:2" x14ac:dyDescent="0.8">
      <c r="A5401" s="1"/>
      <c r="B5401" s="1"/>
    </row>
    <row r="5402" spans="1:2" x14ac:dyDescent="0.8">
      <c r="A5402" s="1"/>
      <c r="B5402" s="1"/>
    </row>
    <row r="5403" spans="1:2" x14ac:dyDescent="0.8">
      <c r="A5403" s="1"/>
      <c r="B5403" s="1"/>
    </row>
    <row r="5404" spans="1:2" x14ac:dyDescent="0.8">
      <c r="A5404" s="1"/>
      <c r="B5404" s="1"/>
    </row>
    <row r="5405" spans="1:2" x14ac:dyDescent="0.8">
      <c r="A5405" s="1"/>
      <c r="B5405" s="1"/>
    </row>
    <row r="5406" spans="1:2" x14ac:dyDescent="0.8">
      <c r="A5406" s="1"/>
      <c r="B5406" s="1"/>
    </row>
    <row r="5407" spans="1:2" x14ac:dyDescent="0.8">
      <c r="A5407" s="1"/>
      <c r="B5407" s="1"/>
    </row>
    <row r="5408" spans="1:2" x14ac:dyDescent="0.8">
      <c r="A5408" s="1"/>
      <c r="B5408" s="1"/>
    </row>
    <row r="5409" spans="1:2" x14ac:dyDescent="0.8">
      <c r="A5409" s="1"/>
      <c r="B5409" s="1"/>
    </row>
    <row r="5410" spans="1:2" x14ac:dyDescent="0.8">
      <c r="A5410" s="1"/>
      <c r="B5410" s="1"/>
    </row>
    <row r="5411" spans="1:2" x14ac:dyDescent="0.8">
      <c r="A5411" s="1"/>
      <c r="B5411" s="1"/>
    </row>
    <row r="5412" spans="1:2" x14ac:dyDescent="0.8">
      <c r="A5412" s="1"/>
      <c r="B5412" s="1"/>
    </row>
    <row r="5413" spans="1:2" x14ac:dyDescent="0.8">
      <c r="A5413" s="1"/>
      <c r="B5413" s="1"/>
    </row>
    <row r="5414" spans="1:2" x14ac:dyDescent="0.8">
      <c r="A5414" s="1"/>
      <c r="B5414" s="1"/>
    </row>
    <row r="5415" spans="1:2" x14ac:dyDescent="0.8">
      <c r="A5415" s="1"/>
      <c r="B5415" s="1"/>
    </row>
    <row r="5416" spans="1:2" x14ac:dyDescent="0.8">
      <c r="A5416" s="1"/>
      <c r="B5416" s="1"/>
    </row>
    <row r="5417" spans="1:2" x14ac:dyDescent="0.8">
      <c r="A5417" s="1"/>
      <c r="B5417" s="1"/>
    </row>
    <row r="5418" spans="1:2" x14ac:dyDescent="0.8">
      <c r="A5418" s="1"/>
      <c r="B5418" s="1"/>
    </row>
    <row r="5419" spans="1:2" x14ac:dyDescent="0.8">
      <c r="A5419" s="1"/>
      <c r="B5419" s="1"/>
    </row>
    <row r="5420" spans="1:2" x14ac:dyDescent="0.8">
      <c r="A5420" s="1"/>
      <c r="B5420" s="1"/>
    </row>
    <row r="5421" spans="1:2" x14ac:dyDescent="0.8">
      <c r="A5421" s="1"/>
      <c r="B5421" s="1"/>
    </row>
    <row r="5422" spans="1:2" x14ac:dyDescent="0.8">
      <c r="A5422" s="1"/>
      <c r="B5422" s="1"/>
    </row>
    <row r="5423" spans="1:2" x14ac:dyDescent="0.8">
      <c r="A5423" s="1"/>
      <c r="B5423" s="1"/>
    </row>
    <row r="5424" spans="1:2" x14ac:dyDescent="0.8">
      <c r="A5424" s="1"/>
      <c r="B5424" s="1"/>
    </row>
    <row r="5425" spans="1:2" x14ac:dyDescent="0.8">
      <c r="A5425" s="1"/>
      <c r="B5425" s="1"/>
    </row>
    <row r="5426" spans="1:2" x14ac:dyDescent="0.8">
      <c r="A5426" s="1"/>
      <c r="B5426" s="1"/>
    </row>
    <row r="5427" spans="1:2" x14ac:dyDescent="0.8">
      <c r="A5427" s="1"/>
      <c r="B5427" s="1"/>
    </row>
    <row r="5428" spans="1:2" x14ac:dyDescent="0.8">
      <c r="A5428" s="1"/>
      <c r="B5428" s="1"/>
    </row>
    <row r="5429" spans="1:2" x14ac:dyDescent="0.8">
      <c r="A5429" s="1"/>
      <c r="B5429" s="1"/>
    </row>
    <row r="5430" spans="1:2" x14ac:dyDescent="0.8">
      <c r="A5430" s="1"/>
      <c r="B5430" s="1"/>
    </row>
    <row r="5431" spans="1:2" x14ac:dyDescent="0.8">
      <c r="A5431" s="1"/>
      <c r="B5431" s="1"/>
    </row>
    <row r="5432" spans="1:2" x14ac:dyDescent="0.8">
      <c r="A5432" s="1"/>
      <c r="B5432" s="1"/>
    </row>
    <row r="5433" spans="1:2" x14ac:dyDescent="0.8">
      <c r="A5433" s="1"/>
      <c r="B5433" s="1"/>
    </row>
    <row r="5434" spans="1:2" x14ac:dyDescent="0.8">
      <c r="A5434" s="1"/>
      <c r="B5434" s="1"/>
    </row>
    <row r="5435" spans="1:2" x14ac:dyDescent="0.8">
      <c r="A5435" s="1"/>
      <c r="B5435" s="1"/>
    </row>
    <row r="5436" spans="1:2" x14ac:dyDescent="0.8">
      <c r="A5436" s="1"/>
      <c r="B5436" s="1"/>
    </row>
    <row r="5437" spans="1:2" x14ac:dyDescent="0.8">
      <c r="A5437" s="1"/>
      <c r="B5437" s="1"/>
    </row>
    <row r="5438" spans="1:2" x14ac:dyDescent="0.8">
      <c r="A5438" s="1"/>
      <c r="B5438" s="1"/>
    </row>
    <row r="5439" spans="1:2" x14ac:dyDescent="0.8">
      <c r="A5439" s="1"/>
      <c r="B5439" s="1"/>
    </row>
    <row r="5440" spans="1:2" x14ac:dyDescent="0.8">
      <c r="A5440" s="1"/>
      <c r="B5440" s="1"/>
    </row>
    <row r="5441" spans="1:2" x14ac:dyDescent="0.8">
      <c r="A5441" s="1"/>
      <c r="B5441" s="1"/>
    </row>
    <row r="5442" spans="1:2" x14ac:dyDescent="0.8">
      <c r="A5442" s="1"/>
      <c r="B5442" s="1"/>
    </row>
    <row r="5443" spans="1:2" x14ac:dyDescent="0.8">
      <c r="A5443" s="1"/>
      <c r="B5443" s="1"/>
    </row>
    <row r="5444" spans="1:2" x14ac:dyDescent="0.8">
      <c r="A5444" s="1"/>
      <c r="B5444" s="1"/>
    </row>
    <row r="5445" spans="1:2" x14ac:dyDescent="0.8">
      <c r="A5445" s="1"/>
      <c r="B5445" s="1"/>
    </row>
    <row r="5446" spans="1:2" x14ac:dyDescent="0.8">
      <c r="A5446" s="1"/>
      <c r="B5446" s="1"/>
    </row>
    <row r="5447" spans="1:2" x14ac:dyDescent="0.8">
      <c r="A5447" s="1"/>
      <c r="B5447" s="1"/>
    </row>
    <row r="5448" spans="1:2" x14ac:dyDescent="0.8">
      <c r="A5448" s="1"/>
      <c r="B5448" s="1"/>
    </row>
    <row r="5449" spans="1:2" x14ac:dyDescent="0.8">
      <c r="A5449" s="1"/>
      <c r="B5449" s="1"/>
    </row>
    <row r="5450" spans="1:2" x14ac:dyDescent="0.8">
      <c r="A5450" s="1"/>
      <c r="B5450" s="1"/>
    </row>
    <row r="5451" spans="1:2" x14ac:dyDescent="0.8">
      <c r="A5451" s="1"/>
      <c r="B5451" s="1"/>
    </row>
    <row r="5452" spans="1:2" x14ac:dyDescent="0.8">
      <c r="A5452" s="1"/>
      <c r="B5452" s="1"/>
    </row>
    <row r="5453" spans="1:2" x14ac:dyDescent="0.8">
      <c r="A5453" s="1"/>
      <c r="B5453" s="1"/>
    </row>
    <row r="5454" spans="1:2" x14ac:dyDescent="0.8">
      <c r="A5454" s="1"/>
      <c r="B5454" s="1"/>
    </row>
    <row r="5455" spans="1:2" x14ac:dyDescent="0.8">
      <c r="A5455" s="1"/>
      <c r="B5455" s="1"/>
    </row>
    <row r="5456" spans="1:2" x14ac:dyDescent="0.8">
      <c r="A5456" s="1"/>
      <c r="B5456" s="1"/>
    </row>
    <row r="5457" spans="1:2" x14ac:dyDescent="0.8">
      <c r="A5457" s="1"/>
      <c r="B5457" s="1"/>
    </row>
    <row r="5458" spans="1:2" x14ac:dyDescent="0.8">
      <c r="A5458" s="1"/>
      <c r="B5458" s="1"/>
    </row>
    <row r="5459" spans="1:2" x14ac:dyDescent="0.8">
      <c r="A5459" s="1"/>
      <c r="B5459" s="1"/>
    </row>
    <row r="5460" spans="1:2" x14ac:dyDescent="0.8">
      <c r="A5460" s="1"/>
      <c r="B5460" s="1"/>
    </row>
    <row r="5461" spans="1:2" x14ac:dyDescent="0.8">
      <c r="A5461" s="1"/>
      <c r="B5461" s="1"/>
    </row>
    <row r="5462" spans="1:2" x14ac:dyDescent="0.8">
      <c r="A5462" s="1"/>
      <c r="B5462" s="1"/>
    </row>
    <row r="5463" spans="1:2" x14ac:dyDescent="0.8">
      <c r="A5463" s="1"/>
      <c r="B5463" s="1"/>
    </row>
    <row r="5464" spans="1:2" x14ac:dyDescent="0.8">
      <c r="A5464" s="1"/>
      <c r="B5464" s="1"/>
    </row>
    <row r="5465" spans="1:2" x14ac:dyDescent="0.8">
      <c r="A5465" s="1"/>
      <c r="B5465" s="1"/>
    </row>
    <row r="5466" spans="1:2" x14ac:dyDescent="0.8">
      <c r="A5466" s="1"/>
      <c r="B5466" s="1"/>
    </row>
    <row r="5467" spans="1:2" x14ac:dyDescent="0.8">
      <c r="A5467" s="1"/>
      <c r="B5467" s="1"/>
    </row>
    <row r="5468" spans="1:2" x14ac:dyDescent="0.8">
      <c r="A5468" s="1"/>
      <c r="B5468" s="1"/>
    </row>
    <row r="5469" spans="1:2" x14ac:dyDescent="0.8">
      <c r="A5469" s="1"/>
      <c r="B5469" s="1"/>
    </row>
    <row r="5470" spans="1:2" x14ac:dyDescent="0.8">
      <c r="A5470" s="1"/>
      <c r="B5470" s="1"/>
    </row>
    <row r="5471" spans="1:2" x14ac:dyDescent="0.8">
      <c r="A5471" s="1"/>
      <c r="B5471" s="1"/>
    </row>
    <row r="5472" spans="1:2" x14ac:dyDescent="0.8">
      <c r="A5472" s="1"/>
      <c r="B5472" s="1"/>
    </row>
    <row r="5473" spans="1:2" x14ac:dyDescent="0.8">
      <c r="A5473" s="1"/>
      <c r="B5473" s="1"/>
    </row>
    <row r="5474" spans="1:2" x14ac:dyDescent="0.8">
      <c r="A5474" s="1"/>
      <c r="B5474" s="1"/>
    </row>
    <row r="5475" spans="1:2" x14ac:dyDescent="0.8">
      <c r="A5475" s="1"/>
      <c r="B5475" s="1"/>
    </row>
    <row r="5476" spans="1:2" x14ac:dyDescent="0.8">
      <c r="A5476" s="1"/>
      <c r="B5476" s="1"/>
    </row>
    <row r="5477" spans="1:2" x14ac:dyDescent="0.8">
      <c r="A5477" s="1"/>
      <c r="B5477" s="1"/>
    </row>
    <row r="5478" spans="1:2" x14ac:dyDescent="0.8">
      <c r="A5478" s="1"/>
      <c r="B5478" s="1"/>
    </row>
    <row r="5479" spans="1:2" x14ac:dyDescent="0.8">
      <c r="A5479" s="1"/>
      <c r="B5479" s="1"/>
    </row>
    <row r="5480" spans="1:2" x14ac:dyDescent="0.8">
      <c r="A5480" s="1"/>
      <c r="B5480" s="1"/>
    </row>
    <row r="5481" spans="1:2" x14ac:dyDescent="0.8">
      <c r="A5481" s="1"/>
      <c r="B5481" s="1"/>
    </row>
    <row r="5482" spans="1:2" x14ac:dyDescent="0.8">
      <c r="A5482" s="1"/>
      <c r="B5482" s="1"/>
    </row>
    <row r="5483" spans="1:2" x14ac:dyDescent="0.8">
      <c r="A5483" s="1"/>
      <c r="B5483" s="1"/>
    </row>
    <row r="5484" spans="1:2" x14ac:dyDescent="0.8">
      <c r="A5484" s="1"/>
      <c r="B5484" s="1"/>
    </row>
    <row r="5485" spans="1:2" x14ac:dyDescent="0.8">
      <c r="A5485" s="1"/>
      <c r="B5485" s="1"/>
    </row>
    <row r="5486" spans="1:2" x14ac:dyDescent="0.8">
      <c r="A5486" s="1"/>
      <c r="B5486" s="1"/>
    </row>
    <row r="5487" spans="1:2" x14ac:dyDescent="0.8">
      <c r="A5487" s="1"/>
      <c r="B5487" s="1"/>
    </row>
    <row r="5488" spans="1:2" x14ac:dyDescent="0.8">
      <c r="A5488" s="1"/>
      <c r="B5488" s="1"/>
    </row>
    <row r="5489" spans="1:2" x14ac:dyDescent="0.8">
      <c r="A5489" s="1"/>
      <c r="B5489" s="1"/>
    </row>
    <row r="5490" spans="1:2" x14ac:dyDescent="0.8">
      <c r="A5490" s="1"/>
      <c r="B5490" s="1"/>
    </row>
    <row r="5491" spans="1:2" x14ac:dyDescent="0.8">
      <c r="A5491" s="1"/>
      <c r="B5491" s="1"/>
    </row>
    <row r="5492" spans="1:2" x14ac:dyDescent="0.8">
      <c r="A5492" s="1"/>
      <c r="B5492" s="1"/>
    </row>
    <row r="5493" spans="1:2" x14ac:dyDescent="0.8">
      <c r="A5493" s="1"/>
      <c r="B5493" s="1"/>
    </row>
    <row r="5494" spans="1:2" x14ac:dyDescent="0.8">
      <c r="A5494" s="1"/>
      <c r="B5494" s="1"/>
    </row>
    <row r="5495" spans="1:2" x14ac:dyDescent="0.8">
      <c r="A5495" s="1"/>
      <c r="B5495" s="1"/>
    </row>
    <row r="5496" spans="1:2" x14ac:dyDescent="0.8">
      <c r="A5496" s="1"/>
      <c r="B5496" s="1"/>
    </row>
    <row r="5497" spans="1:2" x14ac:dyDescent="0.8">
      <c r="A5497" s="1"/>
      <c r="B5497" s="1"/>
    </row>
    <row r="5498" spans="1:2" x14ac:dyDescent="0.8">
      <c r="A5498" s="1"/>
      <c r="B5498" s="1"/>
    </row>
    <row r="5499" spans="1:2" x14ac:dyDescent="0.8">
      <c r="A5499" s="1"/>
      <c r="B5499" s="1"/>
    </row>
    <row r="5500" spans="1:2" x14ac:dyDescent="0.8">
      <c r="A5500" s="1"/>
      <c r="B5500" s="1"/>
    </row>
    <row r="5501" spans="1:2" x14ac:dyDescent="0.8">
      <c r="A5501" s="1"/>
      <c r="B5501" s="1"/>
    </row>
    <row r="5502" spans="1:2" x14ac:dyDescent="0.8">
      <c r="A5502" s="1"/>
      <c r="B5502" s="1"/>
    </row>
    <row r="5503" spans="1:2" x14ac:dyDescent="0.8">
      <c r="A5503" s="1"/>
      <c r="B5503" s="1"/>
    </row>
    <row r="5504" spans="1:2" x14ac:dyDescent="0.8">
      <c r="A5504" s="1"/>
      <c r="B5504" s="1"/>
    </row>
    <row r="5505" spans="1:2" x14ac:dyDescent="0.8">
      <c r="A5505" s="1"/>
      <c r="B5505" s="1"/>
    </row>
    <row r="5506" spans="1:2" x14ac:dyDescent="0.8">
      <c r="A5506" s="1"/>
      <c r="B5506" s="1"/>
    </row>
    <row r="5507" spans="1:2" x14ac:dyDescent="0.8">
      <c r="A5507" s="1"/>
      <c r="B5507" s="1"/>
    </row>
    <row r="5508" spans="1:2" x14ac:dyDescent="0.8">
      <c r="A5508" s="1"/>
      <c r="B5508" s="1"/>
    </row>
    <row r="5509" spans="1:2" x14ac:dyDescent="0.8">
      <c r="A5509" s="1"/>
      <c r="B5509" s="1"/>
    </row>
    <row r="5510" spans="1:2" x14ac:dyDescent="0.8">
      <c r="A5510" s="1"/>
      <c r="B5510" s="1"/>
    </row>
    <row r="5511" spans="1:2" x14ac:dyDescent="0.8">
      <c r="A5511" s="1"/>
      <c r="B5511" s="1"/>
    </row>
    <row r="5512" spans="1:2" x14ac:dyDescent="0.8">
      <c r="A5512" s="1"/>
      <c r="B5512" s="1"/>
    </row>
    <row r="5513" spans="1:2" x14ac:dyDescent="0.8">
      <c r="A5513" s="1"/>
      <c r="B5513" s="1"/>
    </row>
    <row r="5514" spans="1:2" x14ac:dyDescent="0.8">
      <c r="A5514" s="1"/>
      <c r="B5514" s="1"/>
    </row>
    <row r="5515" spans="1:2" x14ac:dyDescent="0.8">
      <c r="A5515" s="1"/>
      <c r="B5515" s="1"/>
    </row>
    <row r="5516" spans="1:2" x14ac:dyDescent="0.8">
      <c r="A5516" s="1"/>
      <c r="B5516" s="1"/>
    </row>
    <row r="5517" spans="1:2" x14ac:dyDescent="0.8">
      <c r="A5517" s="1"/>
      <c r="B5517" s="1"/>
    </row>
    <row r="5518" spans="1:2" x14ac:dyDescent="0.8">
      <c r="A5518" s="1"/>
      <c r="B5518" s="1"/>
    </row>
    <row r="5519" spans="1:2" x14ac:dyDescent="0.8">
      <c r="A5519" s="1"/>
      <c r="B5519" s="1"/>
    </row>
    <row r="5520" spans="1:2" x14ac:dyDescent="0.8">
      <c r="A5520" s="1"/>
      <c r="B5520" s="1"/>
    </row>
    <row r="5521" spans="1:2" x14ac:dyDescent="0.8">
      <c r="A5521" s="1"/>
      <c r="B5521" s="1"/>
    </row>
    <row r="5522" spans="1:2" x14ac:dyDescent="0.8">
      <c r="A5522" s="1"/>
      <c r="B5522" s="1"/>
    </row>
    <row r="5523" spans="1:2" x14ac:dyDescent="0.8">
      <c r="A5523" s="1"/>
      <c r="B5523" s="1"/>
    </row>
    <row r="5524" spans="1:2" x14ac:dyDescent="0.8">
      <c r="A5524" s="1"/>
      <c r="B5524" s="1"/>
    </row>
    <row r="5525" spans="1:2" x14ac:dyDescent="0.8">
      <c r="A5525" s="1"/>
      <c r="B5525" s="1"/>
    </row>
    <row r="5526" spans="1:2" x14ac:dyDescent="0.8">
      <c r="A5526" s="1"/>
      <c r="B5526" s="1"/>
    </row>
    <row r="5527" spans="1:2" x14ac:dyDescent="0.8">
      <c r="A5527" s="1"/>
      <c r="B5527" s="1"/>
    </row>
    <row r="5528" spans="1:2" x14ac:dyDescent="0.8">
      <c r="A5528" s="1"/>
      <c r="B5528" s="1"/>
    </row>
    <row r="5529" spans="1:2" x14ac:dyDescent="0.8">
      <c r="A5529" s="1"/>
      <c r="B5529" s="1"/>
    </row>
    <row r="5530" spans="1:2" x14ac:dyDescent="0.8">
      <c r="A5530" s="1"/>
      <c r="B5530" s="1"/>
    </row>
    <row r="5531" spans="1:2" x14ac:dyDescent="0.8">
      <c r="A5531" s="1"/>
      <c r="B5531" s="1"/>
    </row>
    <row r="5532" spans="1:2" x14ac:dyDescent="0.8">
      <c r="A5532" s="1"/>
      <c r="B5532" s="1"/>
    </row>
    <row r="5533" spans="1:2" x14ac:dyDescent="0.8">
      <c r="A5533" s="1"/>
      <c r="B5533" s="1"/>
    </row>
    <row r="5534" spans="1:2" x14ac:dyDescent="0.8">
      <c r="A5534" s="1"/>
      <c r="B5534" s="1"/>
    </row>
    <row r="5535" spans="1:2" x14ac:dyDescent="0.8">
      <c r="A5535" s="1"/>
      <c r="B5535" s="1"/>
    </row>
    <row r="5536" spans="1:2" x14ac:dyDescent="0.8">
      <c r="A5536" s="1"/>
      <c r="B5536" s="1"/>
    </row>
    <row r="5537" spans="1:2" x14ac:dyDescent="0.8">
      <c r="A5537" s="1"/>
      <c r="B5537" s="1"/>
    </row>
    <row r="5538" spans="1:2" x14ac:dyDescent="0.8">
      <c r="A5538" s="1"/>
      <c r="B5538" s="1"/>
    </row>
    <row r="5539" spans="1:2" x14ac:dyDescent="0.8">
      <c r="A5539" s="1"/>
      <c r="B5539" s="1"/>
    </row>
    <row r="5540" spans="1:2" x14ac:dyDescent="0.8">
      <c r="A5540" s="1"/>
      <c r="B5540" s="1"/>
    </row>
    <row r="5541" spans="1:2" x14ac:dyDescent="0.8">
      <c r="A5541" s="1"/>
      <c r="B5541" s="1"/>
    </row>
    <row r="5542" spans="1:2" x14ac:dyDescent="0.8">
      <c r="A5542" s="1"/>
      <c r="B5542" s="1"/>
    </row>
    <row r="5543" spans="1:2" x14ac:dyDescent="0.8">
      <c r="A5543" s="1"/>
      <c r="B5543" s="1"/>
    </row>
    <row r="5544" spans="1:2" x14ac:dyDescent="0.8">
      <c r="A5544" s="1"/>
      <c r="B5544" s="1"/>
    </row>
    <row r="5545" spans="1:2" x14ac:dyDescent="0.8">
      <c r="A5545" s="1"/>
      <c r="B5545" s="1"/>
    </row>
    <row r="5546" spans="1:2" x14ac:dyDescent="0.8">
      <c r="A5546" s="1"/>
      <c r="B5546" s="1"/>
    </row>
    <row r="5547" spans="1:2" x14ac:dyDescent="0.8">
      <c r="A5547" s="1"/>
      <c r="B5547" s="1"/>
    </row>
    <row r="5548" spans="1:2" x14ac:dyDescent="0.8">
      <c r="A5548" s="1"/>
      <c r="B5548" s="1"/>
    </row>
    <row r="5549" spans="1:2" x14ac:dyDescent="0.8">
      <c r="A5549" s="1"/>
      <c r="B5549" s="1"/>
    </row>
    <row r="5550" spans="1:2" x14ac:dyDescent="0.8">
      <c r="A5550" s="1"/>
      <c r="B5550" s="1"/>
    </row>
    <row r="5551" spans="1:2" x14ac:dyDescent="0.8">
      <c r="A5551" s="1"/>
      <c r="B5551" s="1"/>
    </row>
    <row r="5552" spans="1:2" x14ac:dyDescent="0.8">
      <c r="A5552" s="1"/>
      <c r="B5552" s="1"/>
    </row>
    <row r="5553" spans="1:2" x14ac:dyDescent="0.8">
      <c r="A5553" s="1"/>
      <c r="B5553" s="1"/>
    </row>
    <row r="5554" spans="1:2" x14ac:dyDescent="0.8">
      <c r="A5554" s="1"/>
      <c r="B5554" s="1"/>
    </row>
    <row r="5555" spans="1:2" x14ac:dyDescent="0.8">
      <c r="A5555" s="1"/>
      <c r="B5555" s="1"/>
    </row>
    <row r="5556" spans="1:2" x14ac:dyDescent="0.8">
      <c r="A5556" s="1"/>
      <c r="B5556" s="1"/>
    </row>
    <row r="5557" spans="1:2" x14ac:dyDescent="0.8">
      <c r="A5557" s="1"/>
      <c r="B5557" s="1"/>
    </row>
    <row r="5558" spans="1:2" x14ac:dyDescent="0.8">
      <c r="A5558" s="1"/>
      <c r="B5558" s="1"/>
    </row>
    <row r="5559" spans="1:2" x14ac:dyDescent="0.8">
      <c r="A5559" s="1"/>
      <c r="B5559" s="1"/>
    </row>
    <row r="5560" spans="1:2" x14ac:dyDescent="0.8">
      <c r="A5560" s="1"/>
      <c r="B5560" s="1"/>
    </row>
    <row r="5561" spans="1:2" x14ac:dyDescent="0.8">
      <c r="A5561" s="1"/>
      <c r="B5561" s="1"/>
    </row>
    <row r="5562" spans="1:2" x14ac:dyDescent="0.8">
      <c r="A5562" s="1"/>
      <c r="B5562" s="1"/>
    </row>
    <row r="5563" spans="1:2" x14ac:dyDescent="0.8">
      <c r="A5563" s="1"/>
      <c r="B5563" s="1"/>
    </row>
    <row r="5564" spans="1:2" x14ac:dyDescent="0.8">
      <c r="A5564" s="1"/>
      <c r="B5564" s="1"/>
    </row>
    <row r="5565" spans="1:2" x14ac:dyDescent="0.8">
      <c r="A5565" s="1"/>
      <c r="B5565" s="1"/>
    </row>
    <row r="5566" spans="1:2" x14ac:dyDescent="0.8">
      <c r="A5566" s="1"/>
      <c r="B5566" s="1"/>
    </row>
    <row r="5567" spans="1:2" x14ac:dyDescent="0.8">
      <c r="A5567" s="1"/>
      <c r="B5567" s="1"/>
    </row>
    <row r="5568" spans="1:2" x14ac:dyDescent="0.8">
      <c r="A5568" s="1"/>
      <c r="B5568" s="1"/>
    </row>
    <row r="5569" spans="1:2" x14ac:dyDescent="0.8">
      <c r="A5569" s="1"/>
      <c r="B5569" s="1"/>
    </row>
    <row r="5570" spans="1:2" x14ac:dyDescent="0.8">
      <c r="A5570" s="1"/>
      <c r="B5570" s="1"/>
    </row>
    <row r="5571" spans="1:2" x14ac:dyDescent="0.8">
      <c r="A5571" s="1"/>
      <c r="B5571" s="1"/>
    </row>
    <row r="5572" spans="1:2" x14ac:dyDescent="0.8">
      <c r="A5572" s="1"/>
      <c r="B5572" s="1"/>
    </row>
    <row r="5573" spans="1:2" x14ac:dyDescent="0.8">
      <c r="A5573" s="1"/>
      <c r="B5573" s="1"/>
    </row>
    <row r="5574" spans="1:2" x14ac:dyDescent="0.8">
      <c r="A5574" s="1"/>
      <c r="B5574" s="1"/>
    </row>
    <row r="5575" spans="1:2" x14ac:dyDescent="0.8">
      <c r="A5575" s="1"/>
      <c r="B5575" s="1"/>
    </row>
    <row r="5576" spans="1:2" x14ac:dyDescent="0.8">
      <c r="A5576" s="1"/>
      <c r="B5576" s="1"/>
    </row>
    <row r="5577" spans="1:2" x14ac:dyDescent="0.8">
      <c r="A5577" s="1"/>
      <c r="B5577" s="1"/>
    </row>
    <row r="5578" spans="1:2" x14ac:dyDescent="0.8">
      <c r="A5578" s="1"/>
      <c r="B5578" s="1"/>
    </row>
    <row r="5579" spans="1:2" x14ac:dyDescent="0.8">
      <c r="A5579" s="1"/>
      <c r="B5579" s="1"/>
    </row>
    <row r="5580" spans="1:2" x14ac:dyDescent="0.8">
      <c r="A5580" s="1"/>
      <c r="B5580" s="1"/>
    </row>
    <row r="5581" spans="1:2" x14ac:dyDescent="0.8">
      <c r="A5581" s="1"/>
      <c r="B5581" s="1"/>
    </row>
    <row r="5582" spans="1:2" x14ac:dyDescent="0.8">
      <c r="A5582" s="1"/>
      <c r="B5582" s="1"/>
    </row>
    <row r="5583" spans="1:2" x14ac:dyDescent="0.8">
      <c r="A5583" s="1"/>
      <c r="B5583" s="1"/>
    </row>
    <row r="5584" spans="1:2" x14ac:dyDescent="0.8">
      <c r="A5584" s="1"/>
      <c r="B5584" s="1"/>
    </row>
    <row r="5585" spans="1:2" x14ac:dyDescent="0.8">
      <c r="A5585" s="1"/>
      <c r="B5585" s="1"/>
    </row>
    <row r="5586" spans="1:2" x14ac:dyDescent="0.8">
      <c r="A5586" s="1"/>
      <c r="B5586" s="1"/>
    </row>
    <row r="5587" spans="1:2" x14ac:dyDescent="0.8">
      <c r="A5587" s="1"/>
      <c r="B5587" s="1"/>
    </row>
    <row r="5588" spans="1:2" x14ac:dyDescent="0.8">
      <c r="A5588" s="1"/>
      <c r="B5588" s="1"/>
    </row>
    <row r="5589" spans="1:2" x14ac:dyDescent="0.8">
      <c r="A5589" s="1"/>
      <c r="B5589" s="1"/>
    </row>
    <row r="5590" spans="1:2" x14ac:dyDescent="0.8">
      <c r="A5590" s="1"/>
      <c r="B5590" s="1"/>
    </row>
    <row r="5591" spans="1:2" x14ac:dyDescent="0.8">
      <c r="A5591" s="1"/>
      <c r="B5591" s="1"/>
    </row>
    <row r="5592" spans="1:2" x14ac:dyDescent="0.8">
      <c r="A5592" s="1"/>
      <c r="B5592" s="1"/>
    </row>
    <row r="5593" spans="1:2" x14ac:dyDescent="0.8">
      <c r="A5593" s="1"/>
      <c r="B5593" s="1"/>
    </row>
    <row r="5594" spans="1:2" x14ac:dyDescent="0.8">
      <c r="A5594" s="1"/>
      <c r="B5594" s="1"/>
    </row>
    <row r="5595" spans="1:2" x14ac:dyDescent="0.8">
      <c r="A5595" s="1"/>
      <c r="B5595" s="1"/>
    </row>
    <row r="5596" spans="1:2" x14ac:dyDescent="0.8">
      <c r="A5596" s="1"/>
      <c r="B5596" s="1"/>
    </row>
    <row r="5597" spans="1:2" x14ac:dyDescent="0.8">
      <c r="A5597" s="1"/>
      <c r="B5597" s="1"/>
    </row>
    <row r="5598" spans="1:2" x14ac:dyDescent="0.8">
      <c r="A5598" s="1"/>
      <c r="B5598" s="1"/>
    </row>
    <row r="5599" spans="1:2" x14ac:dyDescent="0.8">
      <c r="A5599" s="1"/>
      <c r="B5599" s="1"/>
    </row>
    <row r="5600" spans="1:2" x14ac:dyDescent="0.8">
      <c r="A5600" s="1"/>
      <c r="B5600" s="1"/>
    </row>
    <row r="5601" spans="1:2" x14ac:dyDescent="0.8">
      <c r="A5601" s="1"/>
      <c r="B5601" s="1"/>
    </row>
    <row r="5602" spans="1:2" x14ac:dyDescent="0.8">
      <c r="A5602" s="1"/>
      <c r="B5602" s="1"/>
    </row>
    <row r="5603" spans="1:2" x14ac:dyDescent="0.8">
      <c r="A5603" s="1"/>
      <c r="B5603" s="1"/>
    </row>
    <row r="5604" spans="1:2" x14ac:dyDescent="0.8">
      <c r="A5604" s="1"/>
      <c r="B5604" s="1"/>
    </row>
    <row r="5605" spans="1:2" x14ac:dyDescent="0.8">
      <c r="A5605" s="1"/>
      <c r="B5605" s="1"/>
    </row>
    <row r="5606" spans="1:2" x14ac:dyDescent="0.8">
      <c r="A5606" s="1"/>
      <c r="B5606" s="1"/>
    </row>
    <row r="5607" spans="1:2" x14ac:dyDescent="0.8">
      <c r="A5607" s="1"/>
      <c r="B5607" s="1"/>
    </row>
    <row r="5608" spans="1:2" x14ac:dyDescent="0.8">
      <c r="A5608" s="1"/>
      <c r="B5608" s="1"/>
    </row>
    <row r="5609" spans="1:2" x14ac:dyDescent="0.8">
      <c r="A5609" s="1"/>
      <c r="B5609" s="1"/>
    </row>
    <row r="5610" spans="1:2" x14ac:dyDescent="0.8">
      <c r="A5610" s="1"/>
      <c r="B5610" s="1"/>
    </row>
    <row r="5611" spans="1:2" x14ac:dyDescent="0.8">
      <c r="A5611" s="1"/>
      <c r="B5611" s="1"/>
    </row>
    <row r="5612" spans="1:2" x14ac:dyDescent="0.8">
      <c r="A5612" s="1"/>
      <c r="B5612" s="1"/>
    </row>
    <row r="5613" spans="1:2" x14ac:dyDescent="0.8">
      <c r="A5613" s="1"/>
      <c r="B5613" s="1"/>
    </row>
    <row r="5614" spans="1:2" x14ac:dyDescent="0.8">
      <c r="A5614" s="1"/>
      <c r="B5614" s="1"/>
    </row>
    <row r="5615" spans="1:2" x14ac:dyDescent="0.8">
      <c r="A5615" s="1"/>
      <c r="B5615" s="1"/>
    </row>
    <row r="5616" spans="1:2" x14ac:dyDescent="0.8">
      <c r="A5616" s="1"/>
      <c r="B5616" s="1"/>
    </row>
    <row r="5617" spans="1:2" x14ac:dyDescent="0.8">
      <c r="A5617" s="1"/>
      <c r="B5617" s="1"/>
    </row>
    <row r="5618" spans="1:2" x14ac:dyDescent="0.8">
      <c r="A5618" s="1"/>
      <c r="B5618" s="1"/>
    </row>
    <row r="5619" spans="1:2" x14ac:dyDescent="0.8">
      <c r="A5619" s="1"/>
      <c r="B5619" s="1"/>
    </row>
    <row r="5620" spans="1:2" x14ac:dyDescent="0.8">
      <c r="A5620" s="1"/>
      <c r="B5620" s="1"/>
    </row>
    <row r="5621" spans="1:2" x14ac:dyDescent="0.8">
      <c r="A5621" s="1"/>
      <c r="B5621" s="1"/>
    </row>
    <row r="5622" spans="1:2" x14ac:dyDescent="0.8">
      <c r="A5622" s="1"/>
      <c r="B5622" s="1"/>
    </row>
    <row r="5623" spans="1:2" x14ac:dyDescent="0.8">
      <c r="A5623" s="1"/>
      <c r="B5623" s="1"/>
    </row>
    <row r="5624" spans="1:2" x14ac:dyDescent="0.8">
      <c r="A5624" s="1"/>
      <c r="B5624" s="1"/>
    </row>
    <row r="5625" spans="1:2" x14ac:dyDescent="0.8">
      <c r="A5625" s="1"/>
      <c r="B5625" s="1"/>
    </row>
    <row r="5626" spans="1:2" x14ac:dyDescent="0.8">
      <c r="A5626" s="1"/>
      <c r="B5626" s="1"/>
    </row>
    <row r="5627" spans="1:2" x14ac:dyDescent="0.8">
      <c r="A5627" s="1"/>
      <c r="B5627" s="1"/>
    </row>
    <row r="5628" spans="1:2" x14ac:dyDescent="0.8">
      <c r="A5628" s="1"/>
      <c r="B5628" s="1"/>
    </row>
    <row r="5629" spans="1:2" x14ac:dyDescent="0.8">
      <c r="A5629" s="1"/>
      <c r="B5629" s="1"/>
    </row>
    <row r="5630" spans="1:2" x14ac:dyDescent="0.8">
      <c r="A5630" s="1"/>
      <c r="B5630" s="1"/>
    </row>
    <row r="5631" spans="1:2" x14ac:dyDescent="0.8">
      <c r="A5631" s="1"/>
      <c r="B5631" s="1"/>
    </row>
    <row r="5632" spans="1:2" x14ac:dyDescent="0.8">
      <c r="A5632" s="1"/>
      <c r="B5632" s="1"/>
    </row>
    <row r="5633" spans="1:2" x14ac:dyDescent="0.8">
      <c r="A5633" s="1"/>
      <c r="B5633" s="1"/>
    </row>
    <row r="5634" spans="1:2" x14ac:dyDescent="0.8">
      <c r="A5634" s="1"/>
      <c r="B5634" s="1"/>
    </row>
    <row r="5635" spans="1:2" x14ac:dyDescent="0.8">
      <c r="A5635" s="1"/>
      <c r="B5635" s="1"/>
    </row>
    <row r="5636" spans="1:2" x14ac:dyDescent="0.8">
      <c r="A5636" s="1"/>
      <c r="B5636" s="1"/>
    </row>
    <row r="5637" spans="1:2" x14ac:dyDescent="0.8">
      <c r="A5637" s="1"/>
      <c r="B5637" s="1"/>
    </row>
    <row r="5638" spans="1:2" x14ac:dyDescent="0.8">
      <c r="A5638" s="1"/>
      <c r="B5638" s="1"/>
    </row>
    <row r="5639" spans="1:2" x14ac:dyDescent="0.8">
      <c r="A5639" s="1"/>
      <c r="B5639" s="1"/>
    </row>
    <row r="5640" spans="1:2" x14ac:dyDescent="0.8">
      <c r="A5640" s="1"/>
      <c r="B5640" s="1"/>
    </row>
    <row r="5641" spans="1:2" x14ac:dyDescent="0.8">
      <c r="A5641" s="1"/>
      <c r="B5641" s="1"/>
    </row>
    <row r="5642" spans="1:2" x14ac:dyDescent="0.8">
      <c r="A5642" s="1"/>
      <c r="B5642" s="1"/>
    </row>
    <row r="5643" spans="1:2" x14ac:dyDescent="0.8">
      <c r="A5643" s="1"/>
      <c r="B5643" s="1"/>
    </row>
    <row r="5644" spans="1:2" x14ac:dyDescent="0.8">
      <c r="A5644" s="1"/>
      <c r="B5644" s="1"/>
    </row>
    <row r="5645" spans="1:2" x14ac:dyDescent="0.8">
      <c r="A5645" s="1"/>
      <c r="B5645" s="1"/>
    </row>
    <row r="5646" spans="1:2" x14ac:dyDescent="0.8">
      <c r="A5646" s="1"/>
      <c r="B5646" s="1"/>
    </row>
    <row r="5647" spans="1:2" x14ac:dyDescent="0.8">
      <c r="A5647" s="1"/>
      <c r="B5647" s="1"/>
    </row>
    <row r="5648" spans="1:2" x14ac:dyDescent="0.8">
      <c r="A5648" s="1"/>
      <c r="B5648" s="1"/>
    </row>
    <row r="5649" spans="1:2" x14ac:dyDescent="0.8">
      <c r="A5649" s="1"/>
      <c r="B5649" s="1"/>
    </row>
    <row r="5650" spans="1:2" x14ac:dyDescent="0.8">
      <c r="A5650" s="1"/>
      <c r="B5650" s="1"/>
    </row>
    <row r="5651" spans="1:2" x14ac:dyDescent="0.8">
      <c r="A5651" s="1"/>
      <c r="B5651" s="1"/>
    </row>
    <row r="5652" spans="1:2" x14ac:dyDescent="0.8">
      <c r="A5652" s="1"/>
      <c r="B5652" s="1"/>
    </row>
    <row r="5653" spans="1:2" x14ac:dyDescent="0.8">
      <c r="A5653" s="1"/>
      <c r="B5653" s="1"/>
    </row>
    <row r="5654" spans="1:2" x14ac:dyDescent="0.8">
      <c r="A5654" s="1"/>
      <c r="B5654" s="1"/>
    </row>
    <row r="5655" spans="1:2" x14ac:dyDescent="0.8">
      <c r="A5655" s="1"/>
      <c r="B5655" s="1"/>
    </row>
    <row r="5656" spans="1:2" x14ac:dyDescent="0.8">
      <c r="A5656" s="1"/>
      <c r="B5656" s="1"/>
    </row>
    <row r="5657" spans="1:2" x14ac:dyDescent="0.8">
      <c r="A5657" s="1"/>
      <c r="B5657" s="1"/>
    </row>
    <row r="5658" spans="1:2" x14ac:dyDescent="0.8">
      <c r="A5658" s="1"/>
      <c r="B5658" s="1"/>
    </row>
    <row r="5659" spans="1:2" x14ac:dyDescent="0.8">
      <c r="A5659" s="1"/>
      <c r="B5659" s="1"/>
    </row>
    <row r="5660" spans="1:2" x14ac:dyDescent="0.8">
      <c r="A5660" s="1"/>
      <c r="B5660" s="1"/>
    </row>
    <row r="5661" spans="1:2" x14ac:dyDescent="0.8">
      <c r="A5661" s="1"/>
      <c r="B5661" s="1"/>
    </row>
    <row r="5662" spans="1:2" x14ac:dyDescent="0.8">
      <c r="A5662" s="1"/>
      <c r="B5662" s="1"/>
    </row>
    <row r="5663" spans="1:2" x14ac:dyDescent="0.8">
      <c r="A5663" s="1"/>
      <c r="B5663" s="1"/>
    </row>
    <row r="5664" spans="1:2" x14ac:dyDescent="0.8">
      <c r="A5664" s="1"/>
      <c r="B5664" s="1"/>
    </row>
    <row r="5665" spans="1:2" x14ac:dyDescent="0.8">
      <c r="A5665" s="1"/>
      <c r="B5665" s="1"/>
    </row>
    <row r="5666" spans="1:2" x14ac:dyDescent="0.8">
      <c r="A5666" s="1"/>
      <c r="B5666" s="1"/>
    </row>
    <row r="5667" spans="1:2" x14ac:dyDescent="0.8">
      <c r="A5667" s="1"/>
      <c r="B5667" s="1"/>
    </row>
    <row r="5668" spans="1:2" x14ac:dyDescent="0.8">
      <c r="A5668" s="1"/>
      <c r="B5668" s="1"/>
    </row>
    <row r="5669" spans="1:2" x14ac:dyDescent="0.8">
      <c r="A5669" s="1"/>
      <c r="B5669" s="1"/>
    </row>
    <row r="5670" spans="1:2" x14ac:dyDescent="0.8">
      <c r="A5670" s="1"/>
      <c r="B5670" s="1"/>
    </row>
    <row r="5671" spans="1:2" x14ac:dyDescent="0.8">
      <c r="A5671" s="1"/>
      <c r="B5671" s="1"/>
    </row>
    <row r="5672" spans="1:2" x14ac:dyDescent="0.8">
      <c r="A5672" s="1"/>
      <c r="B5672" s="1"/>
    </row>
    <row r="5673" spans="1:2" x14ac:dyDescent="0.8">
      <c r="A5673" s="1"/>
      <c r="B5673" s="1"/>
    </row>
    <row r="5674" spans="1:2" x14ac:dyDescent="0.8">
      <c r="A5674" s="1"/>
      <c r="B5674" s="1"/>
    </row>
    <row r="5675" spans="1:2" x14ac:dyDescent="0.8">
      <c r="A5675" s="1"/>
      <c r="B5675" s="1"/>
    </row>
    <row r="5676" spans="1:2" x14ac:dyDescent="0.8">
      <c r="A5676" s="1"/>
      <c r="B5676" s="1"/>
    </row>
    <row r="5677" spans="1:2" x14ac:dyDescent="0.8">
      <c r="A5677" s="1"/>
      <c r="B5677" s="1"/>
    </row>
    <row r="5678" spans="1:2" x14ac:dyDescent="0.8">
      <c r="A5678" s="1"/>
      <c r="B5678" s="1"/>
    </row>
    <row r="5679" spans="1:2" x14ac:dyDescent="0.8">
      <c r="A5679" s="1"/>
      <c r="B5679" s="1"/>
    </row>
    <row r="5680" spans="1:2" x14ac:dyDescent="0.8">
      <c r="A5680" s="1"/>
      <c r="B5680" s="1"/>
    </row>
    <row r="5681" spans="1:2" x14ac:dyDescent="0.8">
      <c r="A5681" s="1"/>
      <c r="B5681" s="1"/>
    </row>
    <row r="5682" spans="1:2" x14ac:dyDescent="0.8">
      <c r="A5682" s="1"/>
      <c r="B5682" s="1"/>
    </row>
    <row r="5683" spans="1:2" x14ac:dyDescent="0.8">
      <c r="A5683" s="1"/>
      <c r="B5683" s="1"/>
    </row>
    <row r="5684" spans="1:2" x14ac:dyDescent="0.8">
      <c r="A5684" s="1"/>
      <c r="B5684" s="1"/>
    </row>
    <row r="5685" spans="1:2" x14ac:dyDescent="0.8">
      <c r="A5685" s="1"/>
      <c r="B5685" s="1"/>
    </row>
    <row r="5686" spans="1:2" x14ac:dyDescent="0.8">
      <c r="A5686" s="1"/>
      <c r="B5686" s="1"/>
    </row>
    <row r="5687" spans="1:2" x14ac:dyDescent="0.8">
      <c r="A5687" s="1"/>
      <c r="B5687" s="1"/>
    </row>
    <row r="5688" spans="1:2" x14ac:dyDescent="0.8">
      <c r="A5688" s="1"/>
      <c r="B5688" s="1"/>
    </row>
    <row r="5689" spans="1:2" x14ac:dyDescent="0.8">
      <c r="A5689" s="1"/>
      <c r="B5689" s="1"/>
    </row>
    <row r="5690" spans="1:2" x14ac:dyDescent="0.8">
      <c r="A5690" s="1"/>
      <c r="B5690" s="1"/>
    </row>
    <row r="5691" spans="1:2" x14ac:dyDescent="0.8">
      <c r="A5691" s="1"/>
      <c r="B5691" s="1"/>
    </row>
    <row r="5692" spans="1:2" x14ac:dyDescent="0.8">
      <c r="A5692" s="1"/>
      <c r="B5692" s="1"/>
    </row>
    <row r="5693" spans="1:2" x14ac:dyDescent="0.8">
      <c r="A5693" s="1"/>
      <c r="B5693" s="1"/>
    </row>
    <row r="5694" spans="1:2" x14ac:dyDescent="0.8">
      <c r="A5694" s="1"/>
      <c r="B5694" s="1"/>
    </row>
    <row r="5695" spans="1:2" x14ac:dyDescent="0.8">
      <c r="A5695" s="1"/>
      <c r="B5695" s="1"/>
    </row>
    <row r="5696" spans="1:2" x14ac:dyDescent="0.8">
      <c r="A5696" s="1"/>
      <c r="B5696" s="1"/>
    </row>
    <row r="5697" spans="1:2" x14ac:dyDescent="0.8">
      <c r="A5697" s="1"/>
      <c r="B5697" s="1"/>
    </row>
    <row r="5698" spans="1:2" x14ac:dyDescent="0.8">
      <c r="A5698" s="1"/>
      <c r="B5698" s="1"/>
    </row>
    <row r="5699" spans="1:2" x14ac:dyDescent="0.8">
      <c r="A5699" s="1"/>
      <c r="B5699" s="1"/>
    </row>
    <row r="5700" spans="1:2" x14ac:dyDescent="0.8">
      <c r="A5700" s="1"/>
      <c r="B5700" s="1"/>
    </row>
    <row r="5701" spans="1:2" x14ac:dyDescent="0.8">
      <c r="A5701" s="1"/>
      <c r="B5701" s="1"/>
    </row>
    <row r="5702" spans="1:2" x14ac:dyDescent="0.8">
      <c r="A5702" s="1"/>
      <c r="B5702" s="1"/>
    </row>
    <row r="5703" spans="1:2" x14ac:dyDescent="0.8">
      <c r="A5703" s="1"/>
      <c r="B5703" s="1"/>
    </row>
    <row r="5704" spans="1:2" x14ac:dyDescent="0.8">
      <c r="A5704" s="1"/>
      <c r="B5704" s="1"/>
    </row>
    <row r="5705" spans="1:2" x14ac:dyDescent="0.8">
      <c r="A5705" s="1"/>
      <c r="B5705" s="1"/>
    </row>
    <row r="5706" spans="1:2" x14ac:dyDescent="0.8">
      <c r="A5706" s="1"/>
      <c r="B5706" s="1"/>
    </row>
    <row r="5707" spans="1:2" x14ac:dyDescent="0.8">
      <c r="A5707" s="1"/>
      <c r="B5707" s="1"/>
    </row>
    <row r="5708" spans="1:2" x14ac:dyDescent="0.8">
      <c r="A5708" s="1"/>
      <c r="B5708" s="1"/>
    </row>
    <row r="5709" spans="1:2" x14ac:dyDescent="0.8">
      <c r="A5709" s="1"/>
      <c r="B5709" s="1"/>
    </row>
    <row r="5710" spans="1:2" x14ac:dyDescent="0.8">
      <c r="A5710" s="1"/>
      <c r="B5710" s="1"/>
    </row>
    <row r="5711" spans="1:2" x14ac:dyDescent="0.8">
      <c r="A5711" s="1"/>
      <c r="B5711" s="1"/>
    </row>
    <row r="5712" spans="1:2" x14ac:dyDescent="0.8">
      <c r="A5712" s="1"/>
      <c r="B5712" s="1"/>
    </row>
    <row r="5713" spans="1:2" x14ac:dyDescent="0.8">
      <c r="A5713" s="1"/>
      <c r="B5713" s="1"/>
    </row>
    <row r="5714" spans="1:2" x14ac:dyDescent="0.8">
      <c r="A5714" s="1"/>
      <c r="B5714" s="1"/>
    </row>
    <row r="5715" spans="1:2" x14ac:dyDescent="0.8">
      <c r="A5715" s="1"/>
      <c r="B5715" s="1"/>
    </row>
    <row r="5716" spans="1:2" x14ac:dyDescent="0.8">
      <c r="A5716" s="1"/>
      <c r="B5716" s="1"/>
    </row>
    <row r="5717" spans="1:2" x14ac:dyDescent="0.8">
      <c r="A5717" s="1"/>
      <c r="B5717" s="1"/>
    </row>
    <row r="5718" spans="1:2" x14ac:dyDescent="0.8">
      <c r="A5718" s="1"/>
      <c r="B5718" s="1"/>
    </row>
    <row r="5719" spans="1:2" x14ac:dyDescent="0.8">
      <c r="A5719" s="1"/>
      <c r="B5719" s="1"/>
    </row>
    <row r="5720" spans="1:2" x14ac:dyDescent="0.8">
      <c r="A5720" s="1"/>
      <c r="B5720" s="1"/>
    </row>
    <row r="5721" spans="1:2" x14ac:dyDescent="0.8">
      <c r="A5721" s="1"/>
      <c r="B5721" s="1"/>
    </row>
    <row r="5722" spans="1:2" x14ac:dyDescent="0.8">
      <c r="A5722" s="1"/>
      <c r="B5722" s="1"/>
    </row>
    <row r="5723" spans="1:2" x14ac:dyDescent="0.8">
      <c r="A5723" s="1"/>
      <c r="B5723" s="1"/>
    </row>
    <row r="5724" spans="1:2" x14ac:dyDescent="0.8">
      <c r="A5724" s="1"/>
      <c r="B5724" s="1"/>
    </row>
    <row r="5725" spans="1:2" x14ac:dyDescent="0.8">
      <c r="A5725" s="1"/>
      <c r="B5725" s="1"/>
    </row>
    <row r="5726" spans="1:2" x14ac:dyDescent="0.8">
      <c r="A5726" s="1"/>
      <c r="B5726" s="1"/>
    </row>
    <row r="5727" spans="1:2" x14ac:dyDescent="0.8">
      <c r="A5727" s="1"/>
      <c r="B5727" s="1"/>
    </row>
    <row r="5728" spans="1:2" x14ac:dyDescent="0.8">
      <c r="A5728" s="1"/>
      <c r="B5728" s="1"/>
    </row>
    <row r="5729" spans="1:2" x14ac:dyDescent="0.8">
      <c r="A5729" s="1"/>
      <c r="B5729" s="1"/>
    </row>
    <row r="5730" spans="1:2" x14ac:dyDescent="0.8">
      <c r="A5730" s="1"/>
      <c r="B5730" s="1"/>
    </row>
    <row r="5731" spans="1:2" x14ac:dyDescent="0.8">
      <c r="A5731" s="1"/>
      <c r="B5731" s="1"/>
    </row>
    <row r="5732" spans="1:2" x14ac:dyDescent="0.8">
      <c r="A5732" s="1"/>
      <c r="B5732" s="1"/>
    </row>
    <row r="5733" spans="1:2" x14ac:dyDescent="0.8">
      <c r="A5733" s="1"/>
      <c r="B5733" s="1"/>
    </row>
    <row r="5734" spans="1:2" x14ac:dyDescent="0.8">
      <c r="A5734" s="1"/>
      <c r="B5734" s="1"/>
    </row>
    <row r="5735" spans="1:2" x14ac:dyDescent="0.8">
      <c r="A5735" s="1"/>
      <c r="B5735" s="1"/>
    </row>
    <row r="5736" spans="1:2" x14ac:dyDescent="0.8">
      <c r="A5736" s="1"/>
      <c r="B5736" s="1"/>
    </row>
    <row r="5737" spans="1:2" x14ac:dyDescent="0.8">
      <c r="A5737" s="1"/>
      <c r="B5737" s="1"/>
    </row>
    <row r="5738" spans="1:2" x14ac:dyDescent="0.8">
      <c r="A5738" s="1"/>
      <c r="B5738" s="1"/>
    </row>
    <row r="5739" spans="1:2" x14ac:dyDescent="0.8">
      <c r="A5739" s="1"/>
      <c r="B5739" s="1"/>
    </row>
    <row r="5740" spans="1:2" x14ac:dyDescent="0.8">
      <c r="A5740" s="1"/>
      <c r="B5740" s="1"/>
    </row>
    <row r="5741" spans="1:2" x14ac:dyDescent="0.8">
      <c r="A5741" s="1"/>
      <c r="B5741" s="1"/>
    </row>
    <row r="5742" spans="1:2" x14ac:dyDescent="0.8">
      <c r="A5742" s="1"/>
      <c r="B5742" s="1"/>
    </row>
    <row r="5743" spans="1:2" x14ac:dyDescent="0.8">
      <c r="A5743" s="1"/>
      <c r="B5743" s="1"/>
    </row>
    <row r="5744" spans="1:2" x14ac:dyDescent="0.8">
      <c r="A5744" s="1"/>
      <c r="B5744" s="1"/>
    </row>
    <row r="5745" spans="1:2" x14ac:dyDescent="0.8">
      <c r="A5745" s="1"/>
      <c r="B5745" s="1"/>
    </row>
    <row r="5746" spans="1:2" x14ac:dyDescent="0.8">
      <c r="A5746" s="1"/>
      <c r="B5746" s="1"/>
    </row>
    <row r="5747" spans="1:2" x14ac:dyDescent="0.8">
      <c r="A5747" s="1"/>
      <c r="B5747" s="1"/>
    </row>
    <row r="5748" spans="1:2" x14ac:dyDescent="0.8">
      <c r="A5748" s="1"/>
      <c r="B5748" s="1"/>
    </row>
    <row r="5749" spans="1:2" x14ac:dyDescent="0.8">
      <c r="A5749" s="1"/>
      <c r="B5749" s="1"/>
    </row>
    <row r="5750" spans="1:2" x14ac:dyDescent="0.8">
      <c r="A5750" s="1"/>
      <c r="B5750" s="1"/>
    </row>
    <row r="5751" spans="1:2" x14ac:dyDescent="0.8">
      <c r="A5751" s="1"/>
      <c r="B5751" s="1"/>
    </row>
    <row r="5752" spans="1:2" x14ac:dyDescent="0.8">
      <c r="A5752" s="1"/>
      <c r="B5752" s="1"/>
    </row>
    <row r="5753" spans="1:2" x14ac:dyDescent="0.8">
      <c r="A5753" s="1"/>
      <c r="B5753" s="1"/>
    </row>
    <row r="5754" spans="1:2" x14ac:dyDescent="0.8">
      <c r="A5754" s="1"/>
      <c r="B5754" s="1"/>
    </row>
    <row r="5755" spans="1:2" x14ac:dyDescent="0.8">
      <c r="A5755" s="1"/>
      <c r="B5755" s="1"/>
    </row>
    <row r="5756" spans="1:2" x14ac:dyDescent="0.8">
      <c r="A5756" s="1"/>
      <c r="B5756" s="1"/>
    </row>
    <row r="5757" spans="1:2" x14ac:dyDescent="0.8">
      <c r="A5757" s="1"/>
      <c r="B5757" s="1"/>
    </row>
    <row r="5758" spans="1:2" x14ac:dyDescent="0.8">
      <c r="A5758" s="1"/>
      <c r="B5758" s="1"/>
    </row>
    <row r="5759" spans="1:2" x14ac:dyDescent="0.8">
      <c r="A5759" s="1"/>
      <c r="B5759" s="1"/>
    </row>
    <row r="5760" spans="1:2" x14ac:dyDescent="0.8">
      <c r="A5760" s="1"/>
      <c r="B5760" s="1"/>
    </row>
    <row r="5761" spans="1:2" x14ac:dyDescent="0.8">
      <c r="A5761" s="1"/>
      <c r="B5761" s="1"/>
    </row>
    <row r="5762" spans="1:2" x14ac:dyDescent="0.8">
      <c r="A5762" s="1"/>
      <c r="B5762" s="1"/>
    </row>
    <row r="5763" spans="1:2" x14ac:dyDescent="0.8">
      <c r="A5763" s="1"/>
      <c r="B5763" s="1"/>
    </row>
    <row r="5764" spans="1:2" x14ac:dyDescent="0.8">
      <c r="A5764" s="1"/>
      <c r="B5764" s="1"/>
    </row>
    <row r="5765" spans="1:2" x14ac:dyDescent="0.8">
      <c r="A5765" s="1"/>
      <c r="B5765" s="1"/>
    </row>
    <row r="5766" spans="1:2" x14ac:dyDescent="0.8">
      <c r="A5766" s="1"/>
      <c r="B5766" s="1"/>
    </row>
    <row r="5767" spans="1:2" x14ac:dyDescent="0.8">
      <c r="A5767" s="1"/>
      <c r="B5767" s="1"/>
    </row>
    <row r="5768" spans="1:2" x14ac:dyDescent="0.8">
      <c r="A5768" s="1"/>
      <c r="B5768" s="1"/>
    </row>
    <row r="5769" spans="1:2" x14ac:dyDescent="0.8">
      <c r="A5769" s="1"/>
      <c r="B5769" s="1"/>
    </row>
    <row r="5770" spans="1:2" x14ac:dyDescent="0.8">
      <c r="A5770" s="1"/>
      <c r="B5770" s="1"/>
    </row>
    <row r="5771" spans="1:2" x14ac:dyDescent="0.8">
      <c r="A5771" s="1"/>
      <c r="B5771" s="1"/>
    </row>
    <row r="5772" spans="1:2" x14ac:dyDescent="0.8">
      <c r="A5772" s="1"/>
      <c r="B5772" s="1"/>
    </row>
    <row r="5773" spans="1:2" x14ac:dyDescent="0.8">
      <c r="A5773" s="1"/>
      <c r="B5773" s="1"/>
    </row>
    <row r="5774" spans="1:2" x14ac:dyDescent="0.8">
      <c r="A5774" s="1"/>
      <c r="B5774" s="1"/>
    </row>
    <row r="5775" spans="1:2" x14ac:dyDescent="0.8">
      <c r="A5775" s="1"/>
      <c r="B5775" s="1"/>
    </row>
    <row r="5776" spans="1:2" x14ac:dyDescent="0.8">
      <c r="A5776" s="1"/>
      <c r="B5776" s="1"/>
    </row>
    <row r="5777" spans="1:2" x14ac:dyDescent="0.8">
      <c r="A5777" s="1"/>
      <c r="B5777" s="1"/>
    </row>
    <row r="5778" spans="1:2" x14ac:dyDescent="0.8">
      <c r="A5778" s="1"/>
      <c r="B5778" s="1"/>
    </row>
    <row r="5779" spans="1:2" x14ac:dyDescent="0.8">
      <c r="A5779" s="1"/>
      <c r="B5779" s="1"/>
    </row>
    <row r="5780" spans="1:2" x14ac:dyDescent="0.8">
      <c r="A5780" s="1"/>
      <c r="B5780" s="1"/>
    </row>
    <row r="5781" spans="1:2" x14ac:dyDescent="0.8">
      <c r="A5781" s="1"/>
      <c r="B5781" s="1"/>
    </row>
    <row r="5782" spans="1:2" x14ac:dyDescent="0.8">
      <c r="A5782" s="1"/>
      <c r="B5782" s="1"/>
    </row>
    <row r="5783" spans="1:2" x14ac:dyDescent="0.8">
      <c r="A5783" s="1"/>
      <c r="B5783" s="1"/>
    </row>
    <row r="5784" spans="1:2" x14ac:dyDescent="0.8">
      <c r="A5784" s="1"/>
      <c r="B5784" s="1"/>
    </row>
    <row r="5785" spans="1:2" x14ac:dyDescent="0.8">
      <c r="A5785" s="1"/>
      <c r="B5785" s="1"/>
    </row>
    <row r="5786" spans="1:2" x14ac:dyDescent="0.8">
      <c r="A5786" s="1"/>
      <c r="B5786" s="1"/>
    </row>
    <row r="5787" spans="1:2" x14ac:dyDescent="0.8">
      <c r="A5787" s="1"/>
      <c r="B5787" s="1"/>
    </row>
    <row r="5788" spans="1:2" x14ac:dyDescent="0.8">
      <c r="A5788" s="1"/>
      <c r="B5788" s="1"/>
    </row>
    <row r="5789" spans="1:2" x14ac:dyDescent="0.8">
      <c r="A5789" s="1"/>
      <c r="B5789" s="1"/>
    </row>
    <row r="5790" spans="1:2" x14ac:dyDescent="0.8">
      <c r="A5790" s="1"/>
      <c r="B5790" s="1"/>
    </row>
    <row r="5791" spans="1:2" x14ac:dyDescent="0.8">
      <c r="A5791" s="1"/>
      <c r="B5791" s="1"/>
    </row>
    <row r="5792" spans="1:2" x14ac:dyDescent="0.8">
      <c r="A5792" s="1"/>
      <c r="B5792" s="1"/>
    </row>
    <row r="5793" spans="1:2" x14ac:dyDescent="0.8">
      <c r="A5793" s="1"/>
      <c r="B5793" s="1"/>
    </row>
    <row r="5794" spans="1:2" x14ac:dyDescent="0.8">
      <c r="A5794" s="1"/>
      <c r="B5794" s="1"/>
    </row>
    <row r="5795" spans="1:2" x14ac:dyDescent="0.8">
      <c r="A5795" s="1"/>
      <c r="B5795" s="1"/>
    </row>
    <row r="5796" spans="1:2" x14ac:dyDescent="0.8">
      <c r="A5796" s="1"/>
      <c r="B5796" s="1"/>
    </row>
    <row r="5797" spans="1:2" x14ac:dyDescent="0.8">
      <c r="A5797" s="1"/>
      <c r="B5797" s="1"/>
    </row>
    <row r="5798" spans="1:2" x14ac:dyDescent="0.8">
      <c r="A5798" s="1"/>
      <c r="B5798" s="1"/>
    </row>
    <row r="5799" spans="1:2" x14ac:dyDescent="0.8">
      <c r="A5799" s="1"/>
      <c r="B5799" s="1"/>
    </row>
    <row r="5800" spans="1:2" x14ac:dyDescent="0.8">
      <c r="A5800" s="1"/>
      <c r="B5800" s="1"/>
    </row>
    <row r="5801" spans="1:2" x14ac:dyDescent="0.8">
      <c r="A5801" s="1"/>
      <c r="B5801" s="1"/>
    </row>
    <row r="5802" spans="1:2" x14ac:dyDescent="0.8">
      <c r="A5802" s="1"/>
      <c r="B5802" s="1"/>
    </row>
    <row r="5803" spans="1:2" x14ac:dyDescent="0.8">
      <c r="A5803" s="1"/>
      <c r="B5803" s="1"/>
    </row>
    <row r="5804" spans="1:2" x14ac:dyDescent="0.8">
      <c r="A5804" s="1"/>
      <c r="B5804" s="1"/>
    </row>
    <row r="5805" spans="1:2" x14ac:dyDescent="0.8">
      <c r="A5805" s="1"/>
      <c r="B5805" s="1"/>
    </row>
    <row r="5806" spans="1:2" x14ac:dyDescent="0.8">
      <c r="A5806" s="1"/>
      <c r="B5806" s="1"/>
    </row>
    <row r="5807" spans="1:2" x14ac:dyDescent="0.8">
      <c r="A5807" s="1"/>
      <c r="B5807" s="1"/>
    </row>
    <row r="5808" spans="1:2" x14ac:dyDescent="0.8">
      <c r="A5808" s="1"/>
      <c r="B5808" s="1"/>
    </row>
    <row r="5809" spans="1:2" x14ac:dyDescent="0.8">
      <c r="A5809" s="1"/>
      <c r="B5809" s="1"/>
    </row>
    <row r="5810" spans="1:2" x14ac:dyDescent="0.8">
      <c r="A5810" s="1"/>
      <c r="B5810" s="1"/>
    </row>
    <row r="5811" spans="1:2" x14ac:dyDescent="0.8">
      <c r="A5811" s="1"/>
      <c r="B5811" s="1"/>
    </row>
    <row r="5812" spans="1:2" x14ac:dyDescent="0.8">
      <c r="A5812" s="1"/>
      <c r="B5812" s="1"/>
    </row>
    <row r="5813" spans="1:2" x14ac:dyDescent="0.8">
      <c r="A5813" s="1"/>
      <c r="B5813" s="1"/>
    </row>
    <row r="5814" spans="1:2" x14ac:dyDescent="0.8">
      <c r="A5814" s="1"/>
      <c r="B5814" s="1"/>
    </row>
    <row r="5815" spans="1:2" x14ac:dyDescent="0.8">
      <c r="A5815" s="1"/>
      <c r="B5815" s="1"/>
    </row>
    <row r="5816" spans="1:2" x14ac:dyDescent="0.8">
      <c r="A5816" s="1"/>
      <c r="B5816" s="1"/>
    </row>
    <row r="5817" spans="1:2" x14ac:dyDescent="0.8">
      <c r="A5817" s="1"/>
      <c r="B5817" s="1"/>
    </row>
    <row r="5818" spans="1:2" x14ac:dyDescent="0.8">
      <c r="A5818" s="1"/>
      <c r="B5818" s="1"/>
    </row>
    <row r="5819" spans="1:2" x14ac:dyDescent="0.8">
      <c r="A5819" s="1"/>
      <c r="B5819" s="1"/>
    </row>
    <row r="5820" spans="1:2" x14ac:dyDescent="0.8">
      <c r="A5820" s="1"/>
      <c r="B5820" s="1"/>
    </row>
    <row r="5821" spans="1:2" x14ac:dyDescent="0.8">
      <c r="A5821" s="1"/>
      <c r="B5821" s="1"/>
    </row>
    <row r="5822" spans="1:2" x14ac:dyDescent="0.8">
      <c r="A5822" s="1"/>
      <c r="B5822" s="1"/>
    </row>
    <row r="5823" spans="1:2" x14ac:dyDescent="0.8">
      <c r="A5823" s="1"/>
      <c r="B5823" s="1"/>
    </row>
    <row r="5824" spans="1:2" x14ac:dyDescent="0.8">
      <c r="A5824" s="1"/>
      <c r="B5824" s="1"/>
    </row>
    <row r="5825" spans="1:2" x14ac:dyDescent="0.8">
      <c r="A5825" s="1"/>
      <c r="B5825" s="1"/>
    </row>
    <row r="5826" spans="1:2" x14ac:dyDescent="0.8">
      <c r="A5826" s="1"/>
      <c r="B5826" s="1"/>
    </row>
    <row r="5827" spans="1:2" x14ac:dyDescent="0.8">
      <c r="A5827" s="1"/>
      <c r="B5827" s="1"/>
    </row>
    <row r="5828" spans="1:2" x14ac:dyDescent="0.8">
      <c r="A5828" s="1"/>
      <c r="B5828" s="1"/>
    </row>
    <row r="5829" spans="1:2" x14ac:dyDescent="0.8">
      <c r="A5829" s="1"/>
      <c r="B5829" s="1"/>
    </row>
    <row r="5830" spans="1:2" x14ac:dyDescent="0.8">
      <c r="A5830" s="1"/>
      <c r="B5830" s="1"/>
    </row>
    <row r="5831" spans="1:2" x14ac:dyDescent="0.8">
      <c r="A5831" s="1"/>
      <c r="B5831" s="1"/>
    </row>
    <row r="5832" spans="1:2" x14ac:dyDescent="0.8">
      <c r="A5832" s="1"/>
      <c r="B5832" s="1"/>
    </row>
    <row r="5833" spans="1:2" x14ac:dyDescent="0.8">
      <c r="A5833" s="1"/>
      <c r="B5833" s="1"/>
    </row>
    <row r="5834" spans="1:2" x14ac:dyDescent="0.8">
      <c r="A5834" s="1"/>
      <c r="B5834" s="1"/>
    </row>
    <row r="5835" spans="1:2" x14ac:dyDescent="0.8">
      <c r="A5835" s="1"/>
      <c r="B5835" s="1"/>
    </row>
    <row r="5836" spans="1:2" x14ac:dyDescent="0.8">
      <c r="A5836" s="1"/>
      <c r="B5836" s="1"/>
    </row>
    <row r="5837" spans="1:2" x14ac:dyDescent="0.8">
      <c r="A5837" s="1"/>
      <c r="B5837" s="1"/>
    </row>
    <row r="5838" spans="1:2" x14ac:dyDescent="0.8">
      <c r="A5838" s="1"/>
      <c r="B5838" s="1"/>
    </row>
    <row r="5839" spans="1:2" x14ac:dyDescent="0.8">
      <c r="A5839" s="1"/>
      <c r="B5839" s="1"/>
    </row>
    <row r="5840" spans="1:2" x14ac:dyDescent="0.8">
      <c r="A5840" s="1"/>
      <c r="B5840" s="1"/>
    </row>
    <row r="5841" spans="1:2" x14ac:dyDescent="0.8">
      <c r="A5841" s="1"/>
      <c r="B5841" s="1"/>
    </row>
    <row r="5842" spans="1:2" x14ac:dyDescent="0.8">
      <c r="A5842" s="1"/>
      <c r="B5842" s="1"/>
    </row>
    <row r="5843" spans="1:2" x14ac:dyDescent="0.8">
      <c r="A5843" s="1"/>
      <c r="B5843" s="1"/>
    </row>
    <row r="5844" spans="1:2" x14ac:dyDescent="0.8">
      <c r="A5844" s="1"/>
      <c r="B5844" s="1"/>
    </row>
    <row r="5845" spans="1:2" x14ac:dyDescent="0.8">
      <c r="A5845" s="1"/>
      <c r="B5845" s="1"/>
    </row>
    <row r="5846" spans="1:2" x14ac:dyDescent="0.8">
      <c r="A5846" s="1"/>
      <c r="B5846" s="1"/>
    </row>
    <row r="5847" spans="1:2" x14ac:dyDescent="0.8">
      <c r="A5847" s="1"/>
      <c r="B5847" s="1"/>
    </row>
    <row r="5848" spans="1:2" x14ac:dyDescent="0.8">
      <c r="A5848" s="1"/>
      <c r="B5848" s="1"/>
    </row>
    <row r="5849" spans="1:2" x14ac:dyDescent="0.8">
      <c r="A5849" s="1"/>
      <c r="B5849" s="1"/>
    </row>
    <row r="5850" spans="1:2" x14ac:dyDescent="0.8">
      <c r="A5850" s="1"/>
      <c r="B5850" s="1"/>
    </row>
    <row r="5851" spans="1:2" x14ac:dyDescent="0.8">
      <c r="A5851" s="1"/>
      <c r="B5851" s="1"/>
    </row>
    <row r="5852" spans="1:2" x14ac:dyDescent="0.8">
      <c r="A5852" s="1"/>
      <c r="B5852" s="1"/>
    </row>
    <row r="5853" spans="1:2" x14ac:dyDescent="0.8">
      <c r="A5853" s="1"/>
      <c r="B5853" s="1"/>
    </row>
    <row r="5854" spans="1:2" x14ac:dyDescent="0.8">
      <c r="A5854" s="1"/>
      <c r="B5854" s="1"/>
    </row>
    <row r="5855" spans="1:2" x14ac:dyDescent="0.8">
      <c r="A5855" s="1"/>
      <c r="B5855" s="1"/>
    </row>
    <row r="5856" spans="1:2" x14ac:dyDescent="0.8">
      <c r="A5856" s="1"/>
      <c r="B5856" s="1"/>
    </row>
    <row r="5857" spans="1:2" x14ac:dyDescent="0.8">
      <c r="A5857" s="1"/>
      <c r="B5857" s="1"/>
    </row>
    <row r="5858" spans="1:2" x14ac:dyDescent="0.8">
      <c r="A5858" s="1"/>
      <c r="B5858" s="1"/>
    </row>
    <row r="5859" spans="1:2" x14ac:dyDescent="0.8">
      <c r="A5859" s="1"/>
      <c r="B5859" s="1"/>
    </row>
    <row r="5860" spans="1:2" x14ac:dyDescent="0.8">
      <c r="A5860" s="1"/>
      <c r="B5860" s="1"/>
    </row>
    <row r="5861" spans="1:2" x14ac:dyDescent="0.8">
      <c r="A5861" s="1"/>
      <c r="B5861" s="1"/>
    </row>
    <row r="5862" spans="1:2" x14ac:dyDescent="0.8">
      <c r="A5862" s="1"/>
      <c r="B5862" s="1"/>
    </row>
    <row r="5863" spans="1:2" x14ac:dyDescent="0.8">
      <c r="A5863" s="1"/>
      <c r="B5863" s="1"/>
    </row>
    <row r="5864" spans="1:2" x14ac:dyDescent="0.8">
      <c r="A5864" s="1"/>
      <c r="B5864" s="1"/>
    </row>
    <row r="5865" spans="1:2" x14ac:dyDescent="0.8">
      <c r="A5865" s="1"/>
      <c r="B5865" s="1"/>
    </row>
    <row r="5866" spans="1:2" x14ac:dyDescent="0.8">
      <c r="A5866" s="1"/>
      <c r="B5866" s="1"/>
    </row>
    <row r="5867" spans="1:2" x14ac:dyDescent="0.8">
      <c r="A5867" s="1"/>
      <c r="B5867" s="1"/>
    </row>
    <row r="5868" spans="1:2" x14ac:dyDescent="0.8">
      <c r="A5868" s="1"/>
      <c r="B5868" s="1"/>
    </row>
    <row r="5869" spans="1:2" x14ac:dyDescent="0.8">
      <c r="A5869" s="1"/>
      <c r="B5869" s="1"/>
    </row>
    <row r="5870" spans="1:2" x14ac:dyDescent="0.8">
      <c r="A5870" s="1"/>
      <c r="B5870" s="1"/>
    </row>
    <row r="5871" spans="1:2" x14ac:dyDescent="0.8">
      <c r="A5871" s="1"/>
      <c r="B5871" s="1"/>
    </row>
    <row r="5872" spans="1:2" x14ac:dyDescent="0.8">
      <c r="A5872" s="1"/>
      <c r="B5872" s="1"/>
    </row>
    <row r="5873" spans="1:2" x14ac:dyDescent="0.8">
      <c r="A5873" s="1"/>
      <c r="B5873" s="1"/>
    </row>
    <row r="5874" spans="1:2" x14ac:dyDescent="0.8">
      <c r="A5874" s="1"/>
      <c r="B5874" s="1"/>
    </row>
    <row r="5875" spans="1:2" x14ac:dyDescent="0.8">
      <c r="A5875" s="1"/>
      <c r="B5875" s="1"/>
    </row>
    <row r="5876" spans="1:2" x14ac:dyDescent="0.8">
      <c r="A5876" s="1"/>
      <c r="B5876" s="1"/>
    </row>
    <row r="5877" spans="1:2" x14ac:dyDescent="0.8">
      <c r="A5877" s="1"/>
      <c r="B5877" s="1"/>
    </row>
    <row r="5878" spans="1:2" x14ac:dyDescent="0.8">
      <c r="A5878" s="1"/>
      <c r="B5878" s="1"/>
    </row>
    <row r="5879" spans="1:2" x14ac:dyDescent="0.8">
      <c r="A5879" s="1"/>
      <c r="B5879" s="1"/>
    </row>
    <row r="5880" spans="1:2" x14ac:dyDescent="0.8">
      <c r="A5880" s="1"/>
      <c r="B5880" s="1"/>
    </row>
    <row r="5881" spans="1:2" x14ac:dyDescent="0.8">
      <c r="A5881" s="1"/>
      <c r="B5881" s="1"/>
    </row>
    <row r="5882" spans="1:2" x14ac:dyDescent="0.8">
      <c r="A5882" s="1"/>
      <c r="B5882" s="1"/>
    </row>
    <row r="5883" spans="1:2" x14ac:dyDescent="0.8">
      <c r="A5883" s="1"/>
      <c r="B5883" s="1"/>
    </row>
    <row r="5884" spans="1:2" x14ac:dyDescent="0.8">
      <c r="A5884" s="1"/>
      <c r="B5884" s="1"/>
    </row>
    <row r="5885" spans="1:2" x14ac:dyDescent="0.8">
      <c r="A5885" s="1"/>
      <c r="B5885" s="1"/>
    </row>
    <row r="5886" spans="1:2" x14ac:dyDescent="0.8">
      <c r="A5886" s="1"/>
      <c r="B5886" s="1"/>
    </row>
    <row r="5887" spans="1:2" x14ac:dyDescent="0.8">
      <c r="A5887" s="1"/>
      <c r="B5887" s="1"/>
    </row>
    <row r="5888" spans="1:2" x14ac:dyDescent="0.8">
      <c r="A5888" s="1"/>
      <c r="B5888" s="1"/>
    </row>
    <row r="5889" spans="1:2" x14ac:dyDescent="0.8">
      <c r="A5889" s="1"/>
      <c r="B5889" s="1"/>
    </row>
    <row r="5890" spans="1:2" x14ac:dyDescent="0.8">
      <c r="A5890" s="1"/>
      <c r="B5890" s="1"/>
    </row>
    <row r="5891" spans="1:2" x14ac:dyDescent="0.8">
      <c r="A5891" s="1"/>
      <c r="B5891" s="1"/>
    </row>
    <row r="5892" spans="1:2" x14ac:dyDescent="0.8">
      <c r="A5892" s="1"/>
      <c r="B5892" s="1"/>
    </row>
    <row r="5893" spans="1:2" x14ac:dyDescent="0.8">
      <c r="A5893" s="1"/>
      <c r="B5893" s="1"/>
    </row>
    <row r="5894" spans="1:2" x14ac:dyDescent="0.8">
      <c r="A5894" s="1"/>
      <c r="B5894" s="1"/>
    </row>
    <row r="5895" spans="1:2" x14ac:dyDescent="0.8">
      <c r="A5895" s="1"/>
      <c r="B5895" s="1"/>
    </row>
    <row r="5896" spans="1:2" x14ac:dyDescent="0.8">
      <c r="A5896" s="1"/>
      <c r="B5896" s="1"/>
    </row>
    <row r="5897" spans="1:2" x14ac:dyDescent="0.8">
      <c r="A5897" s="1"/>
      <c r="B5897" s="1"/>
    </row>
    <row r="5898" spans="1:2" x14ac:dyDescent="0.8">
      <c r="A5898" s="1"/>
      <c r="B5898" s="1"/>
    </row>
    <row r="5899" spans="1:2" x14ac:dyDescent="0.8">
      <c r="A5899" s="1"/>
      <c r="B5899" s="1"/>
    </row>
    <row r="5900" spans="1:2" x14ac:dyDescent="0.8">
      <c r="A5900" s="1"/>
      <c r="B5900" s="1"/>
    </row>
    <row r="5901" spans="1:2" x14ac:dyDescent="0.8">
      <c r="A5901" s="1"/>
      <c r="B5901" s="1"/>
    </row>
    <row r="5902" spans="1:2" x14ac:dyDescent="0.8">
      <c r="A5902" s="1"/>
      <c r="B5902" s="1"/>
    </row>
    <row r="5903" spans="1:2" x14ac:dyDescent="0.8">
      <c r="A5903" s="1"/>
      <c r="B5903" s="1"/>
    </row>
    <row r="5904" spans="1:2" x14ac:dyDescent="0.8">
      <c r="A5904" s="1"/>
      <c r="B5904" s="1"/>
    </row>
    <row r="5905" spans="1:2" x14ac:dyDescent="0.8">
      <c r="A5905" s="1"/>
      <c r="B5905" s="1"/>
    </row>
    <row r="5906" spans="1:2" x14ac:dyDescent="0.8">
      <c r="A5906" s="1"/>
      <c r="B5906" s="1"/>
    </row>
    <row r="5907" spans="1:2" x14ac:dyDescent="0.8">
      <c r="A5907" s="1"/>
      <c r="B5907" s="1"/>
    </row>
    <row r="5908" spans="1:2" x14ac:dyDescent="0.8">
      <c r="A5908" s="1"/>
      <c r="B5908" s="1"/>
    </row>
    <row r="5909" spans="1:2" x14ac:dyDescent="0.8">
      <c r="A5909" s="1"/>
      <c r="B5909" s="1"/>
    </row>
    <row r="5910" spans="1:2" x14ac:dyDescent="0.8">
      <c r="A5910" s="1"/>
      <c r="B5910" s="1"/>
    </row>
    <row r="5911" spans="1:2" x14ac:dyDescent="0.8">
      <c r="A5911" s="1"/>
      <c r="B5911" s="1"/>
    </row>
    <row r="5912" spans="1:2" x14ac:dyDescent="0.8">
      <c r="A5912" s="1"/>
      <c r="B5912" s="1"/>
    </row>
    <row r="5913" spans="1:2" x14ac:dyDescent="0.8">
      <c r="A5913" s="1"/>
      <c r="B5913" s="1"/>
    </row>
    <row r="5914" spans="1:2" x14ac:dyDescent="0.8">
      <c r="A5914" s="1"/>
      <c r="B5914" s="1"/>
    </row>
    <row r="5915" spans="1:2" x14ac:dyDescent="0.8">
      <c r="A5915" s="1"/>
      <c r="B5915" s="1"/>
    </row>
    <row r="5916" spans="1:2" x14ac:dyDescent="0.8">
      <c r="A5916" s="1"/>
      <c r="B5916" s="1"/>
    </row>
    <row r="5917" spans="1:2" x14ac:dyDescent="0.8">
      <c r="A5917" s="1"/>
      <c r="B5917" s="1"/>
    </row>
    <row r="5918" spans="1:2" x14ac:dyDescent="0.8">
      <c r="A5918" s="1"/>
      <c r="B5918" s="1"/>
    </row>
    <row r="5919" spans="1:2" x14ac:dyDescent="0.8">
      <c r="A5919" s="1"/>
      <c r="B5919" s="1"/>
    </row>
    <row r="5920" spans="1:2" x14ac:dyDescent="0.8">
      <c r="A5920" s="1"/>
      <c r="B5920" s="1"/>
    </row>
    <row r="5921" spans="1:2" x14ac:dyDescent="0.8">
      <c r="A5921" s="1"/>
      <c r="B5921" s="1"/>
    </row>
    <row r="5922" spans="1:2" x14ac:dyDescent="0.8">
      <c r="A5922" s="1"/>
      <c r="B5922" s="1"/>
    </row>
    <row r="5923" spans="1:2" x14ac:dyDescent="0.8">
      <c r="A5923" s="1"/>
      <c r="B5923" s="1"/>
    </row>
    <row r="5924" spans="1:2" x14ac:dyDescent="0.8">
      <c r="A5924" s="1"/>
      <c r="B5924" s="1"/>
    </row>
    <row r="5925" spans="1:2" x14ac:dyDescent="0.8">
      <c r="A5925" s="1"/>
      <c r="B5925" s="1"/>
    </row>
    <row r="5926" spans="1:2" x14ac:dyDescent="0.8">
      <c r="A5926" s="1"/>
      <c r="B5926" s="1"/>
    </row>
    <row r="5927" spans="1:2" x14ac:dyDescent="0.8">
      <c r="A5927" s="1"/>
      <c r="B5927" s="1"/>
    </row>
    <row r="5928" spans="1:2" x14ac:dyDescent="0.8">
      <c r="A5928" s="1"/>
      <c r="B5928" s="1"/>
    </row>
    <row r="5929" spans="1:2" x14ac:dyDescent="0.8">
      <c r="A5929" s="1"/>
      <c r="B5929" s="1"/>
    </row>
    <row r="5930" spans="1:2" x14ac:dyDescent="0.8">
      <c r="A5930" s="1"/>
      <c r="B5930" s="1"/>
    </row>
    <row r="5931" spans="1:2" x14ac:dyDescent="0.8">
      <c r="A5931" s="1"/>
      <c r="B5931" s="1"/>
    </row>
    <row r="5932" spans="1:2" x14ac:dyDescent="0.8">
      <c r="A5932" s="1"/>
      <c r="B5932" s="1"/>
    </row>
    <row r="5933" spans="1:2" x14ac:dyDescent="0.8">
      <c r="A5933" s="1"/>
      <c r="B5933" s="1"/>
    </row>
    <row r="5934" spans="1:2" x14ac:dyDescent="0.8">
      <c r="A5934" s="1"/>
      <c r="B5934" s="1"/>
    </row>
    <row r="5935" spans="1:2" x14ac:dyDescent="0.8">
      <c r="A5935" s="1"/>
      <c r="B5935" s="1"/>
    </row>
    <row r="5936" spans="1:2" x14ac:dyDescent="0.8">
      <c r="A5936" s="1"/>
      <c r="B5936" s="1"/>
    </row>
    <row r="5937" spans="1:2" x14ac:dyDescent="0.8">
      <c r="A5937" s="1"/>
      <c r="B5937" s="1"/>
    </row>
    <row r="5938" spans="1:2" x14ac:dyDescent="0.8">
      <c r="A5938" s="1"/>
      <c r="B5938" s="1"/>
    </row>
    <row r="5939" spans="1:2" x14ac:dyDescent="0.8">
      <c r="A5939" s="1"/>
      <c r="B5939" s="1"/>
    </row>
    <row r="5940" spans="1:2" x14ac:dyDescent="0.8">
      <c r="A5940" s="1"/>
      <c r="B5940" s="1"/>
    </row>
    <row r="5941" spans="1:2" x14ac:dyDescent="0.8">
      <c r="A5941" s="1"/>
      <c r="B5941" s="1"/>
    </row>
    <row r="5942" spans="1:2" x14ac:dyDescent="0.8">
      <c r="A5942" s="1"/>
      <c r="B5942" s="1"/>
    </row>
    <row r="5943" spans="1:2" x14ac:dyDescent="0.8">
      <c r="A5943" s="1"/>
      <c r="B5943" s="1"/>
    </row>
    <row r="5944" spans="1:2" x14ac:dyDescent="0.8">
      <c r="A5944" s="1"/>
      <c r="B5944" s="1"/>
    </row>
    <row r="5945" spans="1:2" x14ac:dyDescent="0.8">
      <c r="A5945" s="1"/>
      <c r="B5945" s="1"/>
    </row>
    <row r="5946" spans="1:2" x14ac:dyDescent="0.8">
      <c r="A5946" s="1"/>
      <c r="B5946" s="1"/>
    </row>
    <row r="5947" spans="1:2" x14ac:dyDescent="0.8">
      <c r="A5947" s="1"/>
      <c r="B5947" s="1"/>
    </row>
    <row r="5948" spans="1:2" x14ac:dyDescent="0.8">
      <c r="A5948" s="1"/>
      <c r="B5948" s="1"/>
    </row>
    <row r="5949" spans="1:2" x14ac:dyDescent="0.8">
      <c r="A5949" s="1"/>
      <c r="B5949" s="1"/>
    </row>
    <row r="5950" spans="1:2" x14ac:dyDescent="0.8">
      <c r="A5950" s="1"/>
      <c r="B5950" s="1"/>
    </row>
    <row r="5951" spans="1:2" x14ac:dyDescent="0.8">
      <c r="A5951" s="1"/>
      <c r="B5951" s="1"/>
    </row>
    <row r="5952" spans="1:2" x14ac:dyDescent="0.8">
      <c r="A5952" s="1"/>
      <c r="B5952" s="1"/>
    </row>
    <row r="5953" spans="1:2" x14ac:dyDescent="0.8">
      <c r="A5953" s="1"/>
      <c r="B5953" s="1"/>
    </row>
    <row r="5954" spans="1:2" x14ac:dyDescent="0.8">
      <c r="A5954" s="1"/>
      <c r="B5954" s="1"/>
    </row>
    <row r="5955" spans="1:2" x14ac:dyDescent="0.8">
      <c r="A5955" s="1"/>
      <c r="B5955" s="1"/>
    </row>
    <row r="5956" spans="1:2" x14ac:dyDescent="0.8">
      <c r="A5956" s="1"/>
      <c r="B5956" s="1"/>
    </row>
    <row r="5957" spans="1:2" x14ac:dyDescent="0.8">
      <c r="A5957" s="1"/>
      <c r="B5957" s="1"/>
    </row>
    <row r="5958" spans="1:2" x14ac:dyDescent="0.8">
      <c r="A5958" s="1"/>
      <c r="B5958" s="1"/>
    </row>
    <row r="5959" spans="1:2" x14ac:dyDescent="0.8">
      <c r="A5959" s="1"/>
      <c r="B5959" s="1"/>
    </row>
    <row r="5960" spans="1:2" x14ac:dyDescent="0.8">
      <c r="A5960" s="1"/>
      <c r="B5960" s="1"/>
    </row>
    <row r="5961" spans="1:2" x14ac:dyDescent="0.8">
      <c r="A5961" s="1"/>
      <c r="B5961" s="1"/>
    </row>
    <row r="5962" spans="1:2" x14ac:dyDescent="0.8">
      <c r="A5962" s="1"/>
      <c r="B5962" s="1"/>
    </row>
    <row r="5963" spans="1:2" x14ac:dyDescent="0.8">
      <c r="A5963" s="1"/>
      <c r="B5963" s="1"/>
    </row>
    <row r="5964" spans="1:2" x14ac:dyDescent="0.8">
      <c r="A5964" s="1"/>
      <c r="B5964" s="1"/>
    </row>
    <row r="5965" spans="1:2" x14ac:dyDescent="0.8">
      <c r="A5965" s="1"/>
      <c r="B5965" s="1"/>
    </row>
    <row r="5966" spans="1:2" x14ac:dyDescent="0.8">
      <c r="A5966" s="1"/>
      <c r="B5966" s="1"/>
    </row>
    <row r="5967" spans="1:2" x14ac:dyDescent="0.8">
      <c r="A5967" s="1"/>
      <c r="B5967" s="1"/>
    </row>
    <row r="5968" spans="1:2" x14ac:dyDescent="0.8">
      <c r="A5968" s="1"/>
      <c r="B5968" s="1"/>
    </row>
    <row r="5969" spans="1:2" x14ac:dyDescent="0.8">
      <c r="A5969" s="1"/>
      <c r="B5969" s="1"/>
    </row>
    <row r="5970" spans="1:2" x14ac:dyDescent="0.8">
      <c r="A5970" s="1"/>
      <c r="B5970" s="1"/>
    </row>
    <row r="5971" spans="1:2" x14ac:dyDescent="0.8">
      <c r="A5971" s="1"/>
      <c r="B5971" s="1"/>
    </row>
    <row r="5972" spans="1:2" x14ac:dyDescent="0.8">
      <c r="A5972" s="1"/>
      <c r="B5972" s="1"/>
    </row>
    <row r="5973" spans="1:2" x14ac:dyDescent="0.8">
      <c r="A5973" s="1"/>
      <c r="B5973" s="1"/>
    </row>
    <row r="5974" spans="1:2" x14ac:dyDescent="0.8">
      <c r="A5974" s="1"/>
      <c r="B5974" s="1"/>
    </row>
    <row r="5975" spans="1:2" x14ac:dyDescent="0.8">
      <c r="A5975" s="1"/>
      <c r="B5975" s="1"/>
    </row>
    <row r="5976" spans="1:2" x14ac:dyDescent="0.8">
      <c r="A5976" s="1"/>
      <c r="B5976" s="1"/>
    </row>
    <row r="5977" spans="1:2" x14ac:dyDescent="0.8">
      <c r="A5977" s="1"/>
      <c r="B5977" s="1"/>
    </row>
    <row r="5978" spans="1:2" x14ac:dyDescent="0.8">
      <c r="A5978" s="1"/>
      <c r="B5978" s="1"/>
    </row>
    <row r="5979" spans="1:2" x14ac:dyDescent="0.8">
      <c r="A5979" s="1"/>
      <c r="B5979" s="1"/>
    </row>
    <row r="5980" spans="1:2" x14ac:dyDescent="0.8">
      <c r="A5980" s="1"/>
      <c r="B5980" s="1"/>
    </row>
    <row r="5981" spans="1:2" x14ac:dyDescent="0.8">
      <c r="A5981" s="1"/>
      <c r="B5981" s="1"/>
    </row>
    <row r="5982" spans="1:2" x14ac:dyDescent="0.8">
      <c r="A5982" s="1"/>
      <c r="B5982" s="1"/>
    </row>
    <row r="5983" spans="1:2" x14ac:dyDescent="0.8">
      <c r="A5983" s="1"/>
      <c r="B5983" s="1"/>
    </row>
    <row r="5984" spans="1:2" x14ac:dyDescent="0.8">
      <c r="A5984" s="1"/>
      <c r="B5984" s="1"/>
    </row>
    <row r="5985" spans="1:2" x14ac:dyDescent="0.8">
      <c r="A5985" s="1"/>
      <c r="B5985" s="1"/>
    </row>
    <row r="5986" spans="1:2" x14ac:dyDescent="0.8">
      <c r="A5986" s="1"/>
      <c r="B5986" s="1"/>
    </row>
    <row r="5987" spans="1:2" x14ac:dyDescent="0.8">
      <c r="A5987" s="1"/>
      <c r="B5987" s="1"/>
    </row>
    <row r="5988" spans="1:2" x14ac:dyDescent="0.8">
      <c r="A5988" s="1"/>
      <c r="B5988" s="1"/>
    </row>
    <row r="5989" spans="1:2" x14ac:dyDescent="0.8">
      <c r="A5989" s="1"/>
      <c r="B5989" s="1"/>
    </row>
    <row r="5990" spans="1:2" x14ac:dyDescent="0.8">
      <c r="A5990" s="1"/>
      <c r="B5990" s="1"/>
    </row>
    <row r="5991" spans="1:2" x14ac:dyDescent="0.8">
      <c r="A5991" s="1"/>
      <c r="B5991" s="1"/>
    </row>
    <row r="5992" spans="1:2" x14ac:dyDescent="0.8">
      <c r="A5992" s="1"/>
      <c r="B5992" s="1"/>
    </row>
    <row r="5993" spans="1:2" x14ac:dyDescent="0.8">
      <c r="A5993" s="1"/>
      <c r="B5993" s="1"/>
    </row>
    <row r="5994" spans="1:2" x14ac:dyDescent="0.8">
      <c r="A5994" s="1"/>
      <c r="B5994" s="1"/>
    </row>
    <row r="5995" spans="1:2" x14ac:dyDescent="0.8">
      <c r="A5995" s="1"/>
      <c r="B5995" s="1"/>
    </row>
    <row r="5996" spans="1:2" x14ac:dyDescent="0.8">
      <c r="A5996" s="1"/>
      <c r="B5996" s="1"/>
    </row>
    <row r="5997" spans="1:2" x14ac:dyDescent="0.8">
      <c r="A5997" s="1"/>
      <c r="B5997" s="1"/>
    </row>
    <row r="5998" spans="1:2" x14ac:dyDescent="0.8">
      <c r="A5998" s="1"/>
      <c r="B5998" s="1"/>
    </row>
    <row r="5999" spans="1:2" x14ac:dyDescent="0.8">
      <c r="A5999" s="1"/>
      <c r="B5999" s="1"/>
    </row>
    <row r="6000" spans="1:2" x14ac:dyDescent="0.8">
      <c r="A6000" s="1"/>
      <c r="B6000" s="1"/>
    </row>
    <row r="6001" spans="1:2" x14ac:dyDescent="0.8">
      <c r="A6001" s="1"/>
      <c r="B6001" s="1"/>
    </row>
    <row r="6002" spans="1:2" x14ac:dyDescent="0.8">
      <c r="A6002" s="1"/>
      <c r="B6002" s="1"/>
    </row>
    <row r="6003" spans="1:2" x14ac:dyDescent="0.8">
      <c r="A6003" s="1"/>
      <c r="B6003" s="1"/>
    </row>
    <row r="6004" spans="1:2" x14ac:dyDescent="0.8">
      <c r="A6004" s="1"/>
      <c r="B6004" s="1"/>
    </row>
    <row r="6005" spans="1:2" x14ac:dyDescent="0.8">
      <c r="A6005" s="1"/>
      <c r="B6005" s="1"/>
    </row>
    <row r="6006" spans="1:2" x14ac:dyDescent="0.8">
      <c r="A6006" s="1"/>
      <c r="B6006" s="1"/>
    </row>
    <row r="6007" spans="1:2" x14ac:dyDescent="0.8">
      <c r="A6007" s="1"/>
      <c r="B6007" s="1"/>
    </row>
    <row r="6008" spans="1:2" x14ac:dyDescent="0.8">
      <c r="A6008" s="1"/>
      <c r="B6008" s="1"/>
    </row>
    <row r="6009" spans="1:2" x14ac:dyDescent="0.8">
      <c r="A6009" s="1"/>
      <c r="B6009" s="1"/>
    </row>
    <row r="6010" spans="1:2" x14ac:dyDescent="0.8">
      <c r="A6010" s="1"/>
      <c r="B6010" s="1"/>
    </row>
    <row r="6011" spans="1:2" x14ac:dyDescent="0.8">
      <c r="A6011" s="1"/>
      <c r="B6011" s="1"/>
    </row>
    <row r="6012" spans="1:2" x14ac:dyDescent="0.8">
      <c r="A6012" s="1"/>
      <c r="B6012" s="1"/>
    </row>
    <row r="6013" spans="1:2" x14ac:dyDescent="0.8">
      <c r="A6013" s="1"/>
      <c r="B6013" s="1"/>
    </row>
    <row r="6014" spans="1:2" x14ac:dyDescent="0.8">
      <c r="A6014" s="1"/>
      <c r="B6014" s="1"/>
    </row>
    <row r="6015" spans="1:2" x14ac:dyDescent="0.8">
      <c r="A6015" s="1"/>
      <c r="B6015" s="1"/>
    </row>
    <row r="6016" spans="1:2" x14ac:dyDescent="0.8">
      <c r="A6016" s="1"/>
      <c r="B6016" s="1"/>
    </row>
    <row r="6017" spans="1:2" x14ac:dyDescent="0.8">
      <c r="A6017" s="1"/>
      <c r="B6017" s="1"/>
    </row>
    <row r="6018" spans="1:2" x14ac:dyDescent="0.8">
      <c r="A6018" s="1"/>
      <c r="B6018" s="1"/>
    </row>
    <row r="6019" spans="1:2" x14ac:dyDescent="0.8">
      <c r="A6019" s="1"/>
      <c r="B6019" s="1"/>
    </row>
    <row r="6020" spans="1:2" x14ac:dyDescent="0.8">
      <c r="A6020" s="1"/>
      <c r="B6020" s="1"/>
    </row>
    <row r="6021" spans="1:2" x14ac:dyDescent="0.8">
      <c r="A6021" s="1"/>
      <c r="B6021" s="1"/>
    </row>
    <row r="6022" spans="1:2" x14ac:dyDescent="0.8">
      <c r="A6022" s="1"/>
      <c r="B6022" s="1"/>
    </row>
    <row r="6023" spans="1:2" x14ac:dyDescent="0.8">
      <c r="A6023" s="1"/>
      <c r="B6023" s="1"/>
    </row>
    <row r="6024" spans="1:2" x14ac:dyDescent="0.8">
      <c r="A6024" s="1"/>
      <c r="B6024" s="1"/>
    </row>
    <row r="6025" spans="1:2" x14ac:dyDescent="0.8">
      <c r="A6025" s="1"/>
      <c r="B6025" s="1"/>
    </row>
    <row r="6026" spans="1:2" x14ac:dyDescent="0.8">
      <c r="A6026" s="1"/>
      <c r="B6026" s="1"/>
    </row>
    <row r="6027" spans="1:2" x14ac:dyDescent="0.8">
      <c r="A6027" s="1"/>
      <c r="B6027" s="1"/>
    </row>
    <row r="6028" spans="1:2" x14ac:dyDescent="0.8">
      <c r="A6028" s="1"/>
      <c r="B6028" s="1"/>
    </row>
    <row r="6029" spans="1:2" x14ac:dyDescent="0.8">
      <c r="A6029" s="1"/>
      <c r="B6029" s="1"/>
    </row>
    <row r="6030" spans="1:2" x14ac:dyDescent="0.8">
      <c r="A6030" s="1"/>
      <c r="B6030" s="1"/>
    </row>
    <row r="6031" spans="1:2" x14ac:dyDescent="0.8">
      <c r="A6031" s="1"/>
      <c r="B6031" s="1"/>
    </row>
    <row r="6032" spans="1:2" x14ac:dyDescent="0.8">
      <c r="A6032" s="1"/>
      <c r="B6032" s="1"/>
    </row>
    <row r="6033" spans="1:2" x14ac:dyDescent="0.8">
      <c r="A6033" s="1"/>
      <c r="B6033" s="1"/>
    </row>
    <row r="6034" spans="1:2" x14ac:dyDescent="0.8">
      <c r="A6034" s="1"/>
      <c r="B6034" s="1"/>
    </row>
    <row r="6035" spans="1:2" x14ac:dyDescent="0.8">
      <c r="A6035" s="1"/>
      <c r="B6035" s="1"/>
    </row>
    <row r="6036" spans="1:2" x14ac:dyDescent="0.8">
      <c r="A6036" s="1"/>
      <c r="B6036" s="1"/>
    </row>
    <row r="6037" spans="1:2" x14ac:dyDescent="0.8">
      <c r="A6037" s="1"/>
      <c r="B6037" s="1"/>
    </row>
    <row r="6038" spans="1:2" x14ac:dyDescent="0.8">
      <c r="A6038" s="1"/>
      <c r="B6038" s="1"/>
    </row>
    <row r="6039" spans="1:2" x14ac:dyDescent="0.8">
      <c r="A6039" s="1"/>
      <c r="B6039" s="1"/>
    </row>
    <row r="6040" spans="1:2" x14ac:dyDescent="0.8">
      <c r="A6040" s="1"/>
      <c r="B6040" s="1"/>
    </row>
    <row r="6041" spans="1:2" x14ac:dyDescent="0.8">
      <c r="A6041" s="1"/>
      <c r="B6041" s="1"/>
    </row>
    <row r="6042" spans="1:2" x14ac:dyDescent="0.8">
      <c r="A6042" s="1"/>
      <c r="B6042" s="1"/>
    </row>
    <row r="6043" spans="1:2" x14ac:dyDescent="0.8">
      <c r="A6043" s="1"/>
      <c r="B6043" s="1"/>
    </row>
    <row r="6044" spans="1:2" x14ac:dyDescent="0.8">
      <c r="A6044" s="1"/>
      <c r="B6044" s="1"/>
    </row>
    <row r="6045" spans="1:2" x14ac:dyDescent="0.8">
      <c r="A6045" s="1"/>
      <c r="B6045" s="1"/>
    </row>
    <row r="6046" spans="1:2" x14ac:dyDescent="0.8">
      <c r="A6046" s="1"/>
      <c r="B6046" s="1"/>
    </row>
    <row r="6047" spans="1:2" x14ac:dyDescent="0.8">
      <c r="A6047" s="1"/>
      <c r="B6047" s="1"/>
    </row>
    <row r="6048" spans="1:2" x14ac:dyDescent="0.8">
      <c r="A6048" s="1"/>
      <c r="B6048" s="1"/>
    </row>
    <row r="6049" spans="1:2" x14ac:dyDescent="0.8">
      <c r="A6049" s="1"/>
      <c r="B6049" s="1"/>
    </row>
    <row r="6050" spans="1:2" x14ac:dyDescent="0.8">
      <c r="A6050" s="1"/>
      <c r="B6050" s="1"/>
    </row>
    <row r="6051" spans="1:2" x14ac:dyDescent="0.8">
      <c r="A6051" s="1"/>
      <c r="B6051" s="1"/>
    </row>
    <row r="6052" spans="1:2" x14ac:dyDescent="0.8">
      <c r="A6052" s="1"/>
      <c r="B6052" s="1"/>
    </row>
    <row r="6053" spans="1:2" x14ac:dyDescent="0.8">
      <c r="A6053" s="1"/>
      <c r="B6053" s="1"/>
    </row>
    <row r="6054" spans="1:2" x14ac:dyDescent="0.8">
      <c r="A6054" s="1"/>
      <c r="B6054" s="1"/>
    </row>
    <row r="6055" spans="1:2" x14ac:dyDescent="0.8">
      <c r="A6055" s="1"/>
      <c r="B6055" s="1"/>
    </row>
    <row r="6056" spans="1:2" x14ac:dyDescent="0.8">
      <c r="A6056" s="1"/>
      <c r="B6056" s="1"/>
    </row>
    <row r="6057" spans="1:2" x14ac:dyDescent="0.8">
      <c r="A6057" s="1"/>
      <c r="B6057" s="1"/>
    </row>
    <row r="6058" spans="1:2" x14ac:dyDescent="0.8">
      <c r="A6058" s="1"/>
      <c r="B6058" s="1"/>
    </row>
    <row r="6059" spans="1:2" x14ac:dyDescent="0.8">
      <c r="A6059" s="1"/>
      <c r="B6059" s="1"/>
    </row>
    <row r="6060" spans="1:2" x14ac:dyDescent="0.8">
      <c r="A6060" s="1"/>
      <c r="B6060" s="1"/>
    </row>
    <row r="6061" spans="1:2" x14ac:dyDescent="0.8">
      <c r="A6061" s="1"/>
      <c r="B6061" s="1"/>
    </row>
    <row r="6062" spans="1:2" x14ac:dyDescent="0.8">
      <c r="A6062" s="1"/>
      <c r="B6062" s="1"/>
    </row>
    <row r="6063" spans="1:2" x14ac:dyDescent="0.8">
      <c r="A6063" s="1"/>
      <c r="B6063" s="1"/>
    </row>
    <row r="6064" spans="1:2" x14ac:dyDescent="0.8">
      <c r="A6064" s="1"/>
      <c r="B6064" s="1"/>
    </row>
    <row r="6065" spans="1:2" x14ac:dyDescent="0.8">
      <c r="A6065" s="1"/>
      <c r="B6065" s="1"/>
    </row>
    <row r="6066" spans="1:2" x14ac:dyDescent="0.8">
      <c r="A6066" s="1"/>
      <c r="B6066" s="1"/>
    </row>
    <row r="6067" spans="1:2" x14ac:dyDescent="0.8">
      <c r="A6067" s="1"/>
      <c r="B6067" s="1"/>
    </row>
    <row r="6068" spans="1:2" x14ac:dyDescent="0.8">
      <c r="A6068" s="1"/>
      <c r="B6068" s="1"/>
    </row>
    <row r="6069" spans="1:2" x14ac:dyDescent="0.8">
      <c r="A6069" s="1"/>
      <c r="B6069" s="1"/>
    </row>
    <row r="6070" spans="1:2" x14ac:dyDescent="0.8">
      <c r="A6070" s="1"/>
      <c r="B6070" s="1"/>
    </row>
    <row r="6071" spans="1:2" x14ac:dyDescent="0.8">
      <c r="A6071" s="1"/>
      <c r="B6071" s="1"/>
    </row>
    <row r="6072" spans="1:2" x14ac:dyDescent="0.8">
      <c r="A6072" s="1"/>
      <c r="B6072" s="1"/>
    </row>
    <row r="6073" spans="1:2" x14ac:dyDescent="0.8">
      <c r="A6073" s="1"/>
      <c r="B6073" s="1"/>
    </row>
    <row r="6074" spans="1:2" x14ac:dyDescent="0.8">
      <c r="A6074" s="1"/>
      <c r="B6074" s="1"/>
    </row>
    <row r="6075" spans="1:2" x14ac:dyDescent="0.8">
      <c r="A6075" s="1"/>
      <c r="B6075" s="1"/>
    </row>
    <row r="6076" spans="1:2" x14ac:dyDescent="0.8">
      <c r="A6076" s="1"/>
      <c r="B6076" s="1"/>
    </row>
    <row r="6077" spans="1:2" x14ac:dyDescent="0.8">
      <c r="A6077" s="1"/>
      <c r="B6077" s="1"/>
    </row>
    <row r="6078" spans="1:2" x14ac:dyDescent="0.8">
      <c r="A6078" s="1"/>
      <c r="B6078" s="1"/>
    </row>
    <row r="6079" spans="1:2" x14ac:dyDescent="0.8">
      <c r="A6079" s="1"/>
      <c r="B6079" s="1"/>
    </row>
    <row r="6080" spans="1:2" x14ac:dyDescent="0.8">
      <c r="A6080" s="1"/>
      <c r="B6080" s="1"/>
    </row>
    <row r="6081" spans="1:2" x14ac:dyDescent="0.8">
      <c r="A6081" s="1"/>
      <c r="B6081" s="1"/>
    </row>
    <row r="6082" spans="1:2" x14ac:dyDescent="0.8">
      <c r="A6082" s="1"/>
      <c r="B6082" s="1"/>
    </row>
    <row r="6083" spans="1:2" x14ac:dyDescent="0.8">
      <c r="A6083" s="1"/>
      <c r="B6083" s="1"/>
    </row>
    <row r="6084" spans="1:2" x14ac:dyDescent="0.8">
      <c r="A6084" s="1"/>
      <c r="B6084" s="1"/>
    </row>
    <row r="6085" spans="1:2" x14ac:dyDescent="0.8">
      <c r="A6085" s="1"/>
      <c r="B6085" s="1"/>
    </row>
    <row r="6086" spans="1:2" x14ac:dyDescent="0.8">
      <c r="A6086" s="1"/>
      <c r="B6086" s="1"/>
    </row>
    <row r="6087" spans="1:2" x14ac:dyDescent="0.8">
      <c r="A6087" s="1"/>
      <c r="B6087" s="1"/>
    </row>
    <row r="6088" spans="1:2" x14ac:dyDescent="0.8">
      <c r="A6088" s="1"/>
      <c r="B6088" s="1"/>
    </row>
    <row r="6089" spans="1:2" x14ac:dyDescent="0.8">
      <c r="A6089" s="1"/>
      <c r="B6089" s="1"/>
    </row>
    <row r="6090" spans="1:2" x14ac:dyDescent="0.8">
      <c r="A6090" s="1"/>
      <c r="B6090" s="1"/>
    </row>
    <row r="6091" spans="1:2" x14ac:dyDescent="0.8">
      <c r="A6091" s="1"/>
      <c r="B6091" s="1"/>
    </row>
    <row r="6092" spans="1:2" x14ac:dyDescent="0.8">
      <c r="A6092" s="1"/>
      <c r="B6092" s="1"/>
    </row>
    <row r="6093" spans="1:2" x14ac:dyDescent="0.8">
      <c r="A6093" s="1"/>
      <c r="B6093" s="1"/>
    </row>
    <row r="6094" spans="1:2" x14ac:dyDescent="0.8">
      <c r="A6094" s="1"/>
      <c r="B6094" s="1"/>
    </row>
    <row r="6095" spans="1:2" x14ac:dyDescent="0.8">
      <c r="A6095" s="1"/>
      <c r="B6095" s="1"/>
    </row>
    <row r="6096" spans="1:2" x14ac:dyDescent="0.8">
      <c r="A6096" s="1"/>
      <c r="B6096" s="1"/>
    </row>
    <row r="6097" spans="1:2" x14ac:dyDescent="0.8">
      <c r="A6097" s="1"/>
      <c r="B6097" s="1"/>
    </row>
    <row r="6098" spans="1:2" x14ac:dyDescent="0.8">
      <c r="A6098" s="1"/>
      <c r="B6098" s="1"/>
    </row>
    <row r="6099" spans="1:2" x14ac:dyDescent="0.8">
      <c r="A6099" s="1"/>
      <c r="B6099" s="1"/>
    </row>
    <row r="6100" spans="1:2" x14ac:dyDescent="0.8">
      <c r="A6100" s="1"/>
      <c r="B6100" s="1"/>
    </row>
    <row r="6101" spans="1:2" x14ac:dyDescent="0.8">
      <c r="A6101" s="1"/>
      <c r="B6101" s="1"/>
    </row>
    <row r="6102" spans="1:2" x14ac:dyDescent="0.8">
      <c r="A6102" s="1"/>
      <c r="B6102" s="1"/>
    </row>
    <row r="6103" spans="1:2" x14ac:dyDescent="0.8">
      <c r="A6103" s="1"/>
      <c r="B6103" s="1"/>
    </row>
    <row r="6104" spans="1:2" x14ac:dyDescent="0.8">
      <c r="A6104" s="1"/>
      <c r="B6104" s="1"/>
    </row>
    <row r="6105" spans="1:2" x14ac:dyDescent="0.8">
      <c r="A6105" s="1"/>
      <c r="B6105" s="1"/>
    </row>
    <row r="6106" spans="1:2" x14ac:dyDescent="0.8">
      <c r="A6106" s="1"/>
      <c r="B6106" s="1"/>
    </row>
    <row r="6107" spans="1:2" x14ac:dyDescent="0.8">
      <c r="A6107" s="1"/>
      <c r="B6107" s="1"/>
    </row>
    <row r="6108" spans="1:2" x14ac:dyDescent="0.8">
      <c r="A6108" s="1"/>
      <c r="B6108" s="1"/>
    </row>
    <row r="6109" spans="1:2" x14ac:dyDescent="0.8">
      <c r="A6109" s="1"/>
      <c r="B6109" s="1"/>
    </row>
    <row r="6110" spans="1:2" x14ac:dyDescent="0.8">
      <c r="A6110" s="1"/>
      <c r="B6110" s="1"/>
    </row>
    <row r="6111" spans="1:2" x14ac:dyDescent="0.8">
      <c r="A6111" s="1"/>
      <c r="B6111" s="1"/>
    </row>
    <row r="6112" spans="1:2" x14ac:dyDescent="0.8">
      <c r="A6112" s="1"/>
      <c r="B6112" s="1"/>
    </row>
    <row r="6113" spans="1:2" x14ac:dyDescent="0.8">
      <c r="A6113" s="1"/>
      <c r="B6113" s="1"/>
    </row>
    <row r="6114" spans="1:2" x14ac:dyDescent="0.8">
      <c r="A6114" s="1"/>
      <c r="B6114" s="1"/>
    </row>
    <row r="6115" spans="1:2" x14ac:dyDescent="0.8">
      <c r="A6115" s="1"/>
      <c r="B6115" s="1"/>
    </row>
    <row r="6116" spans="1:2" x14ac:dyDescent="0.8">
      <c r="A6116" s="1"/>
      <c r="B6116" s="1"/>
    </row>
    <row r="6117" spans="1:2" x14ac:dyDescent="0.8">
      <c r="A6117" s="1"/>
      <c r="B6117" s="1"/>
    </row>
    <row r="6118" spans="1:2" x14ac:dyDescent="0.8">
      <c r="A6118" s="1"/>
      <c r="B6118" s="1"/>
    </row>
    <row r="6119" spans="1:2" x14ac:dyDescent="0.8">
      <c r="A6119" s="1"/>
      <c r="B6119" s="1"/>
    </row>
    <row r="6120" spans="1:2" x14ac:dyDescent="0.8">
      <c r="A6120" s="1"/>
      <c r="B6120" s="1"/>
    </row>
    <row r="6121" spans="1:2" x14ac:dyDescent="0.8">
      <c r="A6121" s="1"/>
      <c r="B6121" s="1"/>
    </row>
    <row r="6122" spans="1:2" x14ac:dyDescent="0.8">
      <c r="A6122" s="1"/>
      <c r="B6122" s="1"/>
    </row>
    <row r="6123" spans="1:2" x14ac:dyDescent="0.8">
      <c r="A6123" s="1"/>
      <c r="B6123" s="1"/>
    </row>
    <row r="6124" spans="1:2" x14ac:dyDescent="0.8">
      <c r="A6124" s="1"/>
      <c r="B6124" s="1"/>
    </row>
    <row r="6125" spans="1:2" x14ac:dyDescent="0.8">
      <c r="A6125" s="1"/>
      <c r="B6125" s="1"/>
    </row>
    <row r="6126" spans="1:2" x14ac:dyDescent="0.8">
      <c r="A6126" s="1"/>
      <c r="B6126" s="1"/>
    </row>
    <row r="6127" spans="1:2" x14ac:dyDescent="0.8">
      <c r="A6127" s="1"/>
      <c r="B6127" s="1"/>
    </row>
    <row r="6128" spans="1:2" x14ac:dyDescent="0.8">
      <c r="A6128" s="1"/>
      <c r="B6128" s="1"/>
    </row>
    <row r="6129" spans="1:2" x14ac:dyDescent="0.8">
      <c r="A6129" s="1"/>
      <c r="B6129" s="1"/>
    </row>
    <row r="6130" spans="1:2" x14ac:dyDescent="0.8">
      <c r="A6130" s="1"/>
      <c r="B6130" s="1"/>
    </row>
    <row r="6131" spans="1:2" x14ac:dyDescent="0.8">
      <c r="A6131" s="1"/>
      <c r="B6131" s="1"/>
    </row>
    <row r="6132" spans="1:2" x14ac:dyDescent="0.8">
      <c r="A6132" s="1"/>
      <c r="B6132" s="1"/>
    </row>
    <row r="6133" spans="1:2" x14ac:dyDescent="0.8">
      <c r="A6133" s="1"/>
      <c r="B6133" s="1"/>
    </row>
    <row r="6134" spans="1:2" x14ac:dyDescent="0.8">
      <c r="A6134" s="1"/>
      <c r="B6134" s="1"/>
    </row>
    <row r="6135" spans="1:2" x14ac:dyDescent="0.8">
      <c r="A6135" s="1"/>
      <c r="B6135" s="1"/>
    </row>
    <row r="6136" spans="1:2" x14ac:dyDescent="0.8">
      <c r="A6136" s="1"/>
      <c r="B6136" s="1"/>
    </row>
    <row r="6137" spans="1:2" x14ac:dyDescent="0.8">
      <c r="A6137" s="1"/>
      <c r="B6137" s="1"/>
    </row>
    <row r="6138" spans="1:2" x14ac:dyDescent="0.8">
      <c r="A6138" s="1"/>
      <c r="B6138" s="1"/>
    </row>
    <row r="6139" spans="1:2" x14ac:dyDescent="0.8">
      <c r="A6139" s="1"/>
      <c r="B6139" s="1"/>
    </row>
    <row r="6140" spans="1:2" x14ac:dyDescent="0.8">
      <c r="A6140" s="1"/>
      <c r="B6140" s="1"/>
    </row>
    <row r="6141" spans="1:2" x14ac:dyDescent="0.8">
      <c r="A6141" s="1"/>
      <c r="B6141" s="1"/>
    </row>
    <row r="6142" spans="1:2" x14ac:dyDescent="0.8">
      <c r="A6142" s="1"/>
      <c r="B6142" s="1"/>
    </row>
    <row r="6143" spans="1:2" x14ac:dyDescent="0.8">
      <c r="A6143" s="1"/>
      <c r="B6143" s="1"/>
    </row>
    <row r="6144" spans="1:2" x14ac:dyDescent="0.8">
      <c r="A6144" s="1"/>
      <c r="B6144" s="1"/>
    </row>
    <row r="6145" spans="1:2" x14ac:dyDescent="0.8">
      <c r="A6145" s="1"/>
      <c r="B6145" s="1"/>
    </row>
    <row r="6146" spans="1:2" x14ac:dyDescent="0.8">
      <c r="A6146" s="1"/>
      <c r="B6146" s="1"/>
    </row>
    <row r="6147" spans="1:2" x14ac:dyDescent="0.8">
      <c r="A6147" s="1"/>
      <c r="B6147" s="1"/>
    </row>
    <row r="6148" spans="1:2" x14ac:dyDescent="0.8">
      <c r="A6148" s="1"/>
      <c r="B6148" s="1"/>
    </row>
    <row r="6149" spans="1:2" x14ac:dyDescent="0.8">
      <c r="A6149" s="1"/>
      <c r="B6149" s="1"/>
    </row>
    <row r="6150" spans="1:2" x14ac:dyDescent="0.8">
      <c r="A6150" s="1"/>
      <c r="B6150" s="1"/>
    </row>
    <row r="6151" spans="1:2" x14ac:dyDescent="0.8">
      <c r="A6151" s="1"/>
      <c r="B6151" s="1"/>
    </row>
    <row r="6152" spans="1:2" x14ac:dyDescent="0.8">
      <c r="A6152" s="1"/>
      <c r="B6152" s="1"/>
    </row>
    <row r="6153" spans="1:2" x14ac:dyDescent="0.8">
      <c r="A6153" s="1"/>
      <c r="B6153" s="1"/>
    </row>
    <row r="6154" spans="1:2" x14ac:dyDescent="0.8">
      <c r="A6154" s="1"/>
      <c r="B6154" s="1"/>
    </row>
    <row r="6155" spans="1:2" x14ac:dyDescent="0.8">
      <c r="A6155" s="1"/>
      <c r="B6155" s="1"/>
    </row>
    <row r="6156" spans="1:2" x14ac:dyDescent="0.8">
      <c r="A6156" s="1"/>
      <c r="B6156" s="1"/>
    </row>
    <row r="6157" spans="1:2" x14ac:dyDescent="0.8">
      <c r="A6157" s="1"/>
      <c r="B6157" s="1"/>
    </row>
    <row r="6158" spans="1:2" x14ac:dyDescent="0.8">
      <c r="A6158" s="1"/>
      <c r="B6158" s="1"/>
    </row>
    <row r="6159" spans="1:2" x14ac:dyDescent="0.8">
      <c r="A6159" s="1"/>
      <c r="B6159" s="1"/>
    </row>
    <row r="6160" spans="1:2" x14ac:dyDescent="0.8">
      <c r="A6160" s="1"/>
      <c r="B6160" s="1"/>
    </row>
    <row r="6161" spans="1:2" x14ac:dyDescent="0.8">
      <c r="A6161" s="1"/>
      <c r="B6161" s="1"/>
    </row>
    <row r="6162" spans="1:2" x14ac:dyDescent="0.8">
      <c r="A6162" s="1"/>
      <c r="B6162" s="1"/>
    </row>
    <row r="6163" spans="1:2" x14ac:dyDescent="0.8">
      <c r="A6163" s="1"/>
      <c r="B6163" s="1"/>
    </row>
    <row r="6164" spans="1:2" x14ac:dyDescent="0.8">
      <c r="A6164" s="1"/>
      <c r="B6164" s="1"/>
    </row>
    <row r="6165" spans="1:2" x14ac:dyDescent="0.8">
      <c r="A6165" s="1"/>
      <c r="B6165" s="1"/>
    </row>
    <row r="6166" spans="1:2" x14ac:dyDescent="0.8">
      <c r="A6166" s="1"/>
      <c r="B6166" s="1"/>
    </row>
    <row r="6167" spans="1:2" x14ac:dyDescent="0.8">
      <c r="A6167" s="1"/>
      <c r="B6167" s="1"/>
    </row>
    <row r="6168" spans="1:2" x14ac:dyDescent="0.8">
      <c r="A6168" s="1"/>
      <c r="B6168" s="1"/>
    </row>
    <row r="6169" spans="1:2" x14ac:dyDescent="0.8">
      <c r="A6169" s="1"/>
      <c r="B6169" s="1"/>
    </row>
    <row r="6170" spans="1:2" x14ac:dyDescent="0.8">
      <c r="A6170" s="1"/>
      <c r="B6170" s="1"/>
    </row>
    <row r="6171" spans="1:2" x14ac:dyDescent="0.8">
      <c r="A6171" s="1"/>
      <c r="B6171" s="1"/>
    </row>
    <row r="6172" spans="1:2" x14ac:dyDescent="0.8">
      <c r="A6172" s="1"/>
      <c r="B6172" s="1"/>
    </row>
    <row r="6173" spans="1:2" x14ac:dyDescent="0.8">
      <c r="A6173" s="1"/>
      <c r="B6173" s="1"/>
    </row>
    <row r="6174" spans="1:2" x14ac:dyDescent="0.8">
      <c r="A6174" s="1"/>
      <c r="B6174" s="1"/>
    </row>
    <row r="6175" spans="1:2" x14ac:dyDescent="0.8">
      <c r="A6175" s="1"/>
      <c r="B6175" s="1"/>
    </row>
    <row r="6176" spans="1:2" x14ac:dyDescent="0.8">
      <c r="A6176" s="1"/>
      <c r="B6176" s="1"/>
    </row>
    <row r="6177" spans="1:2" x14ac:dyDescent="0.8">
      <c r="A6177" s="1"/>
      <c r="B6177" s="1"/>
    </row>
    <row r="6178" spans="1:2" x14ac:dyDescent="0.8">
      <c r="A6178" s="1"/>
      <c r="B6178" s="1"/>
    </row>
    <row r="6179" spans="1:2" x14ac:dyDescent="0.8">
      <c r="A6179" s="1"/>
      <c r="B6179" s="1"/>
    </row>
    <row r="6180" spans="1:2" x14ac:dyDescent="0.8">
      <c r="A6180" s="1"/>
      <c r="B6180" s="1"/>
    </row>
    <row r="6181" spans="1:2" x14ac:dyDescent="0.8">
      <c r="A6181" s="1"/>
      <c r="B6181" s="1"/>
    </row>
    <row r="6182" spans="1:2" x14ac:dyDescent="0.8">
      <c r="A6182" s="1"/>
      <c r="B6182" s="1"/>
    </row>
    <row r="6183" spans="1:2" x14ac:dyDescent="0.8">
      <c r="A6183" s="1"/>
      <c r="B6183" s="1"/>
    </row>
    <row r="6184" spans="1:2" x14ac:dyDescent="0.8">
      <c r="A6184" s="1"/>
      <c r="B6184" s="1"/>
    </row>
    <row r="6185" spans="1:2" x14ac:dyDescent="0.8">
      <c r="A6185" s="1"/>
      <c r="B6185" s="1"/>
    </row>
    <row r="6186" spans="1:2" x14ac:dyDescent="0.8">
      <c r="A6186" s="1"/>
      <c r="B6186" s="1"/>
    </row>
    <row r="6187" spans="1:2" x14ac:dyDescent="0.8">
      <c r="A6187" s="1"/>
      <c r="B6187" s="1"/>
    </row>
    <row r="6188" spans="1:2" x14ac:dyDescent="0.8">
      <c r="A6188" s="1"/>
      <c r="B6188" s="1"/>
    </row>
    <row r="6189" spans="1:2" x14ac:dyDescent="0.8">
      <c r="A6189" s="1"/>
      <c r="B6189" s="1"/>
    </row>
    <row r="6190" spans="1:2" x14ac:dyDescent="0.8">
      <c r="A6190" s="1"/>
      <c r="B6190" s="1"/>
    </row>
    <row r="6191" spans="1:2" x14ac:dyDescent="0.8">
      <c r="A6191" s="1"/>
      <c r="B6191" s="1"/>
    </row>
    <row r="6192" spans="1:2" x14ac:dyDescent="0.8">
      <c r="A6192" s="1"/>
      <c r="B6192" s="1"/>
    </row>
    <row r="6193" spans="1:2" x14ac:dyDescent="0.8">
      <c r="A6193" s="1"/>
      <c r="B6193" s="1"/>
    </row>
    <row r="6194" spans="1:2" x14ac:dyDescent="0.8">
      <c r="A6194" s="1"/>
      <c r="B6194" s="1"/>
    </row>
    <row r="6195" spans="1:2" x14ac:dyDescent="0.8">
      <c r="A6195" s="1"/>
      <c r="B6195" s="1"/>
    </row>
    <row r="6196" spans="1:2" x14ac:dyDescent="0.8">
      <c r="A6196" s="1"/>
      <c r="B6196" s="1"/>
    </row>
    <row r="6197" spans="1:2" x14ac:dyDescent="0.8">
      <c r="A6197" s="1"/>
      <c r="B6197" s="1"/>
    </row>
    <row r="6198" spans="1:2" x14ac:dyDescent="0.8">
      <c r="A6198" s="1"/>
      <c r="B6198" s="1"/>
    </row>
    <row r="6199" spans="1:2" x14ac:dyDescent="0.8">
      <c r="A6199" s="1"/>
      <c r="B6199" s="1"/>
    </row>
    <row r="6200" spans="1:2" x14ac:dyDescent="0.8">
      <c r="A6200" s="1"/>
      <c r="B6200" s="1"/>
    </row>
    <row r="6201" spans="1:2" x14ac:dyDescent="0.8">
      <c r="A6201" s="1"/>
      <c r="B6201" s="1"/>
    </row>
    <row r="6202" spans="1:2" x14ac:dyDescent="0.8">
      <c r="A6202" s="1"/>
      <c r="B6202" s="1"/>
    </row>
    <row r="6203" spans="1:2" x14ac:dyDescent="0.8">
      <c r="A6203" s="1"/>
      <c r="B6203" s="1"/>
    </row>
    <row r="6204" spans="1:2" x14ac:dyDescent="0.8">
      <c r="A6204" s="1"/>
      <c r="B6204" s="1"/>
    </row>
    <row r="6205" spans="1:2" x14ac:dyDescent="0.8">
      <c r="A6205" s="1"/>
      <c r="B6205" s="1"/>
    </row>
    <row r="6206" spans="1:2" x14ac:dyDescent="0.8">
      <c r="A6206" s="1"/>
      <c r="B6206" s="1"/>
    </row>
    <row r="6207" spans="1:2" x14ac:dyDescent="0.8">
      <c r="A6207" s="1"/>
      <c r="B6207" s="1"/>
    </row>
    <row r="6208" spans="1:2" x14ac:dyDescent="0.8">
      <c r="A6208" s="1"/>
      <c r="B6208" s="1"/>
    </row>
    <row r="6209" spans="1:2" x14ac:dyDescent="0.8">
      <c r="A6209" s="1"/>
      <c r="B6209" s="1"/>
    </row>
    <row r="6210" spans="1:2" x14ac:dyDescent="0.8">
      <c r="A6210" s="1"/>
      <c r="B6210" s="1"/>
    </row>
    <row r="6211" spans="1:2" x14ac:dyDescent="0.8">
      <c r="A6211" s="1"/>
      <c r="B6211" s="1"/>
    </row>
    <row r="6212" spans="1:2" x14ac:dyDescent="0.8">
      <c r="A6212" s="1"/>
      <c r="B6212" s="1"/>
    </row>
    <row r="6213" spans="1:2" x14ac:dyDescent="0.8">
      <c r="A6213" s="1"/>
      <c r="B6213" s="1"/>
    </row>
    <row r="6214" spans="1:2" x14ac:dyDescent="0.8">
      <c r="A6214" s="1"/>
      <c r="B6214" s="1"/>
    </row>
    <row r="6215" spans="1:2" x14ac:dyDescent="0.8">
      <c r="A6215" s="1"/>
      <c r="B6215" s="1"/>
    </row>
    <row r="6216" spans="1:2" x14ac:dyDescent="0.8">
      <c r="A6216" s="1"/>
      <c r="B6216" s="1"/>
    </row>
    <row r="6217" spans="1:2" x14ac:dyDescent="0.8">
      <c r="A6217" s="1"/>
      <c r="B6217" s="1"/>
    </row>
    <row r="6218" spans="1:2" x14ac:dyDescent="0.8">
      <c r="A6218" s="1"/>
      <c r="B6218" s="1"/>
    </row>
    <row r="6219" spans="1:2" x14ac:dyDescent="0.8">
      <c r="A6219" s="1"/>
      <c r="B6219" s="1"/>
    </row>
    <row r="6220" spans="1:2" x14ac:dyDescent="0.8">
      <c r="A6220" s="1"/>
      <c r="B6220" s="1"/>
    </row>
    <row r="6221" spans="1:2" x14ac:dyDescent="0.8">
      <c r="A6221" s="1"/>
      <c r="B6221" s="1"/>
    </row>
    <row r="6222" spans="1:2" x14ac:dyDescent="0.8">
      <c r="A6222" s="1"/>
      <c r="B6222" s="1"/>
    </row>
    <row r="6223" spans="1:2" x14ac:dyDescent="0.8">
      <c r="A6223" s="1"/>
      <c r="B6223" s="1"/>
    </row>
    <row r="6224" spans="1:2" x14ac:dyDescent="0.8">
      <c r="A6224" s="1"/>
      <c r="B6224" s="1"/>
    </row>
    <row r="6225" spans="1:2" x14ac:dyDescent="0.8">
      <c r="A6225" s="1"/>
      <c r="B6225" s="1"/>
    </row>
    <row r="6226" spans="1:2" x14ac:dyDescent="0.8">
      <c r="A6226" s="1"/>
      <c r="B6226" s="1"/>
    </row>
    <row r="6227" spans="1:2" x14ac:dyDescent="0.8">
      <c r="A6227" s="1"/>
      <c r="B6227" s="1"/>
    </row>
    <row r="6228" spans="1:2" x14ac:dyDescent="0.8">
      <c r="A6228" s="1"/>
      <c r="B6228" s="1"/>
    </row>
    <row r="6229" spans="1:2" x14ac:dyDescent="0.8">
      <c r="A6229" s="1"/>
      <c r="B6229" s="1"/>
    </row>
    <row r="6230" spans="1:2" x14ac:dyDescent="0.8">
      <c r="A6230" s="1"/>
      <c r="B6230" s="1"/>
    </row>
    <row r="6231" spans="1:2" x14ac:dyDescent="0.8">
      <c r="A6231" s="1"/>
      <c r="B6231" s="1"/>
    </row>
    <row r="6232" spans="1:2" x14ac:dyDescent="0.8">
      <c r="A6232" s="1"/>
      <c r="B6232" s="1"/>
    </row>
    <row r="6233" spans="1:2" x14ac:dyDescent="0.8">
      <c r="A6233" s="1"/>
      <c r="B6233" s="1"/>
    </row>
    <row r="6234" spans="1:2" x14ac:dyDescent="0.8">
      <c r="A6234" s="1"/>
      <c r="B6234" s="1"/>
    </row>
    <row r="6235" spans="1:2" x14ac:dyDescent="0.8">
      <c r="A6235" s="1"/>
      <c r="B6235" s="1"/>
    </row>
    <row r="6236" spans="1:2" x14ac:dyDescent="0.8">
      <c r="A6236" s="1"/>
      <c r="B6236" s="1"/>
    </row>
    <row r="6237" spans="1:2" x14ac:dyDescent="0.8">
      <c r="A6237" s="1"/>
      <c r="B6237" s="1"/>
    </row>
    <row r="6238" spans="1:2" x14ac:dyDescent="0.8">
      <c r="A6238" s="1"/>
      <c r="B6238" s="1"/>
    </row>
    <row r="6239" spans="1:2" x14ac:dyDescent="0.8">
      <c r="A6239" s="1"/>
      <c r="B6239" s="1"/>
    </row>
    <row r="6240" spans="1:2" x14ac:dyDescent="0.8">
      <c r="A6240" s="1"/>
      <c r="B6240" s="1"/>
    </row>
    <row r="6241" spans="1:2" x14ac:dyDescent="0.8">
      <c r="A6241" s="1"/>
      <c r="B6241" s="1"/>
    </row>
    <row r="6242" spans="1:2" x14ac:dyDescent="0.8">
      <c r="A6242" s="1"/>
      <c r="B6242" s="1"/>
    </row>
    <row r="6243" spans="1:2" x14ac:dyDescent="0.8">
      <c r="A6243" s="1"/>
      <c r="B6243" s="1"/>
    </row>
    <row r="6244" spans="1:2" x14ac:dyDescent="0.8">
      <c r="A6244" s="1"/>
      <c r="B6244" s="1"/>
    </row>
    <row r="6245" spans="1:2" x14ac:dyDescent="0.8">
      <c r="A6245" s="1"/>
      <c r="B6245" s="1"/>
    </row>
    <row r="6246" spans="1:2" x14ac:dyDescent="0.8">
      <c r="A6246" s="1"/>
      <c r="B6246" s="1"/>
    </row>
    <row r="6247" spans="1:2" x14ac:dyDescent="0.8">
      <c r="A6247" s="1"/>
      <c r="B6247" s="1"/>
    </row>
    <row r="6248" spans="1:2" x14ac:dyDescent="0.8">
      <c r="A6248" s="1"/>
      <c r="B6248" s="1"/>
    </row>
    <row r="6249" spans="1:2" x14ac:dyDescent="0.8">
      <c r="A6249" s="1"/>
      <c r="B6249" s="1"/>
    </row>
    <row r="6250" spans="1:2" x14ac:dyDescent="0.8">
      <c r="A6250" s="1"/>
      <c r="B6250" s="1"/>
    </row>
    <row r="6251" spans="1:2" x14ac:dyDescent="0.8">
      <c r="A6251" s="1"/>
      <c r="B6251" s="1"/>
    </row>
    <row r="6252" spans="1:2" x14ac:dyDescent="0.8">
      <c r="A6252" s="1"/>
      <c r="B6252" s="1"/>
    </row>
    <row r="6253" spans="1:2" x14ac:dyDescent="0.8">
      <c r="A6253" s="1"/>
      <c r="B6253" s="1"/>
    </row>
    <row r="6254" spans="1:2" x14ac:dyDescent="0.8">
      <c r="A6254" s="1"/>
      <c r="B6254" s="1"/>
    </row>
    <row r="6255" spans="1:2" x14ac:dyDescent="0.8">
      <c r="A6255" s="1"/>
      <c r="B6255" s="1"/>
    </row>
    <row r="6256" spans="1:2" x14ac:dyDescent="0.8">
      <c r="A6256" s="1"/>
      <c r="B6256" s="1"/>
    </row>
    <row r="6257" spans="1:2" x14ac:dyDescent="0.8">
      <c r="A6257" s="1"/>
      <c r="B6257" s="1"/>
    </row>
    <row r="6258" spans="1:2" x14ac:dyDescent="0.8">
      <c r="A6258" s="1"/>
      <c r="B6258" s="1"/>
    </row>
    <row r="6259" spans="1:2" x14ac:dyDescent="0.8">
      <c r="A6259" s="1"/>
      <c r="B6259" s="1"/>
    </row>
    <row r="6260" spans="1:2" x14ac:dyDescent="0.8">
      <c r="A6260" s="1"/>
      <c r="B6260" s="1"/>
    </row>
    <row r="6261" spans="1:2" x14ac:dyDescent="0.8">
      <c r="A6261" s="1"/>
      <c r="B6261" s="1"/>
    </row>
    <row r="6262" spans="1:2" x14ac:dyDescent="0.8">
      <c r="A6262" s="1"/>
      <c r="B6262" s="1"/>
    </row>
    <row r="6263" spans="1:2" x14ac:dyDescent="0.8">
      <c r="A6263" s="1"/>
      <c r="B6263" s="1"/>
    </row>
    <row r="6264" spans="1:2" x14ac:dyDescent="0.8">
      <c r="A6264" s="1"/>
      <c r="B6264" s="1"/>
    </row>
    <row r="6265" spans="1:2" x14ac:dyDescent="0.8">
      <c r="A6265" s="1"/>
      <c r="B6265" s="1"/>
    </row>
    <row r="6266" spans="1:2" x14ac:dyDescent="0.8">
      <c r="A6266" s="1"/>
      <c r="B6266" s="1"/>
    </row>
    <row r="6267" spans="1:2" x14ac:dyDescent="0.8">
      <c r="A6267" s="1"/>
      <c r="B6267" s="1"/>
    </row>
    <row r="6268" spans="1:2" x14ac:dyDescent="0.8">
      <c r="A6268" s="1"/>
      <c r="B6268" s="1"/>
    </row>
    <row r="6269" spans="1:2" x14ac:dyDescent="0.8">
      <c r="A6269" s="1"/>
      <c r="B6269" s="1"/>
    </row>
    <row r="6270" spans="1:2" x14ac:dyDescent="0.8">
      <c r="A6270" s="1"/>
      <c r="B6270" s="1"/>
    </row>
    <row r="6271" spans="1:2" x14ac:dyDescent="0.8">
      <c r="A6271" s="1"/>
      <c r="B6271" s="1"/>
    </row>
    <row r="6272" spans="1:2" x14ac:dyDescent="0.8">
      <c r="A6272" s="1"/>
      <c r="B6272" s="1"/>
    </row>
    <row r="6273" spans="1:2" x14ac:dyDescent="0.8">
      <c r="A6273" s="1"/>
      <c r="B6273" s="1"/>
    </row>
    <row r="6274" spans="1:2" x14ac:dyDescent="0.8">
      <c r="A6274" s="1"/>
      <c r="B6274" s="1"/>
    </row>
    <row r="6275" spans="1:2" x14ac:dyDescent="0.8">
      <c r="A6275" s="1"/>
      <c r="B6275" s="1"/>
    </row>
    <row r="6276" spans="1:2" x14ac:dyDescent="0.8">
      <c r="A6276" s="1"/>
      <c r="B6276" s="1"/>
    </row>
    <row r="6277" spans="1:2" x14ac:dyDescent="0.8">
      <c r="A6277" s="1"/>
      <c r="B6277" s="1"/>
    </row>
    <row r="6278" spans="1:2" x14ac:dyDescent="0.8">
      <c r="A6278" s="1"/>
      <c r="B6278" s="1"/>
    </row>
    <row r="6279" spans="1:2" x14ac:dyDescent="0.8">
      <c r="A6279" s="1"/>
      <c r="B6279" s="1"/>
    </row>
    <row r="6280" spans="1:2" x14ac:dyDescent="0.8">
      <c r="A6280" s="1"/>
      <c r="B6280" s="1"/>
    </row>
    <row r="6281" spans="1:2" x14ac:dyDescent="0.8">
      <c r="A6281" s="1"/>
      <c r="B6281" s="1"/>
    </row>
    <row r="6282" spans="1:2" x14ac:dyDescent="0.8">
      <c r="A6282" s="1"/>
      <c r="B6282" s="1"/>
    </row>
    <row r="6283" spans="1:2" x14ac:dyDescent="0.8">
      <c r="A6283" s="1"/>
      <c r="B6283" s="1"/>
    </row>
    <row r="6284" spans="1:2" x14ac:dyDescent="0.8">
      <c r="A6284" s="1"/>
      <c r="B6284" s="1"/>
    </row>
    <row r="6285" spans="1:2" x14ac:dyDescent="0.8">
      <c r="A6285" s="1"/>
      <c r="B6285" s="1"/>
    </row>
    <row r="6286" spans="1:2" x14ac:dyDescent="0.8">
      <c r="A6286" s="1"/>
      <c r="B6286" s="1"/>
    </row>
    <row r="6287" spans="1:2" x14ac:dyDescent="0.8">
      <c r="A6287" s="1"/>
      <c r="B6287" s="1"/>
    </row>
    <row r="6288" spans="1:2" x14ac:dyDescent="0.8">
      <c r="A6288" s="1"/>
      <c r="B6288" s="1"/>
    </row>
    <row r="6289" spans="1:2" x14ac:dyDescent="0.8">
      <c r="A6289" s="1"/>
      <c r="B6289" s="1"/>
    </row>
    <row r="6290" spans="1:2" x14ac:dyDescent="0.8">
      <c r="A6290" s="1"/>
      <c r="B6290" s="1"/>
    </row>
    <row r="6291" spans="1:2" x14ac:dyDescent="0.8">
      <c r="A6291" s="1"/>
      <c r="B6291" s="1"/>
    </row>
    <row r="6292" spans="1:2" x14ac:dyDescent="0.8">
      <c r="A6292" s="1"/>
      <c r="B6292" s="1"/>
    </row>
    <row r="6293" spans="1:2" x14ac:dyDescent="0.8">
      <c r="A6293" s="1"/>
      <c r="B6293" s="1"/>
    </row>
    <row r="6294" spans="1:2" x14ac:dyDescent="0.8">
      <c r="A6294" s="1"/>
      <c r="B6294" s="1"/>
    </row>
    <row r="6295" spans="1:2" x14ac:dyDescent="0.8">
      <c r="A6295" s="1"/>
      <c r="B6295" s="1"/>
    </row>
    <row r="6296" spans="1:2" x14ac:dyDescent="0.8">
      <c r="A6296" s="1"/>
      <c r="B6296" s="1"/>
    </row>
    <row r="6297" spans="1:2" x14ac:dyDescent="0.8">
      <c r="A6297" s="1"/>
      <c r="B6297" s="1"/>
    </row>
    <row r="6298" spans="1:2" x14ac:dyDescent="0.8">
      <c r="A6298" s="1"/>
      <c r="B6298" s="1"/>
    </row>
    <row r="6299" spans="1:2" x14ac:dyDescent="0.8">
      <c r="A6299" s="1"/>
      <c r="B6299" s="1"/>
    </row>
    <row r="6300" spans="1:2" x14ac:dyDescent="0.8">
      <c r="A6300" s="1"/>
      <c r="B6300" s="1"/>
    </row>
    <row r="6301" spans="1:2" x14ac:dyDescent="0.8">
      <c r="A6301" s="1"/>
      <c r="B6301" s="1"/>
    </row>
    <row r="6302" spans="1:2" x14ac:dyDescent="0.8">
      <c r="A6302" s="1"/>
      <c r="B6302" s="1"/>
    </row>
    <row r="6303" spans="1:2" x14ac:dyDescent="0.8">
      <c r="A6303" s="1"/>
      <c r="B6303" s="1"/>
    </row>
    <row r="6304" spans="1:2" x14ac:dyDescent="0.8">
      <c r="A6304" s="1"/>
      <c r="B6304" s="1"/>
    </row>
    <row r="6305" spans="1:2" x14ac:dyDescent="0.8">
      <c r="A6305" s="1"/>
      <c r="B6305" s="1"/>
    </row>
    <row r="6306" spans="1:2" x14ac:dyDescent="0.8">
      <c r="A6306" s="1"/>
      <c r="B6306" s="1"/>
    </row>
    <row r="6307" spans="1:2" x14ac:dyDescent="0.8">
      <c r="A6307" s="1"/>
      <c r="B6307" s="1"/>
    </row>
    <row r="6308" spans="1:2" x14ac:dyDescent="0.8">
      <c r="A6308" s="1"/>
      <c r="B6308" s="1"/>
    </row>
    <row r="6309" spans="1:2" x14ac:dyDescent="0.8">
      <c r="A6309" s="1"/>
      <c r="B6309" s="1"/>
    </row>
    <row r="6310" spans="1:2" x14ac:dyDescent="0.8">
      <c r="A6310" s="1"/>
      <c r="B6310" s="1"/>
    </row>
    <row r="6311" spans="1:2" x14ac:dyDescent="0.8">
      <c r="A6311" s="1"/>
      <c r="B6311" s="1"/>
    </row>
    <row r="6312" spans="1:2" x14ac:dyDescent="0.8">
      <c r="A6312" s="1"/>
      <c r="B6312" s="1"/>
    </row>
    <row r="6313" spans="1:2" x14ac:dyDescent="0.8">
      <c r="A6313" s="1"/>
      <c r="B6313" s="1"/>
    </row>
    <row r="6314" spans="1:2" x14ac:dyDescent="0.8">
      <c r="A6314" s="1"/>
      <c r="B6314" s="1"/>
    </row>
    <row r="6315" spans="1:2" x14ac:dyDescent="0.8">
      <c r="A6315" s="1"/>
      <c r="B6315" s="1"/>
    </row>
    <row r="6316" spans="1:2" x14ac:dyDescent="0.8">
      <c r="A6316" s="1"/>
      <c r="B6316" s="1"/>
    </row>
    <row r="6317" spans="1:2" x14ac:dyDescent="0.8">
      <c r="A6317" s="1"/>
      <c r="B6317" s="1"/>
    </row>
    <row r="6318" spans="1:2" x14ac:dyDescent="0.8">
      <c r="A6318" s="1"/>
      <c r="B6318" s="1"/>
    </row>
    <row r="6319" spans="1:2" x14ac:dyDescent="0.8">
      <c r="A6319" s="1"/>
      <c r="B6319" s="1"/>
    </row>
    <row r="6320" spans="1:2" x14ac:dyDescent="0.8">
      <c r="A6320" s="1"/>
      <c r="B6320" s="1"/>
    </row>
    <row r="6321" spans="1:2" x14ac:dyDescent="0.8">
      <c r="A6321" s="1"/>
      <c r="B6321" s="1"/>
    </row>
    <row r="6322" spans="1:2" x14ac:dyDescent="0.8">
      <c r="A6322" s="1"/>
      <c r="B6322" s="1"/>
    </row>
    <row r="6323" spans="1:2" x14ac:dyDescent="0.8">
      <c r="A6323" s="1"/>
      <c r="B6323" s="1"/>
    </row>
    <row r="6324" spans="1:2" x14ac:dyDescent="0.8">
      <c r="A6324" s="1"/>
      <c r="B6324" s="1"/>
    </row>
    <row r="6325" spans="1:2" x14ac:dyDescent="0.8">
      <c r="A6325" s="1"/>
      <c r="B6325" s="1"/>
    </row>
    <row r="6326" spans="1:2" x14ac:dyDescent="0.8">
      <c r="A6326" s="1"/>
      <c r="B6326" s="1"/>
    </row>
    <row r="6327" spans="1:2" x14ac:dyDescent="0.8">
      <c r="A6327" s="1"/>
      <c r="B6327" s="1"/>
    </row>
    <row r="6328" spans="1:2" x14ac:dyDescent="0.8">
      <c r="A6328" s="1"/>
      <c r="B6328" s="1"/>
    </row>
    <row r="6329" spans="1:2" x14ac:dyDescent="0.8">
      <c r="A6329" s="1"/>
      <c r="B6329" s="1"/>
    </row>
    <row r="6330" spans="1:2" x14ac:dyDescent="0.8">
      <c r="A6330" s="1"/>
      <c r="B6330" s="1"/>
    </row>
    <row r="6331" spans="1:2" x14ac:dyDescent="0.8">
      <c r="A6331" s="1"/>
      <c r="B6331" s="1"/>
    </row>
    <row r="6332" spans="1:2" x14ac:dyDescent="0.8">
      <c r="A6332" s="1"/>
      <c r="B6332" s="1"/>
    </row>
    <row r="6333" spans="1:2" x14ac:dyDescent="0.8">
      <c r="A6333" s="1"/>
      <c r="B6333" s="1"/>
    </row>
    <row r="6334" spans="1:2" x14ac:dyDescent="0.8">
      <c r="A6334" s="1"/>
      <c r="B6334" s="1"/>
    </row>
    <row r="6335" spans="1:2" x14ac:dyDescent="0.8">
      <c r="A6335" s="1"/>
      <c r="B6335" s="1"/>
    </row>
    <row r="6336" spans="1:2" x14ac:dyDescent="0.8">
      <c r="A6336" s="1"/>
      <c r="B6336" s="1"/>
    </row>
    <row r="6337" spans="1:2" x14ac:dyDescent="0.8">
      <c r="A6337" s="1"/>
      <c r="B6337" s="1"/>
    </row>
    <row r="6338" spans="1:2" x14ac:dyDescent="0.8">
      <c r="A6338" s="1"/>
      <c r="B6338" s="1"/>
    </row>
    <row r="6339" spans="1:2" x14ac:dyDescent="0.8">
      <c r="A6339" s="1"/>
      <c r="B6339" s="1"/>
    </row>
    <row r="6340" spans="1:2" x14ac:dyDescent="0.8">
      <c r="A6340" s="1"/>
      <c r="B6340" s="1"/>
    </row>
    <row r="6341" spans="1:2" x14ac:dyDescent="0.8">
      <c r="A6341" s="1"/>
      <c r="B6341" s="1"/>
    </row>
    <row r="6342" spans="1:2" x14ac:dyDescent="0.8">
      <c r="A6342" s="1"/>
      <c r="B6342" s="1"/>
    </row>
    <row r="6343" spans="1:2" x14ac:dyDescent="0.8">
      <c r="A6343" s="1"/>
      <c r="B6343" s="1"/>
    </row>
    <row r="6344" spans="1:2" x14ac:dyDescent="0.8">
      <c r="A6344" s="1"/>
      <c r="B6344" s="1"/>
    </row>
    <row r="6345" spans="1:2" x14ac:dyDescent="0.8">
      <c r="A6345" s="1"/>
      <c r="B6345" s="1"/>
    </row>
    <row r="6346" spans="1:2" x14ac:dyDescent="0.8">
      <c r="A6346" s="1"/>
      <c r="B6346" s="1"/>
    </row>
    <row r="6347" spans="1:2" x14ac:dyDescent="0.8">
      <c r="A6347" s="1"/>
      <c r="B6347" s="1"/>
    </row>
    <row r="6348" spans="1:2" x14ac:dyDescent="0.8">
      <c r="A6348" s="1"/>
      <c r="B6348" s="1"/>
    </row>
    <row r="6349" spans="1:2" x14ac:dyDescent="0.8">
      <c r="A6349" s="1"/>
      <c r="B6349" s="1"/>
    </row>
    <row r="6350" spans="1:2" x14ac:dyDescent="0.8">
      <c r="A6350" s="1"/>
      <c r="B6350" s="1"/>
    </row>
    <row r="6351" spans="1:2" x14ac:dyDescent="0.8">
      <c r="A6351" s="1"/>
      <c r="B6351" s="1"/>
    </row>
    <row r="6352" spans="1:2" x14ac:dyDescent="0.8">
      <c r="A6352" s="1"/>
      <c r="B6352" s="1"/>
    </row>
    <row r="6353" spans="1:2" x14ac:dyDescent="0.8">
      <c r="A6353" s="1"/>
      <c r="B6353" s="1"/>
    </row>
    <row r="6354" spans="1:2" x14ac:dyDescent="0.8">
      <c r="A6354" s="1"/>
      <c r="B6354" s="1"/>
    </row>
    <row r="6355" spans="1:2" x14ac:dyDescent="0.8">
      <c r="A6355" s="1"/>
      <c r="B6355" s="1"/>
    </row>
    <row r="6356" spans="1:2" x14ac:dyDescent="0.8">
      <c r="A6356" s="1"/>
      <c r="B6356" s="1"/>
    </row>
    <row r="6357" spans="1:2" x14ac:dyDescent="0.8">
      <c r="A6357" s="1"/>
      <c r="B6357" s="1"/>
    </row>
    <row r="6358" spans="1:2" x14ac:dyDescent="0.8">
      <c r="A6358" s="1"/>
      <c r="B6358" s="1"/>
    </row>
    <row r="6359" spans="1:2" x14ac:dyDescent="0.8">
      <c r="A6359" s="1"/>
      <c r="B6359" s="1"/>
    </row>
    <row r="6360" spans="1:2" x14ac:dyDescent="0.8">
      <c r="A6360" s="1"/>
      <c r="B6360" s="1"/>
    </row>
    <row r="6361" spans="1:2" x14ac:dyDescent="0.8">
      <c r="A6361" s="1"/>
      <c r="B6361" s="1"/>
    </row>
    <row r="6362" spans="1:2" x14ac:dyDescent="0.8">
      <c r="A6362" s="1"/>
      <c r="B6362" s="1"/>
    </row>
    <row r="6363" spans="1:2" x14ac:dyDescent="0.8">
      <c r="A6363" s="1"/>
      <c r="B6363" s="1"/>
    </row>
    <row r="6364" spans="1:2" x14ac:dyDescent="0.8">
      <c r="A6364" s="1"/>
      <c r="B6364" s="1"/>
    </row>
    <row r="6365" spans="1:2" x14ac:dyDescent="0.8">
      <c r="A6365" s="1"/>
      <c r="B6365" s="1"/>
    </row>
    <row r="6366" spans="1:2" x14ac:dyDescent="0.8">
      <c r="A6366" s="1"/>
      <c r="B6366" s="1"/>
    </row>
    <row r="6367" spans="1:2" x14ac:dyDescent="0.8">
      <c r="A6367" s="1"/>
      <c r="B6367" s="1"/>
    </row>
    <row r="6368" spans="1:2" x14ac:dyDescent="0.8">
      <c r="A6368" s="1"/>
      <c r="B6368" s="1"/>
    </row>
    <row r="6369" spans="1:2" x14ac:dyDescent="0.8">
      <c r="A6369" s="1"/>
      <c r="B6369" s="1"/>
    </row>
    <row r="6370" spans="1:2" x14ac:dyDescent="0.8">
      <c r="A6370" s="1"/>
      <c r="B6370" s="1"/>
    </row>
    <row r="6371" spans="1:2" x14ac:dyDescent="0.8">
      <c r="A6371" s="1"/>
      <c r="B6371" s="1"/>
    </row>
    <row r="6372" spans="1:2" x14ac:dyDescent="0.8">
      <c r="A6372" s="1"/>
      <c r="B6372" s="1"/>
    </row>
    <row r="6373" spans="1:2" x14ac:dyDescent="0.8">
      <c r="A6373" s="1"/>
      <c r="B6373" s="1"/>
    </row>
    <row r="6374" spans="1:2" x14ac:dyDescent="0.8">
      <c r="A6374" s="1"/>
      <c r="B6374" s="1"/>
    </row>
    <row r="6375" spans="1:2" x14ac:dyDescent="0.8">
      <c r="A6375" s="1"/>
      <c r="B6375" s="1"/>
    </row>
    <row r="6376" spans="1:2" x14ac:dyDescent="0.8">
      <c r="A6376" s="1"/>
      <c r="B6376" s="1"/>
    </row>
    <row r="6377" spans="1:2" x14ac:dyDescent="0.8">
      <c r="A6377" s="1"/>
      <c r="B6377" s="1"/>
    </row>
    <row r="6378" spans="1:2" x14ac:dyDescent="0.8">
      <c r="A6378" s="1"/>
      <c r="B6378" s="1"/>
    </row>
    <row r="6379" spans="1:2" x14ac:dyDescent="0.8">
      <c r="A6379" s="1"/>
      <c r="B6379" s="1"/>
    </row>
    <row r="6380" spans="1:2" x14ac:dyDescent="0.8">
      <c r="A6380" s="1"/>
      <c r="B6380" s="1"/>
    </row>
    <row r="6381" spans="1:2" x14ac:dyDescent="0.8">
      <c r="A6381" s="1"/>
      <c r="B6381" s="1"/>
    </row>
    <row r="6382" spans="1:2" x14ac:dyDescent="0.8">
      <c r="A6382" s="1"/>
      <c r="B6382" s="1"/>
    </row>
    <row r="6383" spans="1:2" x14ac:dyDescent="0.8">
      <c r="A6383" s="1"/>
      <c r="B6383" s="1"/>
    </row>
    <row r="6384" spans="1:2" x14ac:dyDescent="0.8">
      <c r="A6384" s="1"/>
      <c r="B6384" s="1"/>
    </row>
    <row r="6385" spans="1:2" x14ac:dyDescent="0.8">
      <c r="A6385" s="1"/>
      <c r="B6385" s="1"/>
    </row>
    <row r="6386" spans="1:2" x14ac:dyDescent="0.8">
      <c r="A6386" s="1"/>
      <c r="B6386" s="1"/>
    </row>
    <row r="6387" spans="1:2" x14ac:dyDescent="0.8">
      <c r="A6387" s="1"/>
      <c r="B6387" s="1"/>
    </row>
    <row r="6388" spans="1:2" x14ac:dyDescent="0.8">
      <c r="A6388" s="1"/>
      <c r="B6388" s="1"/>
    </row>
    <row r="6389" spans="1:2" x14ac:dyDescent="0.8">
      <c r="A6389" s="1"/>
      <c r="B6389" s="1"/>
    </row>
    <row r="6390" spans="1:2" x14ac:dyDescent="0.8">
      <c r="A6390" s="1"/>
      <c r="B6390" s="1"/>
    </row>
    <row r="6391" spans="1:2" x14ac:dyDescent="0.8">
      <c r="A6391" s="1"/>
      <c r="B6391" s="1"/>
    </row>
    <row r="6392" spans="1:2" x14ac:dyDescent="0.8">
      <c r="A6392" s="1"/>
      <c r="B6392" s="1"/>
    </row>
    <row r="6393" spans="1:2" x14ac:dyDescent="0.8">
      <c r="A6393" s="1"/>
      <c r="B6393" s="1"/>
    </row>
    <row r="6394" spans="1:2" x14ac:dyDescent="0.8">
      <c r="A6394" s="1"/>
      <c r="B6394" s="1"/>
    </row>
    <row r="6395" spans="1:2" x14ac:dyDescent="0.8">
      <c r="A6395" s="1"/>
      <c r="B6395" s="1"/>
    </row>
    <row r="6396" spans="1:2" x14ac:dyDescent="0.8">
      <c r="A6396" s="1"/>
      <c r="B6396" s="1"/>
    </row>
    <row r="6397" spans="1:2" x14ac:dyDescent="0.8">
      <c r="A6397" s="1"/>
      <c r="B6397" s="1"/>
    </row>
    <row r="6398" spans="1:2" x14ac:dyDescent="0.8">
      <c r="A6398" s="1"/>
      <c r="B6398" s="1"/>
    </row>
    <row r="6399" spans="1:2" x14ac:dyDescent="0.8">
      <c r="A6399" s="1"/>
      <c r="B6399" s="1"/>
    </row>
    <row r="6400" spans="1:2" x14ac:dyDescent="0.8">
      <c r="A6400" s="1"/>
      <c r="B6400" s="1"/>
    </row>
    <row r="6401" spans="1:2" x14ac:dyDescent="0.8">
      <c r="A6401" s="1"/>
      <c r="B6401" s="1"/>
    </row>
    <row r="6402" spans="1:2" x14ac:dyDescent="0.8">
      <c r="A6402" s="1"/>
      <c r="B6402" s="1"/>
    </row>
    <row r="6403" spans="1:2" x14ac:dyDescent="0.8">
      <c r="A6403" s="1"/>
      <c r="B6403" s="1"/>
    </row>
    <row r="6404" spans="1:2" x14ac:dyDescent="0.8">
      <c r="A6404" s="1"/>
      <c r="B6404" s="1"/>
    </row>
    <row r="6405" spans="1:2" x14ac:dyDescent="0.8">
      <c r="A6405" s="1"/>
      <c r="B6405" s="1"/>
    </row>
    <row r="6406" spans="1:2" x14ac:dyDescent="0.8">
      <c r="A6406" s="1"/>
      <c r="B6406" s="1"/>
    </row>
    <row r="6407" spans="1:2" x14ac:dyDescent="0.8">
      <c r="A6407" s="1"/>
      <c r="B6407" s="1"/>
    </row>
    <row r="6408" spans="1:2" x14ac:dyDescent="0.8">
      <c r="A6408" s="1"/>
      <c r="B6408" s="1"/>
    </row>
    <row r="6409" spans="1:2" x14ac:dyDescent="0.8">
      <c r="A6409" s="1"/>
      <c r="B6409" s="1"/>
    </row>
    <row r="6410" spans="1:2" x14ac:dyDescent="0.8">
      <c r="A6410" s="1"/>
      <c r="B6410" s="1"/>
    </row>
    <row r="6411" spans="1:2" x14ac:dyDescent="0.8">
      <c r="A6411" s="1"/>
      <c r="B6411" s="1"/>
    </row>
    <row r="6412" spans="1:2" x14ac:dyDescent="0.8">
      <c r="A6412" s="1"/>
      <c r="B6412" s="1"/>
    </row>
    <row r="6413" spans="1:2" x14ac:dyDescent="0.8">
      <c r="A6413" s="1"/>
      <c r="B6413" s="1"/>
    </row>
    <row r="6414" spans="1:2" x14ac:dyDescent="0.8">
      <c r="A6414" s="1"/>
      <c r="B6414" s="1"/>
    </row>
    <row r="6415" spans="1:2" x14ac:dyDescent="0.8">
      <c r="A6415" s="1"/>
      <c r="B6415" s="1"/>
    </row>
    <row r="6416" spans="1:2" x14ac:dyDescent="0.8">
      <c r="A6416" s="1"/>
      <c r="B6416" s="1"/>
    </row>
    <row r="6417" spans="1:2" x14ac:dyDescent="0.8">
      <c r="A6417" s="1"/>
      <c r="B6417" s="1"/>
    </row>
    <row r="6418" spans="1:2" x14ac:dyDescent="0.8">
      <c r="A6418" s="1"/>
      <c r="B6418" s="1"/>
    </row>
    <row r="6419" spans="1:2" x14ac:dyDescent="0.8">
      <c r="A6419" s="1"/>
      <c r="B6419" s="1"/>
    </row>
    <row r="6420" spans="1:2" x14ac:dyDescent="0.8">
      <c r="A6420" s="1"/>
      <c r="B6420" s="1"/>
    </row>
    <row r="6421" spans="1:2" x14ac:dyDescent="0.8">
      <c r="A6421" s="1"/>
      <c r="B6421" s="1"/>
    </row>
    <row r="6422" spans="1:2" x14ac:dyDescent="0.8">
      <c r="A6422" s="1"/>
      <c r="B6422" s="1"/>
    </row>
    <row r="6423" spans="1:2" x14ac:dyDescent="0.8">
      <c r="A6423" s="1"/>
      <c r="B6423" s="1"/>
    </row>
    <row r="6424" spans="1:2" x14ac:dyDescent="0.8">
      <c r="A6424" s="1"/>
      <c r="B6424" s="1"/>
    </row>
    <row r="6425" spans="1:2" x14ac:dyDescent="0.8">
      <c r="A6425" s="1"/>
      <c r="B6425" s="1"/>
    </row>
    <row r="6426" spans="1:2" x14ac:dyDescent="0.8">
      <c r="A6426" s="1"/>
      <c r="B6426" s="1"/>
    </row>
    <row r="6427" spans="1:2" x14ac:dyDescent="0.8">
      <c r="A6427" s="1"/>
      <c r="B6427" s="1"/>
    </row>
    <row r="6428" spans="1:2" x14ac:dyDescent="0.8">
      <c r="A6428" s="1"/>
      <c r="B6428" s="1"/>
    </row>
    <row r="6429" spans="1:2" x14ac:dyDescent="0.8">
      <c r="A6429" s="1"/>
      <c r="B6429" s="1"/>
    </row>
    <row r="6430" spans="1:2" x14ac:dyDescent="0.8">
      <c r="A6430" s="1"/>
      <c r="B6430" s="1"/>
    </row>
    <row r="6431" spans="1:2" x14ac:dyDescent="0.8">
      <c r="A6431" s="1"/>
      <c r="B6431" s="1"/>
    </row>
    <row r="6432" spans="1:2" x14ac:dyDescent="0.8">
      <c r="A6432" s="1"/>
      <c r="B6432" s="1"/>
    </row>
    <row r="6433" spans="1:2" x14ac:dyDescent="0.8">
      <c r="A6433" s="1"/>
      <c r="B6433" s="1"/>
    </row>
    <row r="6434" spans="1:2" x14ac:dyDescent="0.8">
      <c r="A6434" s="1"/>
      <c r="B6434" s="1"/>
    </row>
    <row r="6435" spans="1:2" x14ac:dyDescent="0.8">
      <c r="A6435" s="1"/>
      <c r="B6435" s="1"/>
    </row>
    <row r="6436" spans="1:2" x14ac:dyDescent="0.8">
      <c r="A6436" s="1"/>
      <c r="B6436" s="1"/>
    </row>
    <row r="6437" spans="1:2" x14ac:dyDescent="0.8">
      <c r="A6437" s="1"/>
      <c r="B6437" s="1"/>
    </row>
    <row r="6438" spans="1:2" x14ac:dyDescent="0.8">
      <c r="A6438" s="1"/>
      <c r="B6438" s="1"/>
    </row>
    <row r="6439" spans="1:2" x14ac:dyDescent="0.8">
      <c r="A6439" s="1"/>
      <c r="B6439" s="1"/>
    </row>
    <row r="6440" spans="1:2" x14ac:dyDescent="0.8">
      <c r="A6440" s="1"/>
      <c r="B6440" s="1"/>
    </row>
    <row r="6441" spans="1:2" x14ac:dyDescent="0.8">
      <c r="A6441" s="1"/>
      <c r="B6441" s="1"/>
    </row>
    <row r="6442" spans="1:2" x14ac:dyDescent="0.8">
      <c r="A6442" s="1"/>
      <c r="B6442" s="1"/>
    </row>
    <row r="6443" spans="1:2" x14ac:dyDescent="0.8">
      <c r="A6443" s="1"/>
      <c r="B6443" s="1"/>
    </row>
    <row r="6444" spans="1:2" x14ac:dyDescent="0.8">
      <c r="A6444" s="1"/>
      <c r="B6444" s="1"/>
    </row>
    <row r="6445" spans="1:2" x14ac:dyDescent="0.8">
      <c r="A6445" s="1"/>
      <c r="B6445" s="1"/>
    </row>
    <row r="6446" spans="1:2" x14ac:dyDescent="0.8">
      <c r="A6446" s="1"/>
      <c r="B6446" s="1"/>
    </row>
    <row r="6447" spans="1:2" x14ac:dyDescent="0.8">
      <c r="A6447" s="1"/>
      <c r="B6447" s="1"/>
    </row>
    <row r="6448" spans="1:2" x14ac:dyDescent="0.8">
      <c r="A6448" s="1"/>
      <c r="B6448" s="1"/>
    </row>
    <row r="6449" spans="1:2" x14ac:dyDescent="0.8">
      <c r="A6449" s="1"/>
      <c r="B6449" s="1"/>
    </row>
    <row r="6450" spans="1:2" x14ac:dyDescent="0.8">
      <c r="A6450" s="1"/>
      <c r="B6450" s="1"/>
    </row>
    <row r="6451" spans="1:2" x14ac:dyDescent="0.8">
      <c r="A6451" s="1"/>
      <c r="B6451" s="1"/>
    </row>
    <row r="6452" spans="1:2" x14ac:dyDescent="0.8">
      <c r="A6452" s="1"/>
      <c r="B6452" s="1"/>
    </row>
    <row r="6453" spans="1:2" x14ac:dyDescent="0.8">
      <c r="A6453" s="1"/>
      <c r="B6453" s="1"/>
    </row>
    <row r="6454" spans="1:2" x14ac:dyDescent="0.8">
      <c r="A6454" s="1"/>
      <c r="B6454" s="1"/>
    </row>
    <row r="6455" spans="1:2" x14ac:dyDescent="0.8">
      <c r="A6455" s="1"/>
      <c r="B6455" s="1"/>
    </row>
    <row r="6456" spans="1:2" x14ac:dyDescent="0.8">
      <c r="A6456" s="1"/>
      <c r="B6456" s="1"/>
    </row>
    <row r="6457" spans="1:2" x14ac:dyDescent="0.8">
      <c r="A6457" s="1"/>
      <c r="B6457" s="1"/>
    </row>
    <row r="6458" spans="1:2" x14ac:dyDescent="0.8">
      <c r="A6458" s="1"/>
      <c r="B6458" s="1"/>
    </row>
    <row r="6459" spans="1:2" x14ac:dyDescent="0.8">
      <c r="A6459" s="1"/>
      <c r="B6459" s="1"/>
    </row>
    <row r="6460" spans="1:2" x14ac:dyDescent="0.8">
      <c r="A6460" s="1"/>
      <c r="B6460" s="1"/>
    </row>
    <row r="6461" spans="1:2" x14ac:dyDescent="0.8">
      <c r="A6461" s="1"/>
      <c r="B6461" s="1"/>
    </row>
    <row r="6462" spans="1:2" x14ac:dyDescent="0.8">
      <c r="A6462" s="1"/>
      <c r="B6462" s="1"/>
    </row>
    <row r="6463" spans="1:2" x14ac:dyDescent="0.8">
      <c r="A6463" s="1"/>
      <c r="B6463" s="1"/>
    </row>
    <row r="6464" spans="1:2" x14ac:dyDescent="0.8">
      <c r="A6464" s="1"/>
      <c r="B6464" s="1"/>
    </row>
    <row r="6465" spans="1:2" x14ac:dyDescent="0.8">
      <c r="A6465" s="1"/>
      <c r="B6465" s="1"/>
    </row>
    <row r="6466" spans="1:2" x14ac:dyDescent="0.8">
      <c r="A6466" s="1"/>
      <c r="B6466" s="1"/>
    </row>
    <row r="6467" spans="1:2" x14ac:dyDescent="0.8">
      <c r="A6467" s="1"/>
      <c r="B6467" s="1"/>
    </row>
    <row r="6468" spans="1:2" x14ac:dyDescent="0.8">
      <c r="A6468" s="1"/>
      <c r="B6468" s="1"/>
    </row>
    <row r="6469" spans="1:2" x14ac:dyDescent="0.8">
      <c r="A6469" s="1"/>
      <c r="B6469" s="1"/>
    </row>
    <row r="6470" spans="1:2" x14ac:dyDescent="0.8">
      <c r="A6470" s="1"/>
      <c r="B6470" s="1"/>
    </row>
    <row r="6471" spans="1:2" x14ac:dyDescent="0.8">
      <c r="A6471" s="1"/>
      <c r="B6471" s="1"/>
    </row>
    <row r="6472" spans="1:2" x14ac:dyDescent="0.8">
      <c r="A6472" s="1"/>
      <c r="B6472" s="1"/>
    </row>
    <row r="6473" spans="1:2" x14ac:dyDescent="0.8">
      <c r="A6473" s="1"/>
      <c r="B6473" s="1"/>
    </row>
    <row r="6474" spans="1:2" x14ac:dyDescent="0.8">
      <c r="A6474" s="1"/>
      <c r="B6474" s="1"/>
    </row>
    <row r="6475" spans="1:2" x14ac:dyDescent="0.8">
      <c r="A6475" s="1"/>
      <c r="B6475" s="1"/>
    </row>
    <row r="6476" spans="1:2" x14ac:dyDescent="0.8">
      <c r="A6476" s="1"/>
      <c r="B6476" s="1"/>
    </row>
    <row r="6477" spans="1:2" x14ac:dyDescent="0.8">
      <c r="A6477" s="1"/>
      <c r="B6477" s="1"/>
    </row>
    <row r="6478" spans="1:2" x14ac:dyDescent="0.8">
      <c r="A6478" s="1"/>
      <c r="B6478" s="1"/>
    </row>
    <row r="6479" spans="1:2" x14ac:dyDescent="0.8">
      <c r="A6479" s="1"/>
      <c r="B6479" s="1"/>
    </row>
    <row r="6480" spans="1:2" x14ac:dyDescent="0.8">
      <c r="A6480" s="1"/>
      <c r="B6480" s="1"/>
    </row>
    <row r="6481" spans="1:2" x14ac:dyDescent="0.8">
      <c r="A6481" s="1"/>
      <c r="B6481" s="1"/>
    </row>
    <row r="6482" spans="1:2" x14ac:dyDescent="0.8">
      <c r="A6482" s="1"/>
      <c r="B6482" s="1"/>
    </row>
    <row r="6483" spans="1:2" x14ac:dyDescent="0.8">
      <c r="A6483" s="1"/>
      <c r="B6483" s="1"/>
    </row>
    <row r="6484" spans="1:2" x14ac:dyDescent="0.8">
      <c r="A6484" s="1"/>
      <c r="B6484" s="1"/>
    </row>
    <row r="6485" spans="1:2" x14ac:dyDescent="0.8">
      <c r="A6485" s="1"/>
      <c r="B6485" s="1"/>
    </row>
    <row r="6486" spans="1:2" x14ac:dyDescent="0.8">
      <c r="A6486" s="1"/>
      <c r="B6486" s="1"/>
    </row>
    <row r="6487" spans="1:2" x14ac:dyDescent="0.8">
      <c r="A6487" s="1"/>
      <c r="B6487" s="1"/>
    </row>
    <row r="6488" spans="1:2" x14ac:dyDescent="0.8">
      <c r="A6488" s="1"/>
      <c r="B6488" s="1"/>
    </row>
    <row r="6489" spans="1:2" x14ac:dyDescent="0.8">
      <c r="A6489" s="1"/>
      <c r="B6489" s="1"/>
    </row>
    <row r="6490" spans="1:2" x14ac:dyDescent="0.8">
      <c r="A6490" s="1"/>
      <c r="B6490" s="1"/>
    </row>
    <row r="6491" spans="1:2" x14ac:dyDescent="0.8">
      <c r="A6491" s="1"/>
      <c r="B6491" s="1"/>
    </row>
    <row r="6492" spans="1:2" x14ac:dyDescent="0.8">
      <c r="A6492" s="1"/>
      <c r="B6492" s="1"/>
    </row>
    <row r="6493" spans="1:2" x14ac:dyDescent="0.8">
      <c r="A6493" s="1"/>
      <c r="B6493" s="1"/>
    </row>
    <row r="6494" spans="1:2" x14ac:dyDescent="0.8">
      <c r="A6494" s="1"/>
      <c r="B6494" s="1"/>
    </row>
    <row r="6495" spans="1:2" x14ac:dyDescent="0.8">
      <c r="A6495" s="1"/>
      <c r="B6495" s="1"/>
    </row>
    <row r="6496" spans="1:2" x14ac:dyDescent="0.8">
      <c r="A6496" s="1"/>
      <c r="B6496" s="1"/>
    </row>
    <row r="6497" spans="1:2" x14ac:dyDescent="0.8">
      <c r="A6497" s="1"/>
      <c r="B6497" s="1"/>
    </row>
    <row r="6498" spans="1:2" x14ac:dyDescent="0.8">
      <c r="A6498" s="1"/>
      <c r="B6498" s="1"/>
    </row>
    <row r="6499" spans="1:2" x14ac:dyDescent="0.8">
      <c r="A6499" s="1"/>
      <c r="B6499" s="1"/>
    </row>
    <row r="6500" spans="1:2" x14ac:dyDescent="0.8">
      <c r="A6500" s="1"/>
      <c r="B6500" s="1"/>
    </row>
    <row r="6501" spans="1:2" x14ac:dyDescent="0.8">
      <c r="A6501" s="1"/>
      <c r="B6501" s="1"/>
    </row>
    <row r="6502" spans="1:2" x14ac:dyDescent="0.8">
      <c r="A6502" s="1"/>
      <c r="B6502" s="1"/>
    </row>
    <row r="6503" spans="1:2" x14ac:dyDescent="0.8">
      <c r="A6503" s="1"/>
      <c r="B6503" s="1"/>
    </row>
    <row r="6504" spans="1:2" x14ac:dyDescent="0.8">
      <c r="A6504" s="1"/>
      <c r="B6504" s="1"/>
    </row>
    <row r="6505" spans="1:2" x14ac:dyDescent="0.8">
      <c r="A6505" s="1"/>
      <c r="B6505" s="1"/>
    </row>
    <row r="6506" spans="1:2" x14ac:dyDescent="0.8">
      <c r="A6506" s="1"/>
      <c r="B6506" s="1"/>
    </row>
    <row r="6507" spans="1:2" x14ac:dyDescent="0.8">
      <c r="A6507" s="1"/>
      <c r="B6507" s="1"/>
    </row>
    <row r="6508" spans="1:2" x14ac:dyDescent="0.8">
      <c r="A6508" s="1"/>
      <c r="B6508" s="1"/>
    </row>
    <row r="6509" spans="1:2" x14ac:dyDescent="0.8">
      <c r="A6509" s="1"/>
      <c r="B6509" s="1"/>
    </row>
    <row r="6510" spans="1:2" x14ac:dyDescent="0.8">
      <c r="A6510" s="1"/>
      <c r="B6510" s="1"/>
    </row>
    <row r="6511" spans="1:2" x14ac:dyDescent="0.8">
      <c r="A6511" s="1"/>
      <c r="B6511" s="1"/>
    </row>
    <row r="6512" spans="1:2" x14ac:dyDescent="0.8">
      <c r="A6512" s="1"/>
      <c r="B6512" s="1"/>
    </row>
    <row r="6513" spans="1:2" x14ac:dyDescent="0.8">
      <c r="A6513" s="1"/>
      <c r="B6513" s="1"/>
    </row>
    <row r="6514" spans="1:2" x14ac:dyDescent="0.8">
      <c r="A6514" s="1"/>
      <c r="B6514" s="1"/>
    </row>
    <row r="6515" spans="1:2" x14ac:dyDescent="0.8">
      <c r="A6515" s="1"/>
      <c r="B6515" s="1"/>
    </row>
    <row r="6516" spans="1:2" x14ac:dyDescent="0.8">
      <c r="A6516" s="1"/>
      <c r="B6516" s="1"/>
    </row>
    <row r="6517" spans="1:2" x14ac:dyDescent="0.8">
      <c r="A6517" s="1"/>
      <c r="B6517" s="1"/>
    </row>
    <row r="6518" spans="1:2" x14ac:dyDescent="0.8">
      <c r="A6518" s="1"/>
      <c r="B6518" s="1"/>
    </row>
    <row r="6519" spans="1:2" x14ac:dyDescent="0.8">
      <c r="A6519" s="1"/>
      <c r="B6519" s="1"/>
    </row>
    <row r="6520" spans="1:2" x14ac:dyDescent="0.8">
      <c r="A6520" s="1"/>
      <c r="B6520" s="1"/>
    </row>
    <row r="6521" spans="1:2" x14ac:dyDescent="0.8">
      <c r="A6521" s="1"/>
      <c r="B6521" s="1"/>
    </row>
    <row r="6522" spans="1:2" x14ac:dyDescent="0.8">
      <c r="A6522" s="1"/>
      <c r="B6522" s="1"/>
    </row>
    <row r="6523" spans="1:2" x14ac:dyDescent="0.8">
      <c r="A6523" s="1"/>
      <c r="B6523" s="1"/>
    </row>
    <row r="6524" spans="1:2" x14ac:dyDescent="0.8">
      <c r="A6524" s="1"/>
      <c r="B6524" s="1"/>
    </row>
    <row r="6525" spans="1:2" x14ac:dyDescent="0.8">
      <c r="A6525" s="1"/>
      <c r="B6525" s="1"/>
    </row>
    <row r="6526" spans="1:2" x14ac:dyDescent="0.8">
      <c r="A6526" s="1"/>
      <c r="B6526" s="1"/>
    </row>
    <row r="6527" spans="1:2" x14ac:dyDescent="0.8">
      <c r="A6527" s="1"/>
      <c r="B6527" s="1"/>
    </row>
    <row r="6528" spans="1:2" x14ac:dyDescent="0.8">
      <c r="A6528" s="1"/>
      <c r="B6528" s="1"/>
    </row>
    <row r="6529" spans="1:2" x14ac:dyDescent="0.8">
      <c r="A6529" s="1"/>
      <c r="B6529" s="1"/>
    </row>
    <row r="6530" spans="1:2" x14ac:dyDescent="0.8">
      <c r="A6530" s="1"/>
      <c r="B6530" s="1"/>
    </row>
    <row r="6531" spans="1:2" x14ac:dyDescent="0.8">
      <c r="A6531" s="1"/>
      <c r="B6531" s="1"/>
    </row>
    <row r="6532" spans="1:2" x14ac:dyDescent="0.8">
      <c r="A6532" s="1"/>
      <c r="B6532" s="1"/>
    </row>
    <row r="6533" spans="1:2" x14ac:dyDescent="0.8">
      <c r="A6533" s="1"/>
      <c r="B6533" s="1"/>
    </row>
    <row r="6534" spans="1:2" x14ac:dyDescent="0.8">
      <c r="A6534" s="1"/>
      <c r="B6534" s="1"/>
    </row>
    <row r="6535" spans="1:2" x14ac:dyDescent="0.8">
      <c r="A6535" s="1"/>
      <c r="B6535" s="1"/>
    </row>
    <row r="6536" spans="1:2" x14ac:dyDescent="0.8">
      <c r="A6536" s="1"/>
      <c r="B6536" s="1"/>
    </row>
    <row r="6537" spans="1:2" x14ac:dyDescent="0.8">
      <c r="A6537" s="1"/>
      <c r="B6537" s="1"/>
    </row>
    <row r="6538" spans="1:2" x14ac:dyDescent="0.8">
      <c r="A6538" s="1"/>
      <c r="B6538" s="1"/>
    </row>
    <row r="6539" spans="1:2" x14ac:dyDescent="0.8">
      <c r="A6539" s="1"/>
      <c r="B6539" s="1"/>
    </row>
    <row r="6540" spans="1:2" x14ac:dyDescent="0.8">
      <c r="A6540" s="1"/>
      <c r="B6540" s="1"/>
    </row>
    <row r="6541" spans="1:2" x14ac:dyDescent="0.8">
      <c r="A6541" s="1"/>
      <c r="B6541" s="1"/>
    </row>
    <row r="6542" spans="1:2" x14ac:dyDescent="0.8">
      <c r="A6542" s="1"/>
      <c r="B6542" s="1"/>
    </row>
    <row r="6543" spans="1:2" x14ac:dyDescent="0.8">
      <c r="A6543" s="1"/>
      <c r="B6543" s="1"/>
    </row>
    <row r="6544" spans="1:2" x14ac:dyDescent="0.8">
      <c r="A6544" s="1"/>
      <c r="B6544" s="1"/>
    </row>
    <row r="6545" spans="1:2" x14ac:dyDescent="0.8">
      <c r="A6545" s="1"/>
      <c r="B6545" s="1"/>
    </row>
    <row r="6546" spans="1:2" x14ac:dyDescent="0.8">
      <c r="A6546" s="1"/>
      <c r="B6546" s="1"/>
    </row>
    <row r="6547" spans="1:2" x14ac:dyDescent="0.8">
      <c r="A6547" s="1"/>
      <c r="B6547" s="1"/>
    </row>
    <row r="6548" spans="1:2" x14ac:dyDescent="0.8">
      <c r="A6548" s="1"/>
      <c r="B6548" s="1"/>
    </row>
    <row r="6549" spans="1:2" x14ac:dyDescent="0.8">
      <c r="A6549" s="1"/>
      <c r="B6549" s="1"/>
    </row>
    <row r="6550" spans="1:2" x14ac:dyDescent="0.8">
      <c r="A6550" s="1"/>
      <c r="B6550" s="1"/>
    </row>
    <row r="6551" spans="1:2" x14ac:dyDescent="0.8">
      <c r="A6551" s="1"/>
      <c r="B6551" s="1"/>
    </row>
    <row r="6552" spans="1:2" x14ac:dyDescent="0.8">
      <c r="A6552" s="1"/>
      <c r="B6552" s="1"/>
    </row>
    <row r="6553" spans="1:2" x14ac:dyDescent="0.8">
      <c r="A6553" s="1"/>
      <c r="B6553" s="1"/>
    </row>
    <row r="6554" spans="1:2" x14ac:dyDescent="0.8">
      <c r="A6554" s="1"/>
      <c r="B6554" s="1"/>
    </row>
    <row r="6555" spans="1:2" x14ac:dyDescent="0.8">
      <c r="A6555" s="1"/>
      <c r="B6555" s="1"/>
    </row>
    <row r="6556" spans="1:2" x14ac:dyDescent="0.8">
      <c r="A6556" s="1"/>
      <c r="B6556" s="1"/>
    </row>
    <row r="6557" spans="1:2" x14ac:dyDescent="0.8">
      <c r="A6557" s="1"/>
      <c r="B6557" s="1"/>
    </row>
    <row r="6558" spans="1:2" x14ac:dyDescent="0.8">
      <c r="A6558" s="1"/>
      <c r="B6558" s="1"/>
    </row>
    <row r="6559" spans="1:2" x14ac:dyDescent="0.8">
      <c r="A6559" s="1"/>
      <c r="B6559" s="1"/>
    </row>
    <row r="6560" spans="1:2" x14ac:dyDescent="0.8">
      <c r="A6560" s="1"/>
      <c r="B6560" s="1"/>
    </row>
    <row r="6561" spans="1:2" x14ac:dyDescent="0.8">
      <c r="A6561" s="1"/>
      <c r="B6561" s="1"/>
    </row>
    <row r="6562" spans="1:2" x14ac:dyDescent="0.8">
      <c r="A6562" s="1"/>
      <c r="B6562" s="1"/>
    </row>
    <row r="6563" spans="1:2" x14ac:dyDescent="0.8">
      <c r="A6563" s="1"/>
      <c r="B6563" s="1"/>
    </row>
    <row r="6564" spans="1:2" x14ac:dyDescent="0.8">
      <c r="A6564" s="1"/>
      <c r="B6564" s="1"/>
    </row>
    <row r="6565" spans="1:2" x14ac:dyDescent="0.8">
      <c r="A6565" s="1"/>
      <c r="B6565" s="1"/>
    </row>
    <row r="6566" spans="1:2" x14ac:dyDescent="0.8">
      <c r="A6566" s="1"/>
      <c r="B6566" s="1"/>
    </row>
    <row r="6567" spans="1:2" x14ac:dyDescent="0.8">
      <c r="A6567" s="1"/>
      <c r="B6567" s="1"/>
    </row>
    <row r="6568" spans="1:2" x14ac:dyDescent="0.8">
      <c r="A6568" s="1"/>
      <c r="B6568" s="1"/>
    </row>
    <row r="6569" spans="1:2" x14ac:dyDescent="0.8">
      <c r="A6569" s="1"/>
      <c r="B6569" s="1"/>
    </row>
    <row r="6570" spans="1:2" x14ac:dyDescent="0.8">
      <c r="A6570" s="1"/>
      <c r="B6570" s="1"/>
    </row>
    <row r="6571" spans="1:2" x14ac:dyDescent="0.8">
      <c r="A6571" s="1"/>
      <c r="B6571" s="1"/>
    </row>
    <row r="6572" spans="1:2" x14ac:dyDescent="0.8">
      <c r="A6572" s="1"/>
      <c r="B6572" s="1"/>
    </row>
    <row r="6573" spans="1:2" x14ac:dyDescent="0.8">
      <c r="A6573" s="1"/>
      <c r="B6573" s="1"/>
    </row>
    <row r="6574" spans="1:2" x14ac:dyDescent="0.8">
      <c r="A6574" s="1"/>
      <c r="B6574" s="1"/>
    </row>
    <row r="6575" spans="1:2" x14ac:dyDescent="0.8">
      <c r="A6575" s="1"/>
      <c r="B6575" s="1"/>
    </row>
    <row r="6576" spans="1:2" x14ac:dyDescent="0.8">
      <c r="A6576" s="1"/>
      <c r="B6576" s="1"/>
    </row>
    <row r="6577" spans="1:2" x14ac:dyDescent="0.8">
      <c r="A6577" s="1"/>
      <c r="B6577" s="1"/>
    </row>
    <row r="6578" spans="1:2" x14ac:dyDescent="0.8">
      <c r="A6578" s="1"/>
      <c r="B6578" s="1"/>
    </row>
    <row r="6579" spans="1:2" x14ac:dyDescent="0.8">
      <c r="A6579" s="1"/>
      <c r="B6579" s="1"/>
    </row>
    <row r="6580" spans="1:2" x14ac:dyDescent="0.8">
      <c r="A6580" s="1"/>
      <c r="B6580" s="1"/>
    </row>
    <row r="6581" spans="1:2" x14ac:dyDescent="0.8">
      <c r="A6581" s="1"/>
      <c r="B6581" s="1"/>
    </row>
    <row r="6582" spans="1:2" x14ac:dyDescent="0.8">
      <c r="A6582" s="1"/>
      <c r="B6582" s="1"/>
    </row>
    <row r="6583" spans="1:2" x14ac:dyDescent="0.8">
      <c r="A6583" s="1"/>
      <c r="B6583" s="1"/>
    </row>
    <row r="6584" spans="1:2" x14ac:dyDescent="0.8">
      <c r="A6584" s="1"/>
      <c r="B6584" s="1"/>
    </row>
    <row r="6585" spans="1:2" x14ac:dyDescent="0.8">
      <c r="A6585" s="1"/>
      <c r="B6585" s="1"/>
    </row>
    <row r="6586" spans="1:2" x14ac:dyDescent="0.8">
      <c r="A6586" s="1"/>
      <c r="B6586" s="1"/>
    </row>
    <row r="6587" spans="1:2" x14ac:dyDescent="0.8">
      <c r="A6587" s="1"/>
      <c r="B6587" s="1"/>
    </row>
    <row r="6588" spans="1:2" x14ac:dyDescent="0.8">
      <c r="A6588" s="1"/>
      <c r="B6588" s="1"/>
    </row>
    <row r="6589" spans="1:2" x14ac:dyDescent="0.8">
      <c r="A6589" s="1"/>
      <c r="B6589" s="1"/>
    </row>
    <row r="6590" spans="1:2" x14ac:dyDescent="0.8">
      <c r="A6590" s="1"/>
      <c r="B6590" s="1"/>
    </row>
    <row r="6591" spans="1:2" x14ac:dyDescent="0.8">
      <c r="A6591" s="1"/>
      <c r="B6591" s="1"/>
    </row>
    <row r="6592" spans="1:2" x14ac:dyDescent="0.8">
      <c r="A6592" s="1"/>
      <c r="B6592" s="1"/>
    </row>
    <row r="6593" spans="1:2" x14ac:dyDescent="0.8">
      <c r="A6593" s="1"/>
      <c r="B6593" s="1"/>
    </row>
    <row r="6594" spans="1:2" x14ac:dyDescent="0.8">
      <c r="A6594" s="1"/>
      <c r="B6594" s="1"/>
    </row>
    <row r="6595" spans="1:2" x14ac:dyDescent="0.8">
      <c r="A6595" s="1"/>
      <c r="B6595" s="1"/>
    </row>
    <row r="6596" spans="1:2" x14ac:dyDescent="0.8">
      <c r="A6596" s="1"/>
      <c r="B6596" s="1"/>
    </row>
    <row r="6597" spans="1:2" x14ac:dyDescent="0.8">
      <c r="A6597" s="1"/>
      <c r="B6597" s="1"/>
    </row>
    <row r="6598" spans="1:2" x14ac:dyDescent="0.8">
      <c r="A6598" s="1"/>
      <c r="B6598" s="1"/>
    </row>
    <row r="6599" spans="1:2" x14ac:dyDescent="0.8">
      <c r="A6599" s="1"/>
      <c r="B6599" s="1"/>
    </row>
    <row r="6600" spans="1:2" x14ac:dyDescent="0.8">
      <c r="A6600" s="1"/>
      <c r="B6600" s="1"/>
    </row>
    <row r="6601" spans="1:2" x14ac:dyDescent="0.8">
      <c r="A6601" s="1"/>
      <c r="B6601" s="1"/>
    </row>
    <row r="6602" spans="1:2" x14ac:dyDescent="0.8">
      <c r="A6602" s="1"/>
      <c r="B6602" s="1"/>
    </row>
    <row r="6603" spans="1:2" x14ac:dyDescent="0.8">
      <c r="A6603" s="1"/>
      <c r="B6603" s="1"/>
    </row>
    <row r="6604" spans="1:2" x14ac:dyDescent="0.8">
      <c r="A6604" s="1"/>
      <c r="B6604" s="1"/>
    </row>
    <row r="6605" spans="1:2" x14ac:dyDescent="0.8">
      <c r="A6605" s="1"/>
      <c r="B6605" s="1"/>
    </row>
    <row r="6606" spans="1:2" x14ac:dyDescent="0.8">
      <c r="A6606" s="1"/>
      <c r="B6606" s="1"/>
    </row>
    <row r="6607" spans="1:2" x14ac:dyDescent="0.8">
      <c r="A6607" s="1"/>
      <c r="B6607" s="1"/>
    </row>
    <row r="6608" spans="1:2" x14ac:dyDescent="0.8">
      <c r="A6608" s="1"/>
      <c r="B6608" s="1"/>
    </row>
    <row r="6609" spans="1:2" x14ac:dyDescent="0.8">
      <c r="A6609" s="1"/>
      <c r="B6609" s="1"/>
    </row>
    <row r="6610" spans="1:2" x14ac:dyDescent="0.8">
      <c r="A6610" s="1"/>
      <c r="B6610" s="1"/>
    </row>
    <row r="6611" spans="1:2" x14ac:dyDescent="0.8">
      <c r="A6611" s="1"/>
      <c r="B6611" s="1"/>
    </row>
    <row r="6612" spans="1:2" x14ac:dyDescent="0.8">
      <c r="A6612" s="1"/>
      <c r="B6612" s="1"/>
    </row>
    <row r="6613" spans="1:2" x14ac:dyDescent="0.8">
      <c r="A6613" s="1"/>
      <c r="B6613" s="1"/>
    </row>
    <row r="6614" spans="1:2" x14ac:dyDescent="0.8">
      <c r="A6614" s="1"/>
      <c r="B6614" s="1"/>
    </row>
    <row r="6615" spans="1:2" x14ac:dyDescent="0.8">
      <c r="A6615" s="1"/>
      <c r="B6615" s="1"/>
    </row>
    <row r="6616" spans="1:2" x14ac:dyDescent="0.8">
      <c r="A6616" s="1"/>
      <c r="B6616" s="1"/>
    </row>
    <row r="6617" spans="1:2" x14ac:dyDescent="0.8">
      <c r="A6617" s="1"/>
      <c r="B6617" s="1"/>
    </row>
    <row r="6618" spans="1:2" x14ac:dyDescent="0.8">
      <c r="A6618" s="1"/>
      <c r="B6618" s="1"/>
    </row>
    <row r="6619" spans="1:2" x14ac:dyDescent="0.8">
      <c r="A6619" s="1"/>
      <c r="B6619" s="1"/>
    </row>
    <row r="6620" spans="1:2" x14ac:dyDescent="0.8">
      <c r="A6620" s="1"/>
      <c r="B6620" s="1"/>
    </row>
    <row r="6621" spans="1:2" x14ac:dyDescent="0.8">
      <c r="A6621" s="1"/>
      <c r="B6621" s="1"/>
    </row>
    <row r="6622" spans="1:2" x14ac:dyDescent="0.8">
      <c r="A6622" s="1"/>
      <c r="B6622" s="1"/>
    </row>
    <row r="6623" spans="1:2" x14ac:dyDescent="0.8">
      <c r="A6623" s="1"/>
      <c r="B6623" s="1"/>
    </row>
    <row r="6624" spans="1:2" x14ac:dyDescent="0.8">
      <c r="A6624" s="1"/>
      <c r="B6624" s="1"/>
    </row>
    <row r="6625" spans="1:2" x14ac:dyDescent="0.8">
      <c r="A6625" s="1"/>
      <c r="B6625" s="1"/>
    </row>
    <row r="6626" spans="1:2" x14ac:dyDescent="0.8">
      <c r="A6626" s="1"/>
      <c r="B6626" s="1"/>
    </row>
    <row r="6627" spans="1:2" x14ac:dyDescent="0.8">
      <c r="A6627" s="1"/>
      <c r="B6627" s="1"/>
    </row>
    <row r="6628" spans="1:2" x14ac:dyDescent="0.8">
      <c r="A6628" s="1"/>
      <c r="B6628" s="1"/>
    </row>
    <row r="6629" spans="1:2" x14ac:dyDescent="0.8">
      <c r="A6629" s="1"/>
      <c r="B6629" s="1"/>
    </row>
    <row r="6630" spans="1:2" x14ac:dyDescent="0.8">
      <c r="A6630" s="1"/>
      <c r="B6630" s="1"/>
    </row>
    <row r="6631" spans="1:2" x14ac:dyDescent="0.8">
      <c r="A6631" s="1"/>
      <c r="B6631" s="1"/>
    </row>
    <row r="6632" spans="1:2" x14ac:dyDescent="0.8">
      <c r="A6632" s="1"/>
      <c r="B6632" s="1"/>
    </row>
    <row r="6633" spans="1:2" x14ac:dyDescent="0.8">
      <c r="A6633" s="1"/>
      <c r="B6633" s="1"/>
    </row>
    <row r="6634" spans="1:2" x14ac:dyDescent="0.8">
      <c r="A6634" s="1"/>
      <c r="B6634" s="1"/>
    </row>
    <row r="6635" spans="1:2" x14ac:dyDescent="0.8">
      <c r="A6635" s="1"/>
      <c r="B6635" s="1"/>
    </row>
    <row r="6636" spans="1:2" x14ac:dyDescent="0.8">
      <c r="A6636" s="1"/>
      <c r="B6636" s="1"/>
    </row>
    <row r="6637" spans="1:2" x14ac:dyDescent="0.8">
      <c r="A6637" s="1"/>
      <c r="B6637" s="1"/>
    </row>
    <row r="6638" spans="1:2" x14ac:dyDescent="0.8">
      <c r="A6638" s="1"/>
      <c r="B6638" s="1"/>
    </row>
    <row r="6639" spans="1:2" x14ac:dyDescent="0.8">
      <c r="A6639" s="1"/>
      <c r="B6639" s="1"/>
    </row>
    <row r="6640" spans="1:2" x14ac:dyDescent="0.8">
      <c r="A6640" s="1"/>
      <c r="B6640" s="1"/>
    </row>
    <row r="6641" spans="1:2" x14ac:dyDescent="0.8">
      <c r="A6641" s="1"/>
      <c r="B6641" s="1"/>
    </row>
    <row r="6642" spans="1:2" x14ac:dyDescent="0.8">
      <c r="A6642" s="1"/>
      <c r="B6642" s="1"/>
    </row>
    <row r="6643" spans="1:2" x14ac:dyDescent="0.8">
      <c r="A6643" s="1"/>
      <c r="B6643" s="1"/>
    </row>
    <row r="6644" spans="1:2" x14ac:dyDescent="0.8">
      <c r="A6644" s="1"/>
      <c r="B6644" s="1"/>
    </row>
    <row r="6645" spans="1:2" x14ac:dyDescent="0.8">
      <c r="A6645" s="1"/>
      <c r="B6645" s="1"/>
    </row>
    <row r="6646" spans="1:2" x14ac:dyDescent="0.8">
      <c r="A6646" s="1"/>
      <c r="B6646" s="1"/>
    </row>
    <row r="6647" spans="1:2" x14ac:dyDescent="0.8">
      <c r="A6647" s="1"/>
      <c r="B6647" s="1"/>
    </row>
    <row r="6648" spans="1:2" x14ac:dyDescent="0.8">
      <c r="A6648" s="1"/>
      <c r="B6648" s="1"/>
    </row>
    <row r="6649" spans="1:2" x14ac:dyDescent="0.8">
      <c r="A6649" s="1"/>
      <c r="B6649" s="1"/>
    </row>
    <row r="6650" spans="1:2" x14ac:dyDescent="0.8">
      <c r="A6650" s="1"/>
      <c r="B6650" s="1"/>
    </row>
    <row r="6651" spans="1:2" x14ac:dyDescent="0.8">
      <c r="A6651" s="1"/>
      <c r="B6651" s="1"/>
    </row>
    <row r="6652" spans="1:2" x14ac:dyDescent="0.8">
      <c r="A6652" s="1"/>
      <c r="B6652" s="1"/>
    </row>
    <row r="6653" spans="1:2" x14ac:dyDescent="0.8">
      <c r="A6653" s="1"/>
      <c r="B6653" s="1"/>
    </row>
    <row r="6654" spans="1:2" x14ac:dyDescent="0.8">
      <c r="A6654" s="1"/>
      <c r="B6654" s="1"/>
    </row>
    <row r="6655" spans="1:2" x14ac:dyDescent="0.8">
      <c r="A6655" s="1"/>
      <c r="B6655" s="1"/>
    </row>
    <row r="6656" spans="1:2" x14ac:dyDescent="0.8">
      <c r="A6656" s="1"/>
      <c r="B6656" s="1"/>
    </row>
    <row r="6657" spans="1:2" x14ac:dyDescent="0.8">
      <c r="A6657" s="1"/>
      <c r="B6657" s="1"/>
    </row>
    <row r="6658" spans="1:2" x14ac:dyDescent="0.8">
      <c r="A6658" s="1"/>
      <c r="B6658" s="1"/>
    </row>
    <row r="6659" spans="1:2" x14ac:dyDescent="0.8">
      <c r="A6659" s="1"/>
      <c r="B6659" s="1"/>
    </row>
    <row r="6660" spans="1:2" x14ac:dyDescent="0.8">
      <c r="A6660" s="1"/>
      <c r="B6660" s="1"/>
    </row>
    <row r="6661" spans="1:2" x14ac:dyDescent="0.8">
      <c r="A6661" s="1"/>
      <c r="B6661" s="1"/>
    </row>
    <row r="6662" spans="1:2" x14ac:dyDescent="0.8">
      <c r="A6662" s="1"/>
      <c r="B6662" s="1"/>
    </row>
    <row r="6663" spans="1:2" x14ac:dyDescent="0.8">
      <c r="A6663" s="1"/>
      <c r="B6663" s="1"/>
    </row>
    <row r="6664" spans="1:2" x14ac:dyDescent="0.8">
      <c r="A6664" s="1"/>
      <c r="B6664" s="1"/>
    </row>
    <row r="6665" spans="1:2" x14ac:dyDescent="0.8">
      <c r="A6665" s="1"/>
      <c r="B6665" s="1"/>
    </row>
    <row r="6666" spans="1:2" x14ac:dyDescent="0.8">
      <c r="A6666" s="1"/>
      <c r="B6666" s="1"/>
    </row>
    <row r="6667" spans="1:2" x14ac:dyDescent="0.8">
      <c r="A6667" s="1"/>
      <c r="B6667" s="1"/>
    </row>
    <row r="6668" spans="1:2" x14ac:dyDescent="0.8">
      <c r="A6668" s="1"/>
      <c r="B6668" s="1"/>
    </row>
    <row r="6669" spans="1:2" x14ac:dyDescent="0.8">
      <c r="A6669" s="1"/>
      <c r="B6669" s="1"/>
    </row>
    <row r="6670" spans="1:2" x14ac:dyDescent="0.8">
      <c r="A6670" s="1"/>
      <c r="B6670" s="1"/>
    </row>
    <row r="6671" spans="1:2" x14ac:dyDescent="0.8">
      <c r="A6671" s="1"/>
      <c r="B6671" s="1"/>
    </row>
    <row r="6672" spans="1:2" x14ac:dyDescent="0.8">
      <c r="A6672" s="1"/>
      <c r="B6672" s="1"/>
    </row>
    <row r="6673" spans="1:2" x14ac:dyDescent="0.8">
      <c r="A6673" s="1"/>
      <c r="B6673" s="1"/>
    </row>
    <row r="6674" spans="1:2" x14ac:dyDescent="0.8">
      <c r="A6674" s="1"/>
      <c r="B6674" s="1"/>
    </row>
    <row r="6675" spans="1:2" x14ac:dyDescent="0.8">
      <c r="A6675" s="1"/>
      <c r="B6675" s="1"/>
    </row>
    <row r="6676" spans="1:2" x14ac:dyDescent="0.8">
      <c r="A6676" s="1"/>
      <c r="B6676" s="1"/>
    </row>
    <row r="6677" spans="1:2" x14ac:dyDescent="0.8">
      <c r="A6677" s="1"/>
      <c r="B6677" s="1"/>
    </row>
    <row r="6678" spans="1:2" x14ac:dyDescent="0.8">
      <c r="A6678" s="1"/>
      <c r="B6678" s="1"/>
    </row>
    <row r="6679" spans="1:2" x14ac:dyDescent="0.8">
      <c r="A6679" s="1"/>
      <c r="B6679" s="1"/>
    </row>
    <row r="6680" spans="1:2" x14ac:dyDescent="0.8">
      <c r="A6680" s="1"/>
      <c r="B6680" s="1"/>
    </row>
    <row r="6681" spans="1:2" x14ac:dyDescent="0.8">
      <c r="A6681" s="1"/>
      <c r="B6681" s="1"/>
    </row>
    <row r="6682" spans="1:2" x14ac:dyDescent="0.8">
      <c r="A6682" s="1"/>
      <c r="B6682" s="1"/>
    </row>
    <row r="6683" spans="1:2" x14ac:dyDescent="0.8">
      <c r="A6683" s="1"/>
      <c r="B6683" s="1"/>
    </row>
    <row r="6684" spans="1:2" x14ac:dyDescent="0.8">
      <c r="A6684" s="1"/>
      <c r="B6684" s="1"/>
    </row>
    <row r="6685" spans="1:2" x14ac:dyDescent="0.8">
      <c r="A6685" s="1"/>
      <c r="B6685" s="1"/>
    </row>
    <row r="6686" spans="1:2" x14ac:dyDescent="0.8">
      <c r="A6686" s="1"/>
      <c r="B6686" s="1"/>
    </row>
    <row r="6687" spans="1:2" x14ac:dyDescent="0.8">
      <c r="A6687" s="1"/>
      <c r="B6687" s="1"/>
    </row>
    <row r="6688" spans="1:2" x14ac:dyDescent="0.8">
      <c r="A6688" s="1"/>
      <c r="B6688" s="1"/>
    </row>
    <row r="6689" spans="1:2" x14ac:dyDescent="0.8">
      <c r="A6689" s="1"/>
      <c r="B6689" s="1"/>
    </row>
    <row r="6690" spans="1:2" x14ac:dyDescent="0.8">
      <c r="A6690" s="1"/>
      <c r="B6690" s="1"/>
    </row>
    <row r="6691" spans="1:2" x14ac:dyDescent="0.8">
      <c r="A6691" s="1"/>
      <c r="B6691" s="1"/>
    </row>
    <row r="6692" spans="1:2" x14ac:dyDescent="0.8">
      <c r="A6692" s="1"/>
      <c r="B6692" s="1"/>
    </row>
    <row r="6693" spans="1:2" x14ac:dyDescent="0.8">
      <c r="A6693" s="1"/>
      <c r="B6693" s="1"/>
    </row>
    <row r="6694" spans="1:2" x14ac:dyDescent="0.8">
      <c r="A6694" s="1"/>
      <c r="B6694" s="1"/>
    </row>
    <row r="6695" spans="1:2" x14ac:dyDescent="0.8">
      <c r="A6695" s="1"/>
      <c r="B6695" s="1"/>
    </row>
    <row r="6696" spans="1:2" x14ac:dyDescent="0.8">
      <c r="A6696" s="1"/>
      <c r="B6696" s="1"/>
    </row>
    <row r="6697" spans="1:2" x14ac:dyDescent="0.8">
      <c r="A6697" s="1"/>
      <c r="B6697" s="1"/>
    </row>
    <row r="6698" spans="1:2" x14ac:dyDescent="0.8">
      <c r="A6698" s="1"/>
      <c r="B6698" s="1"/>
    </row>
    <row r="6699" spans="1:2" x14ac:dyDescent="0.8">
      <c r="A6699" s="1"/>
      <c r="B6699" s="1"/>
    </row>
    <row r="6700" spans="1:2" x14ac:dyDescent="0.8">
      <c r="A6700" s="1"/>
      <c r="B6700" s="1"/>
    </row>
    <row r="6701" spans="1:2" x14ac:dyDescent="0.8">
      <c r="A6701" s="1"/>
      <c r="B6701" s="1"/>
    </row>
    <row r="6702" spans="1:2" x14ac:dyDescent="0.8">
      <c r="A6702" s="1"/>
      <c r="B6702" s="1"/>
    </row>
    <row r="6703" spans="1:2" x14ac:dyDescent="0.8">
      <c r="A6703" s="1"/>
      <c r="B6703" s="1"/>
    </row>
    <row r="6704" spans="1:2" x14ac:dyDescent="0.8">
      <c r="A6704" s="1"/>
      <c r="B6704" s="1"/>
    </row>
    <row r="6705" spans="1:2" x14ac:dyDescent="0.8">
      <c r="A6705" s="1"/>
      <c r="B6705" s="1"/>
    </row>
    <row r="6706" spans="1:2" x14ac:dyDescent="0.8">
      <c r="A6706" s="1"/>
      <c r="B6706" s="1"/>
    </row>
    <row r="6707" spans="1:2" x14ac:dyDescent="0.8">
      <c r="A6707" s="1"/>
      <c r="B6707" s="1"/>
    </row>
    <row r="6708" spans="1:2" x14ac:dyDescent="0.8">
      <c r="A6708" s="1"/>
      <c r="B6708" s="1"/>
    </row>
    <row r="6709" spans="1:2" x14ac:dyDescent="0.8">
      <c r="A6709" s="1"/>
      <c r="B6709" s="1"/>
    </row>
    <row r="6710" spans="1:2" x14ac:dyDescent="0.8">
      <c r="A6710" s="1"/>
      <c r="B6710" s="1"/>
    </row>
    <row r="6711" spans="1:2" x14ac:dyDescent="0.8">
      <c r="A6711" s="1"/>
      <c r="B6711" s="1"/>
    </row>
    <row r="6712" spans="1:2" x14ac:dyDescent="0.8">
      <c r="A6712" s="1"/>
      <c r="B6712" s="1"/>
    </row>
    <row r="6713" spans="1:2" x14ac:dyDescent="0.8">
      <c r="A6713" s="1"/>
      <c r="B6713" s="1"/>
    </row>
    <row r="6714" spans="1:2" x14ac:dyDescent="0.8">
      <c r="A6714" s="1"/>
      <c r="B6714" s="1"/>
    </row>
    <row r="6715" spans="1:2" x14ac:dyDescent="0.8">
      <c r="A6715" s="1"/>
      <c r="B6715" s="1"/>
    </row>
    <row r="6716" spans="1:2" x14ac:dyDescent="0.8">
      <c r="A6716" s="1"/>
      <c r="B6716" s="1"/>
    </row>
    <row r="6717" spans="1:2" x14ac:dyDescent="0.8">
      <c r="A6717" s="1"/>
      <c r="B6717" s="1"/>
    </row>
    <row r="6718" spans="1:2" x14ac:dyDescent="0.8">
      <c r="A6718" s="1"/>
      <c r="B6718" s="1"/>
    </row>
    <row r="6719" spans="1:2" x14ac:dyDescent="0.8">
      <c r="A6719" s="1"/>
      <c r="B6719" s="1"/>
    </row>
    <row r="6720" spans="1:2" x14ac:dyDescent="0.8">
      <c r="A6720" s="1"/>
      <c r="B6720" s="1"/>
    </row>
    <row r="6721" spans="1:2" x14ac:dyDescent="0.8">
      <c r="A6721" s="1"/>
      <c r="B6721" s="1"/>
    </row>
    <row r="6722" spans="1:2" x14ac:dyDescent="0.8">
      <c r="A6722" s="1"/>
      <c r="B6722" s="1"/>
    </row>
    <row r="6723" spans="1:2" x14ac:dyDescent="0.8">
      <c r="A6723" s="1"/>
      <c r="B6723" s="1"/>
    </row>
    <row r="6724" spans="1:2" x14ac:dyDescent="0.8">
      <c r="A6724" s="1"/>
      <c r="B6724" s="1"/>
    </row>
    <row r="6725" spans="1:2" x14ac:dyDescent="0.8">
      <c r="A6725" s="1"/>
      <c r="B6725" s="1"/>
    </row>
    <row r="6726" spans="1:2" x14ac:dyDescent="0.8">
      <c r="A6726" s="1"/>
      <c r="B6726" s="1"/>
    </row>
    <row r="6727" spans="1:2" x14ac:dyDescent="0.8">
      <c r="A6727" s="1"/>
      <c r="B6727" s="1"/>
    </row>
    <row r="6728" spans="1:2" x14ac:dyDescent="0.8">
      <c r="A6728" s="1"/>
      <c r="B6728" s="1"/>
    </row>
    <row r="6729" spans="1:2" x14ac:dyDescent="0.8">
      <c r="A6729" s="1"/>
      <c r="B6729" s="1"/>
    </row>
    <row r="6730" spans="1:2" x14ac:dyDescent="0.8">
      <c r="A6730" s="1"/>
      <c r="B6730" s="1"/>
    </row>
    <row r="6731" spans="1:2" x14ac:dyDescent="0.8">
      <c r="A6731" s="1"/>
      <c r="B6731" s="1"/>
    </row>
    <row r="6732" spans="1:2" x14ac:dyDescent="0.8">
      <c r="A6732" s="1"/>
      <c r="B6732" s="1"/>
    </row>
    <row r="6733" spans="1:2" x14ac:dyDescent="0.8">
      <c r="A6733" s="1"/>
      <c r="B6733" s="1"/>
    </row>
    <row r="6734" spans="1:2" x14ac:dyDescent="0.8">
      <c r="A6734" s="1"/>
      <c r="B6734" s="1"/>
    </row>
    <row r="6735" spans="1:2" x14ac:dyDescent="0.8">
      <c r="A6735" s="1"/>
      <c r="B6735" s="1"/>
    </row>
    <row r="6736" spans="1:2" x14ac:dyDescent="0.8">
      <c r="A6736" s="1"/>
      <c r="B6736" s="1"/>
    </row>
    <row r="6737" spans="1:2" x14ac:dyDescent="0.8">
      <c r="A6737" s="1"/>
      <c r="B6737" s="1"/>
    </row>
    <row r="6738" spans="1:2" x14ac:dyDescent="0.8">
      <c r="A6738" s="1"/>
      <c r="B6738" s="1"/>
    </row>
    <row r="6739" spans="1:2" x14ac:dyDescent="0.8">
      <c r="A6739" s="1"/>
      <c r="B6739" s="1"/>
    </row>
    <row r="6740" spans="1:2" x14ac:dyDescent="0.8">
      <c r="A6740" s="1"/>
      <c r="B6740" s="1"/>
    </row>
    <row r="6741" spans="1:2" x14ac:dyDescent="0.8">
      <c r="A6741" s="1"/>
      <c r="B6741" s="1"/>
    </row>
    <row r="6742" spans="1:2" x14ac:dyDescent="0.8">
      <c r="A6742" s="1"/>
      <c r="B6742" s="1"/>
    </row>
    <row r="6743" spans="1:2" x14ac:dyDescent="0.8">
      <c r="A6743" s="1"/>
      <c r="B6743" s="1"/>
    </row>
    <row r="6744" spans="1:2" x14ac:dyDescent="0.8">
      <c r="A6744" s="1"/>
      <c r="B6744" s="1"/>
    </row>
    <row r="6745" spans="1:2" x14ac:dyDescent="0.8">
      <c r="A6745" s="1"/>
      <c r="B6745" s="1"/>
    </row>
    <row r="6746" spans="1:2" x14ac:dyDescent="0.8">
      <c r="A6746" s="1"/>
      <c r="B6746" s="1"/>
    </row>
    <row r="6747" spans="1:2" x14ac:dyDescent="0.8">
      <c r="A6747" s="1"/>
      <c r="B6747" s="1"/>
    </row>
    <row r="6748" spans="1:2" x14ac:dyDescent="0.8">
      <c r="A6748" s="1"/>
      <c r="B6748" s="1"/>
    </row>
    <row r="6749" spans="1:2" x14ac:dyDescent="0.8">
      <c r="A6749" s="1"/>
      <c r="B6749" s="1"/>
    </row>
    <row r="6750" spans="1:2" x14ac:dyDescent="0.8">
      <c r="A6750" s="1"/>
      <c r="B6750" s="1"/>
    </row>
    <row r="6751" spans="1:2" x14ac:dyDescent="0.8">
      <c r="A6751" s="1"/>
      <c r="B6751" s="1"/>
    </row>
    <row r="6752" spans="1:2" x14ac:dyDescent="0.8">
      <c r="A6752" s="1"/>
      <c r="B6752" s="1"/>
    </row>
    <row r="6753" spans="1:2" x14ac:dyDescent="0.8">
      <c r="A6753" s="1"/>
      <c r="B6753" s="1"/>
    </row>
    <row r="6754" spans="1:2" x14ac:dyDescent="0.8">
      <c r="A6754" s="1"/>
      <c r="B6754" s="1"/>
    </row>
    <row r="6755" spans="1:2" x14ac:dyDescent="0.8">
      <c r="A6755" s="1"/>
      <c r="B6755" s="1"/>
    </row>
    <row r="6756" spans="1:2" x14ac:dyDescent="0.8">
      <c r="A6756" s="1"/>
      <c r="B6756" s="1"/>
    </row>
    <row r="6757" spans="1:2" x14ac:dyDescent="0.8">
      <c r="A6757" s="1"/>
      <c r="B6757" s="1"/>
    </row>
    <row r="6758" spans="1:2" x14ac:dyDescent="0.8">
      <c r="A6758" s="1"/>
      <c r="B6758" s="1"/>
    </row>
    <row r="6759" spans="1:2" x14ac:dyDescent="0.8">
      <c r="A6759" s="1"/>
      <c r="B6759" s="1"/>
    </row>
    <row r="6760" spans="1:2" x14ac:dyDescent="0.8">
      <c r="A6760" s="1"/>
      <c r="B6760" s="1"/>
    </row>
    <row r="6761" spans="1:2" x14ac:dyDescent="0.8">
      <c r="A6761" s="1"/>
      <c r="B6761" s="1"/>
    </row>
    <row r="6762" spans="1:2" x14ac:dyDescent="0.8">
      <c r="A6762" s="1"/>
      <c r="B6762" s="1"/>
    </row>
    <row r="6763" spans="1:2" x14ac:dyDescent="0.8">
      <c r="A6763" s="1"/>
      <c r="B6763" s="1"/>
    </row>
    <row r="6764" spans="1:2" x14ac:dyDescent="0.8">
      <c r="A6764" s="1"/>
      <c r="B6764" s="1"/>
    </row>
    <row r="6765" spans="1:2" x14ac:dyDescent="0.8">
      <c r="A6765" s="1"/>
      <c r="B6765" s="1"/>
    </row>
    <row r="6766" spans="1:2" x14ac:dyDescent="0.8">
      <c r="A6766" s="1"/>
      <c r="B6766" s="1"/>
    </row>
    <row r="6767" spans="1:2" x14ac:dyDescent="0.8">
      <c r="A6767" s="1"/>
      <c r="B6767" s="1"/>
    </row>
    <row r="6768" spans="1:2" x14ac:dyDescent="0.8">
      <c r="A6768" s="1"/>
      <c r="B6768" s="1"/>
    </row>
    <row r="6769" spans="1:2" x14ac:dyDescent="0.8">
      <c r="A6769" s="1"/>
      <c r="B6769" s="1"/>
    </row>
    <row r="6770" spans="1:2" x14ac:dyDescent="0.8">
      <c r="A6770" s="1"/>
      <c r="B6770" s="1"/>
    </row>
    <row r="6771" spans="1:2" x14ac:dyDescent="0.8">
      <c r="A6771" s="1"/>
      <c r="B6771" s="1"/>
    </row>
    <row r="6772" spans="1:2" x14ac:dyDescent="0.8">
      <c r="A6772" s="1"/>
      <c r="B6772" s="1"/>
    </row>
    <row r="6773" spans="1:2" x14ac:dyDescent="0.8">
      <c r="A6773" s="1"/>
      <c r="B6773" s="1"/>
    </row>
    <row r="6774" spans="1:2" x14ac:dyDescent="0.8">
      <c r="A6774" s="1"/>
      <c r="B6774" s="1"/>
    </row>
    <row r="6775" spans="1:2" x14ac:dyDescent="0.8">
      <c r="A6775" s="1"/>
      <c r="B6775" s="1"/>
    </row>
    <row r="6776" spans="1:2" x14ac:dyDescent="0.8">
      <c r="A6776" s="1"/>
      <c r="B6776" s="1"/>
    </row>
    <row r="6777" spans="1:2" x14ac:dyDescent="0.8">
      <c r="A6777" s="1"/>
      <c r="B6777" s="1"/>
    </row>
    <row r="6778" spans="1:2" x14ac:dyDescent="0.8">
      <c r="A6778" s="1"/>
      <c r="B6778" s="1"/>
    </row>
    <row r="6779" spans="1:2" x14ac:dyDescent="0.8">
      <c r="A6779" s="1"/>
      <c r="B6779" s="1"/>
    </row>
    <row r="6780" spans="1:2" x14ac:dyDescent="0.8">
      <c r="A6780" s="1"/>
      <c r="B6780" s="1"/>
    </row>
    <row r="6781" spans="1:2" x14ac:dyDescent="0.8">
      <c r="A6781" s="1"/>
      <c r="B6781" s="1"/>
    </row>
    <row r="6782" spans="1:2" x14ac:dyDescent="0.8">
      <c r="A6782" s="1"/>
      <c r="B6782" s="1"/>
    </row>
    <row r="6783" spans="1:2" x14ac:dyDescent="0.8">
      <c r="A6783" s="1"/>
      <c r="B6783" s="1"/>
    </row>
    <row r="6784" spans="1:2" x14ac:dyDescent="0.8">
      <c r="A6784" s="1"/>
      <c r="B6784" s="1"/>
    </row>
    <row r="6785" spans="1:2" x14ac:dyDescent="0.8">
      <c r="A6785" s="1"/>
      <c r="B6785" s="1"/>
    </row>
    <row r="6786" spans="1:2" x14ac:dyDescent="0.8">
      <c r="A6786" s="1"/>
      <c r="B6786" s="1"/>
    </row>
    <row r="6787" spans="1:2" x14ac:dyDescent="0.8">
      <c r="A6787" s="1"/>
      <c r="B6787" s="1"/>
    </row>
    <row r="6788" spans="1:2" x14ac:dyDescent="0.8">
      <c r="A6788" s="1"/>
      <c r="B6788" s="1"/>
    </row>
    <row r="6789" spans="1:2" x14ac:dyDescent="0.8">
      <c r="A6789" s="1"/>
      <c r="B6789" s="1"/>
    </row>
    <row r="6790" spans="1:2" x14ac:dyDescent="0.8">
      <c r="A6790" s="1"/>
      <c r="B6790" s="1"/>
    </row>
    <row r="6791" spans="1:2" x14ac:dyDescent="0.8">
      <c r="A6791" s="1"/>
      <c r="B6791" s="1"/>
    </row>
    <row r="6792" spans="1:2" x14ac:dyDescent="0.8">
      <c r="A6792" s="1"/>
      <c r="B6792" s="1"/>
    </row>
    <row r="6793" spans="1:2" x14ac:dyDescent="0.8">
      <c r="A6793" s="1"/>
      <c r="B6793" s="1"/>
    </row>
    <row r="6794" spans="1:2" x14ac:dyDescent="0.8">
      <c r="A6794" s="1"/>
      <c r="B6794" s="1"/>
    </row>
    <row r="6795" spans="1:2" x14ac:dyDescent="0.8">
      <c r="A6795" s="1"/>
      <c r="B6795" s="1"/>
    </row>
    <row r="6796" spans="1:2" x14ac:dyDescent="0.8">
      <c r="A6796" s="1"/>
      <c r="B6796" s="1"/>
    </row>
    <row r="6797" spans="1:2" x14ac:dyDescent="0.8">
      <c r="A6797" s="1"/>
      <c r="B6797" s="1"/>
    </row>
    <row r="6798" spans="1:2" x14ac:dyDescent="0.8">
      <c r="A6798" s="1"/>
      <c r="B6798" s="1"/>
    </row>
    <row r="6799" spans="1:2" x14ac:dyDescent="0.8">
      <c r="A6799" s="1"/>
      <c r="B6799" s="1"/>
    </row>
    <row r="6800" spans="1:2" x14ac:dyDescent="0.8">
      <c r="A6800" s="1"/>
      <c r="B6800" s="1"/>
    </row>
    <row r="6801" spans="1:2" x14ac:dyDescent="0.8">
      <c r="A6801" s="1"/>
      <c r="B6801" s="1"/>
    </row>
    <row r="6802" spans="1:2" x14ac:dyDescent="0.8">
      <c r="A6802" s="1"/>
      <c r="B6802" s="1"/>
    </row>
    <row r="6803" spans="1:2" x14ac:dyDescent="0.8">
      <c r="A6803" s="1"/>
      <c r="B6803" s="1"/>
    </row>
    <row r="6804" spans="1:2" x14ac:dyDescent="0.8">
      <c r="A6804" s="1"/>
      <c r="B6804" s="1"/>
    </row>
    <row r="6805" spans="1:2" x14ac:dyDescent="0.8">
      <c r="A6805" s="1"/>
      <c r="B6805" s="1"/>
    </row>
    <row r="6806" spans="1:2" x14ac:dyDescent="0.8">
      <c r="A6806" s="1"/>
      <c r="B6806" s="1"/>
    </row>
    <row r="6807" spans="1:2" x14ac:dyDescent="0.8">
      <c r="A6807" s="1"/>
      <c r="B6807" s="1"/>
    </row>
    <row r="6808" spans="1:2" x14ac:dyDescent="0.8">
      <c r="A6808" s="1"/>
      <c r="B6808" s="1"/>
    </row>
    <row r="6809" spans="1:2" x14ac:dyDescent="0.8">
      <c r="A6809" s="1"/>
      <c r="B6809" s="1"/>
    </row>
    <row r="6810" spans="1:2" x14ac:dyDescent="0.8">
      <c r="A6810" s="1"/>
      <c r="B6810" s="1"/>
    </row>
    <row r="6811" spans="1:2" x14ac:dyDescent="0.8">
      <c r="A6811" s="1"/>
      <c r="B6811" s="1"/>
    </row>
    <row r="6812" spans="1:2" x14ac:dyDescent="0.8">
      <c r="A6812" s="1"/>
      <c r="B6812" s="1"/>
    </row>
    <row r="6813" spans="1:2" x14ac:dyDescent="0.8">
      <c r="A6813" s="1"/>
      <c r="B6813" s="1"/>
    </row>
    <row r="6814" spans="1:2" x14ac:dyDescent="0.8">
      <c r="A6814" s="1"/>
      <c r="B6814" s="1"/>
    </row>
    <row r="6815" spans="1:2" x14ac:dyDescent="0.8">
      <c r="A6815" s="1"/>
      <c r="B6815" s="1"/>
    </row>
    <row r="6816" spans="1:2" x14ac:dyDescent="0.8">
      <c r="A6816" s="1"/>
      <c r="B6816" s="1"/>
    </row>
    <row r="6817" spans="1:2" x14ac:dyDescent="0.8">
      <c r="A6817" s="1"/>
      <c r="B6817" s="1"/>
    </row>
    <row r="6818" spans="1:2" x14ac:dyDescent="0.8">
      <c r="A6818" s="1"/>
      <c r="B6818" s="1"/>
    </row>
    <row r="6819" spans="1:2" x14ac:dyDescent="0.8">
      <c r="A6819" s="1"/>
      <c r="B6819" s="1"/>
    </row>
    <row r="6820" spans="1:2" x14ac:dyDescent="0.8">
      <c r="A6820" s="1"/>
      <c r="B6820" s="1"/>
    </row>
    <row r="6821" spans="1:2" x14ac:dyDescent="0.8">
      <c r="A6821" s="1"/>
      <c r="B6821" s="1"/>
    </row>
    <row r="6822" spans="1:2" x14ac:dyDescent="0.8">
      <c r="A6822" s="1"/>
      <c r="B6822" s="1"/>
    </row>
    <row r="6823" spans="1:2" x14ac:dyDescent="0.8">
      <c r="A6823" s="1"/>
      <c r="B6823" s="1"/>
    </row>
    <row r="6824" spans="1:2" x14ac:dyDescent="0.8">
      <c r="A6824" s="1"/>
      <c r="B6824" s="1"/>
    </row>
    <row r="6825" spans="1:2" x14ac:dyDescent="0.8">
      <c r="A6825" s="1"/>
      <c r="B6825" s="1"/>
    </row>
    <row r="6826" spans="1:2" x14ac:dyDescent="0.8">
      <c r="A6826" s="1"/>
      <c r="B6826" s="1"/>
    </row>
    <row r="6827" spans="1:2" x14ac:dyDescent="0.8">
      <c r="A6827" s="1"/>
      <c r="B6827" s="1"/>
    </row>
    <row r="6828" spans="1:2" x14ac:dyDescent="0.8">
      <c r="A6828" s="1"/>
      <c r="B6828" s="1"/>
    </row>
    <row r="6829" spans="1:2" x14ac:dyDescent="0.8">
      <c r="A6829" s="1"/>
      <c r="B6829" s="1"/>
    </row>
    <row r="6830" spans="1:2" x14ac:dyDescent="0.8">
      <c r="A6830" s="1"/>
      <c r="B6830" s="1"/>
    </row>
    <row r="6831" spans="1:2" x14ac:dyDescent="0.8">
      <c r="A6831" s="1"/>
      <c r="B6831" s="1"/>
    </row>
    <row r="6832" spans="1:2" x14ac:dyDescent="0.8">
      <c r="A6832" s="1"/>
      <c r="B6832" s="1"/>
    </row>
    <row r="6833" spans="1:2" x14ac:dyDescent="0.8">
      <c r="A6833" s="1"/>
      <c r="B6833" s="1"/>
    </row>
    <row r="6834" spans="1:2" x14ac:dyDescent="0.8">
      <c r="A6834" s="1"/>
      <c r="B6834" s="1"/>
    </row>
    <row r="6835" spans="1:2" x14ac:dyDescent="0.8">
      <c r="A6835" s="1"/>
      <c r="B6835" s="1"/>
    </row>
    <row r="6836" spans="1:2" x14ac:dyDescent="0.8">
      <c r="A6836" s="1"/>
      <c r="B6836" s="1"/>
    </row>
    <row r="6837" spans="1:2" x14ac:dyDescent="0.8">
      <c r="A6837" s="1"/>
      <c r="B6837" s="1"/>
    </row>
    <row r="6838" spans="1:2" x14ac:dyDescent="0.8">
      <c r="A6838" s="1"/>
      <c r="B6838" s="1"/>
    </row>
    <row r="6839" spans="1:2" x14ac:dyDescent="0.8">
      <c r="A6839" s="1"/>
      <c r="B6839" s="1"/>
    </row>
    <row r="6840" spans="1:2" x14ac:dyDescent="0.8">
      <c r="A6840" s="1"/>
      <c r="B6840" s="1"/>
    </row>
    <row r="6841" spans="1:2" x14ac:dyDescent="0.8">
      <c r="A6841" s="1"/>
      <c r="B6841" s="1"/>
    </row>
    <row r="6842" spans="1:2" x14ac:dyDescent="0.8">
      <c r="A6842" s="1"/>
      <c r="B6842" s="1"/>
    </row>
    <row r="6843" spans="1:2" x14ac:dyDescent="0.8">
      <c r="A6843" s="1"/>
      <c r="B6843" s="1"/>
    </row>
    <row r="6844" spans="1:2" x14ac:dyDescent="0.8">
      <c r="A6844" s="1"/>
      <c r="B6844" s="1"/>
    </row>
    <row r="6845" spans="1:2" x14ac:dyDescent="0.8">
      <c r="A6845" s="1"/>
      <c r="B6845" s="1"/>
    </row>
    <row r="6846" spans="1:2" x14ac:dyDescent="0.8">
      <c r="A6846" s="1"/>
      <c r="B6846" s="1"/>
    </row>
    <row r="6847" spans="1:2" x14ac:dyDescent="0.8">
      <c r="A6847" s="1"/>
      <c r="B6847" s="1"/>
    </row>
    <row r="6848" spans="1:2" x14ac:dyDescent="0.8">
      <c r="A6848" s="1"/>
      <c r="B6848" s="1"/>
    </row>
    <row r="6849" spans="1:2" x14ac:dyDescent="0.8">
      <c r="A6849" s="1"/>
      <c r="B6849" s="1"/>
    </row>
    <row r="6850" spans="1:2" x14ac:dyDescent="0.8">
      <c r="A6850" s="1"/>
      <c r="B6850" s="1"/>
    </row>
    <row r="6851" spans="1:2" x14ac:dyDescent="0.8">
      <c r="A6851" s="1"/>
      <c r="B6851" s="1"/>
    </row>
    <row r="6852" spans="1:2" x14ac:dyDescent="0.8">
      <c r="A6852" s="1"/>
      <c r="B6852" s="1"/>
    </row>
    <row r="6853" spans="1:2" x14ac:dyDescent="0.8">
      <c r="A6853" s="1"/>
      <c r="B6853" s="1"/>
    </row>
    <row r="6854" spans="1:2" x14ac:dyDescent="0.8">
      <c r="A6854" s="1"/>
      <c r="B6854" s="1"/>
    </row>
    <row r="6855" spans="1:2" x14ac:dyDescent="0.8">
      <c r="A6855" s="1"/>
      <c r="B6855" s="1"/>
    </row>
    <row r="6856" spans="1:2" x14ac:dyDescent="0.8">
      <c r="A6856" s="1"/>
      <c r="B6856" s="1"/>
    </row>
    <row r="6857" spans="1:2" x14ac:dyDescent="0.8">
      <c r="A6857" s="1"/>
      <c r="B6857" s="1"/>
    </row>
    <row r="6858" spans="1:2" x14ac:dyDescent="0.8">
      <c r="A6858" s="1"/>
      <c r="B6858" s="1"/>
    </row>
    <row r="6859" spans="1:2" x14ac:dyDescent="0.8">
      <c r="A6859" s="1"/>
      <c r="B6859" s="1"/>
    </row>
    <row r="6860" spans="1:2" x14ac:dyDescent="0.8">
      <c r="A6860" s="1"/>
      <c r="B6860" s="1"/>
    </row>
    <row r="6861" spans="1:2" x14ac:dyDescent="0.8">
      <c r="A6861" s="1"/>
      <c r="B6861" s="1"/>
    </row>
    <row r="6862" spans="1:2" x14ac:dyDescent="0.8">
      <c r="A6862" s="1"/>
      <c r="B6862" s="1"/>
    </row>
    <row r="6863" spans="1:2" x14ac:dyDescent="0.8">
      <c r="A6863" s="1"/>
      <c r="B6863" s="1"/>
    </row>
    <row r="6864" spans="1:2" x14ac:dyDescent="0.8">
      <c r="A6864" s="1"/>
      <c r="B6864" s="1"/>
    </row>
    <row r="6865" spans="1:2" x14ac:dyDescent="0.8">
      <c r="A6865" s="1"/>
      <c r="B6865" s="1"/>
    </row>
    <row r="6866" spans="1:2" x14ac:dyDescent="0.8">
      <c r="A6866" s="1"/>
      <c r="B6866" s="1"/>
    </row>
    <row r="6867" spans="1:2" x14ac:dyDescent="0.8">
      <c r="A6867" s="1"/>
      <c r="B6867" s="1"/>
    </row>
    <row r="6868" spans="1:2" x14ac:dyDescent="0.8">
      <c r="A6868" s="1"/>
      <c r="B6868" s="1"/>
    </row>
    <row r="6869" spans="1:2" x14ac:dyDescent="0.8">
      <c r="A6869" s="1"/>
      <c r="B6869" s="1"/>
    </row>
    <row r="6870" spans="1:2" x14ac:dyDescent="0.8">
      <c r="A6870" s="1"/>
      <c r="B6870" s="1"/>
    </row>
    <row r="6871" spans="1:2" x14ac:dyDescent="0.8">
      <c r="A6871" s="1"/>
      <c r="B6871" s="1"/>
    </row>
    <row r="6872" spans="1:2" x14ac:dyDescent="0.8">
      <c r="A6872" s="1"/>
      <c r="B6872" s="1"/>
    </row>
    <row r="6873" spans="1:2" x14ac:dyDescent="0.8">
      <c r="A6873" s="1"/>
      <c r="B6873" s="1"/>
    </row>
    <row r="6874" spans="1:2" x14ac:dyDescent="0.8">
      <c r="A6874" s="1"/>
      <c r="B6874" s="1"/>
    </row>
    <row r="6875" spans="1:2" x14ac:dyDescent="0.8">
      <c r="A6875" s="1"/>
      <c r="B6875" s="1"/>
    </row>
    <row r="6876" spans="1:2" x14ac:dyDescent="0.8">
      <c r="A6876" s="1"/>
      <c r="B6876" s="1"/>
    </row>
    <row r="6877" spans="1:2" x14ac:dyDescent="0.8">
      <c r="A6877" s="1"/>
      <c r="B6877" s="1"/>
    </row>
    <row r="6878" spans="1:2" x14ac:dyDescent="0.8">
      <c r="A6878" s="1"/>
      <c r="B6878" s="1"/>
    </row>
    <row r="6879" spans="1:2" x14ac:dyDescent="0.8">
      <c r="A6879" s="1"/>
      <c r="B6879" s="1"/>
    </row>
    <row r="6880" spans="1:2" x14ac:dyDescent="0.8">
      <c r="A6880" s="1"/>
      <c r="B6880" s="1"/>
    </row>
    <row r="6881" spans="1:2" x14ac:dyDescent="0.8">
      <c r="A6881" s="1"/>
      <c r="B6881" s="1"/>
    </row>
    <row r="6882" spans="1:2" x14ac:dyDescent="0.8">
      <c r="A6882" s="1"/>
      <c r="B6882" s="1"/>
    </row>
    <row r="6883" spans="1:2" x14ac:dyDescent="0.8">
      <c r="A6883" s="1"/>
      <c r="B6883" s="1"/>
    </row>
    <row r="6884" spans="1:2" x14ac:dyDescent="0.8">
      <c r="A6884" s="1"/>
      <c r="B6884" s="1"/>
    </row>
    <row r="6885" spans="1:2" x14ac:dyDescent="0.8">
      <c r="A6885" s="1"/>
      <c r="B6885" s="1"/>
    </row>
    <row r="6886" spans="1:2" x14ac:dyDescent="0.8">
      <c r="A6886" s="1"/>
      <c r="B6886" s="1"/>
    </row>
    <row r="6887" spans="1:2" x14ac:dyDescent="0.8">
      <c r="A6887" s="1"/>
      <c r="B6887" s="1"/>
    </row>
    <row r="6888" spans="1:2" x14ac:dyDescent="0.8">
      <c r="A6888" s="1"/>
      <c r="B6888" s="1"/>
    </row>
    <row r="6889" spans="1:2" x14ac:dyDescent="0.8">
      <c r="A6889" s="1"/>
      <c r="B6889" s="1"/>
    </row>
    <row r="6890" spans="1:2" x14ac:dyDescent="0.8">
      <c r="A6890" s="1"/>
      <c r="B6890" s="1"/>
    </row>
    <row r="6891" spans="1:2" x14ac:dyDescent="0.8">
      <c r="A6891" s="1"/>
      <c r="B6891" s="1"/>
    </row>
    <row r="6892" spans="1:2" x14ac:dyDescent="0.8">
      <c r="A6892" s="1"/>
      <c r="B6892" s="1"/>
    </row>
    <row r="6893" spans="1:2" x14ac:dyDescent="0.8">
      <c r="A6893" s="1"/>
      <c r="B6893" s="1"/>
    </row>
    <row r="6894" spans="1:2" x14ac:dyDescent="0.8">
      <c r="A6894" s="1"/>
      <c r="B6894" s="1"/>
    </row>
    <row r="6895" spans="1:2" x14ac:dyDescent="0.8">
      <c r="A6895" s="1"/>
      <c r="B6895" s="1"/>
    </row>
    <row r="6896" spans="1:2" x14ac:dyDescent="0.8">
      <c r="A6896" s="1"/>
      <c r="B6896" s="1"/>
    </row>
    <row r="6897" spans="1:2" x14ac:dyDescent="0.8">
      <c r="A6897" s="1"/>
      <c r="B6897" s="1"/>
    </row>
    <row r="6898" spans="1:2" x14ac:dyDescent="0.8">
      <c r="A6898" s="1"/>
      <c r="B6898" s="1"/>
    </row>
    <row r="6899" spans="1:2" x14ac:dyDescent="0.8">
      <c r="A6899" s="1"/>
      <c r="B6899" s="1"/>
    </row>
    <row r="6900" spans="1:2" x14ac:dyDescent="0.8">
      <c r="A6900" s="1"/>
      <c r="B6900" s="1"/>
    </row>
    <row r="6901" spans="1:2" x14ac:dyDescent="0.8">
      <c r="A6901" s="1"/>
      <c r="B6901" s="1"/>
    </row>
    <row r="6902" spans="1:2" x14ac:dyDescent="0.8">
      <c r="A6902" s="1"/>
      <c r="B6902" s="1"/>
    </row>
    <row r="6903" spans="1:2" x14ac:dyDescent="0.8">
      <c r="A6903" s="1"/>
      <c r="B6903" s="1"/>
    </row>
    <row r="6904" spans="1:2" x14ac:dyDescent="0.8">
      <c r="A6904" s="1"/>
      <c r="B6904" s="1"/>
    </row>
    <row r="6905" spans="1:2" x14ac:dyDescent="0.8">
      <c r="A6905" s="1"/>
      <c r="B6905" s="1"/>
    </row>
    <row r="6906" spans="1:2" x14ac:dyDescent="0.8">
      <c r="A6906" s="1"/>
      <c r="B6906" s="1"/>
    </row>
    <row r="6907" spans="1:2" x14ac:dyDescent="0.8">
      <c r="A6907" s="1"/>
      <c r="B6907" s="1"/>
    </row>
    <row r="6908" spans="1:2" x14ac:dyDescent="0.8">
      <c r="A6908" s="1"/>
      <c r="B6908" s="1"/>
    </row>
    <row r="6909" spans="1:2" x14ac:dyDescent="0.8">
      <c r="A6909" s="1"/>
      <c r="B6909" s="1"/>
    </row>
    <row r="6910" spans="1:2" x14ac:dyDescent="0.8">
      <c r="A6910" s="1"/>
      <c r="B6910" s="1"/>
    </row>
    <row r="6911" spans="1:2" x14ac:dyDescent="0.8">
      <c r="A6911" s="1"/>
      <c r="B6911" s="1"/>
    </row>
    <row r="6912" spans="1:2" x14ac:dyDescent="0.8">
      <c r="A6912" s="1"/>
      <c r="B6912" s="1"/>
    </row>
    <row r="6913" spans="1:2" x14ac:dyDescent="0.8">
      <c r="A6913" s="1"/>
      <c r="B6913" s="1"/>
    </row>
    <row r="6914" spans="1:2" x14ac:dyDescent="0.8">
      <c r="A6914" s="1"/>
      <c r="B6914" s="1"/>
    </row>
    <row r="6915" spans="1:2" x14ac:dyDescent="0.8">
      <c r="A6915" s="1"/>
      <c r="B6915" s="1"/>
    </row>
    <row r="6916" spans="1:2" x14ac:dyDescent="0.8">
      <c r="A6916" s="1"/>
      <c r="B6916" s="1"/>
    </row>
    <row r="6917" spans="1:2" x14ac:dyDescent="0.8">
      <c r="A6917" s="1"/>
      <c r="B6917" s="1"/>
    </row>
    <row r="6918" spans="1:2" x14ac:dyDescent="0.8">
      <c r="A6918" s="1"/>
      <c r="B6918" s="1"/>
    </row>
    <row r="6919" spans="1:2" x14ac:dyDescent="0.8">
      <c r="A6919" s="1"/>
      <c r="B6919" s="1"/>
    </row>
    <row r="6920" spans="1:2" x14ac:dyDescent="0.8">
      <c r="A6920" s="1"/>
      <c r="B6920" s="1"/>
    </row>
    <row r="6921" spans="1:2" x14ac:dyDescent="0.8">
      <c r="A6921" s="1"/>
      <c r="B6921" s="1"/>
    </row>
    <row r="6922" spans="1:2" x14ac:dyDescent="0.8">
      <c r="A6922" s="1"/>
      <c r="B6922" s="1"/>
    </row>
    <row r="6923" spans="1:2" x14ac:dyDescent="0.8">
      <c r="A6923" s="1"/>
      <c r="B6923" s="1"/>
    </row>
    <row r="6924" spans="1:2" x14ac:dyDescent="0.8">
      <c r="A6924" s="1"/>
      <c r="B6924" s="1"/>
    </row>
    <row r="6925" spans="1:2" x14ac:dyDescent="0.8">
      <c r="A6925" s="1"/>
      <c r="B6925" s="1"/>
    </row>
    <row r="6926" spans="1:2" x14ac:dyDescent="0.8">
      <c r="A6926" s="1"/>
      <c r="B6926" s="1"/>
    </row>
    <row r="6927" spans="1:2" x14ac:dyDescent="0.8">
      <c r="A6927" s="1"/>
      <c r="B6927" s="1"/>
    </row>
    <row r="6928" spans="1:2" x14ac:dyDescent="0.8">
      <c r="A6928" s="1"/>
      <c r="B6928" s="1"/>
    </row>
    <row r="6929" spans="1:2" x14ac:dyDescent="0.8">
      <c r="A6929" s="1"/>
      <c r="B6929" s="1"/>
    </row>
    <row r="6930" spans="1:2" x14ac:dyDescent="0.8">
      <c r="A6930" s="1"/>
      <c r="B6930" s="1"/>
    </row>
    <row r="6931" spans="1:2" x14ac:dyDescent="0.8">
      <c r="A6931" s="1"/>
      <c r="B6931" s="1"/>
    </row>
    <row r="6932" spans="1:2" x14ac:dyDescent="0.8">
      <c r="A6932" s="1"/>
      <c r="B6932" s="1"/>
    </row>
    <row r="6933" spans="1:2" x14ac:dyDescent="0.8">
      <c r="A6933" s="1"/>
      <c r="B6933" s="1"/>
    </row>
    <row r="6934" spans="1:2" x14ac:dyDescent="0.8">
      <c r="A6934" s="1"/>
      <c r="B6934" s="1"/>
    </row>
    <row r="6935" spans="1:2" x14ac:dyDescent="0.8">
      <c r="A6935" s="1"/>
      <c r="B6935" s="1"/>
    </row>
    <row r="6936" spans="1:2" x14ac:dyDescent="0.8">
      <c r="A6936" s="1"/>
      <c r="B6936" s="1"/>
    </row>
    <row r="6937" spans="1:2" x14ac:dyDescent="0.8">
      <c r="A6937" s="1"/>
      <c r="B6937" s="1"/>
    </row>
    <row r="6938" spans="1:2" x14ac:dyDescent="0.8">
      <c r="A6938" s="1"/>
      <c r="B6938" s="1"/>
    </row>
    <row r="6939" spans="1:2" x14ac:dyDescent="0.8">
      <c r="A6939" s="1"/>
      <c r="B6939" s="1"/>
    </row>
    <row r="6940" spans="1:2" x14ac:dyDescent="0.8">
      <c r="A6940" s="1"/>
      <c r="B6940" s="1"/>
    </row>
    <row r="6941" spans="1:2" x14ac:dyDescent="0.8">
      <c r="A6941" s="1"/>
      <c r="B6941" s="1"/>
    </row>
    <row r="6942" spans="1:2" x14ac:dyDescent="0.8">
      <c r="A6942" s="1"/>
      <c r="B6942" s="1"/>
    </row>
    <row r="6943" spans="1:2" x14ac:dyDescent="0.8">
      <c r="A6943" s="1"/>
      <c r="B6943" s="1"/>
    </row>
    <row r="6944" spans="1:2" x14ac:dyDescent="0.8">
      <c r="A6944" s="1"/>
      <c r="B6944" s="1"/>
    </row>
    <row r="6945" spans="1:2" x14ac:dyDescent="0.8">
      <c r="A6945" s="1"/>
      <c r="B6945" s="1"/>
    </row>
    <row r="6946" spans="1:2" x14ac:dyDescent="0.8">
      <c r="A6946" s="1"/>
      <c r="B6946" s="1"/>
    </row>
    <row r="6947" spans="1:2" x14ac:dyDescent="0.8">
      <c r="A6947" s="1"/>
      <c r="B6947" s="1"/>
    </row>
    <row r="6948" spans="1:2" x14ac:dyDescent="0.8">
      <c r="A6948" s="1"/>
      <c r="B6948" s="1"/>
    </row>
    <row r="6949" spans="1:2" x14ac:dyDescent="0.8">
      <c r="A6949" s="1"/>
      <c r="B6949" s="1"/>
    </row>
    <row r="6950" spans="1:2" x14ac:dyDescent="0.8">
      <c r="A6950" s="1"/>
      <c r="B6950" s="1"/>
    </row>
    <row r="6951" spans="1:2" x14ac:dyDescent="0.8">
      <c r="A6951" s="1"/>
      <c r="B6951" s="1"/>
    </row>
    <row r="6952" spans="1:2" x14ac:dyDescent="0.8">
      <c r="A6952" s="1"/>
      <c r="B6952" s="1"/>
    </row>
    <row r="6953" spans="1:2" x14ac:dyDescent="0.8">
      <c r="A6953" s="1"/>
      <c r="B6953" s="1"/>
    </row>
    <row r="6954" spans="1:2" x14ac:dyDescent="0.8">
      <c r="A6954" s="1"/>
      <c r="B6954" s="1"/>
    </row>
    <row r="6955" spans="1:2" x14ac:dyDescent="0.8">
      <c r="A6955" s="1"/>
      <c r="B6955" s="1"/>
    </row>
    <row r="6956" spans="1:2" x14ac:dyDescent="0.8">
      <c r="A6956" s="1"/>
      <c r="B6956" s="1"/>
    </row>
    <row r="6957" spans="1:2" x14ac:dyDescent="0.8">
      <c r="A6957" s="1"/>
      <c r="B6957" s="1"/>
    </row>
    <row r="6958" spans="1:2" x14ac:dyDescent="0.8">
      <c r="A6958" s="1"/>
      <c r="B6958" s="1"/>
    </row>
    <row r="6959" spans="1:2" x14ac:dyDescent="0.8">
      <c r="A6959" s="1"/>
      <c r="B6959" s="1"/>
    </row>
    <row r="6960" spans="1:2" x14ac:dyDescent="0.8">
      <c r="A6960" s="1"/>
      <c r="B6960" s="1"/>
    </row>
    <row r="6961" spans="1:2" x14ac:dyDescent="0.8">
      <c r="A6961" s="1"/>
      <c r="B6961" s="1"/>
    </row>
    <row r="6962" spans="1:2" x14ac:dyDescent="0.8">
      <c r="A6962" s="1"/>
      <c r="B6962" s="1"/>
    </row>
    <row r="6963" spans="1:2" x14ac:dyDescent="0.8">
      <c r="A6963" s="1"/>
      <c r="B6963" s="1"/>
    </row>
    <row r="6964" spans="1:2" x14ac:dyDescent="0.8">
      <c r="A6964" s="1"/>
      <c r="B6964" s="1"/>
    </row>
    <row r="6965" spans="1:2" x14ac:dyDescent="0.8">
      <c r="A6965" s="1"/>
      <c r="B6965" s="1"/>
    </row>
    <row r="6966" spans="1:2" x14ac:dyDescent="0.8">
      <c r="A6966" s="1"/>
      <c r="B6966" s="1"/>
    </row>
    <row r="6967" spans="1:2" x14ac:dyDescent="0.8">
      <c r="A6967" s="1"/>
      <c r="B6967" s="1"/>
    </row>
    <row r="6968" spans="1:2" x14ac:dyDescent="0.8">
      <c r="A6968" s="1"/>
      <c r="B6968" s="1"/>
    </row>
    <row r="6969" spans="1:2" x14ac:dyDescent="0.8">
      <c r="A6969" s="1"/>
      <c r="B6969" s="1"/>
    </row>
    <row r="6970" spans="1:2" x14ac:dyDescent="0.8">
      <c r="A6970" s="1"/>
      <c r="B6970" s="1"/>
    </row>
    <row r="6971" spans="1:2" x14ac:dyDescent="0.8">
      <c r="A6971" s="1"/>
      <c r="B6971" s="1"/>
    </row>
    <row r="6972" spans="1:2" x14ac:dyDescent="0.8">
      <c r="A6972" s="1"/>
      <c r="B6972" s="1"/>
    </row>
    <row r="6973" spans="1:2" x14ac:dyDescent="0.8">
      <c r="A6973" s="1"/>
      <c r="B6973" s="1"/>
    </row>
    <row r="6974" spans="1:2" x14ac:dyDescent="0.8">
      <c r="A6974" s="1"/>
      <c r="B6974" s="1"/>
    </row>
    <row r="6975" spans="1:2" x14ac:dyDescent="0.8">
      <c r="A6975" s="1"/>
      <c r="B6975" s="1"/>
    </row>
    <row r="6976" spans="1:2" x14ac:dyDescent="0.8">
      <c r="A6976" s="1"/>
      <c r="B6976" s="1"/>
    </row>
    <row r="6977" spans="1:2" x14ac:dyDescent="0.8">
      <c r="A6977" s="1"/>
      <c r="B6977" s="1"/>
    </row>
    <row r="6978" spans="1:2" x14ac:dyDescent="0.8">
      <c r="A6978" s="1"/>
      <c r="B6978" s="1"/>
    </row>
    <row r="6979" spans="1:2" x14ac:dyDescent="0.8">
      <c r="A6979" s="1"/>
      <c r="B6979" s="1"/>
    </row>
    <row r="6980" spans="1:2" x14ac:dyDescent="0.8">
      <c r="A6980" s="1"/>
      <c r="B6980" s="1"/>
    </row>
    <row r="6981" spans="1:2" x14ac:dyDescent="0.8">
      <c r="A6981" s="1"/>
      <c r="B6981" s="1"/>
    </row>
    <row r="6982" spans="1:2" x14ac:dyDescent="0.8">
      <c r="A6982" s="1"/>
      <c r="B6982" s="1"/>
    </row>
    <row r="6983" spans="1:2" x14ac:dyDescent="0.8">
      <c r="A6983" s="1"/>
      <c r="B6983" s="1"/>
    </row>
    <row r="6984" spans="1:2" x14ac:dyDescent="0.8">
      <c r="A6984" s="1"/>
      <c r="B6984" s="1"/>
    </row>
    <row r="6985" spans="1:2" x14ac:dyDescent="0.8">
      <c r="A6985" s="1"/>
      <c r="B6985" s="1"/>
    </row>
    <row r="6986" spans="1:2" x14ac:dyDescent="0.8">
      <c r="A6986" s="1"/>
      <c r="B6986" s="1"/>
    </row>
    <row r="6987" spans="1:2" x14ac:dyDescent="0.8">
      <c r="A6987" s="1"/>
      <c r="B6987" s="1"/>
    </row>
    <row r="6988" spans="1:2" x14ac:dyDescent="0.8">
      <c r="A6988" s="1"/>
      <c r="B6988" s="1"/>
    </row>
    <row r="6989" spans="1:2" x14ac:dyDescent="0.8">
      <c r="A6989" s="1"/>
      <c r="B6989" s="1"/>
    </row>
    <row r="6990" spans="1:2" x14ac:dyDescent="0.8">
      <c r="A6990" s="1"/>
      <c r="B6990" s="1"/>
    </row>
    <row r="6991" spans="1:2" x14ac:dyDescent="0.8">
      <c r="A6991" s="1"/>
      <c r="B6991" s="1"/>
    </row>
    <row r="6992" spans="1:2" x14ac:dyDescent="0.8">
      <c r="A6992" s="1"/>
      <c r="B6992" s="1"/>
    </row>
    <row r="6993" spans="1:2" x14ac:dyDescent="0.8">
      <c r="A6993" s="1"/>
      <c r="B6993" s="1"/>
    </row>
    <row r="6994" spans="1:2" x14ac:dyDescent="0.8">
      <c r="A6994" s="1"/>
      <c r="B6994" s="1"/>
    </row>
    <row r="6995" spans="1:2" x14ac:dyDescent="0.8">
      <c r="A6995" s="1"/>
      <c r="B6995" s="1"/>
    </row>
    <row r="6996" spans="1:2" x14ac:dyDescent="0.8">
      <c r="A6996" s="1"/>
      <c r="B6996" s="1"/>
    </row>
    <row r="6997" spans="1:2" x14ac:dyDescent="0.8">
      <c r="A6997" s="1"/>
      <c r="B6997" s="1"/>
    </row>
    <row r="6998" spans="1:2" x14ac:dyDescent="0.8">
      <c r="A6998" s="1"/>
      <c r="B6998" s="1"/>
    </row>
    <row r="6999" spans="1:2" x14ac:dyDescent="0.8">
      <c r="A6999" s="1"/>
      <c r="B6999" s="1"/>
    </row>
    <row r="7000" spans="1:2" x14ac:dyDescent="0.8">
      <c r="A7000" s="1"/>
      <c r="B7000" s="1"/>
    </row>
    <row r="7001" spans="1:2" x14ac:dyDescent="0.8">
      <c r="A7001" s="1"/>
      <c r="B7001" s="1"/>
    </row>
    <row r="7002" spans="1:2" x14ac:dyDescent="0.8">
      <c r="A7002" s="1"/>
      <c r="B7002" s="1"/>
    </row>
    <row r="7003" spans="1:2" x14ac:dyDescent="0.8">
      <c r="A7003" s="1"/>
      <c r="B7003" s="1"/>
    </row>
    <row r="7004" spans="1:2" x14ac:dyDescent="0.8">
      <c r="A7004" s="1"/>
      <c r="B7004" s="1"/>
    </row>
    <row r="7005" spans="1:2" x14ac:dyDescent="0.8">
      <c r="A7005" s="1"/>
      <c r="B7005" s="1"/>
    </row>
    <row r="7006" spans="1:2" x14ac:dyDescent="0.8">
      <c r="A7006" s="1"/>
      <c r="B7006" s="1"/>
    </row>
    <row r="7007" spans="1:2" x14ac:dyDescent="0.8">
      <c r="A7007" s="1"/>
      <c r="B7007" s="1"/>
    </row>
    <row r="7008" spans="1:2" x14ac:dyDescent="0.8">
      <c r="A7008" s="1"/>
      <c r="B7008" s="1"/>
    </row>
    <row r="7009" spans="1:2" x14ac:dyDescent="0.8">
      <c r="A7009" s="1"/>
      <c r="B7009" s="1"/>
    </row>
    <row r="7010" spans="1:2" x14ac:dyDescent="0.8">
      <c r="A7010" s="1"/>
      <c r="B7010" s="1"/>
    </row>
    <row r="7011" spans="1:2" x14ac:dyDescent="0.8">
      <c r="A7011" s="1"/>
      <c r="B7011" s="1"/>
    </row>
    <row r="7012" spans="1:2" x14ac:dyDescent="0.8">
      <c r="A7012" s="1"/>
      <c r="B7012" s="1"/>
    </row>
    <row r="7013" spans="1:2" x14ac:dyDescent="0.8">
      <c r="A7013" s="1"/>
      <c r="B7013" s="1"/>
    </row>
    <row r="7014" spans="1:2" x14ac:dyDescent="0.8">
      <c r="A7014" s="1"/>
      <c r="B7014" s="1"/>
    </row>
    <row r="7015" spans="1:2" x14ac:dyDescent="0.8">
      <c r="A7015" s="1"/>
      <c r="B7015" s="1"/>
    </row>
    <row r="7016" spans="1:2" x14ac:dyDescent="0.8">
      <c r="A7016" s="1"/>
      <c r="B7016" s="1"/>
    </row>
    <row r="7017" spans="1:2" x14ac:dyDescent="0.8">
      <c r="A7017" s="1"/>
      <c r="B7017" s="1"/>
    </row>
    <row r="7018" spans="1:2" x14ac:dyDescent="0.8">
      <c r="A7018" s="1"/>
      <c r="B7018" s="1"/>
    </row>
    <row r="7019" spans="1:2" x14ac:dyDescent="0.8">
      <c r="A7019" s="1"/>
      <c r="B7019" s="1"/>
    </row>
    <row r="7020" spans="1:2" x14ac:dyDescent="0.8">
      <c r="A7020" s="1"/>
      <c r="B7020" s="1"/>
    </row>
    <row r="7021" spans="1:2" x14ac:dyDescent="0.8">
      <c r="A7021" s="1"/>
      <c r="B7021" s="1"/>
    </row>
    <row r="7022" spans="1:2" x14ac:dyDescent="0.8">
      <c r="A7022" s="1"/>
      <c r="B7022" s="1"/>
    </row>
    <row r="7023" spans="1:2" x14ac:dyDescent="0.8">
      <c r="A7023" s="1"/>
      <c r="B7023" s="1"/>
    </row>
    <row r="7024" spans="1:2" x14ac:dyDescent="0.8">
      <c r="A7024" s="1"/>
      <c r="B7024" s="1"/>
    </row>
    <row r="7025" spans="1:2" x14ac:dyDescent="0.8">
      <c r="A7025" s="1"/>
      <c r="B7025" s="1"/>
    </row>
    <row r="7026" spans="1:2" x14ac:dyDescent="0.8">
      <c r="A7026" s="1"/>
      <c r="B7026" s="1"/>
    </row>
    <row r="7027" spans="1:2" x14ac:dyDescent="0.8">
      <c r="A7027" s="1"/>
      <c r="B7027" s="1"/>
    </row>
    <row r="7028" spans="1:2" x14ac:dyDescent="0.8">
      <c r="A7028" s="1"/>
      <c r="B7028" s="1"/>
    </row>
    <row r="7029" spans="1:2" x14ac:dyDescent="0.8">
      <c r="A7029" s="1"/>
      <c r="B7029" s="1"/>
    </row>
    <row r="7030" spans="1:2" x14ac:dyDescent="0.8">
      <c r="A7030" s="1"/>
      <c r="B7030" s="1"/>
    </row>
    <row r="7031" spans="1:2" x14ac:dyDescent="0.8">
      <c r="A7031" s="1"/>
      <c r="B7031" s="1"/>
    </row>
    <row r="7032" spans="1:2" x14ac:dyDescent="0.8">
      <c r="A7032" s="1"/>
      <c r="B7032" s="1"/>
    </row>
    <row r="7033" spans="1:2" x14ac:dyDescent="0.8">
      <c r="A7033" s="1"/>
      <c r="B7033" s="1"/>
    </row>
    <row r="7034" spans="1:2" x14ac:dyDescent="0.8">
      <c r="A7034" s="1"/>
      <c r="B7034" s="1"/>
    </row>
    <row r="7035" spans="1:2" x14ac:dyDescent="0.8">
      <c r="A7035" s="1"/>
      <c r="B7035" s="1"/>
    </row>
    <row r="7036" spans="1:2" x14ac:dyDescent="0.8">
      <c r="A7036" s="1"/>
      <c r="B7036" s="1"/>
    </row>
    <row r="7037" spans="1:2" x14ac:dyDescent="0.8">
      <c r="A7037" s="1"/>
      <c r="B7037" s="1"/>
    </row>
    <row r="7038" spans="1:2" x14ac:dyDescent="0.8">
      <c r="A7038" s="1"/>
      <c r="B7038" s="1"/>
    </row>
    <row r="7039" spans="1:2" x14ac:dyDescent="0.8">
      <c r="A7039" s="1"/>
      <c r="B7039" s="1"/>
    </row>
    <row r="7040" spans="1:2" x14ac:dyDescent="0.8">
      <c r="A7040" s="1"/>
      <c r="B7040" s="1"/>
    </row>
    <row r="7041" spans="1:2" x14ac:dyDescent="0.8">
      <c r="A7041" s="1"/>
      <c r="B7041" s="1"/>
    </row>
    <row r="7042" spans="1:2" x14ac:dyDescent="0.8">
      <c r="A7042" s="1"/>
      <c r="B7042" s="1"/>
    </row>
    <row r="7043" spans="1:2" x14ac:dyDescent="0.8">
      <c r="A7043" s="1"/>
      <c r="B7043" s="1"/>
    </row>
    <row r="7044" spans="1:2" x14ac:dyDescent="0.8">
      <c r="A7044" s="1"/>
      <c r="B7044" s="1"/>
    </row>
    <row r="7045" spans="1:2" x14ac:dyDescent="0.8">
      <c r="A7045" s="1"/>
      <c r="B7045" s="1"/>
    </row>
    <row r="7046" spans="1:2" x14ac:dyDescent="0.8">
      <c r="A7046" s="1"/>
      <c r="B7046" s="1"/>
    </row>
    <row r="7047" spans="1:2" x14ac:dyDescent="0.8">
      <c r="A7047" s="1"/>
      <c r="B7047" s="1"/>
    </row>
    <row r="7048" spans="1:2" x14ac:dyDescent="0.8">
      <c r="A7048" s="1"/>
      <c r="B7048" s="1"/>
    </row>
    <row r="7049" spans="1:2" x14ac:dyDescent="0.8">
      <c r="A7049" s="1"/>
      <c r="B7049" s="1"/>
    </row>
    <row r="7050" spans="1:2" x14ac:dyDescent="0.8">
      <c r="A7050" s="1"/>
      <c r="B7050" s="1"/>
    </row>
    <row r="7051" spans="1:2" x14ac:dyDescent="0.8">
      <c r="A7051" s="1"/>
      <c r="B7051" s="1"/>
    </row>
    <row r="7052" spans="1:2" x14ac:dyDescent="0.8">
      <c r="A7052" s="1"/>
      <c r="B7052" s="1"/>
    </row>
    <row r="7053" spans="1:2" x14ac:dyDescent="0.8">
      <c r="A7053" s="1"/>
      <c r="B7053" s="1"/>
    </row>
    <row r="7054" spans="1:2" x14ac:dyDescent="0.8">
      <c r="A7054" s="1"/>
      <c r="B7054" s="1"/>
    </row>
    <row r="7055" spans="1:2" x14ac:dyDescent="0.8">
      <c r="A7055" s="1"/>
      <c r="B7055" s="1"/>
    </row>
    <row r="7056" spans="1:2" x14ac:dyDescent="0.8">
      <c r="A7056" s="1"/>
      <c r="B7056" s="1"/>
    </row>
    <row r="7057" spans="1:2" x14ac:dyDescent="0.8">
      <c r="A7057" s="1"/>
      <c r="B7057" s="1"/>
    </row>
    <row r="7058" spans="1:2" x14ac:dyDescent="0.8">
      <c r="A7058" s="1"/>
      <c r="B7058" s="1"/>
    </row>
    <row r="7059" spans="1:2" x14ac:dyDescent="0.8">
      <c r="A7059" s="1"/>
      <c r="B7059" s="1"/>
    </row>
    <row r="7060" spans="1:2" x14ac:dyDescent="0.8">
      <c r="A7060" s="1"/>
      <c r="B7060" s="1"/>
    </row>
    <row r="7061" spans="1:2" x14ac:dyDescent="0.8">
      <c r="A7061" s="1"/>
      <c r="B7061" s="1"/>
    </row>
    <row r="7062" spans="1:2" x14ac:dyDescent="0.8">
      <c r="A7062" s="1"/>
      <c r="B7062" s="1"/>
    </row>
    <row r="7063" spans="1:2" x14ac:dyDescent="0.8">
      <c r="A7063" s="1"/>
      <c r="B7063" s="1"/>
    </row>
    <row r="7064" spans="1:2" x14ac:dyDescent="0.8">
      <c r="A7064" s="1"/>
      <c r="B7064" s="1"/>
    </row>
    <row r="7065" spans="1:2" x14ac:dyDescent="0.8">
      <c r="A7065" s="1"/>
      <c r="B7065" s="1"/>
    </row>
    <row r="7066" spans="1:2" x14ac:dyDescent="0.8">
      <c r="A7066" s="1"/>
      <c r="B7066" s="1"/>
    </row>
    <row r="7067" spans="1:2" x14ac:dyDescent="0.8">
      <c r="A7067" s="1"/>
      <c r="B7067" s="1"/>
    </row>
    <row r="7068" spans="1:2" x14ac:dyDescent="0.8">
      <c r="A7068" s="1"/>
      <c r="B7068" s="1"/>
    </row>
    <row r="7069" spans="1:2" x14ac:dyDescent="0.8">
      <c r="A7069" s="1"/>
      <c r="B7069" s="1"/>
    </row>
    <row r="7070" spans="1:2" x14ac:dyDescent="0.8">
      <c r="A7070" s="1"/>
      <c r="B7070" s="1"/>
    </row>
    <row r="7071" spans="1:2" x14ac:dyDescent="0.8">
      <c r="A7071" s="1"/>
      <c r="B7071" s="1"/>
    </row>
    <row r="7072" spans="1:2" x14ac:dyDescent="0.8">
      <c r="A7072" s="1"/>
      <c r="B7072" s="1"/>
    </row>
    <row r="7073" spans="1:2" x14ac:dyDescent="0.8">
      <c r="A7073" s="1"/>
      <c r="B7073" s="1"/>
    </row>
    <row r="7074" spans="1:2" x14ac:dyDescent="0.8">
      <c r="A7074" s="1"/>
      <c r="B7074" s="1"/>
    </row>
    <row r="7075" spans="1:2" x14ac:dyDescent="0.8">
      <c r="A7075" s="1"/>
      <c r="B7075" s="1"/>
    </row>
    <row r="7076" spans="1:2" x14ac:dyDescent="0.8">
      <c r="A7076" s="1"/>
      <c r="B7076" s="1"/>
    </row>
    <row r="7077" spans="1:2" x14ac:dyDescent="0.8">
      <c r="A7077" s="1"/>
      <c r="B7077" s="1"/>
    </row>
    <row r="7078" spans="1:2" x14ac:dyDescent="0.8">
      <c r="A7078" s="1"/>
      <c r="B7078" s="1"/>
    </row>
    <row r="7079" spans="1:2" x14ac:dyDescent="0.8">
      <c r="A7079" s="1"/>
      <c r="B7079" s="1"/>
    </row>
    <row r="7080" spans="1:2" x14ac:dyDescent="0.8">
      <c r="A7080" s="1"/>
      <c r="B7080" s="1"/>
    </row>
    <row r="7081" spans="1:2" x14ac:dyDescent="0.8">
      <c r="A7081" s="1"/>
      <c r="B7081" s="1"/>
    </row>
    <row r="7082" spans="1:2" x14ac:dyDescent="0.8">
      <c r="A7082" s="1"/>
      <c r="B7082" s="1"/>
    </row>
    <row r="7083" spans="1:2" x14ac:dyDescent="0.8">
      <c r="A7083" s="1"/>
      <c r="B7083" s="1"/>
    </row>
    <row r="7084" spans="1:2" x14ac:dyDescent="0.8">
      <c r="A7084" s="1"/>
      <c r="B7084" s="1"/>
    </row>
    <row r="7085" spans="1:2" x14ac:dyDescent="0.8">
      <c r="A7085" s="1"/>
      <c r="B7085" s="1"/>
    </row>
    <row r="7086" spans="1:2" x14ac:dyDescent="0.8">
      <c r="A7086" s="1"/>
      <c r="B7086" s="1"/>
    </row>
    <row r="7087" spans="1:2" x14ac:dyDescent="0.8">
      <c r="A7087" s="1"/>
      <c r="B7087" s="1"/>
    </row>
    <row r="7088" spans="1:2" x14ac:dyDescent="0.8">
      <c r="A7088" s="1"/>
      <c r="B7088" s="1"/>
    </row>
    <row r="7089" spans="1:2" x14ac:dyDescent="0.8">
      <c r="A7089" s="1"/>
      <c r="B7089" s="1"/>
    </row>
    <row r="7090" spans="1:2" x14ac:dyDescent="0.8">
      <c r="A7090" s="1"/>
      <c r="B7090" s="1"/>
    </row>
    <row r="7091" spans="1:2" x14ac:dyDescent="0.8">
      <c r="A7091" s="1"/>
      <c r="B7091" s="1"/>
    </row>
    <row r="7092" spans="1:2" x14ac:dyDescent="0.8">
      <c r="A7092" s="1"/>
      <c r="B7092" s="1"/>
    </row>
    <row r="7093" spans="1:2" x14ac:dyDescent="0.8">
      <c r="A7093" s="1"/>
      <c r="B7093" s="1"/>
    </row>
    <row r="7094" spans="1:2" x14ac:dyDescent="0.8">
      <c r="A7094" s="1"/>
      <c r="B7094" s="1"/>
    </row>
    <row r="7095" spans="1:2" x14ac:dyDescent="0.8">
      <c r="A7095" s="1"/>
      <c r="B7095" s="1"/>
    </row>
    <row r="7096" spans="1:2" x14ac:dyDescent="0.8">
      <c r="A7096" s="1"/>
      <c r="B7096" s="1"/>
    </row>
    <row r="7097" spans="1:2" x14ac:dyDescent="0.8">
      <c r="A7097" s="1"/>
      <c r="B7097" s="1"/>
    </row>
    <row r="7098" spans="1:2" x14ac:dyDescent="0.8">
      <c r="A7098" s="1"/>
      <c r="B7098" s="1"/>
    </row>
    <row r="7099" spans="1:2" x14ac:dyDescent="0.8">
      <c r="A7099" s="1"/>
      <c r="B7099" s="1"/>
    </row>
    <row r="7100" spans="1:2" x14ac:dyDescent="0.8">
      <c r="A7100" s="1"/>
      <c r="B7100" s="1"/>
    </row>
    <row r="7101" spans="1:2" x14ac:dyDescent="0.8">
      <c r="A7101" s="1"/>
      <c r="B7101" s="1"/>
    </row>
    <row r="7102" spans="1:2" x14ac:dyDescent="0.8">
      <c r="A7102" s="1"/>
      <c r="B7102" s="1"/>
    </row>
    <row r="7103" spans="1:2" x14ac:dyDescent="0.8">
      <c r="A7103" s="1"/>
      <c r="B7103" s="1"/>
    </row>
    <row r="7104" spans="1:2" x14ac:dyDescent="0.8">
      <c r="A7104" s="1"/>
      <c r="B7104" s="1"/>
    </row>
    <row r="7105" spans="1:2" x14ac:dyDescent="0.8">
      <c r="A7105" s="1"/>
      <c r="B7105" s="1"/>
    </row>
    <row r="7106" spans="1:2" x14ac:dyDescent="0.8">
      <c r="A7106" s="1"/>
      <c r="B7106" s="1"/>
    </row>
    <row r="7107" spans="1:2" x14ac:dyDescent="0.8">
      <c r="A7107" s="1"/>
      <c r="B7107" s="1"/>
    </row>
    <row r="7108" spans="1:2" x14ac:dyDescent="0.8">
      <c r="A7108" s="1"/>
      <c r="B7108" s="1"/>
    </row>
    <row r="7109" spans="1:2" x14ac:dyDescent="0.8">
      <c r="A7109" s="1"/>
      <c r="B7109" s="1"/>
    </row>
    <row r="7110" spans="1:2" x14ac:dyDescent="0.8">
      <c r="A7110" s="1"/>
      <c r="B7110" s="1"/>
    </row>
    <row r="7111" spans="1:2" x14ac:dyDescent="0.8">
      <c r="A7111" s="1"/>
      <c r="B7111" s="1"/>
    </row>
    <row r="7112" spans="1:2" x14ac:dyDescent="0.8">
      <c r="A7112" s="1"/>
      <c r="B7112" s="1"/>
    </row>
    <row r="7113" spans="1:2" x14ac:dyDescent="0.8">
      <c r="A7113" s="1"/>
      <c r="B7113" s="1"/>
    </row>
    <row r="7114" spans="1:2" x14ac:dyDescent="0.8">
      <c r="A7114" s="1"/>
      <c r="B7114" s="1"/>
    </row>
    <row r="7115" spans="1:2" x14ac:dyDescent="0.8">
      <c r="A7115" s="1"/>
      <c r="B7115" s="1"/>
    </row>
    <row r="7116" spans="1:2" x14ac:dyDescent="0.8">
      <c r="A7116" s="1"/>
      <c r="B7116" s="1"/>
    </row>
    <row r="7117" spans="1:2" x14ac:dyDescent="0.8">
      <c r="A7117" s="1"/>
      <c r="B7117" s="1"/>
    </row>
    <row r="7118" spans="1:2" x14ac:dyDescent="0.8">
      <c r="A7118" s="1"/>
      <c r="B7118" s="1"/>
    </row>
    <row r="7119" spans="1:2" x14ac:dyDescent="0.8">
      <c r="A7119" s="1"/>
      <c r="B7119" s="1"/>
    </row>
    <row r="7120" spans="1:2" x14ac:dyDescent="0.8">
      <c r="A7120" s="1"/>
      <c r="B7120" s="1"/>
    </row>
    <row r="7121" spans="1:2" x14ac:dyDescent="0.8">
      <c r="A7121" s="1"/>
      <c r="B7121" s="1"/>
    </row>
    <row r="7122" spans="1:2" x14ac:dyDescent="0.8">
      <c r="A7122" s="1"/>
      <c r="B7122" s="1"/>
    </row>
    <row r="7123" spans="1:2" x14ac:dyDescent="0.8">
      <c r="A7123" s="1"/>
      <c r="B7123" s="1"/>
    </row>
    <row r="7124" spans="1:2" x14ac:dyDescent="0.8">
      <c r="A7124" s="1"/>
      <c r="B7124" s="1"/>
    </row>
    <row r="7125" spans="1:2" x14ac:dyDescent="0.8">
      <c r="A7125" s="1"/>
      <c r="B7125" s="1"/>
    </row>
    <row r="7126" spans="1:2" x14ac:dyDescent="0.8">
      <c r="A7126" s="1"/>
      <c r="B7126" s="1"/>
    </row>
    <row r="7127" spans="1:2" x14ac:dyDescent="0.8">
      <c r="A7127" s="1"/>
      <c r="B7127" s="1"/>
    </row>
    <row r="7128" spans="1:2" x14ac:dyDescent="0.8">
      <c r="A7128" s="1"/>
      <c r="B7128" s="1"/>
    </row>
    <row r="7129" spans="1:2" x14ac:dyDescent="0.8">
      <c r="A7129" s="1"/>
      <c r="B7129" s="1"/>
    </row>
    <row r="7130" spans="1:2" x14ac:dyDescent="0.8">
      <c r="A7130" s="1"/>
      <c r="B7130" s="1"/>
    </row>
    <row r="7131" spans="1:2" x14ac:dyDescent="0.8">
      <c r="A7131" s="1"/>
      <c r="B7131" s="1"/>
    </row>
    <row r="7132" spans="1:2" x14ac:dyDescent="0.8">
      <c r="A7132" s="1"/>
      <c r="B7132" s="1"/>
    </row>
    <row r="7133" spans="1:2" x14ac:dyDescent="0.8">
      <c r="A7133" s="1"/>
      <c r="B7133" s="1"/>
    </row>
    <row r="7134" spans="1:2" x14ac:dyDescent="0.8">
      <c r="A7134" s="1"/>
      <c r="B7134" s="1"/>
    </row>
    <row r="7135" spans="1:2" x14ac:dyDescent="0.8">
      <c r="A7135" s="1"/>
      <c r="B7135" s="1"/>
    </row>
    <row r="7136" spans="1:2" x14ac:dyDescent="0.8">
      <c r="A7136" s="1"/>
      <c r="B7136" s="1"/>
    </row>
    <row r="7137" spans="1:2" x14ac:dyDescent="0.8">
      <c r="A7137" s="1"/>
      <c r="B7137" s="1"/>
    </row>
    <row r="7138" spans="1:2" x14ac:dyDescent="0.8">
      <c r="A7138" s="1"/>
      <c r="B7138" s="1"/>
    </row>
    <row r="7139" spans="1:2" x14ac:dyDescent="0.8">
      <c r="A7139" s="1"/>
      <c r="B7139" s="1"/>
    </row>
    <row r="7140" spans="1:2" x14ac:dyDescent="0.8">
      <c r="A7140" s="1"/>
      <c r="B7140" s="1"/>
    </row>
    <row r="7141" spans="1:2" x14ac:dyDescent="0.8">
      <c r="A7141" s="1"/>
      <c r="B7141" s="1"/>
    </row>
    <row r="7142" spans="1:2" x14ac:dyDescent="0.8">
      <c r="A7142" s="1"/>
      <c r="B7142" s="1"/>
    </row>
    <row r="7143" spans="1:2" x14ac:dyDescent="0.8">
      <c r="A7143" s="1"/>
      <c r="B7143" s="1"/>
    </row>
    <row r="7144" spans="1:2" x14ac:dyDescent="0.8">
      <c r="A7144" s="1"/>
      <c r="B7144" s="1"/>
    </row>
    <row r="7145" spans="1:2" x14ac:dyDescent="0.8">
      <c r="A7145" s="1"/>
      <c r="B7145" s="1"/>
    </row>
    <row r="7146" spans="1:2" x14ac:dyDescent="0.8">
      <c r="A7146" s="1"/>
      <c r="B7146" s="1"/>
    </row>
    <row r="7147" spans="1:2" x14ac:dyDescent="0.8">
      <c r="A7147" s="1"/>
      <c r="B7147" s="1"/>
    </row>
    <row r="7148" spans="1:2" x14ac:dyDescent="0.8">
      <c r="A7148" s="1"/>
      <c r="B7148" s="1"/>
    </row>
    <row r="7149" spans="1:2" x14ac:dyDescent="0.8">
      <c r="A7149" s="1"/>
      <c r="B7149" s="1"/>
    </row>
    <row r="7150" spans="1:2" x14ac:dyDescent="0.8">
      <c r="A7150" s="1"/>
      <c r="B7150" s="1"/>
    </row>
    <row r="7151" spans="1:2" x14ac:dyDescent="0.8">
      <c r="A7151" s="1"/>
      <c r="B7151" s="1"/>
    </row>
    <row r="7152" spans="1:2" x14ac:dyDescent="0.8">
      <c r="A7152" s="1"/>
      <c r="B7152" s="1"/>
    </row>
    <row r="7153" spans="1:2" x14ac:dyDescent="0.8">
      <c r="A7153" s="1"/>
      <c r="B7153" s="1"/>
    </row>
    <row r="7154" spans="1:2" x14ac:dyDescent="0.8">
      <c r="A7154" s="1"/>
      <c r="B7154" s="1"/>
    </row>
    <row r="7155" spans="1:2" x14ac:dyDescent="0.8">
      <c r="A7155" s="1"/>
      <c r="B7155" s="1"/>
    </row>
    <row r="7156" spans="1:2" x14ac:dyDescent="0.8">
      <c r="A7156" s="1"/>
      <c r="B7156" s="1"/>
    </row>
    <row r="7157" spans="1:2" x14ac:dyDescent="0.8">
      <c r="A7157" s="1"/>
      <c r="B7157" s="1"/>
    </row>
    <row r="7158" spans="1:2" x14ac:dyDescent="0.8">
      <c r="A7158" s="1"/>
      <c r="B7158" s="1"/>
    </row>
    <row r="7159" spans="1:2" x14ac:dyDescent="0.8">
      <c r="A7159" s="1"/>
      <c r="B7159" s="1"/>
    </row>
    <row r="7160" spans="1:2" x14ac:dyDescent="0.8">
      <c r="A7160" s="1"/>
      <c r="B7160" s="1"/>
    </row>
    <row r="7161" spans="1:2" x14ac:dyDescent="0.8">
      <c r="A7161" s="1"/>
      <c r="B7161" s="1"/>
    </row>
    <row r="7162" spans="1:2" x14ac:dyDescent="0.8">
      <c r="A7162" s="1"/>
      <c r="B7162" s="1"/>
    </row>
    <row r="7163" spans="1:2" x14ac:dyDescent="0.8">
      <c r="A7163" s="1"/>
      <c r="B7163" s="1"/>
    </row>
    <row r="7164" spans="1:2" x14ac:dyDescent="0.8">
      <c r="A7164" s="1"/>
      <c r="B7164" s="1"/>
    </row>
    <row r="7165" spans="1:2" x14ac:dyDescent="0.8">
      <c r="A7165" s="1"/>
      <c r="B7165" s="1"/>
    </row>
    <row r="7166" spans="1:2" x14ac:dyDescent="0.8">
      <c r="A7166" s="1"/>
      <c r="B7166" s="1"/>
    </row>
    <row r="7167" spans="1:2" x14ac:dyDescent="0.8">
      <c r="A7167" s="1"/>
      <c r="B7167" s="1"/>
    </row>
    <row r="7168" spans="1:2" x14ac:dyDescent="0.8">
      <c r="A7168" s="1"/>
      <c r="B7168" s="1"/>
    </row>
    <row r="7169" spans="1:2" x14ac:dyDescent="0.8">
      <c r="A7169" s="1"/>
      <c r="B7169" s="1"/>
    </row>
    <row r="7170" spans="1:2" x14ac:dyDescent="0.8">
      <c r="A7170" s="1"/>
      <c r="B7170" s="1"/>
    </row>
    <row r="7171" spans="1:2" x14ac:dyDescent="0.8">
      <c r="A7171" s="1"/>
      <c r="B7171" s="1"/>
    </row>
    <row r="7172" spans="1:2" x14ac:dyDescent="0.8">
      <c r="A7172" s="1"/>
      <c r="B7172" s="1"/>
    </row>
    <row r="7173" spans="1:2" x14ac:dyDescent="0.8">
      <c r="A7173" s="1"/>
      <c r="B7173" s="1"/>
    </row>
    <row r="7174" spans="1:2" x14ac:dyDescent="0.8">
      <c r="A7174" s="1"/>
      <c r="B7174" s="1"/>
    </row>
    <row r="7175" spans="1:2" x14ac:dyDescent="0.8">
      <c r="A7175" s="1"/>
      <c r="B7175" s="1"/>
    </row>
    <row r="7176" spans="1:2" x14ac:dyDescent="0.8">
      <c r="A7176" s="1"/>
      <c r="B7176" s="1"/>
    </row>
    <row r="7177" spans="1:2" x14ac:dyDescent="0.8">
      <c r="A7177" s="1"/>
      <c r="B7177" s="1"/>
    </row>
    <row r="7178" spans="1:2" x14ac:dyDescent="0.8">
      <c r="A7178" s="1"/>
      <c r="B7178" s="1"/>
    </row>
    <row r="7179" spans="1:2" x14ac:dyDescent="0.8">
      <c r="A7179" s="1"/>
      <c r="B7179" s="1"/>
    </row>
    <row r="7180" spans="1:2" x14ac:dyDescent="0.8">
      <c r="A7180" s="1"/>
      <c r="B7180" s="1"/>
    </row>
    <row r="7181" spans="1:2" x14ac:dyDescent="0.8">
      <c r="A7181" s="1"/>
      <c r="B7181" s="1"/>
    </row>
    <row r="7182" spans="1:2" x14ac:dyDescent="0.8">
      <c r="A7182" s="1"/>
      <c r="B7182" s="1"/>
    </row>
    <row r="7183" spans="1:2" x14ac:dyDescent="0.8">
      <c r="A7183" s="1"/>
      <c r="B7183" s="1"/>
    </row>
    <row r="7184" spans="1:2" x14ac:dyDescent="0.8">
      <c r="A7184" s="1"/>
      <c r="B7184" s="1"/>
    </row>
    <row r="7185" spans="1:2" x14ac:dyDescent="0.8">
      <c r="A7185" s="1"/>
      <c r="B7185" s="1"/>
    </row>
    <row r="7186" spans="1:2" x14ac:dyDescent="0.8">
      <c r="A7186" s="1"/>
      <c r="B7186" s="1"/>
    </row>
    <row r="7187" spans="1:2" x14ac:dyDescent="0.8">
      <c r="A7187" s="1"/>
      <c r="B7187" s="1"/>
    </row>
    <row r="7188" spans="1:2" x14ac:dyDescent="0.8">
      <c r="A7188" s="1"/>
      <c r="B7188" s="1"/>
    </row>
    <row r="7189" spans="1:2" x14ac:dyDescent="0.8">
      <c r="A7189" s="1"/>
      <c r="B7189" s="1"/>
    </row>
    <row r="7190" spans="1:2" x14ac:dyDescent="0.8">
      <c r="A7190" s="1"/>
      <c r="B7190" s="1"/>
    </row>
    <row r="7191" spans="1:2" x14ac:dyDescent="0.8">
      <c r="A7191" s="1"/>
      <c r="B7191" s="1"/>
    </row>
    <row r="7192" spans="1:2" x14ac:dyDescent="0.8">
      <c r="A7192" s="1"/>
      <c r="B7192" s="1"/>
    </row>
    <row r="7193" spans="1:2" x14ac:dyDescent="0.8">
      <c r="A7193" s="1"/>
      <c r="B7193" s="1"/>
    </row>
    <row r="7194" spans="1:2" x14ac:dyDescent="0.8">
      <c r="A7194" s="1"/>
      <c r="B7194" s="1"/>
    </row>
    <row r="7195" spans="1:2" x14ac:dyDescent="0.8">
      <c r="A7195" s="1"/>
      <c r="B7195" s="1"/>
    </row>
    <row r="7196" spans="1:2" x14ac:dyDescent="0.8">
      <c r="A7196" s="1"/>
      <c r="B7196" s="1"/>
    </row>
    <row r="7197" spans="1:2" x14ac:dyDescent="0.8">
      <c r="A7197" s="1"/>
      <c r="B7197" s="1"/>
    </row>
    <row r="7198" spans="1:2" x14ac:dyDescent="0.8">
      <c r="A7198" s="1"/>
      <c r="B7198" s="1"/>
    </row>
    <row r="7199" spans="1:2" x14ac:dyDescent="0.8">
      <c r="A7199" s="1"/>
      <c r="B7199" s="1"/>
    </row>
    <row r="7200" spans="1:2" x14ac:dyDescent="0.8">
      <c r="A7200" s="1"/>
      <c r="B7200" s="1"/>
    </row>
    <row r="7201" spans="1:2" x14ac:dyDescent="0.8">
      <c r="A7201" s="1"/>
      <c r="B7201" s="1"/>
    </row>
    <row r="7202" spans="1:2" x14ac:dyDescent="0.8">
      <c r="A7202" s="1"/>
      <c r="B7202" s="1"/>
    </row>
    <row r="7203" spans="1:2" x14ac:dyDescent="0.8">
      <c r="A7203" s="1"/>
      <c r="B7203" s="1"/>
    </row>
    <row r="7204" spans="1:2" x14ac:dyDescent="0.8">
      <c r="A7204" s="1"/>
      <c r="B7204" s="1"/>
    </row>
    <row r="7205" spans="1:2" x14ac:dyDescent="0.8">
      <c r="A7205" s="1"/>
      <c r="B7205" s="1"/>
    </row>
    <row r="7206" spans="1:2" x14ac:dyDescent="0.8">
      <c r="A7206" s="1"/>
      <c r="B7206" s="1"/>
    </row>
    <row r="7207" spans="1:2" x14ac:dyDescent="0.8">
      <c r="A7207" s="1"/>
      <c r="B7207" s="1"/>
    </row>
    <row r="7208" spans="1:2" x14ac:dyDescent="0.8">
      <c r="A7208" s="1"/>
      <c r="B7208" s="1"/>
    </row>
    <row r="7209" spans="1:2" x14ac:dyDescent="0.8">
      <c r="A7209" s="1"/>
      <c r="B7209" s="1"/>
    </row>
    <row r="7210" spans="1:2" x14ac:dyDescent="0.8">
      <c r="A7210" s="1"/>
      <c r="B7210" s="1"/>
    </row>
    <row r="7211" spans="1:2" x14ac:dyDescent="0.8">
      <c r="A7211" s="1"/>
      <c r="B7211" s="1"/>
    </row>
    <row r="7212" spans="1:2" x14ac:dyDescent="0.8">
      <c r="A7212" s="1"/>
      <c r="B7212" s="1"/>
    </row>
    <row r="7213" spans="1:2" x14ac:dyDescent="0.8">
      <c r="A7213" s="1"/>
      <c r="B7213" s="1"/>
    </row>
    <row r="7214" spans="1:2" x14ac:dyDescent="0.8">
      <c r="A7214" s="1"/>
      <c r="B7214" s="1"/>
    </row>
    <row r="7215" spans="1:2" x14ac:dyDescent="0.8">
      <c r="A7215" s="1"/>
      <c r="B7215" s="1"/>
    </row>
    <row r="7216" spans="1:2" x14ac:dyDescent="0.8">
      <c r="A7216" s="1"/>
      <c r="B7216" s="1"/>
    </row>
    <row r="7217" spans="1:2" x14ac:dyDescent="0.8">
      <c r="A7217" s="1"/>
      <c r="B7217" s="1"/>
    </row>
    <row r="7218" spans="1:2" x14ac:dyDescent="0.8">
      <c r="A7218" s="1"/>
      <c r="B7218" s="1"/>
    </row>
    <row r="7219" spans="1:2" x14ac:dyDescent="0.8">
      <c r="A7219" s="1"/>
      <c r="B7219" s="1"/>
    </row>
    <row r="7220" spans="1:2" x14ac:dyDescent="0.8">
      <c r="A7220" s="1"/>
      <c r="B7220" s="1"/>
    </row>
    <row r="7221" spans="1:2" x14ac:dyDescent="0.8">
      <c r="A7221" s="1"/>
      <c r="B7221" s="1"/>
    </row>
    <row r="7222" spans="1:2" x14ac:dyDescent="0.8">
      <c r="A7222" s="1"/>
      <c r="B7222" s="1"/>
    </row>
    <row r="7223" spans="1:2" x14ac:dyDescent="0.8">
      <c r="A7223" s="1"/>
      <c r="B7223" s="1"/>
    </row>
    <row r="7224" spans="1:2" x14ac:dyDescent="0.8">
      <c r="A7224" s="1"/>
      <c r="B7224" s="1"/>
    </row>
    <row r="7225" spans="1:2" x14ac:dyDescent="0.8">
      <c r="A7225" s="1"/>
      <c r="B7225" s="1"/>
    </row>
    <row r="7226" spans="1:2" x14ac:dyDescent="0.8">
      <c r="A7226" s="1"/>
      <c r="B7226" s="1"/>
    </row>
    <row r="7227" spans="1:2" x14ac:dyDescent="0.8">
      <c r="A7227" s="1"/>
      <c r="B7227" s="1"/>
    </row>
    <row r="7228" spans="1:2" x14ac:dyDescent="0.8">
      <c r="A7228" s="1"/>
      <c r="B7228" s="1"/>
    </row>
    <row r="7229" spans="1:2" x14ac:dyDescent="0.8">
      <c r="A7229" s="1"/>
      <c r="B7229" s="1"/>
    </row>
    <row r="7230" spans="1:2" x14ac:dyDescent="0.8">
      <c r="A7230" s="1"/>
      <c r="B7230" s="1"/>
    </row>
    <row r="7231" spans="1:2" x14ac:dyDescent="0.8">
      <c r="A7231" s="1"/>
      <c r="B7231" s="1"/>
    </row>
    <row r="7232" spans="1:2" x14ac:dyDescent="0.8">
      <c r="A7232" s="1"/>
      <c r="B7232" s="1"/>
    </row>
    <row r="7233" spans="1:2" x14ac:dyDescent="0.8">
      <c r="A7233" s="1"/>
      <c r="B7233" s="1"/>
    </row>
    <row r="7234" spans="1:2" x14ac:dyDescent="0.8">
      <c r="A7234" s="1"/>
      <c r="B7234" s="1"/>
    </row>
    <row r="7235" spans="1:2" x14ac:dyDescent="0.8">
      <c r="A7235" s="1"/>
      <c r="B7235" s="1"/>
    </row>
    <row r="7236" spans="1:2" x14ac:dyDescent="0.8">
      <c r="A7236" s="1"/>
      <c r="B7236" s="1"/>
    </row>
    <row r="7237" spans="1:2" x14ac:dyDescent="0.8">
      <c r="A7237" s="1"/>
      <c r="B7237" s="1"/>
    </row>
    <row r="7238" spans="1:2" x14ac:dyDescent="0.8">
      <c r="A7238" s="1"/>
      <c r="B7238" s="1"/>
    </row>
    <row r="7239" spans="1:2" x14ac:dyDescent="0.8">
      <c r="A7239" s="1"/>
      <c r="B7239" s="1"/>
    </row>
    <row r="7240" spans="1:2" x14ac:dyDescent="0.8">
      <c r="A7240" s="1"/>
      <c r="B7240" s="1"/>
    </row>
    <row r="7241" spans="1:2" x14ac:dyDescent="0.8">
      <c r="A7241" s="1"/>
      <c r="B7241" s="1"/>
    </row>
    <row r="7242" spans="1:2" x14ac:dyDescent="0.8">
      <c r="A7242" s="1"/>
      <c r="B7242" s="1"/>
    </row>
    <row r="7243" spans="1:2" x14ac:dyDescent="0.8">
      <c r="A7243" s="1"/>
      <c r="B7243" s="1"/>
    </row>
    <row r="7244" spans="1:2" x14ac:dyDescent="0.8">
      <c r="A7244" s="1"/>
      <c r="B7244" s="1"/>
    </row>
    <row r="7245" spans="1:2" x14ac:dyDescent="0.8">
      <c r="A7245" s="1"/>
      <c r="B7245" s="1"/>
    </row>
    <row r="7246" spans="1:2" x14ac:dyDescent="0.8">
      <c r="A7246" s="1"/>
      <c r="B7246" s="1"/>
    </row>
    <row r="7247" spans="1:2" x14ac:dyDescent="0.8">
      <c r="A7247" s="1"/>
      <c r="B7247" s="1"/>
    </row>
    <row r="7248" spans="1:2" x14ac:dyDescent="0.8">
      <c r="A7248" s="1"/>
      <c r="B7248" s="1"/>
    </row>
    <row r="7249" spans="1:2" x14ac:dyDescent="0.8">
      <c r="A7249" s="1"/>
      <c r="B7249" s="1"/>
    </row>
    <row r="7250" spans="1:2" x14ac:dyDescent="0.8">
      <c r="A7250" s="1"/>
      <c r="B7250" s="1"/>
    </row>
    <row r="7251" spans="1:2" x14ac:dyDescent="0.8">
      <c r="A7251" s="1"/>
      <c r="B7251" s="1"/>
    </row>
    <row r="7252" spans="1:2" x14ac:dyDescent="0.8">
      <c r="A7252" s="1"/>
      <c r="B7252" s="1"/>
    </row>
    <row r="7253" spans="1:2" x14ac:dyDescent="0.8">
      <c r="A7253" s="1"/>
      <c r="B7253" s="1"/>
    </row>
    <row r="7254" spans="1:2" x14ac:dyDescent="0.8">
      <c r="A7254" s="1"/>
      <c r="B7254" s="1"/>
    </row>
    <row r="7255" spans="1:2" x14ac:dyDescent="0.8">
      <c r="A7255" s="1"/>
      <c r="B7255" s="1"/>
    </row>
    <row r="7256" spans="1:2" x14ac:dyDescent="0.8">
      <c r="A7256" s="1"/>
      <c r="B7256" s="1"/>
    </row>
    <row r="7257" spans="1:2" x14ac:dyDescent="0.8">
      <c r="A7257" s="1"/>
      <c r="B7257" s="1"/>
    </row>
    <row r="7258" spans="1:2" x14ac:dyDescent="0.8">
      <c r="A7258" s="1"/>
      <c r="B7258" s="1"/>
    </row>
    <row r="7259" spans="1:2" x14ac:dyDescent="0.8">
      <c r="A7259" s="1"/>
      <c r="B7259" s="1"/>
    </row>
    <row r="7260" spans="1:2" x14ac:dyDescent="0.8">
      <c r="A7260" s="1"/>
      <c r="B7260" s="1"/>
    </row>
    <row r="7261" spans="1:2" x14ac:dyDescent="0.8">
      <c r="A7261" s="1"/>
      <c r="B7261" s="1"/>
    </row>
    <row r="7262" spans="1:2" x14ac:dyDescent="0.8">
      <c r="A7262" s="1"/>
      <c r="B7262" s="1"/>
    </row>
    <row r="7263" spans="1:2" x14ac:dyDescent="0.8">
      <c r="A7263" s="1"/>
      <c r="B7263" s="1"/>
    </row>
    <row r="7264" spans="1:2" x14ac:dyDescent="0.8">
      <c r="A7264" s="1"/>
      <c r="B7264" s="1"/>
    </row>
    <row r="7265" spans="1:2" x14ac:dyDescent="0.8">
      <c r="A7265" s="1"/>
      <c r="B7265" s="1"/>
    </row>
    <row r="7266" spans="1:2" x14ac:dyDescent="0.8">
      <c r="A7266" s="1"/>
      <c r="B7266" s="1"/>
    </row>
    <row r="7267" spans="1:2" x14ac:dyDescent="0.8">
      <c r="A7267" s="1"/>
      <c r="B7267" s="1"/>
    </row>
    <row r="7268" spans="1:2" x14ac:dyDescent="0.8">
      <c r="A7268" s="1"/>
      <c r="B7268" s="1"/>
    </row>
    <row r="7269" spans="1:2" x14ac:dyDescent="0.8">
      <c r="A7269" s="1"/>
      <c r="B7269" s="1"/>
    </row>
    <row r="7270" spans="1:2" x14ac:dyDescent="0.8">
      <c r="A7270" s="1"/>
      <c r="B7270" s="1"/>
    </row>
    <row r="7271" spans="1:2" x14ac:dyDescent="0.8">
      <c r="A7271" s="1"/>
      <c r="B7271" s="1"/>
    </row>
    <row r="7272" spans="1:2" x14ac:dyDescent="0.8">
      <c r="A7272" s="1"/>
      <c r="B7272" s="1"/>
    </row>
    <row r="7273" spans="1:2" x14ac:dyDescent="0.8">
      <c r="A7273" s="1"/>
      <c r="B7273" s="1"/>
    </row>
    <row r="7274" spans="1:2" x14ac:dyDescent="0.8">
      <c r="A7274" s="1"/>
      <c r="B7274" s="1"/>
    </row>
    <row r="7275" spans="1:2" x14ac:dyDescent="0.8">
      <c r="A7275" s="1"/>
      <c r="B7275" s="1"/>
    </row>
    <row r="7276" spans="1:2" x14ac:dyDescent="0.8">
      <c r="A7276" s="1"/>
      <c r="B7276" s="1"/>
    </row>
    <row r="7277" spans="1:2" x14ac:dyDescent="0.8">
      <c r="A7277" s="1"/>
      <c r="B7277" s="1"/>
    </row>
    <row r="7278" spans="1:2" x14ac:dyDescent="0.8">
      <c r="A7278" s="1"/>
      <c r="B7278" s="1"/>
    </row>
    <row r="7279" spans="1:2" x14ac:dyDescent="0.8">
      <c r="A7279" s="1"/>
      <c r="B7279" s="1"/>
    </row>
    <row r="7280" spans="1:2" x14ac:dyDescent="0.8">
      <c r="A7280" s="1"/>
      <c r="B7280" s="1"/>
    </row>
    <row r="7281" spans="1:2" x14ac:dyDescent="0.8">
      <c r="A7281" s="1"/>
      <c r="B7281" s="1"/>
    </row>
    <row r="7282" spans="1:2" x14ac:dyDescent="0.8">
      <c r="A7282" s="1"/>
      <c r="B7282" s="1"/>
    </row>
    <row r="7283" spans="1:2" x14ac:dyDescent="0.8">
      <c r="A7283" s="1"/>
      <c r="B7283" s="1"/>
    </row>
    <row r="7284" spans="1:2" x14ac:dyDescent="0.8">
      <c r="A7284" s="1"/>
      <c r="B7284" s="1"/>
    </row>
    <row r="7285" spans="1:2" x14ac:dyDescent="0.8">
      <c r="A7285" s="1"/>
      <c r="B7285" s="1"/>
    </row>
    <row r="7286" spans="1:2" x14ac:dyDescent="0.8">
      <c r="A7286" s="1"/>
      <c r="B7286" s="1"/>
    </row>
    <row r="7287" spans="1:2" x14ac:dyDescent="0.8">
      <c r="A7287" s="1"/>
      <c r="B7287" s="1"/>
    </row>
    <row r="7288" spans="1:2" x14ac:dyDescent="0.8">
      <c r="A7288" s="1"/>
      <c r="B7288" s="1"/>
    </row>
    <row r="7289" spans="1:2" x14ac:dyDescent="0.8">
      <c r="A7289" s="1"/>
      <c r="B7289" s="1"/>
    </row>
    <row r="7290" spans="1:2" x14ac:dyDescent="0.8">
      <c r="A7290" s="1"/>
      <c r="B7290" s="1"/>
    </row>
    <row r="7291" spans="1:2" x14ac:dyDescent="0.8">
      <c r="A7291" s="1"/>
      <c r="B7291" s="1"/>
    </row>
    <row r="7292" spans="1:2" x14ac:dyDescent="0.8">
      <c r="A7292" s="1"/>
      <c r="B7292" s="1"/>
    </row>
    <row r="7293" spans="1:2" x14ac:dyDescent="0.8">
      <c r="A7293" s="1"/>
      <c r="B7293" s="1"/>
    </row>
    <row r="7294" spans="1:2" x14ac:dyDescent="0.8">
      <c r="A7294" s="1"/>
      <c r="B7294" s="1"/>
    </row>
    <row r="7295" spans="1:2" x14ac:dyDescent="0.8">
      <c r="A7295" s="1"/>
      <c r="B7295" s="1"/>
    </row>
    <row r="7296" spans="1:2" x14ac:dyDescent="0.8">
      <c r="A7296" s="1"/>
      <c r="B7296" s="1"/>
    </row>
    <row r="7297" spans="1:2" x14ac:dyDescent="0.8">
      <c r="A7297" s="1"/>
      <c r="B7297" s="1"/>
    </row>
    <row r="7298" spans="1:2" x14ac:dyDescent="0.8">
      <c r="A7298" s="1"/>
      <c r="B7298" s="1"/>
    </row>
    <row r="7299" spans="1:2" x14ac:dyDescent="0.8">
      <c r="A7299" s="1"/>
      <c r="B7299" s="1"/>
    </row>
    <row r="7300" spans="1:2" x14ac:dyDescent="0.8">
      <c r="A7300" s="1"/>
      <c r="B7300" s="1"/>
    </row>
    <row r="7301" spans="1:2" x14ac:dyDescent="0.8">
      <c r="A7301" s="1"/>
      <c r="B7301" s="1"/>
    </row>
    <row r="7302" spans="1:2" x14ac:dyDescent="0.8">
      <c r="A7302" s="1"/>
      <c r="B7302" s="1"/>
    </row>
    <row r="7303" spans="1:2" x14ac:dyDescent="0.8">
      <c r="A7303" s="1"/>
      <c r="B7303" s="1"/>
    </row>
    <row r="7304" spans="1:2" x14ac:dyDescent="0.8">
      <c r="A7304" s="1"/>
      <c r="B7304" s="1"/>
    </row>
    <row r="7305" spans="1:2" x14ac:dyDescent="0.8">
      <c r="A7305" s="1"/>
      <c r="B7305" s="1"/>
    </row>
    <row r="7306" spans="1:2" x14ac:dyDescent="0.8">
      <c r="A7306" s="1"/>
      <c r="B7306" s="1"/>
    </row>
    <row r="7307" spans="1:2" x14ac:dyDescent="0.8">
      <c r="A7307" s="1"/>
      <c r="B7307" s="1"/>
    </row>
    <row r="7308" spans="1:2" x14ac:dyDescent="0.8">
      <c r="A7308" s="1"/>
      <c r="B7308" s="1"/>
    </row>
    <row r="7309" spans="1:2" x14ac:dyDescent="0.8">
      <c r="A7309" s="1"/>
      <c r="B7309" s="1"/>
    </row>
    <row r="7310" spans="1:2" x14ac:dyDescent="0.8">
      <c r="A7310" s="1"/>
      <c r="B7310" s="1"/>
    </row>
    <row r="7311" spans="1:2" x14ac:dyDescent="0.8">
      <c r="A7311" s="1"/>
      <c r="B7311" s="1"/>
    </row>
    <row r="7312" spans="1:2" x14ac:dyDescent="0.8">
      <c r="A7312" s="1"/>
      <c r="B7312" s="1"/>
    </row>
    <row r="7313" spans="1:2" x14ac:dyDescent="0.8">
      <c r="A7313" s="1"/>
      <c r="B7313" s="1"/>
    </row>
    <row r="7314" spans="1:2" x14ac:dyDescent="0.8">
      <c r="A7314" s="1"/>
      <c r="B7314" s="1"/>
    </row>
    <row r="7315" spans="1:2" x14ac:dyDescent="0.8">
      <c r="A7315" s="1"/>
      <c r="B7315" s="1"/>
    </row>
    <row r="7316" spans="1:2" x14ac:dyDescent="0.8">
      <c r="A7316" s="1"/>
      <c r="B7316" s="1"/>
    </row>
    <row r="7317" spans="1:2" x14ac:dyDescent="0.8">
      <c r="A7317" s="1"/>
      <c r="B7317" s="1"/>
    </row>
    <row r="7318" spans="1:2" x14ac:dyDescent="0.8">
      <c r="A7318" s="1"/>
      <c r="B7318" s="1"/>
    </row>
    <row r="7319" spans="1:2" x14ac:dyDescent="0.8">
      <c r="A7319" s="1"/>
      <c r="B7319" s="1"/>
    </row>
    <row r="7320" spans="1:2" x14ac:dyDescent="0.8">
      <c r="A7320" s="1"/>
      <c r="B7320" s="1"/>
    </row>
    <row r="7321" spans="1:2" x14ac:dyDescent="0.8">
      <c r="A7321" s="1"/>
      <c r="B7321" s="1"/>
    </row>
    <row r="7322" spans="1:2" x14ac:dyDescent="0.8">
      <c r="A7322" s="1"/>
      <c r="B7322" s="1"/>
    </row>
    <row r="7323" spans="1:2" x14ac:dyDescent="0.8">
      <c r="A7323" s="1"/>
      <c r="B7323" s="1"/>
    </row>
    <row r="7324" spans="1:2" x14ac:dyDescent="0.8">
      <c r="A7324" s="1"/>
      <c r="B7324" s="1"/>
    </row>
    <row r="7325" spans="1:2" x14ac:dyDescent="0.8">
      <c r="A7325" s="1"/>
      <c r="B7325" s="1"/>
    </row>
    <row r="7326" spans="1:2" x14ac:dyDescent="0.8">
      <c r="A7326" s="1"/>
      <c r="B7326" s="1"/>
    </row>
    <row r="7327" spans="1:2" x14ac:dyDescent="0.8">
      <c r="A7327" s="1"/>
      <c r="B7327" s="1"/>
    </row>
    <row r="7328" spans="1:2" x14ac:dyDescent="0.8">
      <c r="A7328" s="1"/>
      <c r="B7328" s="1"/>
    </row>
    <row r="7329" spans="1:2" x14ac:dyDescent="0.8">
      <c r="A7329" s="1"/>
      <c r="B7329" s="1"/>
    </row>
    <row r="7330" spans="1:2" x14ac:dyDescent="0.8">
      <c r="A7330" s="1"/>
      <c r="B7330" s="1"/>
    </row>
    <row r="7331" spans="1:2" x14ac:dyDescent="0.8">
      <c r="A7331" s="1"/>
      <c r="B7331" s="1"/>
    </row>
    <row r="7332" spans="1:2" x14ac:dyDescent="0.8">
      <c r="A7332" s="1"/>
      <c r="B7332" s="1"/>
    </row>
    <row r="7333" spans="1:2" x14ac:dyDescent="0.8">
      <c r="A7333" s="1"/>
      <c r="B7333" s="1"/>
    </row>
    <row r="7334" spans="1:2" x14ac:dyDescent="0.8">
      <c r="A7334" s="1"/>
      <c r="B7334" s="1"/>
    </row>
    <row r="7335" spans="1:2" x14ac:dyDescent="0.8">
      <c r="A7335" s="1"/>
      <c r="B7335" s="1"/>
    </row>
    <row r="7336" spans="1:2" x14ac:dyDescent="0.8">
      <c r="A7336" s="1"/>
      <c r="B7336" s="1"/>
    </row>
    <row r="7337" spans="1:2" x14ac:dyDescent="0.8">
      <c r="A7337" s="1"/>
      <c r="B7337" s="1"/>
    </row>
    <row r="7338" spans="1:2" x14ac:dyDescent="0.8">
      <c r="A7338" s="1"/>
      <c r="B7338" s="1"/>
    </row>
    <row r="7339" spans="1:2" x14ac:dyDescent="0.8">
      <c r="A7339" s="1"/>
      <c r="B7339" s="1"/>
    </row>
    <row r="7340" spans="1:2" x14ac:dyDescent="0.8">
      <c r="A7340" s="1"/>
      <c r="B7340" s="1"/>
    </row>
    <row r="7341" spans="1:2" x14ac:dyDescent="0.8">
      <c r="A7341" s="1"/>
      <c r="B7341" s="1"/>
    </row>
    <row r="7342" spans="1:2" x14ac:dyDescent="0.8">
      <c r="A7342" s="1"/>
      <c r="B7342" s="1"/>
    </row>
    <row r="7343" spans="1:2" x14ac:dyDescent="0.8">
      <c r="A7343" s="1"/>
      <c r="B7343" s="1"/>
    </row>
    <row r="7344" spans="1:2" x14ac:dyDescent="0.8">
      <c r="A7344" s="1"/>
      <c r="B7344" s="1"/>
    </row>
    <row r="7345" spans="1:2" x14ac:dyDescent="0.8">
      <c r="A7345" s="1"/>
      <c r="B7345" s="1"/>
    </row>
    <row r="7346" spans="1:2" x14ac:dyDescent="0.8">
      <c r="A7346" s="1"/>
      <c r="B7346" s="1"/>
    </row>
    <row r="7347" spans="1:2" x14ac:dyDescent="0.8">
      <c r="A7347" s="1"/>
      <c r="B7347" s="1"/>
    </row>
    <row r="7348" spans="1:2" x14ac:dyDescent="0.8">
      <c r="A7348" s="1"/>
      <c r="B7348" s="1"/>
    </row>
    <row r="7349" spans="1:2" x14ac:dyDescent="0.8">
      <c r="A7349" s="1"/>
      <c r="B7349" s="1"/>
    </row>
    <row r="7350" spans="1:2" x14ac:dyDescent="0.8">
      <c r="A7350" s="1"/>
      <c r="B7350" s="1"/>
    </row>
    <row r="7351" spans="1:2" x14ac:dyDescent="0.8">
      <c r="A7351" s="1"/>
      <c r="B7351" s="1"/>
    </row>
    <row r="7352" spans="1:2" x14ac:dyDescent="0.8">
      <c r="A7352" s="1"/>
      <c r="B7352" s="1"/>
    </row>
    <row r="7353" spans="1:2" x14ac:dyDescent="0.8">
      <c r="A7353" s="1"/>
      <c r="B7353" s="1"/>
    </row>
    <row r="7354" spans="1:2" x14ac:dyDescent="0.8">
      <c r="A7354" s="1"/>
      <c r="B7354" s="1"/>
    </row>
    <row r="7355" spans="1:2" x14ac:dyDescent="0.8">
      <c r="A7355" s="1"/>
      <c r="B7355" s="1"/>
    </row>
    <row r="7356" spans="1:2" x14ac:dyDescent="0.8">
      <c r="A7356" s="1"/>
      <c r="B7356" s="1"/>
    </row>
    <row r="7357" spans="1:2" x14ac:dyDescent="0.8">
      <c r="A7357" s="1"/>
      <c r="B7357" s="1"/>
    </row>
    <row r="7358" spans="1:2" x14ac:dyDescent="0.8">
      <c r="A7358" s="1"/>
      <c r="B7358" s="1"/>
    </row>
    <row r="7359" spans="1:2" x14ac:dyDescent="0.8">
      <c r="A7359" s="1"/>
      <c r="B7359" s="1"/>
    </row>
    <row r="7360" spans="1:2" x14ac:dyDescent="0.8">
      <c r="A7360" s="1"/>
      <c r="B7360" s="1"/>
    </row>
    <row r="7361" spans="1:2" x14ac:dyDescent="0.8">
      <c r="A7361" s="1"/>
      <c r="B7361" s="1"/>
    </row>
    <row r="7362" spans="1:2" x14ac:dyDescent="0.8">
      <c r="A7362" s="1"/>
      <c r="B7362" s="1"/>
    </row>
    <row r="7363" spans="1:2" x14ac:dyDescent="0.8">
      <c r="A7363" s="1"/>
      <c r="B7363" s="1"/>
    </row>
    <row r="7364" spans="1:2" x14ac:dyDescent="0.8">
      <c r="A7364" s="1"/>
      <c r="B7364" s="1"/>
    </row>
    <row r="7365" spans="1:2" x14ac:dyDescent="0.8">
      <c r="A7365" s="1"/>
      <c r="B7365" s="1"/>
    </row>
    <row r="7366" spans="1:2" x14ac:dyDescent="0.8">
      <c r="A7366" s="1"/>
      <c r="B7366" s="1"/>
    </row>
    <row r="7367" spans="1:2" x14ac:dyDescent="0.8">
      <c r="A7367" s="1"/>
      <c r="B7367" s="1"/>
    </row>
    <row r="7368" spans="1:2" x14ac:dyDescent="0.8">
      <c r="A7368" s="1"/>
      <c r="B7368" s="1"/>
    </row>
    <row r="7369" spans="1:2" x14ac:dyDescent="0.8">
      <c r="A7369" s="1"/>
      <c r="B7369" s="1"/>
    </row>
    <row r="7370" spans="1:2" x14ac:dyDescent="0.8">
      <c r="A7370" s="1"/>
      <c r="B7370" s="1"/>
    </row>
    <row r="7371" spans="1:2" x14ac:dyDescent="0.8">
      <c r="A7371" s="1"/>
      <c r="B7371" s="1"/>
    </row>
    <row r="7372" spans="1:2" x14ac:dyDescent="0.8">
      <c r="A7372" s="1"/>
      <c r="B7372" s="1"/>
    </row>
    <row r="7373" spans="1:2" x14ac:dyDescent="0.8">
      <c r="A7373" s="1"/>
      <c r="B7373" s="1"/>
    </row>
    <row r="7374" spans="1:2" x14ac:dyDescent="0.8">
      <c r="A7374" s="1"/>
      <c r="B7374" s="1"/>
    </row>
    <row r="7375" spans="1:2" x14ac:dyDescent="0.8">
      <c r="A7375" s="1"/>
      <c r="B7375" s="1"/>
    </row>
    <row r="7376" spans="1:2" x14ac:dyDescent="0.8">
      <c r="A7376" s="1"/>
      <c r="B7376" s="1"/>
    </row>
    <row r="7377" spans="1:2" x14ac:dyDescent="0.8">
      <c r="A7377" s="1"/>
      <c r="B7377" s="1"/>
    </row>
    <row r="7378" spans="1:2" x14ac:dyDescent="0.8">
      <c r="A7378" s="1"/>
      <c r="B7378" s="1"/>
    </row>
    <row r="7379" spans="1:2" x14ac:dyDescent="0.8">
      <c r="A7379" s="1"/>
      <c r="B7379" s="1"/>
    </row>
    <row r="7380" spans="1:2" x14ac:dyDescent="0.8">
      <c r="A7380" s="1"/>
      <c r="B7380" s="1"/>
    </row>
    <row r="7381" spans="1:2" x14ac:dyDescent="0.8">
      <c r="A7381" s="1"/>
      <c r="B7381" s="1"/>
    </row>
    <row r="7382" spans="1:2" x14ac:dyDescent="0.8">
      <c r="A7382" s="1"/>
      <c r="B7382" s="1"/>
    </row>
    <row r="7383" spans="1:2" x14ac:dyDescent="0.8">
      <c r="A7383" s="1"/>
      <c r="B7383" s="1"/>
    </row>
    <row r="7384" spans="1:2" x14ac:dyDescent="0.8">
      <c r="A7384" s="1"/>
      <c r="B7384" s="1"/>
    </row>
    <row r="7385" spans="1:2" x14ac:dyDescent="0.8">
      <c r="A7385" s="1"/>
      <c r="B7385" s="1"/>
    </row>
    <row r="7386" spans="1:2" x14ac:dyDescent="0.8">
      <c r="A7386" s="1"/>
      <c r="B7386" s="1"/>
    </row>
    <row r="7387" spans="1:2" x14ac:dyDescent="0.8">
      <c r="A7387" s="1"/>
      <c r="B7387" s="1"/>
    </row>
    <row r="7388" spans="1:2" x14ac:dyDescent="0.8">
      <c r="A7388" s="1"/>
      <c r="B7388" s="1"/>
    </row>
    <row r="7389" spans="1:2" x14ac:dyDescent="0.8">
      <c r="A7389" s="1"/>
      <c r="B7389" s="1"/>
    </row>
    <row r="7390" spans="1:2" x14ac:dyDescent="0.8">
      <c r="A7390" s="1"/>
      <c r="B7390" s="1"/>
    </row>
    <row r="7391" spans="1:2" x14ac:dyDescent="0.8">
      <c r="A7391" s="1"/>
      <c r="B7391" s="1"/>
    </row>
    <row r="7392" spans="1:2" x14ac:dyDescent="0.8">
      <c r="A7392" s="1"/>
      <c r="B7392" s="1"/>
    </row>
    <row r="7393" spans="1:2" x14ac:dyDescent="0.8">
      <c r="A7393" s="1"/>
      <c r="B7393" s="1"/>
    </row>
    <row r="7394" spans="1:2" x14ac:dyDescent="0.8">
      <c r="A7394" s="1"/>
      <c r="B7394" s="1"/>
    </row>
    <row r="7395" spans="1:2" x14ac:dyDescent="0.8">
      <c r="A7395" s="1"/>
      <c r="B7395" s="1"/>
    </row>
    <row r="7396" spans="1:2" x14ac:dyDescent="0.8">
      <c r="A7396" s="1"/>
      <c r="B7396" s="1"/>
    </row>
    <row r="7397" spans="1:2" x14ac:dyDescent="0.8">
      <c r="A7397" s="1"/>
      <c r="B7397" s="1"/>
    </row>
    <row r="7398" spans="1:2" x14ac:dyDescent="0.8">
      <c r="A7398" s="1"/>
      <c r="B7398" s="1"/>
    </row>
    <row r="7399" spans="1:2" x14ac:dyDescent="0.8">
      <c r="A7399" s="1"/>
      <c r="B7399" s="1"/>
    </row>
    <row r="7400" spans="1:2" x14ac:dyDescent="0.8">
      <c r="A7400" s="1"/>
      <c r="B7400" s="1"/>
    </row>
    <row r="7401" spans="1:2" x14ac:dyDescent="0.8">
      <c r="A7401" s="1"/>
      <c r="B7401" s="1"/>
    </row>
    <row r="7402" spans="1:2" x14ac:dyDescent="0.8">
      <c r="A7402" s="1"/>
      <c r="B7402" s="1"/>
    </row>
    <row r="7403" spans="1:2" x14ac:dyDescent="0.8">
      <c r="A7403" s="1"/>
      <c r="B7403" s="1"/>
    </row>
    <row r="7404" spans="1:2" x14ac:dyDescent="0.8">
      <c r="A7404" s="1"/>
      <c r="B7404" s="1"/>
    </row>
    <row r="7405" spans="1:2" x14ac:dyDescent="0.8">
      <c r="A7405" s="1"/>
      <c r="B7405" s="1"/>
    </row>
    <row r="7406" spans="1:2" x14ac:dyDescent="0.8">
      <c r="A7406" s="1"/>
      <c r="B7406" s="1"/>
    </row>
    <row r="7407" spans="1:2" x14ac:dyDescent="0.8">
      <c r="A7407" s="1"/>
      <c r="B7407" s="1"/>
    </row>
    <row r="7408" spans="1:2" x14ac:dyDescent="0.8">
      <c r="A7408" s="1"/>
      <c r="B7408" s="1"/>
    </row>
    <row r="7409" spans="1:2" x14ac:dyDescent="0.8">
      <c r="A7409" s="1"/>
      <c r="B7409" s="1"/>
    </row>
    <row r="7410" spans="1:2" x14ac:dyDescent="0.8">
      <c r="A7410" s="1"/>
      <c r="B7410" s="1"/>
    </row>
    <row r="7411" spans="1:2" x14ac:dyDescent="0.8">
      <c r="A7411" s="1"/>
      <c r="B7411" s="1"/>
    </row>
    <row r="7412" spans="1:2" x14ac:dyDescent="0.8">
      <c r="A7412" s="1"/>
      <c r="B7412" s="1"/>
    </row>
    <row r="7413" spans="1:2" x14ac:dyDescent="0.8">
      <c r="A7413" s="1"/>
      <c r="B7413" s="1"/>
    </row>
    <row r="7414" spans="1:2" x14ac:dyDescent="0.8">
      <c r="A7414" s="1"/>
      <c r="B7414" s="1"/>
    </row>
    <row r="7415" spans="1:2" x14ac:dyDescent="0.8">
      <c r="A7415" s="1"/>
      <c r="B7415" s="1"/>
    </row>
    <row r="7416" spans="1:2" x14ac:dyDescent="0.8">
      <c r="A7416" s="1"/>
      <c r="B7416" s="1"/>
    </row>
    <row r="7417" spans="1:2" x14ac:dyDescent="0.8">
      <c r="A7417" s="1"/>
      <c r="B7417" s="1"/>
    </row>
    <row r="7418" spans="1:2" x14ac:dyDescent="0.8">
      <c r="A7418" s="1"/>
      <c r="B7418" s="1"/>
    </row>
    <row r="7419" spans="1:2" x14ac:dyDescent="0.8">
      <c r="A7419" s="1"/>
      <c r="B7419" s="1"/>
    </row>
    <row r="7420" spans="1:2" x14ac:dyDescent="0.8">
      <c r="A7420" s="1"/>
      <c r="B7420" s="1"/>
    </row>
    <row r="7421" spans="1:2" x14ac:dyDescent="0.8">
      <c r="A7421" s="1"/>
      <c r="B7421" s="1"/>
    </row>
    <row r="7422" spans="1:2" x14ac:dyDescent="0.8">
      <c r="A7422" s="1"/>
      <c r="B7422" s="1"/>
    </row>
    <row r="7423" spans="1:2" x14ac:dyDescent="0.8">
      <c r="A7423" s="1"/>
      <c r="B7423" s="1"/>
    </row>
    <row r="7424" spans="1:2" x14ac:dyDescent="0.8">
      <c r="A7424" s="1"/>
      <c r="B7424" s="1"/>
    </row>
    <row r="7425" spans="1:2" x14ac:dyDescent="0.8">
      <c r="A7425" s="1"/>
      <c r="B7425" s="1"/>
    </row>
    <row r="7426" spans="1:2" x14ac:dyDescent="0.8">
      <c r="A7426" s="1"/>
      <c r="B7426" s="1"/>
    </row>
    <row r="7427" spans="1:2" x14ac:dyDescent="0.8">
      <c r="A7427" s="1"/>
      <c r="B7427" s="1"/>
    </row>
    <row r="7428" spans="1:2" x14ac:dyDescent="0.8">
      <c r="A7428" s="1"/>
      <c r="B7428" s="1"/>
    </row>
    <row r="7429" spans="1:2" x14ac:dyDescent="0.8">
      <c r="A7429" s="1"/>
      <c r="B7429" s="1"/>
    </row>
    <row r="7430" spans="1:2" x14ac:dyDescent="0.8">
      <c r="A7430" s="1"/>
      <c r="B7430" s="1"/>
    </row>
    <row r="7431" spans="1:2" x14ac:dyDescent="0.8">
      <c r="A7431" s="1"/>
      <c r="B7431" s="1"/>
    </row>
    <row r="7432" spans="1:2" x14ac:dyDescent="0.8">
      <c r="A7432" s="1"/>
      <c r="B7432" s="1"/>
    </row>
    <row r="7433" spans="1:2" x14ac:dyDescent="0.8">
      <c r="A7433" s="1"/>
      <c r="B7433" s="1"/>
    </row>
    <row r="7434" spans="1:2" x14ac:dyDescent="0.8">
      <c r="A7434" s="1"/>
      <c r="B7434" s="1"/>
    </row>
    <row r="7435" spans="1:2" x14ac:dyDescent="0.8">
      <c r="A7435" s="1"/>
      <c r="B7435" s="1"/>
    </row>
    <row r="7436" spans="1:2" x14ac:dyDescent="0.8">
      <c r="A7436" s="1"/>
      <c r="B7436" s="1"/>
    </row>
    <row r="7437" spans="1:2" x14ac:dyDescent="0.8">
      <c r="A7437" s="1"/>
      <c r="B7437" s="1"/>
    </row>
    <row r="7438" spans="1:2" x14ac:dyDescent="0.8">
      <c r="A7438" s="1"/>
      <c r="B7438" s="1"/>
    </row>
    <row r="7439" spans="1:2" x14ac:dyDescent="0.8">
      <c r="A7439" s="1"/>
      <c r="B7439" s="1"/>
    </row>
    <row r="7440" spans="1:2" x14ac:dyDescent="0.8">
      <c r="A7440" s="1"/>
      <c r="B7440" s="1"/>
    </row>
    <row r="7441" spans="1:2" x14ac:dyDescent="0.8">
      <c r="A7441" s="1"/>
      <c r="B7441" s="1"/>
    </row>
    <row r="7442" spans="1:2" x14ac:dyDescent="0.8">
      <c r="A7442" s="1"/>
      <c r="B7442" s="1"/>
    </row>
    <row r="7443" spans="1:2" x14ac:dyDescent="0.8">
      <c r="A7443" s="1"/>
      <c r="B7443" s="1"/>
    </row>
    <row r="7444" spans="1:2" x14ac:dyDescent="0.8">
      <c r="A7444" s="1"/>
      <c r="B7444" s="1"/>
    </row>
    <row r="7445" spans="1:2" x14ac:dyDescent="0.8">
      <c r="A7445" s="1"/>
      <c r="B7445" s="1"/>
    </row>
    <row r="7446" spans="1:2" x14ac:dyDescent="0.8">
      <c r="A7446" s="1"/>
      <c r="B7446" s="1"/>
    </row>
    <row r="7447" spans="1:2" x14ac:dyDescent="0.8">
      <c r="A7447" s="1"/>
      <c r="B7447" s="1"/>
    </row>
    <row r="7448" spans="1:2" x14ac:dyDescent="0.8">
      <c r="A7448" s="1"/>
      <c r="B7448" s="1"/>
    </row>
    <row r="7449" spans="1:2" x14ac:dyDescent="0.8">
      <c r="A7449" s="1"/>
      <c r="B7449" s="1"/>
    </row>
    <row r="7450" spans="1:2" x14ac:dyDescent="0.8">
      <c r="A7450" s="1"/>
      <c r="B7450" s="1"/>
    </row>
    <row r="7451" spans="1:2" x14ac:dyDescent="0.8">
      <c r="A7451" s="1"/>
      <c r="B7451" s="1"/>
    </row>
    <row r="7452" spans="1:2" x14ac:dyDescent="0.8">
      <c r="A7452" s="1"/>
      <c r="B7452" s="1"/>
    </row>
    <row r="7453" spans="1:2" x14ac:dyDescent="0.8">
      <c r="A7453" s="1"/>
      <c r="B7453" s="1"/>
    </row>
    <row r="7454" spans="1:2" x14ac:dyDescent="0.8">
      <c r="A7454" s="1"/>
      <c r="B7454" s="1"/>
    </row>
    <row r="7455" spans="1:2" x14ac:dyDescent="0.8">
      <c r="A7455" s="1"/>
      <c r="B7455" s="1"/>
    </row>
    <row r="7456" spans="1:2" x14ac:dyDescent="0.8">
      <c r="A7456" s="1"/>
      <c r="B7456" s="1"/>
    </row>
    <row r="7457" spans="1:2" x14ac:dyDescent="0.8">
      <c r="A7457" s="1"/>
      <c r="B7457" s="1"/>
    </row>
    <row r="7458" spans="1:2" x14ac:dyDescent="0.8">
      <c r="A7458" s="1"/>
      <c r="B7458" s="1"/>
    </row>
    <row r="7459" spans="1:2" x14ac:dyDescent="0.8">
      <c r="A7459" s="1"/>
      <c r="B7459" s="1"/>
    </row>
    <row r="7460" spans="1:2" x14ac:dyDescent="0.8">
      <c r="A7460" s="1"/>
      <c r="B7460" s="1"/>
    </row>
    <row r="7461" spans="1:2" x14ac:dyDescent="0.8">
      <c r="A7461" s="1"/>
      <c r="B7461" s="1"/>
    </row>
    <row r="7462" spans="1:2" x14ac:dyDescent="0.8">
      <c r="A7462" s="1"/>
      <c r="B7462" s="1"/>
    </row>
    <row r="7463" spans="1:2" x14ac:dyDescent="0.8">
      <c r="A7463" s="1"/>
      <c r="B7463" s="1"/>
    </row>
    <row r="7464" spans="1:2" x14ac:dyDescent="0.8">
      <c r="A7464" s="1"/>
      <c r="B7464" s="1"/>
    </row>
    <row r="7465" spans="1:2" x14ac:dyDescent="0.8">
      <c r="A7465" s="1"/>
      <c r="B7465" s="1"/>
    </row>
    <row r="7466" spans="1:2" x14ac:dyDescent="0.8">
      <c r="A7466" s="1"/>
      <c r="B7466" s="1"/>
    </row>
    <row r="7467" spans="1:2" x14ac:dyDescent="0.8">
      <c r="A7467" s="1"/>
      <c r="B7467" s="1"/>
    </row>
    <row r="7468" spans="1:2" x14ac:dyDescent="0.8">
      <c r="A7468" s="1"/>
      <c r="B7468" s="1"/>
    </row>
    <row r="7469" spans="1:2" x14ac:dyDescent="0.8">
      <c r="A7469" s="1"/>
      <c r="B7469" s="1"/>
    </row>
    <row r="7470" spans="1:2" x14ac:dyDescent="0.8">
      <c r="A7470" s="1"/>
      <c r="B7470" s="1"/>
    </row>
    <row r="7471" spans="1:2" x14ac:dyDescent="0.8">
      <c r="A7471" s="1"/>
      <c r="B7471" s="1"/>
    </row>
    <row r="7472" spans="1:2" x14ac:dyDescent="0.8">
      <c r="A7472" s="1"/>
      <c r="B7472" s="1"/>
    </row>
    <row r="7473" spans="1:2" x14ac:dyDescent="0.8">
      <c r="A7473" s="1"/>
      <c r="B7473" s="1"/>
    </row>
    <row r="7474" spans="1:2" x14ac:dyDescent="0.8">
      <c r="A7474" s="1"/>
      <c r="B7474" s="1"/>
    </row>
    <row r="7475" spans="1:2" x14ac:dyDescent="0.8">
      <c r="A7475" s="1"/>
      <c r="B7475" s="1"/>
    </row>
    <row r="7476" spans="1:2" x14ac:dyDescent="0.8">
      <c r="A7476" s="1"/>
      <c r="B7476" s="1"/>
    </row>
    <row r="7477" spans="1:2" x14ac:dyDescent="0.8">
      <c r="A7477" s="1"/>
      <c r="B7477" s="1"/>
    </row>
    <row r="7478" spans="1:2" x14ac:dyDescent="0.8">
      <c r="A7478" s="1"/>
      <c r="B7478" s="1"/>
    </row>
    <row r="7479" spans="1:2" x14ac:dyDescent="0.8">
      <c r="A7479" s="1"/>
      <c r="B7479" s="1"/>
    </row>
    <row r="7480" spans="1:2" x14ac:dyDescent="0.8">
      <c r="A7480" s="1"/>
      <c r="B7480" s="1"/>
    </row>
    <row r="7481" spans="1:2" x14ac:dyDescent="0.8">
      <c r="A7481" s="1"/>
      <c r="B7481" s="1"/>
    </row>
    <row r="7482" spans="1:2" x14ac:dyDescent="0.8">
      <c r="A7482" s="1"/>
      <c r="B7482" s="1"/>
    </row>
    <row r="7483" spans="1:2" x14ac:dyDescent="0.8">
      <c r="A7483" s="1"/>
      <c r="B7483" s="1"/>
    </row>
    <row r="7484" spans="1:2" x14ac:dyDescent="0.8">
      <c r="A7484" s="1"/>
      <c r="B7484" s="1"/>
    </row>
    <row r="7485" spans="1:2" x14ac:dyDescent="0.8">
      <c r="A7485" s="1"/>
      <c r="B7485" s="1"/>
    </row>
    <row r="7486" spans="1:2" x14ac:dyDescent="0.8">
      <c r="A7486" s="1"/>
      <c r="B7486" s="1"/>
    </row>
    <row r="7487" spans="1:2" x14ac:dyDescent="0.8">
      <c r="A7487" s="1"/>
      <c r="B7487" s="1"/>
    </row>
    <row r="7488" spans="1:2" x14ac:dyDescent="0.8">
      <c r="A7488" s="1"/>
      <c r="B7488" s="1"/>
    </row>
    <row r="7489" spans="1:2" x14ac:dyDescent="0.8">
      <c r="A7489" s="1"/>
      <c r="B7489" s="1"/>
    </row>
    <row r="7490" spans="1:2" x14ac:dyDescent="0.8">
      <c r="A7490" s="1"/>
      <c r="B7490" s="1"/>
    </row>
    <row r="7491" spans="1:2" x14ac:dyDescent="0.8">
      <c r="A7491" s="1"/>
      <c r="B7491" s="1"/>
    </row>
    <row r="7492" spans="1:2" x14ac:dyDescent="0.8">
      <c r="A7492" s="1"/>
      <c r="B7492" s="1"/>
    </row>
    <row r="7493" spans="1:2" x14ac:dyDescent="0.8">
      <c r="A7493" s="1"/>
      <c r="B7493" s="1"/>
    </row>
    <row r="7494" spans="1:2" x14ac:dyDescent="0.8">
      <c r="A7494" s="1"/>
      <c r="B7494" s="1"/>
    </row>
    <row r="7495" spans="1:2" x14ac:dyDescent="0.8">
      <c r="A7495" s="1"/>
      <c r="B7495" s="1"/>
    </row>
    <row r="7496" spans="1:2" x14ac:dyDescent="0.8">
      <c r="A7496" s="1"/>
      <c r="B7496" s="1"/>
    </row>
    <row r="7497" spans="1:2" x14ac:dyDescent="0.8">
      <c r="A7497" s="1"/>
      <c r="B7497" s="1"/>
    </row>
    <row r="7498" spans="1:2" x14ac:dyDescent="0.8">
      <c r="A7498" s="1"/>
      <c r="B7498" s="1"/>
    </row>
    <row r="7499" spans="1:2" x14ac:dyDescent="0.8">
      <c r="A7499" s="1"/>
      <c r="B7499" s="1"/>
    </row>
    <row r="7500" spans="1:2" x14ac:dyDescent="0.8">
      <c r="A7500" s="1"/>
      <c r="B7500" s="1"/>
    </row>
    <row r="7501" spans="1:2" x14ac:dyDescent="0.8">
      <c r="A7501" s="1"/>
      <c r="B7501" s="1"/>
    </row>
    <row r="7502" spans="1:2" x14ac:dyDescent="0.8">
      <c r="A7502" s="1"/>
      <c r="B7502" s="1"/>
    </row>
    <row r="7503" spans="1:2" x14ac:dyDescent="0.8">
      <c r="A7503" s="1"/>
      <c r="B7503" s="1"/>
    </row>
    <row r="7504" spans="1:2" x14ac:dyDescent="0.8">
      <c r="A7504" s="1"/>
      <c r="B7504" s="1"/>
    </row>
    <row r="7505" spans="1:2" x14ac:dyDescent="0.8">
      <c r="A7505" s="1"/>
      <c r="B7505" s="1"/>
    </row>
    <row r="7506" spans="1:2" x14ac:dyDescent="0.8">
      <c r="A7506" s="1"/>
      <c r="B7506" s="1"/>
    </row>
    <row r="7507" spans="1:2" x14ac:dyDescent="0.8">
      <c r="A7507" s="1"/>
      <c r="B7507" s="1"/>
    </row>
    <row r="7508" spans="1:2" x14ac:dyDescent="0.8">
      <c r="A7508" s="1"/>
      <c r="B7508" s="1"/>
    </row>
    <row r="7509" spans="1:2" x14ac:dyDescent="0.8">
      <c r="A7509" s="1"/>
      <c r="B7509" s="1"/>
    </row>
    <row r="7510" spans="1:2" x14ac:dyDescent="0.8">
      <c r="A7510" s="1"/>
      <c r="B7510" s="1"/>
    </row>
    <row r="7511" spans="1:2" x14ac:dyDescent="0.8">
      <c r="A7511" s="1"/>
      <c r="B7511" s="1"/>
    </row>
    <row r="7512" spans="1:2" x14ac:dyDescent="0.8">
      <c r="A7512" s="1"/>
      <c r="B7512" s="1"/>
    </row>
    <row r="7513" spans="1:2" x14ac:dyDescent="0.8">
      <c r="A7513" s="1"/>
      <c r="B7513" s="1"/>
    </row>
    <row r="7514" spans="1:2" x14ac:dyDescent="0.8">
      <c r="A7514" s="1"/>
      <c r="B7514" s="1"/>
    </row>
    <row r="7515" spans="1:2" x14ac:dyDescent="0.8">
      <c r="A7515" s="1"/>
      <c r="B7515" s="1"/>
    </row>
    <row r="7516" spans="1:2" x14ac:dyDescent="0.8">
      <c r="A7516" s="1"/>
      <c r="B7516" s="1"/>
    </row>
    <row r="7517" spans="1:2" x14ac:dyDescent="0.8">
      <c r="A7517" s="1"/>
      <c r="B7517" s="1"/>
    </row>
    <row r="7518" spans="1:2" x14ac:dyDescent="0.8">
      <c r="A7518" s="1"/>
      <c r="B7518" s="1"/>
    </row>
    <row r="7519" spans="1:2" x14ac:dyDescent="0.8">
      <c r="A7519" s="1"/>
      <c r="B7519" s="1"/>
    </row>
    <row r="7520" spans="1:2" x14ac:dyDescent="0.8">
      <c r="A7520" s="1"/>
      <c r="B7520" s="1"/>
    </row>
    <row r="7521" spans="1:2" x14ac:dyDescent="0.8">
      <c r="A7521" s="1"/>
      <c r="B7521" s="1"/>
    </row>
    <row r="7522" spans="1:2" x14ac:dyDescent="0.8">
      <c r="A7522" s="1"/>
      <c r="B7522" s="1"/>
    </row>
    <row r="7523" spans="1:2" x14ac:dyDescent="0.8">
      <c r="A7523" s="1"/>
      <c r="B7523" s="1"/>
    </row>
    <row r="7524" spans="1:2" x14ac:dyDescent="0.8">
      <c r="A7524" s="1"/>
      <c r="B7524" s="1"/>
    </row>
    <row r="7525" spans="1:2" x14ac:dyDescent="0.8">
      <c r="A7525" s="1"/>
      <c r="B7525" s="1"/>
    </row>
    <row r="7526" spans="1:2" x14ac:dyDescent="0.8">
      <c r="A7526" s="1"/>
      <c r="B7526" s="1"/>
    </row>
    <row r="7527" spans="1:2" x14ac:dyDescent="0.8">
      <c r="A7527" s="1"/>
      <c r="B7527" s="1"/>
    </row>
    <row r="7528" spans="1:2" x14ac:dyDescent="0.8">
      <c r="A7528" s="1"/>
      <c r="B7528" s="1"/>
    </row>
    <row r="7529" spans="1:2" x14ac:dyDescent="0.8">
      <c r="A7529" s="1"/>
      <c r="B7529" s="1"/>
    </row>
    <row r="7530" spans="1:2" x14ac:dyDescent="0.8">
      <c r="A7530" s="1"/>
      <c r="B7530" s="1"/>
    </row>
    <row r="7531" spans="1:2" x14ac:dyDescent="0.8">
      <c r="A7531" s="1"/>
      <c r="B7531" s="1"/>
    </row>
    <row r="7532" spans="1:2" x14ac:dyDescent="0.8">
      <c r="A7532" s="1"/>
      <c r="B7532" s="1"/>
    </row>
    <row r="7533" spans="1:2" x14ac:dyDescent="0.8">
      <c r="A7533" s="1"/>
      <c r="B7533" s="1"/>
    </row>
    <row r="7534" spans="1:2" x14ac:dyDescent="0.8">
      <c r="A7534" s="1"/>
      <c r="B7534" s="1"/>
    </row>
    <row r="7535" spans="1:2" x14ac:dyDescent="0.8">
      <c r="A7535" s="1"/>
      <c r="B7535" s="1"/>
    </row>
    <row r="7536" spans="1:2" x14ac:dyDescent="0.8">
      <c r="A7536" s="1"/>
      <c r="B7536" s="1"/>
    </row>
    <row r="7537" spans="1:2" x14ac:dyDescent="0.8">
      <c r="A7537" s="1"/>
      <c r="B7537" s="1"/>
    </row>
    <row r="7538" spans="1:2" x14ac:dyDescent="0.8">
      <c r="A7538" s="1"/>
      <c r="B7538" s="1"/>
    </row>
    <row r="7539" spans="1:2" x14ac:dyDescent="0.8">
      <c r="A7539" s="1"/>
      <c r="B7539" s="1"/>
    </row>
    <row r="7540" spans="1:2" x14ac:dyDescent="0.8">
      <c r="A7540" s="1"/>
      <c r="B7540" s="1"/>
    </row>
    <row r="7541" spans="1:2" x14ac:dyDescent="0.8">
      <c r="A7541" s="1"/>
      <c r="B7541" s="1"/>
    </row>
    <row r="7542" spans="1:2" x14ac:dyDescent="0.8">
      <c r="A7542" s="1"/>
      <c r="B7542" s="1"/>
    </row>
    <row r="7543" spans="1:2" x14ac:dyDescent="0.8">
      <c r="A7543" s="1"/>
      <c r="B7543" s="1"/>
    </row>
    <row r="7544" spans="1:2" x14ac:dyDescent="0.8">
      <c r="A7544" s="1"/>
      <c r="B7544" s="1"/>
    </row>
    <row r="7545" spans="1:2" x14ac:dyDescent="0.8">
      <c r="A7545" s="1"/>
      <c r="B7545" s="1"/>
    </row>
    <row r="7546" spans="1:2" x14ac:dyDescent="0.8">
      <c r="A7546" s="1"/>
      <c r="B7546" s="1"/>
    </row>
    <row r="7547" spans="1:2" x14ac:dyDescent="0.8">
      <c r="A7547" s="1"/>
      <c r="B7547" s="1"/>
    </row>
    <row r="7548" spans="1:2" x14ac:dyDescent="0.8">
      <c r="A7548" s="1"/>
      <c r="B7548" s="1"/>
    </row>
    <row r="7549" spans="1:2" x14ac:dyDescent="0.8">
      <c r="A7549" s="1"/>
      <c r="B7549" s="1"/>
    </row>
    <row r="7550" spans="1:2" x14ac:dyDescent="0.8">
      <c r="A7550" s="1"/>
      <c r="B7550" s="1"/>
    </row>
    <row r="7551" spans="1:2" x14ac:dyDescent="0.8">
      <c r="A7551" s="1"/>
      <c r="B7551" s="1"/>
    </row>
    <row r="7552" spans="1:2" x14ac:dyDescent="0.8">
      <c r="A7552" s="1"/>
      <c r="B7552" s="1"/>
    </row>
    <row r="7553" spans="1:2" x14ac:dyDescent="0.8">
      <c r="A7553" s="1"/>
      <c r="B7553" s="1"/>
    </row>
    <row r="7554" spans="1:2" x14ac:dyDescent="0.8">
      <c r="A7554" s="1"/>
      <c r="B7554" s="1"/>
    </row>
    <row r="7555" spans="1:2" x14ac:dyDescent="0.8">
      <c r="A7555" s="1"/>
      <c r="B7555" s="1"/>
    </row>
    <row r="7556" spans="1:2" x14ac:dyDescent="0.8">
      <c r="A7556" s="1"/>
      <c r="B7556" s="1"/>
    </row>
    <row r="7557" spans="1:2" x14ac:dyDescent="0.8">
      <c r="A7557" s="1"/>
      <c r="B7557" s="1"/>
    </row>
    <row r="7558" spans="1:2" x14ac:dyDescent="0.8">
      <c r="A7558" s="1"/>
      <c r="B7558" s="1"/>
    </row>
    <row r="7559" spans="1:2" x14ac:dyDescent="0.8">
      <c r="A7559" s="1"/>
      <c r="B7559" s="1"/>
    </row>
    <row r="7560" spans="1:2" x14ac:dyDescent="0.8">
      <c r="A7560" s="1"/>
      <c r="B7560" s="1"/>
    </row>
    <row r="7561" spans="1:2" x14ac:dyDescent="0.8">
      <c r="A7561" s="1"/>
      <c r="B7561" s="1"/>
    </row>
    <row r="7562" spans="1:2" x14ac:dyDescent="0.8">
      <c r="A7562" s="1"/>
      <c r="B7562" s="1"/>
    </row>
    <row r="7563" spans="1:2" x14ac:dyDescent="0.8">
      <c r="A7563" s="1"/>
      <c r="B7563" s="1"/>
    </row>
    <row r="7564" spans="1:2" x14ac:dyDescent="0.8">
      <c r="A7564" s="1"/>
      <c r="B7564" s="1"/>
    </row>
    <row r="7565" spans="1:2" x14ac:dyDescent="0.8">
      <c r="A7565" s="1"/>
      <c r="B7565" s="1"/>
    </row>
    <row r="7566" spans="1:2" x14ac:dyDescent="0.8">
      <c r="A7566" s="1"/>
      <c r="B7566" s="1"/>
    </row>
    <row r="7567" spans="1:2" x14ac:dyDescent="0.8">
      <c r="A7567" s="1"/>
      <c r="B7567" s="1"/>
    </row>
    <row r="7568" spans="1:2" x14ac:dyDescent="0.8">
      <c r="A7568" s="1"/>
      <c r="B7568" s="1"/>
    </row>
    <row r="7569" spans="1:2" x14ac:dyDescent="0.8">
      <c r="A7569" s="1"/>
      <c r="B7569" s="1"/>
    </row>
    <row r="7570" spans="1:2" x14ac:dyDescent="0.8">
      <c r="A7570" s="1"/>
      <c r="B7570" s="1"/>
    </row>
    <row r="7571" spans="1:2" x14ac:dyDescent="0.8">
      <c r="A7571" s="1"/>
      <c r="B7571" s="1"/>
    </row>
    <row r="7572" spans="1:2" x14ac:dyDescent="0.8">
      <c r="A7572" s="1"/>
      <c r="B7572" s="1"/>
    </row>
    <row r="7573" spans="1:2" x14ac:dyDescent="0.8">
      <c r="A7573" s="1"/>
      <c r="B7573" s="1"/>
    </row>
    <row r="7574" spans="1:2" x14ac:dyDescent="0.8">
      <c r="A7574" s="1"/>
      <c r="B7574" s="1"/>
    </row>
    <row r="7575" spans="1:2" x14ac:dyDescent="0.8">
      <c r="A7575" s="1"/>
      <c r="B7575" s="1"/>
    </row>
    <row r="7576" spans="1:2" x14ac:dyDescent="0.8">
      <c r="A7576" s="1"/>
      <c r="B7576" s="1"/>
    </row>
    <row r="7577" spans="1:2" x14ac:dyDescent="0.8">
      <c r="A7577" s="1"/>
      <c r="B7577" s="1"/>
    </row>
    <row r="7578" spans="1:2" x14ac:dyDescent="0.8">
      <c r="A7578" s="1"/>
      <c r="B7578" s="1"/>
    </row>
    <row r="7579" spans="1:2" x14ac:dyDescent="0.8">
      <c r="A7579" s="1"/>
      <c r="B7579" s="1"/>
    </row>
    <row r="7580" spans="1:2" x14ac:dyDescent="0.8">
      <c r="A7580" s="1"/>
      <c r="B7580" s="1"/>
    </row>
    <row r="7581" spans="1:2" x14ac:dyDescent="0.8">
      <c r="A7581" s="1"/>
      <c r="B7581" s="1"/>
    </row>
    <row r="7582" spans="1:2" x14ac:dyDescent="0.8">
      <c r="A7582" s="1"/>
      <c r="B7582" s="1"/>
    </row>
    <row r="7583" spans="1:2" x14ac:dyDescent="0.8">
      <c r="A7583" s="1"/>
      <c r="B7583" s="1"/>
    </row>
    <row r="7584" spans="1:2" x14ac:dyDescent="0.8">
      <c r="A7584" s="1"/>
      <c r="B7584" s="1"/>
    </row>
    <row r="7585" spans="1:2" x14ac:dyDescent="0.8">
      <c r="A7585" s="1"/>
      <c r="B7585" s="1"/>
    </row>
    <row r="7586" spans="1:2" x14ac:dyDescent="0.8">
      <c r="A7586" s="1"/>
      <c r="B7586" s="1"/>
    </row>
    <row r="7587" spans="1:2" x14ac:dyDescent="0.8">
      <c r="A7587" s="1"/>
      <c r="B7587" s="1"/>
    </row>
    <row r="7588" spans="1:2" x14ac:dyDescent="0.8">
      <c r="A7588" s="1"/>
      <c r="B7588" s="1"/>
    </row>
    <row r="7589" spans="1:2" x14ac:dyDescent="0.8">
      <c r="A7589" s="1"/>
      <c r="B7589" s="1"/>
    </row>
    <row r="7590" spans="1:2" x14ac:dyDescent="0.8">
      <c r="A7590" s="1"/>
      <c r="B7590" s="1"/>
    </row>
    <row r="7591" spans="1:2" x14ac:dyDescent="0.8">
      <c r="A7591" s="1"/>
      <c r="B7591" s="1"/>
    </row>
    <row r="7592" spans="1:2" x14ac:dyDescent="0.8">
      <c r="A7592" s="1"/>
      <c r="B7592" s="1"/>
    </row>
    <row r="7593" spans="1:2" x14ac:dyDescent="0.8">
      <c r="A7593" s="1"/>
      <c r="B7593" s="1"/>
    </row>
    <row r="7594" spans="1:2" x14ac:dyDescent="0.8">
      <c r="A7594" s="1"/>
      <c r="B7594" s="1"/>
    </row>
    <row r="7595" spans="1:2" x14ac:dyDescent="0.8">
      <c r="A7595" s="1"/>
      <c r="B7595" s="1"/>
    </row>
    <row r="7596" spans="1:2" x14ac:dyDescent="0.8">
      <c r="A7596" s="1"/>
      <c r="B7596" s="1"/>
    </row>
    <row r="7597" spans="1:2" x14ac:dyDescent="0.8">
      <c r="A7597" s="1"/>
      <c r="B7597" s="1"/>
    </row>
    <row r="7598" spans="1:2" x14ac:dyDescent="0.8">
      <c r="A7598" s="1"/>
      <c r="B7598" s="1"/>
    </row>
    <row r="7599" spans="1:2" x14ac:dyDescent="0.8">
      <c r="A7599" s="1"/>
      <c r="B7599" s="1"/>
    </row>
    <row r="7600" spans="1:2" x14ac:dyDescent="0.8">
      <c r="A7600" s="1"/>
      <c r="B7600" s="1"/>
    </row>
    <row r="7601" spans="1:2" x14ac:dyDescent="0.8">
      <c r="A7601" s="1"/>
      <c r="B7601" s="1"/>
    </row>
    <row r="7602" spans="1:2" x14ac:dyDescent="0.8">
      <c r="A7602" s="1"/>
      <c r="B7602" s="1"/>
    </row>
    <row r="7603" spans="1:2" x14ac:dyDescent="0.8">
      <c r="A7603" s="1"/>
      <c r="B7603" s="1"/>
    </row>
    <row r="7604" spans="1:2" x14ac:dyDescent="0.8">
      <c r="A7604" s="1"/>
      <c r="B7604" s="1"/>
    </row>
    <row r="7605" spans="1:2" x14ac:dyDescent="0.8">
      <c r="A7605" s="1"/>
      <c r="B7605" s="1"/>
    </row>
    <row r="7606" spans="1:2" x14ac:dyDescent="0.8">
      <c r="A7606" s="1"/>
      <c r="B7606" s="1"/>
    </row>
    <row r="7607" spans="1:2" x14ac:dyDescent="0.8">
      <c r="A7607" s="1"/>
      <c r="B7607" s="1"/>
    </row>
    <row r="7608" spans="1:2" x14ac:dyDescent="0.8">
      <c r="A7608" s="1"/>
      <c r="B7608" s="1"/>
    </row>
    <row r="7609" spans="1:2" x14ac:dyDescent="0.8">
      <c r="A7609" s="1"/>
      <c r="B7609" s="1"/>
    </row>
    <row r="7610" spans="1:2" x14ac:dyDescent="0.8">
      <c r="A7610" s="1"/>
      <c r="B7610" s="1"/>
    </row>
    <row r="7611" spans="1:2" x14ac:dyDescent="0.8">
      <c r="A7611" s="1"/>
      <c r="B7611" s="1"/>
    </row>
    <row r="7612" spans="1:2" x14ac:dyDescent="0.8">
      <c r="A7612" s="1"/>
      <c r="B7612" s="1"/>
    </row>
    <row r="7613" spans="1:2" x14ac:dyDescent="0.8">
      <c r="A7613" s="1"/>
      <c r="B7613" s="1"/>
    </row>
    <row r="7614" spans="1:2" x14ac:dyDescent="0.8">
      <c r="A7614" s="1"/>
      <c r="B7614" s="1"/>
    </row>
    <row r="7615" spans="1:2" x14ac:dyDescent="0.8">
      <c r="A7615" s="1"/>
      <c r="B7615" s="1"/>
    </row>
    <row r="7616" spans="1:2" x14ac:dyDescent="0.8">
      <c r="A7616" s="1"/>
      <c r="B7616" s="1"/>
    </row>
    <row r="7617" spans="1:2" x14ac:dyDescent="0.8">
      <c r="A7617" s="1"/>
      <c r="B7617" s="1"/>
    </row>
    <row r="7618" spans="1:2" x14ac:dyDescent="0.8">
      <c r="A7618" s="1"/>
      <c r="B7618" s="1"/>
    </row>
    <row r="7619" spans="1:2" x14ac:dyDescent="0.8">
      <c r="A7619" s="1"/>
      <c r="B7619" s="1"/>
    </row>
    <row r="7620" spans="1:2" x14ac:dyDescent="0.8">
      <c r="A7620" s="1"/>
      <c r="B7620" s="1"/>
    </row>
    <row r="7621" spans="1:2" x14ac:dyDescent="0.8">
      <c r="A7621" s="1"/>
      <c r="B7621" s="1"/>
    </row>
    <row r="7622" spans="1:2" x14ac:dyDescent="0.8">
      <c r="A7622" s="1"/>
      <c r="B7622" s="1"/>
    </row>
    <row r="7623" spans="1:2" x14ac:dyDescent="0.8">
      <c r="A7623" s="1"/>
      <c r="B7623" s="1"/>
    </row>
    <row r="7624" spans="1:2" x14ac:dyDescent="0.8">
      <c r="A7624" s="1"/>
      <c r="B7624" s="1"/>
    </row>
    <row r="7625" spans="1:2" x14ac:dyDescent="0.8">
      <c r="A7625" s="1"/>
      <c r="B7625" s="1"/>
    </row>
    <row r="7626" spans="1:2" x14ac:dyDescent="0.8">
      <c r="A7626" s="1"/>
      <c r="B7626" s="1"/>
    </row>
    <row r="7627" spans="1:2" x14ac:dyDescent="0.8">
      <c r="A7627" s="1"/>
      <c r="B7627" s="1"/>
    </row>
    <row r="7628" spans="1:2" x14ac:dyDescent="0.8">
      <c r="A7628" s="1"/>
      <c r="B7628" s="1"/>
    </row>
    <row r="7629" spans="1:2" x14ac:dyDescent="0.8">
      <c r="A7629" s="1"/>
      <c r="B7629" s="1"/>
    </row>
    <row r="7630" spans="1:2" x14ac:dyDescent="0.8">
      <c r="A7630" s="1"/>
      <c r="B7630" s="1"/>
    </row>
    <row r="7631" spans="1:2" x14ac:dyDescent="0.8">
      <c r="A7631" s="1"/>
      <c r="B7631" s="1"/>
    </row>
    <row r="7632" spans="1:2" x14ac:dyDescent="0.8">
      <c r="A7632" s="1"/>
      <c r="B7632" s="1"/>
    </row>
    <row r="7633" spans="1:2" x14ac:dyDescent="0.8">
      <c r="A7633" s="1"/>
      <c r="B7633" s="1"/>
    </row>
    <row r="7634" spans="1:2" x14ac:dyDescent="0.8">
      <c r="A7634" s="1"/>
      <c r="B7634" s="1"/>
    </row>
    <row r="7635" spans="1:2" x14ac:dyDescent="0.8">
      <c r="A7635" s="1"/>
      <c r="B7635" s="1"/>
    </row>
    <row r="7636" spans="1:2" x14ac:dyDescent="0.8">
      <c r="A7636" s="1"/>
      <c r="B7636" s="1"/>
    </row>
    <row r="7637" spans="1:2" x14ac:dyDescent="0.8">
      <c r="A7637" s="1"/>
      <c r="B7637" s="1"/>
    </row>
    <row r="7638" spans="1:2" x14ac:dyDescent="0.8">
      <c r="A7638" s="1"/>
      <c r="B7638" s="1"/>
    </row>
    <row r="7639" spans="1:2" x14ac:dyDescent="0.8">
      <c r="A7639" s="1"/>
      <c r="B7639" s="1"/>
    </row>
    <row r="7640" spans="1:2" x14ac:dyDescent="0.8">
      <c r="A7640" s="1"/>
      <c r="B7640" s="1"/>
    </row>
    <row r="7641" spans="1:2" x14ac:dyDescent="0.8">
      <c r="A7641" s="1"/>
      <c r="B7641" s="1"/>
    </row>
    <row r="7642" spans="1:2" x14ac:dyDescent="0.8">
      <c r="A7642" s="1"/>
      <c r="B7642" s="1"/>
    </row>
    <row r="7643" spans="1:2" x14ac:dyDescent="0.8">
      <c r="A7643" s="1"/>
      <c r="B7643" s="1"/>
    </row>
    <row r="7644" spans="1:2" x14ac:dyDescent="0.8">
      <c r="A7644" s="1"/>
      <c r="B7644" s="1"/>
    </row>
    <row r="7645" spans="1:2" x14ac:dyDescent="0.8">
      <c r="A7645" s="1"/>
      <c r="B7645" s="1"/>
    </row>
    <row r="7646" spans="1:2" x14ac:dyDescent="0.8">
      <c r="A7646" s="1"/>
      <c r="B7646" s="1"/>
    </row>
    <row r="7647" spans="1:2" x14ac:dyDescent="0.8">
      <c r="A7647" s="1"/>
      <c r="B7647" s="1"/>
    </row>
    <row r="7648" spans="1:2" x14ac:dyDescent="0.8">
      <c r="A7648" s="1"/>
      <c r="B7648" s="1"/>
    </row>
    <row r="7649" spans="1:2" x14ac:dyDescent="0.8">
      <c r="A7649" s="1"/>
      <c r="B7649" s="1"/>
    </row>
    <row r="7650" spans="1:2" x14ac:dyDescent="0.8">
      <c r="A7650" s="1"/>
      <c r="B7650" s="1"/>
    </row>
    <row r="7651" spans="1:2" x14ac:dyDescent="0.8">
      <c r="A7651" s="1"/>
      <c r="B7651" s="1"/>
    </row>
    <row r="7652" spans="1:2" x14ac:dyDescent="0.8">
      <c r="A7652" s="1"/>
      <c r="B7652" s="1"/>
    </row>
    <row r="7653" spans="1:2" x14ac:dyDescent="0.8">
      <c r="A7653" s="1"/>
      <c r="B7653" s="1"/>
    </row>
    <row r="7654" spans="1:2" x14ac:dyDescent="0.8">
      <c r="A7654" s="1"/>
      <c r="B7654" s="1"/>
    </row>
    <row r="7655" spans="1:2" x14ac:dyDescent="0.8">
      <c r="A7655" s="1"/>
      <c r="B7655" s="1"/>
    </row>
    <row r="7656" spans="1:2" x14ac:dyDescent="0.8">
      <c r="A7656" s="1"/>
      <c r="B7656" s="1"/>
    </row>
    <row r="7657" spans="1:2" x14ac:dyDescent="0.8">
      <c r="A7657" s="1"/>
      <c r="B7657" s="1"/>
    </row>
    <row r="7658" spans="1:2" x14ac:dyDescent="0.8">
      <c r="A7658" s="1"/>
      <c r="B7658" s="1"/>
    </row>
    <row r="7659" spans="1:2" x14ac:dyDescent="0.8">
      <c r="A7659" s="1"/>
      <c r="B7659" s="1"/>
    </row>
    <row r="7660" spans="1:2" x14ac:dyDescent="0.8">
      <c r="A7660" s="1"/>
      <c r="B7660" s="1"/>
    </row>
    <row r="7661" spans="1:2" x14ac:dyDescent="0.8">
      <c r="A7661" s="1"/>
      <c r="B7661" s="1"/>
    </row>
    <row r="7662" spans="1:2" x14ac:dyDescent="0.8">
      <c r="A7662" s="1"/>
      <c r="B7662" s="1"/>
    </row>
    <row r="7663" spans="1:2" x14ac:dyDescent="0.8">
      <c r="A7663" s="1"/>
      <c r="B7663" s="1"/>
    </row>
    <row r="7664" spans="1:2" x14ac:dyDescent="0.8">
      <c r="A7664" s="1"/>
      <c r="B7664" s="1"/>
    </row>
    <row r="7665" spans="1:2" x14ac:dyDescent="0.8">
      <c r="A7665" s="1"/>
      <c r="B7665" s="1"/>
    </row>
    <row r="7666" spans="1:2" x14ac:dyDescent="0.8">
      <c r="A7666" s="1"/>
      <c r="B7666" s="1"/>
    </row>
    <row r="7667" spans="1:2" x14ac:dyDescent="0.8">
      <c r="A7667" s="1"/>
      <c r="B7667" s="1"/>
    </row>
    <row r="7668" spans="1:2" x14ac:dyDescent="0.8">
      <c r="A7668" s="1"/>
      <c r="B7668" s="1"/>
    </row>
    <row r="7669" spans="1:2" x14ac:dyDescent="0.8">
      <c r="A7669" s="1"/>
      <c r="B7669" s="1"/>
    </row>
    <row r="7670" spans="1:2" x14ac:dyDescent="0.8">
      <c r="A7670" s="1"/>
      <c r="B7670" s="1"/>
    </row>
    <row r="7671" spans="1:2" x14ac:dyDescent="0.8">
      <c r="A7671" s="1"/>
      <c r="B7671" s="1"/>
    </row>
    <row r="7672" spans="1:2" x14ac:dyDescent="0.8">
      <c r="A7672" s="1"/>
      <c r="B7672" s="1"/>
    </row>
    <row r="7673" spans="1:2" x14ac:dyDescent="0.8">
      <c r="A7673" s="1"/>
      <c r="B7673" s="1"/>
    </row>
    <row r="7674" spans="1:2" x14ac:dyDescent="0.8">
      <c r="A7674" s="1"/>
      <c r="B7674" s="1"/>
    </row>
    <row r="7675" spans="1:2" x14ac:dyDescent="0.8">
      <c r="A7675" s="1"/>
      <c r="B7675" s="1"/>
    </row>
    <row r="7676" spans="1:2" x14ac:dyDescent="0.8">
      <c r="A7676" s="1"/>
      <c r="B7676" s="1"/>
    </row>
    <row r="7677" spans="1:2" x14ac:dyDescent="0.8">
      <c r="A7677" s="1"/>
      <c r="B7677" s="1"/>
    </row>
    <row r="7678" spans="1:2" x14ac:dyDescent="0.8">
      <c r="A7678" s="1"/>
      <c r="B7678" s="1"/>
    </row>
    <row r="7679" spans="1:2" x14ac:dyDescent="0.8">
      <c r="A7679" s="1"/>
      <c r="B7679" s="1"/>
    </row>
    <row r="7680" spans="1:2" x14ac:dyDescent="0.8">
      <c r="A7680" s="1"/>
      <c r="B7680" s="1"/>
    </row>
    <row r="7681" spans="1:2" x14ac:dyDescent="0.8">
      <c r="A7681" s="1"/>
      <c r="B7681" s="1"/>
    </row>
    <row r="7682" spans="1:2" x14ac:dyDescent="0.8">
      <c r="A7682" s="1"/>
      <c r="B7682" s="1"/>
    </row>
    <row r="7683" spans="1:2" x14ac:dyDescent="0.8">
      <c r="A7683" s="1"/>
      <c r="B7683" s="1"/>
    </row>
    <row r="7684" spans="1:2" x14ac:dyDescent="0.8">
      <c r="A7684" s="1"/>
      <c r="B7684" s="1"/>
    </row>
    <row r="7685" spans="1:2" x14ac:dyDescent="0.8">
      <c r="A7685" s="1"/>
      <c r="B7685" s="1"/>
    </row>
    <row r="7686" spans="1:2" x14ac:dyDescent="0.8">
      <c r="A7686" s="1"/>
      <c r="B7686" s="1"/>
    </row>
    <row r="7687" spans="1:2" x14ac:dyDescent="0.8">
      <c r="A7687" s="1"/>
      <c r="B7687" s="1"/>
    </row>
    <row r="7688" spans="1:2" x14ac:dyDescent="0.8">
      <c r="A7688" s="1"/>
      <c r="B7688" s="1"/>
    </row>
    <row r="7689" spans="1:2" x14ac:dyDescent="0.8">
      <c r="A7689" s="1"/>
      <c r="B7689" s="1"/>
    </row>
    <row r="7690" spans="1:2" x14ac:dyDescent="0.8">
      <c r="A7690" s="1"/>
      <c r="B7690" s="1"/>
    </row>
    <row r="7691" spans="1:2" x14ac:dyDescent="0.8">
      <c r="A7691" s="1"/>
      <c r="B7691" s="1"/>
    </row>
    <row r="7692" spans="1:2" x14ac:dyDescent="0.8">
      <c r="A7692" s="1"/>
      <c r="B7692" s="1"/>
    </row>
    <row r="7693" spans="1:2" x14ac:dyDescent="0.8">
      <c r="A7693" s="1"/>
      <c r="B7693" s="1"/>
    </row>
    <row r="7694" spans="1:2" x14ac:dyDescent="0.8">
      <c r="A7694" s="1"/>
      <c r="B7694" s="1"/>
    </row>
    <row r="7695" spans="1:2" x14ac:dyDescent="0.8">
      <c r="A7695" s="1"/>
      <c r="B7695" s="1"/>
    </row>
    <row r="7696" spans="1:2" x14ac:dyDescent="0.8">
      <c r="A7696" s="1"/>
      <c r="B7696" s="1"/>
    </row>
    <row r="7697" spans="1:2" x14ac:dyDescent="0.8">
      <c r="A7697" s="1"/>
      <c r="B7697" s="1"/>
    </row>
    <row r="7698" spans="1:2" x14ac:dyDescent="0.8">
      <c r="A7698" s="1"/>
      <c r="B7698" s="1"/>
    </row>
    <row r="7699" spans="1:2" x14ac:dyDescent="0.8">
      <c r="A7699" s="1"/>
      <c r="B7699" s="1"/>
    </row>
    <row r="7700" spans="1:2" x14ac:dyDescent="0.8">
      <c r="A7700" s="1"/>
      <c r="B7700" s="1"/>
    </row>
    <row r="7701" spans="1:2" x14ac:dyDescent="0.8">
      <c r="A7701" s="1"/>
      <c r="B7701" s="1"/>
    </row>
    <row r="7702" spans="1:2" x14ac:dyDescent="0.8">
      <c r="A7702" s="1"/>
      <c r="B7702" s="1"/>
    </row>
    <row r="7703" spans="1:2" x14ac:dyDescent="0.8">
      <c r="A7703" s="1"/>
      <c r="B7703" s="1"/>
    </row>
    <row r="7704" spans="1:2" x14ac:dyDescent="0.8">
      <c r="A7704" s="1"/>
      <c r="B7704" s="1"/>
    </row>
    <row r="7705" spans="1:2" x14ac:dyDescent="0.8">
      <c r="A7705" s="1"/>
      <c r="B7705" s="1"/>
    </row>
    <row r="7706" spans="1:2" x14ac:dyDescent="0.8">
      <c r="A7706" s="1"/>
      <c r="B7706" s="1"/>
    </row>
    <row r="7707" spans="1:2" x14ac:dyDescent="0.8">
      <c r="A7707" s="1"/>
      <c r="B7707" s="1"/>
    </row>
    <row r="7708" spans="1:2" x14ac:dyDescent="0.8">
      <c r="A7708" s="1"/>
      <c r="B7708" s="1"/>
    </row>
    <row r="7709" spans="1:2" x14ac:dyDescent="0.8">
      <c r="A7709" s="1"/>
      <c r="B7709" s="1"/>
    </row>
    <row r="7710" spans="1:2" x14ac:dyDescent="0.8">
      <c r="A7710" s="1"/>
      <c r="B7710" s="1"/>
    </row>
    <row r="7711" spans="1:2" x14ac:dyDescent="0.8">
      <c r="A7711" s="1"/>
      <c r="B7711" s="1"/>
    </row>
    <row r="7712" spans="1:2" x14ac:dyDescent="0.8">
      <c r="A7712" s="1"/>
      <c r="B7712" s="1"/>
    </row>
    <row r="7713" spans="1:2" x14ac:dyDescent="0.8">
      <c r="A7713" s="1"/>
      <c r="B7713" s="1"/>
    </row>
    <row r="7714" spans="1:2" x14ac:dyDescent="0.8">
      <c r="A7714" s="1"/>
      <c r="B7714" s="1"/>
    </row>
    <row r="7715" spans="1:2" x14ac:dyDescent="0.8">
      <c r="A7715" s="1"/>
      <c r="B7715" s="1"/>
    </row>
    <row r="7716" spans="1:2" x14ac:dyDescent="0.8">
      <c r="A7716" s="1"/>
      <c r="B7716" s="1"/>
    </row>
    <row r="7717" spans="1:2" x14ac:dyDescent="0.8">
      <c r="A7717" s="1"/>
      <c r="B7717" s="1"/>
    </row>
    <row r="7718" spans="1:2" x14ac:dyDescent="0.8">
      <c r="A7718" s="1"/>
      <c r="B7718" s="1"/>
    </row>
    <row r="7719" spans="1:2" x14ac:dyDescent="0.8">
      <c r="A7719" s="1"/>
      <c r="B7719" s="1"/>
    </row>
    <row r="7720" spans="1:2" x14ac:dyDescent="0.8">
      <c r="A7720" s="1"/>
      <c r="B7720" s="1"/>
    </row>
    <row r="7721" spans="1:2" x14ac:dyDescent="0.8">
      <c r="A7721" s="1"/>
      <c r="B7721" s="1"/>
    </row>
    <row r="7722" spans="1:2" x14ac:dyDescent="0.8">
      <c r="A7722" s="1"/>
      <c r="B7722" s="1"/>
    </row>
    <row r="7723" spans="1:2" x14ac:dyDescent="0.8">
      <c r="A7723" s="1"/>
      <c r="B7723" s="1"/>
    </row>
    <row r="7724" spans="1:2" x14ac:dyDescent="0.8">
      <c r="A7724" s="1"/>
      <c r="B7724" s="1"/>
    </row>
    <row r="7725" spans="1:2" x14ac:dyDescent="0.8">
      <c r="A7725" s="1"/>
      <c r="B7725" s="1"/>
    </row>
    <row r="7726" spans="1:2" x14ac:dyDescent="0.8">
      <c r="A7726" s="1"/>
      <c r="B7726" s="1"/>
    </row>
    <row r="7727" spans="1:2" x14ac:dyDescent="0.8">
      <c r="A7727" s="1"/>
      <c r="B7727" s="1"/>
    </row>
    <row r="7728" spans="1:2" x14ac:dyDescent="0.8">
      <c r="A7728" s="1"/>
      <c r="B7728" s="1"/>
    </row>
    <row r="7729" spans="1:2" x14ac:dyDescent="0.8">
      <c r="A7729" s="1"/>
      <c r="B7729" s="1"/>
    </row>
    <row r="7730" spans="1:2" x14ac:dyDescent="0.8">
      <c r="A7730" s="1"/>
      <c r="B7730" s="1"/>
    </row>
    <row r="7731" spans="1:2" x14ac:dyDescent="0.8">
      <c r="A7731" s="1"/>
      <c r="B7731" s="1"/>
    </row>
    <row r="7732" spans="1:2" x14ac:dyDescent="0.8">
      <c r="A7732" s="1"/>
      <c r="B7732" s="1"/>
    </row>
    <row r="7733" spans="1:2" x14ac:dyDescent="0.8">
      <c r="A7733" s="1"/>
      <c r="B7733" s="1"/>
    </row>
    <row r="7734" spans="1:2" x14ac:dyDescent="0.8">
      <c r="A7734" s="1"/>
      <c r="B7734" s="1"/>
    </row>
    <row r="7735" spans="1:2" x14ac:dyDescent="0.8">
      <c r="A7735" s="1"/>
      <c r="B7735" s="1"/>
    </row>
    <row r="7736" spans="1:2" x14ac:dyDescent="0.8">
      <c r="A7736" s="1"/>
      <c r="B7736" s="1"/>
    </row>
    <row r="7737" spans="1:2" x14ac:dyDescent="0.8">
      <c r="A7737" s="1"/>
      <c r="B7737" s="1"/>
    </row>
    <row r="7738" spans="1:2" x14ac:dyDescent="0.8">
      <c r="A7738" s="1"/>
      <c r="B7738" s="1"/>
    </row>
    <row r="7739" spans="1:2" x14ac:dyDescent="0.8">
      <c r="A7739" s="1"/>
      <c r="B7739" s="1"/>
    </row>
    <row r="7740" spans="1:2" x14ac:dyDescent="0.8">
      <c r="A7740" s="1"/>
      <c r="B7740" s="1"/>
    </row>
    <row r="7741" spans="1:2" x14ac:dyDescent="0.8">
      <c r="A7741" s="1"/>
      <c r="B7741" s="1"/>
    </row>
    <row r="7742" spans="1:2" x14ac:dyDescent="0.8">
      <c r="A7742" s="1"/>
      <c r="B7742" s="1"/>
    </row>
    <row r="7743" spans="1:2" x14ac:dyDescent="0.8">
      <c r="A7743" s="1"/>
      <c r="B7743" s="1"/>
    </row>
    <row r="7744" spans="1:2" x14ac:dyDescent="0.8">
      <c r="A7744" s="1"/>
      <c r="B7744" s="1"/>
    </row>
    <row r="7745" spans="1:2" x14ac:dyDescent="0.8">
      <c r="A7745" s="1"/>
      <c r="B7745" s="1"/>
    </row>
    <row r="7746" spans="1:2" x14ac:dyDescent="0.8">
      <c r="A7746" s="1"/>
      <c r="B7746" s="1"/>
    </row>
    <row r="7747" spans="1:2" x14ac:dyDescent="0.8">
      <c r="A7747" s="1"/>
      <c r="B7747" s="1"/>
    </row>
    <row r="7748" spans="1:2" x14ac:dyDescent="0.8">
      <c r="A7748" s="1"/>
      <c r="B7748" s="1"/>
    </row>
    <row r="7749" spans="1:2" x14ac:dyDescent="0.8">
      <c r="A7749" s="1"/>
      <c r="B7749" s="1"/>
    </row>
    <row r="7750" spans="1:2" x14ac:dyDescent="0.8">
      <c r="A7750" s="1"/>
      <c r="B7750" s="1"/>
    </row>
    <row r="7751" spans="1:2" x14ac:dyDescent="0.8">
      <c r="A7751" s="1"/>
      <c r="B7751" s="1"/>
    </row>
    <row r="7752" spans="1:2" x14ac:dyDescent="0.8">
      <c r="A7752" s="1"/>
      <c r="B7752" s="1"/>
    </row>
    <row r="7753" spans="1:2" x14ac:dyDescent="0.8">
      <c r="A7753" s="1"/>
      <c r="B7753" s="1"/>
    </row>
    <row r="7754" spans="1:2" x14ac:dyDescent="0.8">
      <c r="A7754" s="1"/>
      <c r="B7754" s="1"/>
    </row>
    <row r="7755" spans="1:2" x14ac:dyDescent="0.8">
      <c r="A7755" s="1"/>
      <c r="B7755" s="1"/>
    </row>
    <row r="7756" spans="1:2" x14ac:dyDescent="0.8">
      <c r="A7756" s="1"/>
      <c r="B7756" s="1"/>
    </row>
    <row r="7757" spans="1:2" x14ac:dyDescent="0.8">
      <c r="A7757" s="1"/>
      <c r="B7757" s="1"/>
    </row>
    <row r="7758" spans="1:2" x14ac:dyDescent="0.8">
      <c r="A7758" s="1"/>
      <c r="B7758" s="1"/>
    </row>
    <row r="7759" spans="1:2" x14ac:dyDescent="0.8">
      <c r="A7759" s="1"/>
      <c r="B7759" s="1"/>
    </row>
    <row r="7760" spans="1:2" x14ac:dyDescent="0.8">
      <c r="A7760" s="1"/>
      <c r="B7760" s="1"/>
    </row>
    <row r="7761" spans="1:2" x14ac:dyDescent="0.8">
      <c r="A7761" s="1"/>
      <c r="B7761" s="1"/>
    </row>
    <row r="7762" spans="1:2" x14ac:dyDescent="0.8">
      <c r="A7762" s="1"/>
      <c r="B7762" s="1"/>
    </row>
    <row r="7763" spans="1:2" x14ac:dyDescent="0.8">
      <c r="A7763" s="1"/>
      <c r="B7763" s="1"/>
    </row>
    <row r="7764" spans="1:2" x14ac:dyDescent="0.8">
      <c r="A7764" s="1"/>
      <c r="B7764" s="1"/>
    </row>
    <row r="7765" spans="1:2" x14ac:dyDescent="0.8">
      <c r="A7765" s="1"/>
      <c r="B7765" s="1"/>
    </row>
    <row r="7766" spans="1:2" x14ac:dyDescent="0.8">
      <c r="A7766" s="1"/>
      <c r="B7766" s="1"/>
    </row>
    <row r="7767" spans="1:2" x14ac:dyDescent="0.8">
      <c r="A7767" s="1"/>
      <c r="B7767" s="1"/>
    </row>
    <row r="7768" spans="1:2" x14ac:dyDescent="0.8">
      <c r="A7768" s="1"/>
      <c r="B7768" s="1"/>
    </row>
    <row r="7769" spans="1:2" x14ac:dyDescent="0.8">
      <c r="A7769" s="1"/>
      <c r="B7769" s="1"/>
    </row>
    <row r="7770" spans="1:2" x14ac:dyDescent="0.8">
      <c r="A7770" s="1"/>
      <c r="B7770" s="1"/>
    </row>
    <row r="7771" spans="1:2" x14ac:dyDescent="0.8">
      <c r="A7771" s="1"/>
      <c r="B7771" s="1"/>
    </row>
    <row r="7772" spans="1:2" x14ac:dyDescent="0.8">
      <c r="A7772" s="1"/>
      <c r="B7772" s="1"/>
    </row>
    <row r="7773" spans="1:2" x14ac:dyDescent="0.8">
      <c r="A7773" s="1"/>
      <c r="B7773" s="1"/>
    </row>
    <row r="7774" spans="1:2" x14ac:dyDescent="0.8">
      <c r="A7774" s="1"/>
      <c r="B7774" s="1"/>
    </row>
    <row r="7775" spans="1:2" x14ac:dyDescent="0.8">
      <c r="A7775" s="1"/>
      <c r="B7775" s="1"/>
    </row>
    <row r="7776" spans="1:2" x14ac:dyDescent="0.8">
      <c r="A7776" s="1"/>
      <c r="B7776" s="1"/>
    </row>
    <row r="7777" spans="1:2" x14ac:dyDescent="0.8">
      <c r="A7777" s="1"/>
      <c r="B7777" s="1"/>
    </row>
    <row r="7778" spans="1:2" x14ac:dyDescent="0.8">
      <c r="A7778" s="1"/>
      <c r="B7778" s="1"/>
    </row>
    <row r="7779" spans="1:2" x14ac:dyDescent="0.8">
      <c r="A7779" s="1"/>
      <c r="B7779" s="1"/>
    </row>
    <row r="7780" spans="1:2" x14ac:dyDescent="0.8">
      <c r="A7780" s="1"/>
      <c r="B7780" s="1"/>
    </row>
    <row r="7781" spans="1:2" x14ac:dyDescent="0.8">
      <c r="A7781" s="1"/>
      <c r="B7781" s="1"/>
    </row>
    <row r="7782" spans="1:2" x14ac:dyDescent="0.8">
      <c r="A7782" s="1"/>
      <c r="B7782" s="1"/>
    </row>
    <row r="7783" spans="1:2" x14ac:dyDescent="0.8">
      <c r="A7783" s="1"/>
      <c r="B7783" s="1"/>
    </row>
    <row r="7784" spans="1:2" x14ac:dyDescent="0.8">
      <c r="A7784" s="1"/>
      <c r="B7784" s="1"/>
    </row>
    <row r="7785" spans="1:2" x14ac:dyDescent="0.8">
      <c r="A7785" s="1"/>
      <c r="B7785" s="1"/>
    </row>
    <row r="7786" spans="1:2" x14ac:dyDescent="0.8">
      <c r="A7786" s="1"/>
      <c r="B7786" s="1"/>
    </row>
    <row r="7787" spans="1:2" x14ac:dyDescent="0.8">
      <c r="A7787" s="1"/>
      <c r="B7787" s="1"/>
    </row>
    <row r="7788" spans="1:2" x14ac:dyDescent="0.8">
      <c r="A7788" s="1"/>
      <c r="B7788" s="1"/>
    </row>
    <row r="7789" spans="1:2" x14ac:dyDescent="0.8">
      <c r="A7789" s="1"/>
      <c r="B7789" s="1"/>
    </row>
    <row r="7790" spans="1:2" x14ac:dyDescent="0.8">
      <c r="A7790" s="1"/>
      <c r="B7790" s="1"/>
    </row>
    <row r="7791" spans="1:2" x14ac:dyDescent="0.8">
      <c r="A7791" s="1"/>
      <c r="B7791" s="1"/>
    </row>
    <row r="7792" spans="1:2" x14ac:dyDescent="0.8">
      <c r="A7792" s="1"/>
      <c r="B7792" s="1"/>
    </row>
    <row r="7793" spans="1:2" x14ac:dyDescent="0.8">
      <c r="A7793" s="1"/>
      <c r="B7793" s="1"/>
    </row>
    <row r="7794" spans="1:2" x14ac:dyDescent="0.8">
      <c r="A7794" s="1"/>
      <c r="B7794" s="1"/>
    </row>
    <row r="7795" spans="1:2" x14ac:dyDescent="0.8">
      <c r="A7795" s="1"/>
      <c r="B7795" s="1"/>
    </row>
    <row r="7796" spans="1:2" x14ac:dyDescent="0.8">
      <c r="A7796" s="1"/>
      <c r="B7796" s="1"/>
    </row>
    <row r="7797" spans="1:2" x14ac:dyDescent="0.8">
      <c r="A7797" s="1"/>
      <c r="B7797" s="1"/>
    </row>
    <row r="7798" spans="1:2" x14ac:dyDescent="0.8">
      <c r="A7798" s="1"/>
      <c r="B7798" s="1"/>
    </row>
    <row r="7799" spans="1:2" x14ac:dyDescent="0.8">
      <c r="A7799" s="1"/>
      <c r="B7799" s="1"/>
    </row>
    <row r="7800" spans="1:2" x14ac:dyDescent="0.8">
      <c r="A7800" s="1"/>
      <c r="B7800" s="1"/>
    </row>
    <row r="7801" spans="1:2" x14ac:dyDescent="0.8">
      <c r="A7801" s="1"/>
      <c r="B7801" s="1"/>
    </row>
    <row r="7802" spans="1:2" x14ac:dyDescent="0.8">
      <c r="A7802" s="1"/>
      <c r="B7802" s="1"/>
    </row>
    <row r="7803" spans="1:2" x14ac:dyDescent="0.8">
      <c r="A7803" s="1"/>
      <c r="B7803" s="1"/>
    </row>
    <row r="7804" spans="1:2" x14ac:dyDescent="0.8">
      <c r="A7804" s="1"/>
      <c r="B7804" s="1"/>
    </row>
    <row r="7805" spans="1:2" x14ac:dyDescent="0.8">
      <c r="A7805" s="1"/>
      <c r="B7805" s="1"/>
    </row>
    <row r="7806" spans="1:2" x14ac:dyDescent="0.8">
      <c r="A7806" s="1"/>
      <c r="B7806" s="1"/>
    </row>
    <row r="7807" spans="1:2" x14ac:dyDescent="0.8">
      <c r="A7807" s="1"/>
      <c r="B7807" s="1"/>
    </row>
    <row r="7808" spans="1:2" x14ac:dyDescent="0.8">
      <c r="A7808" s="1"/>
      <c r="B7808" s="1"/>
    </row>
    <row r="7809" spans="1:2" x14ac:dyDescent="0.8">
      <c r="A7809" s="1"/>
      <c r="B7809" s="1"/>
    </row>
    <row r="7810" spans="1:2" x14ac:dyDescent="0.8">
      <c r="A7810" s="1"/>
      <c r="B7810" s="1"/>
    </row>
    <row r="7811" spans="1:2" x14ac:dyDescent="0.8">
      <c r="A7811" s="1"/>
      <c r="B7811" s="1"/>
    </row>
    <row r="7812" spans="1:2" x14ac:dyDescent="0.8">
      <c r="A7812" s="1"/>
      <c r="B7812" s="1"/>
    </row>
    <row r="7813" spans="1:2" x14ac:dyDescent="0.8">
      <c r="A7813" s="1"/>
      <c r="B7813" s="1"/>
    </row>
    <row r="7814" spans="1:2" x14ac:dyDescent="0.8">
      <c r="A7814" s="1"/>
      <c r="B7814" s="1"/>
    </row>
    <row r="7815" spans="1:2" x14ac:dyDescent="0.8">
      <c r="A7815" s="1"/>
      <c r="B7815" s="1"/>
    </row>
    <row r="7816" spans="1:2" x14ac:dyDescent="0.8">
      <c r="A7816" s="1"/>
      <c r="B7816" s="1"/>
    </row>
    <row r="7817" spans="1:2" x14ac:dyDescent="0.8">
      <c r="A7817" s="1"/>
      <c r="B7817" s="1"/>
    </row>
    <row r="7818" spans="1:2" x14ac:dyDescent="0.8">
      <c r="A7818" s="1"/>
      <c r="B7818" s="1"/>
    </row>
    <row r="7819" spans="1:2" x14ac:dyDescent="0.8">
      <c r="A7819" s="1"/>
      <c r="B7819" s="1"/>
    </row>
    <row r="7820" spans="1:2" x14ac:dyDescent="0.8">
      <c r="A7820" s="1"/>
      <c r="B7820" s="1"/>
    </row>
    <row r="7821" spans="1:2" x14ac:dyDescent="0.8">
      <c r="A7821" s="1"/>
      <c r="B7821" s="1"/>
    </row>
    <row r="7822" spans="1:2" x14ac:dyDescent="0.8">
      <c r="A7822" s="1"/>
      <c r="B7822" s="1"/>
    </row>
    <row r="7823" spans="1:2" x14ac:dyDescent="0.8">
      <c r="A7823" s="1"/>
      <c r="B7823" s="1"/>
    </row>
    <row r="7824" spans="1:2" x14ac:dyDescent="0.8">
      <c r="A7824" s="1"/>
      <c r="B7824" s="1"/>
    </row>
    <row r="7825" spans="1:2" x14ac:dyDescent="0.8">
      <c r="A7825" s="1"/>
      <c r="B7825" s="1"/>
    </row>
    <row r="7826" spans="1:2" x14ac:dyDescent="0.8">
      <c r="A7826" s="1"/>
      <c r="B7826" s="1"/>
    </row>
    <row r="7827" spans="1:2" x14ac:dyDescent="0.8">
      <c r="A7827" s="1"/>
      <c r="B7827" s="1"/>
    </row>
    <row r="7828" spans="1:2" x14ac:dyDescent="0.8">
      <c r="A7828" s="1"/>
      <c r="B7828" s="1"/>
    </row>
    <row r="7829" spans="1:2" x14ac:dyDescent="0.8">
      <c r="A7829" s="1"/>
      <c r="B7829" s="1"/>
    </row>
    <row r="7830" spans="1:2" x14ac:dyDescent="0.8">
      <c r="A7830" s="1"/>
      <c r="B7830" s="1"/>
    </row>
    <row r="7831" spans="1:2" x14ac:dyDescent="0.8">
      <c r="A7831" s="1"/>
      <c r="B7831" s="1"/>
    </row>
    <row r="7832" spans="1:2" x14ac:dyDescent="0.8">
      <c r="A7832" s="1"/>
      <c r="B7832" s="1"/>
    </row>
    <row r="7833" spans="1:2" x14ac:dyDescent="0.8">
      <c r="A7833" s="1"/>
      <c r="B7833" s="1"/>
    </row>
    <row r="7834" spans="1:2" x14ac:dyDescent="0.8">
      <c r="A7834" s="1"/>
      <c r="B7834" s="1"/>
    </row>
    <row r="7835" spans="1:2" x14ac:dyDescent="0.8">
      <c r="A7835" s="1"/>
      <c r="B7835" s="1"/>
    </row>
    <row r="7836" spans="1:2" x14ac:dyDescent="0.8">
      <c r="A7836" s="1"/>
      <c r="B7836" s="1"/>
    </row>
    <row r="7837" spans="1:2" x14ac:dyDescent="0.8">
      <c r="A7837" s="1"/>
      <c r="B7837" s="1"/>
    </row>
    <row r="7838" spans="1:2" x14ac:dyDescent="0.8">
      <c r="A7838" s="1"/>
      <c r="B7838" s="1"/>
    </row>
    <row r="7839" spans="1:2" x14ac:dyDescent="0.8">
      <c r="A7839" s="1"/>
      <c r="B7839" s="1"/>
    </row>
    <row r="7840" spans="1:2" x14ac:dyDescent="0.8">
      <c r="A7840" s="1"/>
      <c r="B7840" s="1"/>
    </row>
    <row r="7841" spans="1:2" x14ac:dyDescent="0.8">
      <c r="A7841" s="1"/>
      <c r="B7841" s="1"/>
    </row>
    <row r="7842" spans="1:2" x14ac:dyDescent="0.8">
      <c r="A7842" s="1"/>
      <c r="B7842" s="1"/>
    </row>
    <row r="7843" spans="1:2" x14ac:dyDescent="0.8">
      <c r="A7843" s="1"/>
      <c r="B7843" s="1"/>
    </row>
    <row r="7844" spans="1:2" x14ac:dyDescent="0.8">
      <c r="A7844" s="1"/>
      <c r="B7844" s="1"/>
    </row>
    <row r="7845" spans="1:2" x14ac:dyDescent="0.8">
      <c r="A7845" s="1"/>
      <c r="B7845" s="1"/>
    </row>
    <row r="7846" spans="1:2" x14ac:dyDescent="0.8">
      <c r="A7846" s="1"/>
      <c r="B7846" s="1"/>
    </row>
    <row r="7847" spans="1:2" x14ac:dyDescent="0.8">
      <c r="A7847" s="1"/>
      <c r="B7847" s="1"/>
    </row>
    <row r="7848" spans="1:2" x14ac:dyDescent="0.8">
      <c r="A7848" s="1"/>
      <c r="B7848" s="1"/>
    </row>
    <row r="7849" spans="1:2" x14ac:dyDescent="0.8">
      <c r="A7849" s="1"/>
      <c r="B7849" s="1"/>
    </row>
    <row r="7850" spans="1:2" x14ac:dyDescent="0.8">
      <c r="A7850" s="1"/>
      <c r="B7850" s="1"/>
    </row>
    <row r="7851" spans="1:2" x14ac:dyDescent="0.8">
      <c r="A7851" s="1"/>
      <c r="B7851" s="1"/>
    </row>
    <row r="7852" spans="1:2" x14ac:dyDescent="0.8">
      <c r="A7852" s="1"/>
      <c r="B7852" s="1"/>
    </row>
    <row r="7853" spans="1:2" x14ac:dyDescent="0.8">
      <c r="A7853" s="1"/>
      <c r="B7853" s="1"/>
    </row>
    <row r="7854" spans="1:2" x14ac:dyDescent="0.8">
      <c r="A7854" s="1"/>
      <c r="B7854" s="1"/>
    </row>
    <row r="7855" spans="1:2" x14ac:dyDescent="0.8">
      <c r="A7855" s="1"/>
      <c r="B7855" s="1"/>
    </row>
    <row r="7856" spans="1:2" x14ac:dyDescent="0.8">
      <c r="A7856" s="1"/>
      <c r="B7856" s="1"/>
    </row>
    <row r="7857" spans="1:2" x14ac:dyDescent="0.8">
      <c r="A7857" s="1"/>
      <c r="B7857" s="1"/>
    </row>
    <row r="7858" spans="1:2" x14ac:dyDescent="0.8">
      <c r="A7858" s="1"/>
      <c r="B7858" s="1"/>
    </row>
    <row r="7859" spans="1:2" x14ac:dyDescent="0.8">
      <c r="A7859" s="1"/>
      <c r="B7859" s="1"/>
    </row>
    <row r="7860" spans="1:2" x14ac:dyDescent="0.8">
      <c r="A7860" s="1"/>
      <c r="B7860" s="1"/>
    </row>
    <row r="7861" spans="1:2" x14ac:dyDescent="0.8">
      <c r="A7861" s="1"/>
      <c r="B7861" s="1"/>
    </row>
    <row r="7862" spans="1:2" x14ac:dyDescent="0.8">
      <c r="A7862" s="1"/>
      <c r="B7862" s="1"/>
    </row>
    <row r="7863" spans="1:2" x14ac:dyDescent="0.8">
      <c r="A7863" s="1"/>
      <c r="B7863" s="1"/>
    </row>
    <row r="7864" spans="1:2" x14ac:dyDescent="0.8">
      <c r="A7864" s="1"/>
      <c r="B7864" s="1"/>
    </row>
    <row r="7865" spans="1:2" x14ac:dyDescent="0.8">
      <c r="A7865" s="1"/>
      <c r="B7865" s="1"/>
    </row>
    <row r="7866" spans="1:2" x14ac:dyDescent="0.8">
      <c r="A7866" s="1"/>
      <c r="B7866" s="1"/>
    </row>
    <row r="7867" spans="1:2" x14ac:dyDescent="0.8">
      <c r="A7867" s="1"/>
      <c r="B7867" s="1"/>
    </row>
    <row r="7868" spans="1:2" x14ac:dyDescent="0.8">
      <c r="A7868" s="1"/>
      <c r="B7868" s="1"/>
    </row>
    <row r="7869" spans="1:2" x14ac:dyDescent="0.8">
      <c r="A7869" s="1"/>
      <c r="B7869" s="1"/>
    </row>
    <row r="7870" spans="1:2" x14ac:dyDescent="0.8">
      <c r="A7870" s="1"/>
      <c r="B7870" s="1"/>
    </row>
    <row r="7871" spans="1:2" x14ac:dyDescent="0.8">
      <c r="A7871" s="1"/>
      <c r="B7871" s="1"/>
    </row>
    <row r="7872" spans="1:2" x14ac:dyDescent="0.8">
      <c r="A7872" s="1"/>
      <c r="B7872" s="1"/>
    </row>
    <row r="7873" spans="1:2" x14ac:dyDescent="0.8">
      <c r="A7873" s="1"/>
      <c r="B7873" s="1"/>
    </row>
    <row r="7874" spans="1:2" x14ac:dyDescent="0.8">
      <c r="A7874" s="1"/>
      <c r="B7874" s="1"/>
    </row>
    <row r="7875" spans="1:2" x14ac:dyDescent="0.8">
      <c r="A7875" s="1"/>
      <c r="B7875" s="1"/>
    </row>
    <row r="7876" spans="1:2" x14ac:dyDescent="0.8">
      <c r="A7876" s="1"/>
      <c r="B7876" s="1"/>
    </row>
    <row r="7877" spans="1:2" x14ac:dyDescent="0.8">
      <c r="A7877" s="1"/>
      <c r="B7877" s="1"/>
    </row>
    <row r="7878" spans="1:2" x14ac:dyDescent="0.8">
      <c r="A7878" s="1"/>
      <c r="B7878" s="1"/>
    </row>
    <row r="7879" spans="1:2" x14ac:dyDescent="0.8">
      <c r="A7879" s="1"/>
      <c r="B7879" s="1"/>
    </row>
    <row r="7880" spans="1:2" x14ac:dyDescent="0.8">
      <c r="A7880" s="1"/>
      <c r="B7880" s="1"/>
    </row>
    <row r="7881" spans="1:2" x14ac:dyDescent="0.8">
      <c r="A7881" s="1"/>
      <c r="B7881" s="1"/>
    </row>
    <row r="7882" spans="1:2" x14ac:dyDescent="0.8">
      <c r="A7882" s="1"/>
      <c r="B7882" s="1"/>
    </row>
    <row r="7883" spans="1:2" x14ac:dyDescent="0.8">
      <c r="A7883" s="1"/>
      <c r="B7883" s="1"/>
    </row>
    <row r="7884" spans="1:2" x14ac:dyDescent="0.8">
      <c r="A7884" s="1"/>
      <c r="B7884" s="1"/>
    </row>
    <row r="7885" spans="1:2" x14ac:dyDescent="0.8">
      <c r="A7885" s="1"/>
      <c r="B7885" s="1"/>
    </row>
    <row r="7886" spans="1:2" x14ac:dyDescent="0.8">
      <c r="A7886" s="1"/>
      <c r="B7886" s="1"/>
    </row>
    <row r="7887" spans="1:2" x14ac:dyDescent="0.8">
      <c r="A7887" s="1"/>
      <c r="B7887" s="1"/>
    </row>
    <row r="7888" spans="1:2" x14ac:dyDescent="0.8">
      <c r="A7888" s="1"/>
      <c r="B7888" s="1"/>
    </row>
    <row r="7889" spans="1:2" x14ac:dyDescent="0.8">
      <c r="A7889" s="1"/>
      <c r="B7889" s="1"/>
    </row>
    <row r="7890" spans="1:2" x14ac:dyDescent="0.8">
      <c r="A7890" s="1"/>
      <c r="B7890" s="1"/>
    </row>
    <row r="7891" spans="1:2" x14ac:dyDescent="0.8">
      <c r="A7891" s="1"/>
      <c r="B7891" s="1"/>
    </row>
    <row r="7892" spans="1:2" x14ac:dyDescent="0.8">
      <c r="A7892" s="1"/>
      <c r="B7892" s="1"/>
    </row>
    <row r="7893" spans="1:2" x14ac:dyDescent="0.8">
      <c r="A7893" s="1"/>
      <c r="B7893" s="1"/>
    </row>
    <row r="7894" spans="1:2" x14ac:dyDescent="0.8">
      <c r="A7894" s="1"/>
      <c r="B7894" s="1"/>
    </row>
    <row r="7895" spans="1:2" x14ac:dyDescent="0.8">
      <c r="A7895" s="1"/>
      <c r="B7895" s="1"/>
    </row>
    <row r="7896" spans="1:2" x14ac:dyDescent="0.8">
      <c r="A7896" s="1"/>
      <c r="B7896" s="1"/>
    </row>
    <row r="7897" spans="1:2" x14ac:dyDescent="0.8">
      <c r="A7897" s="1"/>
      <c r="B7897" s="1"/>
    </row>
    <row r="7898" spans="1:2" x14ac:dyDescent="0.8">
      <c r="A7898" s="1"/>
      <c r="B7898" s="1"/>
    </row>
    <row r="7899" spans="1:2" x14ac:dyDescent="0.8">
      <c r="A7899" s="1"/>
      <c r="B7899" s="1"/>
    </row>
    <row r="7900" spans="1:2" x14ac:dyDescent="0.8">
      <c r="A7900" s="1"/>
      <c r="B7900" s="1"/>
    </row>
    <row r="7901" spans="1:2" x14ac:dyDescent="0.8">
      <c r="A7901" s="1"/>
      <c r="B7901" s="1"/>
    </row>
    <row r="7902" spans="1:2" x14ac:dyDescent="0.8">
      <c r="A7902" s="1"/>
      <c r="B7902" s="1"/>
    </row>
    <row r="7903" spans="1:2" x14ac:dyDescent="0.8">
      <c r="A7903" s="1"/>
      <c r="B7903" s="1"/>
    </row>
    <row r="7904" spans="1:2" x14ac:dyDescent="0.8">
      <c r="A7904" s="1"/>
      <c r="B7904" s="1"/>
    </row>
    <row r="7905" spans="1:2" x14ac:dyDescent="0.8">
      <c r="A7905" s="1"/>
      <c r="B7905" s="1"/>
    </row>
    <row r="7906" spans="1:2" x14ac:dyDescent="0.8">
      <c r="A7906" s="1"/>
      <c r="B7906" s="1"/>
    </row>
    <row r="7907" spans="1:2" x14ac:dyDescent="0.8">
      <c r="A7907" s="1"/>
      <c r="B7907" s="1"/>
    </row>
    <row r="7908" spans="1:2" x14ac:dyDescent="0.8">
      <c r="A7908" s="1"/>
      <c r="B7908" s="1"/>
    </row>
    <row r="7909" spans="1:2" x14ac:dyDescent="0.8">
      <c r="A7909" s="1"/>
      <c r="B7909" s="1"/>
    </row>
    <row r="7910" spans="1:2" x14ac:dyDescent="0.8">
      <c r="A7910" s="1"/>
      <c r="B7910" s="1"/>
    </row>
    <row r="7911" spans="1:2" x14ac:dyDescent="0.8">
      <c r="A7911" s="1"/>
      <c r="B7911" s="1"/>
    </row>
    <row r="7912" spans="1:2" x14ac:dyDescent="0.8">
      <c r="A7912" s="1"/>
      <c r="B7912" s="1"/>
    </row>
    <row r="7913" spans="1:2" x14ac:dyDescent="0.8">
      <c r="A7913" s="1"/>
      <c r="B7913" s="1"/>
    </row>
    <row r="7914" spans="1:2" x14ac:dyDescent="0.8">
      <c r="A7914" s="1"/>
      <c r="B7914" s="1"/>
    </row>
    <row r="7915" spans="1:2" x14ac:dyDescent="0.8">
      <c r="A7915" s="1"/>
      <c r="B7915" s="1"/>
    </row>
    <row r="7916" spans="1:2" x14ac:dyDescent="0.8">
      <c r="A7916" s="1"/>
      <c r="B7916" s="1"/>
    </row>
    <row r="7917" spans="1:2" x14ac:dyDescent="0.8">
      <c r="A7917" s="1"/>
      <c r="B7917" s="1"/>
    </row>
    <row r="7918" spans="1:2" x14ac:dyDescent="0.8">
      <c r="A7918" s="1"/>
      <c r="B7918" s="1"/>
    </row>
    <row r="7919" spans="1:2" x14ac:dyDescent="0.8">
      <c r="A7919" s="1"/>
      <c r="B7919" s="1"/>
    </row>
    <row r="7920" spans="1:2" x14ac:dyDescent="0.8">
      <c r="A7920" s="1"/>
      <c r="B7920" s="1"/>
    </row>
    <row r="7921" spans="1:2" x14ac:dyDescent="0.8">
      <c r="A7921" s="1"/>
      <c r="B7921" s="1"/>
    </row>
    <row r="7922" spans="1:2" x14ac:dyDescent="0.8">
      <c r="A7922" s="1"/>
      <c r="B7922" s="1"/>
    </row>
    <row r="7923" spans="1:2" x14ac:dyDescent="0.8">
      <c r="A7923" s="1"/>
      <c r="B7923" s="1"/>
    </row>
    <row r="7924" spans="1:2" x14ac:dyDescent="0.8">
      <c r="A7924" s="1"/>
      <c r="B7924" s="1"/>
    </row>
    <row r="7925" spans="1:2" x14ac:dyDescent="0.8">
      <c r="A7925" s="1"/>
      <c r="B7925" s="1"/>
    </row>
    <row r="7926" spans="1:2" x14ac:dyDescent="0.8">
      <c r="A7926" s="1"/>
      <c r="B7926" s="1"/>
    </row>
    <row r="7927" spans="1:2" x14ac:dyDescent="0.8">
      <c r="A7927" s="1"/>
      <c r="B7927" s="1"/>
    </row>
    <row r="7928" spans="1:2" x14ac:dyDescent="0.8">
      <c r="A7928" s="1"/>
      <c r="B7928" s="1"/>
    </row>
    <row r="7929" spans="1:2" x14ac:dyDescent="0.8">
      <c r="A7929" s="1"/>
      <c r="B7929" s="1"/>
    </row>
    <row r="7930" spans="1:2" x14ac:dyDescent="0.8">
      <c r="A7930" s="1"/>
      <c r="B7930" s="1"/>
    </row>
    <row r="7931" spans="1:2" x14ac:dyDescent="0.8">
      <c r="A7931" s="1"/>
      <c r="B7931" s="1"/>
    </row>
    <row r="7932" spans="1:2" x14ac:dyDescent="0.8">
      <c r="A7932" s="1"/>
      <c r="B7932" s="1"/>
    </row>
    <row r="7933" spans="1:2" x14ac:dyDescent="0.8">
      <c r="A7933" s="1"/>
      <c r="B7933" s="1"/>
    </row>
    <row r="7934" spans="1:2" x14ac:dyDescent="0.8">
      <c r="A7934" s="1"/>
      <c r="B7934" s="1"/>
    </row>
    <row r="7935" spans="1:2" x14ac:dyDescent="0.8">
      <c r="A7935" s="1"/>
      <c r="B7935" s="1"/>
    </row>
    <row r="7936" spans="1:2" x14ac:dyDescent="0.8">
      <c r="A7936" s="1"/>
      <c r="B7936" s="1"/>
    </row>
    <row r="7937" spans="1:2" x14ac:dyDescent="0.8">
      <c r="A7937" s="1"/>
      <c r="B7937" s="1"/>
    </row>
    <row r="7938" spans="1:2" x14ac:dyDescent="0.8">
      <c r="A7938" s="1"/>
      <c r="B7938" s="1"/>
    </row>
    <row r="7939" spans="1:2" x14ac:dyDescent="0.8">
      <c r="A7939" s="1"/>
      <c r="B7939" s="1"/>
    </row>
    <row r="7940" spans="1:2" x14ac:dyDescent="0.8">
      <c r="A7940" s="1"/>
      <c r="B7940" s="1"/>
    </row>
    <row r="7941" spans="1:2" x14ac:dyDescent="0.8">
      <c r="A7941" s="1"/>
      <c r="B7941" s="1"/>
    </row>
    <row r="7942" spans="1:2" x14ac:dyDescent="0.8">
      <c r="A7942" s="1"/>
      <c r="B7942" s="1"/>
    </row>
    <row r="7943" spans="1:2" x14ac:dyDescent="0.8">
      <c r="A7943" s="1"/>
      <c r="B7943" s="1"/>
    </row>
    <row r="7944" spans="1:2" x14ac:dyDescent="0.8">
      <c r="A7944" s="1"/>
      <c r="B7944" s="1"/>
    </row>
    <row r="7945" spans="1:2" x14ac:dyDescent="0.8">
      <c r="A7945" s="1"/>
      <c r="B7945" s="1"/>
    </row>
    <row r="7946" spans="1:2" x14ac:dyDescent="0.8">
      <c r="A7946" s="1"/>
      <c r="B7946" s="1"/>
    </row>
    <row r="7947" spans="1:2" x14ac:dyDescent="0.8">
      <c r="A7947" s="1"/>
      <c r="B7947" s="1"/>
    </row>
    <row r="7948" spans="1:2" x14ac:dyDescent="0.8">
      <c r="A7948" s="1"/>
      <c r="B7948" s="1"/>
    </row>
    <row r="7949" spans="1:2" x14ac:dyDescent="0.8">
      <c r="A7949" s="1"/>
      <c r="B7949" s="1"/>
    </row>
    <row r="7950" spans="1:2" x14ac:dyDescent="0.8">
      <c r="A7950" s="1"/>
      <c r="B7950" s="1"/>
    </row>
    <row r="7951" spans="1:2" x14ac:dyDescent="0.8">
      <c r="A7951" s="1"/>
      <c r="B7951" s="1"/>
    </row>
    <row r="7952" spans="1:2" x14ac:dyDescent="0.8">
      <c r="A7952" s="1"/>
      <c r="B7952" s="1"/>
    </row>
    <row r="7953" spans="1:2" x14ac:dyDescent="0.8">
      <c r="A7953" s="1"/>
      <c r="B7953" s="1"/>
    </row>
    <row r="7954" spans="1:2" x14ac:dyDescent="0.8">
      <c r="A7954" s="1"/>
      <c r="B7954" s="1"/>
    </row>
    <row r="7955" spans="1:2" x14ac:dyDescent="0.8">
      <c r="A7955" s="1"/>
      <c r="B7955" s="1"/>
    </row>
    <row r="7956" spans="1:2" x14ac:dyDescent="0.8">
      <c r="A7956" s="1"/>
      <c r="B7956" s="1"/>
    </row>
    <row r="7957" spans="1:2" x14ac:dyDescent="0.8">
      <c r="A7957" s="1"/>
      <c r="B7957" s="1"/>
    </row>
    <row r="7958" spans="1:2" x14ac:dyDescent="0.8">
      <c r="A7958" s="1"/>
      <c r="B7958" s="1"/>
    </row>
    <row r="7959" spans="1:2" x14ac:dyDescent="0.8">
      <c r="A7959" s="1"/>
      <c r="B7959" s="1"/>
    </row>
    <row r="7960" spans="1:2" x14ac:dyDescent="0.8">
      <c r="A7960" s="1"/>
      <c r="B7960" s="1"/>
    </row>
    <row r="7961" spans="1:2" x14ac:dyDescent="0.8">
      <c r="A7961" s="1"/>
      <c r="B7961" s="1"/>
    </row>
    <row r="7962" spans="1:2" x14ac:dyDescent="0.8">
      <c r="A7962" s="1"/>
      <c r="B7962" s="1"/>
    </row>
    <row r="7963" spans="1:2" x14ac:dyDescent="0.8">
      <c r="A7963" s="1"/>
      <c r="B7963" s="1"/>
    </row>
    <row r="7964" spans="1:2" x14ac:dyDescent="0.8">
      <c r="A7964" s="1"/>
      <c r="B7964" s="1"/>
    </row>
    <row r="7965" spans="1:2" x14ac:dyDescent="0.8">
      <c r="A7965" s="1"/>
      <c r="B7965" s="1"/>
    </row>
    <row r="7966" spans="1:2" x14ac:dyDescent="0.8">
      <c r="A7966" s="1"/>
      <c r="B7966" s="1"/>
    </row>
    <row r="7967" spans="1:2" x14ac:dyDescent="0.8">
      <c r="A7967" s="1"/>
      <c r="B7967" s="1"/>
    </row>
    <row r="7968" spans="1:2" x14ac:dyDescent="0.8">
      <c r="A7968" s="1"/>
      <c r="B7968" s="1"/>
    </row>
    <row r="7969" spans="1:2" x14ac:dyDescent="0.8">
      <c r="A7969" s="1"/>
      <c r="B7969" s="1"/>
    </row>
    <row r="7970" spans="1:2" x14ac:dyDescent="0.8">
      <c r="A7970" s="1"/>
      <c r="B7970" s="1"/>
    </row>
    <row r="7971" spans="1:2" x14ac:dyDescent="0.8">
      <c r="A7971" s="1"/>
      <c r="B7971" s="1"/>
    </row>
    <row r="7972" spans="1:2" x14ac:dyDescent="0.8">
      <c r="A7972" s="1"/>
      <c r="B7972" s="1"/>
    </row>
    <row r="7973" spans="1:2" x14ac:dyDescent="0.8">
      <c r="A7973" s="1"/>
      <c r="B7973" s="1"/>
    </row>
    <row r="7974" spans="1:2" x14ac:dyDescent="0.8">
      <c r="A7974" s="1"/>
      <c r="B7974" s="1"/>
    </row>
    <row r="7975" spans="1:2" x14ac:dyDescent="0.8">
      <c r="A7975" s="1"/>
      <c r="B7975" s="1"/>
    </row>
    <row r="7976" spans="1:2" x14ac:dyDescent="0.8">
      <c r="A7976" s="1"/>
      <c r="B7976" s="1"/>
    </row>
    <row r="7977" spans="1:2" x14ac:dyDescent="0.8">
      <c r="A7977" s="1"/>
      <c r="B7977" s="1"/>
    </row>
    <row r="7978" spans="1:2" x14ac:dyDescent="0.8">
      <c r="A7978" s="1"/>
      <c r="B7978" s="1"/>
    </row>
    <row r="7979" spans="1:2" x14ac:dyDescent="0.8">
      <c r="A7979" s="1"/>
      <c r="B7979" s="1"/>
    </row>
    <row r="7980" spans="1:2" x14ac:dyDescent="0.8">
      <c r="A7980" s="1"/>
      <c r="B7980" s="1"/>
    </row>
    <row r="7981" spans="1:2" x14ac:dyDescent="0.8">
      <c r="A7981" s="1"/>
      <c r="B7981" s="1"/>
    </row>
    <row r="7982" spans="1:2" x14ac:dyDescent="0.8">
      <c r="A7982" s="1"/>
      <c r="B7982" s="1"/>
    </row>
    <row r="7983" spans="1:2" x14ac:dyDescent="0.8">
      <c r="A7983" s="1"/>
      <c r="B7983" s="1"/>
    </row>
    <row r="7984" spans="1:2" x14ac:dyDescent="0.8">
      <c r="A7984" s="1"/>
      <c r="B7984" s="1"/>
    </row>
    <row r="7985" spans="1:2" x14ac:dyDescent="0.8">
      <c r="A7985" s="1"/>
      <c r="B7985" s="1"/>
    </row>
    <row r="7986" spans="1:2" x14ac:dyDescent="0.8">
      <c r="A7986" s="1"/>
      <c r="B7986" s="1"/>
    </row>
    <row r="7987" spans="1:2" x14ac:dyDescent="0.8">
      <c r="A7987" s="1"/>
      <c r="B7987" s="1"/>
    </row>
    <row r="7988" spans="1:2" x14ac:dyDescent="0.8">
      <c r="A7988" s="1"/>
      <c r="B7988" s="1"/>
    </row>
    <row r="7989" spans="1:2" x14ac:dyDescent="0.8">
      <c r="A7989" s="1"/>
      <c r="B7989" s="1"/>
    </row>
    <row r="7990" spans="1:2" x14ac:dyDescent="0.8">
      <c r="A7990" s="1"/>
      <c r="B7990" s="1"/>
    </row>
    <row r="7991" spans="1:2" x14ac:dyDescent="0.8">
      <c r="A7991" s="1"/>
      <c r="B7991" s="1"/>
    </row>
    <row r="7992" spans="1:2" x14ac:dyDescent="0.8">
      <c r="A7992" s="1"/>
      <c r="B7992" s="1"/>
    </row>
    <row r="7993" spans="1:2" x14ac:dyDescent="0.8">
      <c r="A7993" s="1"/>
      <c r="B7993" s="1"/>
    </row>
    <row r="7994" spans="1:2" x14ac:dyDescent="0.8">
      <c r="A7994" s="1"/>
      <c r="B7994" s="1"/>
    </row>
    <row r="7995" spans="1:2" x14ac:dyDescent="0.8">
      <c r="A7995" s="1"/>
      <c r="B7995" s="1"/>
    </row>
    <row r="7996" spans="1:2" x14ac:dyDescent="0.8">
      <c r="A7996" s="1"/>
      <c r="B7996" s="1"/>
    </row>
    <row r="7997" spans="1:2" x14ac:dyDescent="0.8">
      <c r="A7997" s="1"/>
      <c r="B7997" s="1"/>
    </row>
    <row r="7998" spans="1:2" x14ac:dyDescent="0.8">
      <c r="A7998" s="1"/>
      <c r="B7998" s="1"/>
    </row>
    <row r="7999" spans="1:2" x14ac:dyDescent="0.8">
      <c r="A7999" s="1"/>
      <c r="B7999" s="1"/>
    </row>
    <row r="8000" spans="1:2" x14ac:dyDescent="0.8">
      <c r="A8000" s="1"/>
      <c r="B8000" s="1"/>
    </row>
    <row r="8001" spans="1:2" x14ac:dyDescent="0.8">
      <c r="A8001" s="1"/>
      <c r="B8001" s="1"/>
    </row>
    <row r="8002" spans="1:2" x14ac:dyDescent="0.8">
      <c r="A8002" s="1"/>
      <c r="B8002" s="1"/>
    </row>
    <row r="8003" spans="1:2" x14ac:dyDescent="0.8">
      <c r="A8003" s="1"/>
      <c r="B8003" s="1"/>
    </row>
    <row r="8004" spans="1:2" x14ac:dyDescent="0.8">
      <c r="A8004" s="1"/>
      <c r="B8004" s="1"/>
    </row>
    <row r="8005" spans="1:2" x14ac:dyDescent="0.8">
      <c r="A8005" s="1"/>
      <c r="B8005" s="1"/>
    </row>
    <row r="8006" spans="1:2" x14ac:dyDescent="0.8">
      <c r="A8006" s="1"/>
      <c r="B8006" s="1"/>
    </row>
    <row r="8007" spans="1:2" x14ac:dyDescent="0.8">
      <c r="A8007" s="1"/>
      <c r="B8007" s="1"/>
    </row>
    <row r="8008" spans="1:2" x14ac:dyDescent="0.8">
      <c r="A8008" s="1"/>
      <c r="B8008" s="1"/>
    </row>
    <row r="8009" spans="1:2" x14ac:dyDescent="0.8">
      <c r="A8009" s="1"/>
      <c r="B8009" s="1"/>
    </row>
    <row r="8010" spans="1:2" x14ac:dyDescent="0.8">
      <c r="A8010" s="1"/>
      <c r="B8010" s="1"/>
    </row>
    <row r="8011" spans="1:2" x14ac:dyDescent="0.8">
      <c r="A8011" s="1"/>
      <c r="B8011" s="1"/>
    </row>
    <row r="8012" spans="1:2" x14ac:dyDescent="0.8">
      <c r="A8012" s="1"/>
      <c r="B8012" s="1"/>
    </row>
    <row r="8013" spans="1:2" x14ac:dyDescent="0.8">
      <c r="A8013" s="1"/>
      <c r="B8013" s="1"/>
    </row>
    <row r="8014" spans="1:2" x14ac:dyDescent="0.8">
      <c r="A8014" s="1"/>
      <c r="B8014" s="1"/>
    </row>
    <row r="8015" spans="1:2" x14ac:dyDescent="0.8">
      <c r="A8015" s="1"/>
      <c r="B8015" s="1"/>
    </row>
    <row r="8016" spans="1:2" x14ac:dyDescent="0.8">
      <c r="A8016" s="1"/>
      <c r="B8016" s="1"/>
    </row>
    <row r="8017" spans="1:2" x14ac:dyDescent="0.8">
      <c r="A8017" s="1"/>
      <c r="B8017" s="1"/>
    </row>
    <row r="8018" spans="1:2" x14ac:dyDescent="0.8">
      <c r="A8018" s="1"/>
      <c r="B8018" s="1"/>
    </row>
    <row r="8019" spans="1:2" x14ac:dyDescent="0.8">
      <c r="A8019" s="1"/>
      <c r="B8019" s="1"/>
    </row>
    <row r="8020" spans="1:2" x14ac:dyDescent="0.8">
      <c r="A8020" s="1"/>
      <c r="B8020" s="1"/>
    </row>
    <row r="8021" spans="1:2" x14ac:dyDescent="0.8">
      <c r="A8021" s="1"/>
      <c r="B8021" s="1"/>
    </row>
    <row r="8022" spans="1:2" x14ac:dyDescent="0.8">
      <c r="A8022" s="1"/>
      <c r="B8022" s="1"/>
    </row>
    <row r="8023" spans="1:2" x14ac:dyDescent="0.8">
      <c r="A8023" s="1"/>
      <c r="B8023" s="1"/>
    </row>
    <row r="8024" spans="1:2" x14ac:dyDescent="0.8">
      <c r="A8024" s="1"/>
      <c r="B8024" s="1"/>
    </row>
    <row r="8025" spans="1:2" x14ac:dyDescent="0.8">
      <c r="A8025" s="1"/>
      <c r="B8025" s="1"/>
    </row>
    <row r="8026" spans="1:2" x14ac:dyDescent="0.8">
      <c r="A8026" s="1"/>
      <c r="B8026" s="1"/>
    </row>
    <row r="8027" spans="1:2" x14ac:dyDescent="0.8">
      <c r="A8027" s="1"/>
      <c r="B8027" s="1"/>
    </row>
    <row r="8028" spans="1:2" x14ac:dyDescent="0.8">
      <c r="A8028" s="1"/>
      <c r="B8028" s="1"/>
    </row>
    <row r="8029" spans="1:2" x14ac:dyDescent="0.8">
      <c r="A8029" s="1"/>
      <c r="B8029" s="1"/>
    </row>
    <row r="8030" spans="1:2" x14ac:dyDescent="0.8">
      <c r="A8030" s="1"/>
      <c r="B8030" s="1"/>
    </row>
    <row r="8031" spans="1:2" x14ac:dyDescent="0.8">
      <c r="A8031" s="1"/>
      <c r="B8031" s="1"/>
    </row>
    <row r="8032" spans="1:2" x14ac:dyDescent="0.8">
      <c r="A8032" s="1"/>
      <c r="B8032" s="1"/>
    </row>
    <row r="8033" spans="1:2" x14ac:dyDescent="0.8">
      <c r="A8033" s="1"/>
      <c r="B8033" s="1"/>
    </row>
    <row r="8034" spans="1:2" x14ac:dyDescent="0.8">
      <c r="A8034" s="1"/>
      <c r="B8034" s="1"/>
    </row>
    <row r="8035" spans="1:2" x14ac:dyDescent="0.8">
      <c r="A8035" s="1"/>
      <c r="B8035" s="1"/>
    </row>
    <row r="8036" spans="1:2" x14ac:dyDescent="0.8">
      <c r="A8036" s="1"/>
      <c r="B8036" s="1"/>
    </row>
    <row r="8037" spans="1:2" x14ac:dyDescent="0.8">
      <c r="A8037" s="1"/>
      <c r="B8037" s="1"/>
    </row>
    <row r="8038" spans="1:2" x14ac:dyDescent="0.8">
      <c r="A8038" s="1"/>
      <c r="B8038" s="1"/>
    </row>
    <row r="8039" spans="1:2" x14ac:dyDescent="0.8">
      <c r="A8039" s="1"/>
      <c r="B8039" s="1"/>
    </row>
    <row r="8040" spans="1:2" x14ac:dyDescent="0.8">
      <c r="A8040" s="1"/>
      <c r="B8040" s="1"/>
    </row>
    <row r="8041" spans="1:2" x14ac:dyDescent="0.8">
      <c r="A8041" s="1"/>
      <c r="B8041" s="1"/>
    </row>
    <row r="8042" spans="1:2" x14ac:dyDescent="0.8">
      <c r="A8042" s="1"/>
      <c r="B8042" s="1"/>
    </row>
    <row r="8043" spans="1:2" x14ac:dyDescent="0.8">
      <c r="A8043" s="1"/>
      <c r="B8043" s="1"/>
    </row>
    <row r="8044" spans="1:2" x14ac:dyDescent="0.8">
      <c r="A8044" s="1"/>
      <c r="B8044" s="1"/>
    </row>
    <row r="8045" spans="1:2" x14ac:dyDescent="0.8">
      <c r="A8045" s="1"/>
      <c r="B8045" s="1"/>
    </row>
    <row r="8046" spans="1:2" x14ac:dyDescent="0.8">
      <c r="A8046" s="1"/>
      <c r="B8046" s="1"/>
    </row>
    <row r="8047" spans="1:2" x14ac:dyDescent="0.8">
      <c r="A8047" s="1"/>
      <c r="B8047" s="1"/>
    </row>
    <row r="8048" spans="1:2" x14ac:dyDescent="0.8">
      <c r="A8048" s="1"/>
      <c r="B8048" s="1"/>
    </row>
    <row r="8049" spans="1:2" x14ac:dyDescent="0.8">
      <c r="A8049" s="1"/>
      <c r="B8049" s="1"/>
    </row>
    <row r="8050" spans="1:2" x14ac:dyDescent="0.8">
      <c r="A8050" s="1"/>
      <c r="B8050" s="1"/>
    </row>
    <row r="8051" spans="1:2" x14ac:dyDescent="0.8">
      <c r="A8051" s="1"/>
      <c r="B8051" s="1"/>
    </row>
    <row r="8052" spans="1:2" x14ac:dyDescent="0.8">
      <c r="A8052" s="1"/>
      <c r="B8052" s="1"/>
    </row>
    <row r="8053" spans="1:2" x14ac:dyDescent="0.8">
      <c r="A8053" s="1"/>
      <c r="B8053" s="1"/>
    </row>
    <row r="8054" spans="1:2" x14ac:dyDescent="0.8">
      <c r="A8054" s="1"/>
      <c r="B8054" s="1"/>
    </row>
    <row r="8055" spans="1:2" x14ac:dyDescent="0.8">
      <c r="A8055" s="1"/>
      <c r="B8055" s="1"/>
    </row>
    <row r="8056" spans="1:2" x14ac:dyDescent="0.8">
      <c r="A8056" s="1"/>
      <c r="B8056" s="1"/>
    </row>
    <row r="8057" spans="1:2" x14ac:dyDescent="0.8">
      <c r="A8057" s="1"/>
      <c r="B8057" s="1"/>
    </row>
    <row r="8058" spans="1:2" x14ac:dyDescent="0.8">
      <c r="A8058" s="1"/>
      <c r="B8058" s="1"/>
    </row>
    <row r="8059" spans="1:2" x14ac:dyDescent="0.8">
      <c r="A8059" s="1"/>
      <c r="B8059" s="1"/>
    </row>
    <row r="8060" spans="1:2" x14ac:dyDescent="0.8">
      <c r="A8060" s="1"/>
      <c r="B8060" s="1"/>
    </row>
    <row r="8061" spans="1:2" x14ac:dyDescent="0.8">
      <c r="A8061" s="1"/>
      <c r="B8061" s="1"/>
    </row>
    <row r="8062" spans="1:2" x14ac:dyDescent="0.8">
      <c r="A8062" s="1"/>
      <c r="B8062" s="1"/>
    </row>
    <row r="8063" spans="1:2" x14ac:dyDescent="0.8">
      <c r="A8063" s="1"/>
      <c r="B8063" s="1"/>
    </row>
    <row r="8064" spans="1:2" x14ac:dyDescent="0.8">
      <c r="A8064" s="1"/>
      <c r="B8064" s="1"/>
    </row>
    <row r="8065" spans="1:2" x14ac:dyDescent="0.8">
      <c r="A8065" s="1"/>
      <c r="B8065" s="1"/>
    </row>
    <row r="8066" spans="1:2" x14ac:dyDescent="0.8">
      <c r="A8066" s="1"/>
      <c r="B8066" s="1"/>
    </row>
    <row r="8067" spans="1:2" x14ac:dyDescent="0.8">
      <c r="A8067" s="1"/>
      <c r="B8067" s="1"/>
    </row>
    <row r="8068" spans="1:2" x14ac:dyDescent="0.8">
      <c r="A8068" s="1"/>
      <c r="B8068" s="1"/>
    </row>
    <row r="8069" spans="1:2" x14ac:dyDescent="0.8">
      <c r="A8069" s="1"/>
      <c r="B8069" s="1"/>
    </row>
    <row r="8070" spans="1:2" x14ac:dyDescent="0.8">
      <c r="A8070" s="1"/>
      <c r="B8070" s="1"/>
    </row>
    <row r="8071" spans="1:2" x14ac:dyDescent="0.8">
      <c r="A8071" s="1"/>
      <c r="B8071" s="1"/>
    </row>
    <row r="8072" spans="1:2" x14ac:dyDescent="0.8">
      <c r="A8072" s="1"/>
      <c r="B8072" s="1"/>
    </row>
    <row r="8073" spans="1:2" x14ac:dyDescent="0.8">
      <c r="A8073" s="1"/>
      <c r="B8073" s="1"/>
    </row>
    <row r="8074" spans="1:2" x14ac:dyDescent="0.8">
      <c r="A8074" s="1"/>
      <c r="B8074" s="1"/>
    </row>
    <row r="8075" spans="1:2" x14ac:dyDescent="0.8">
      <c r="A8075" s="1"/>
      <c r="B8075" s="1"/>
    </row>
    <row r="8076" spans="1:2" x14ac:dyDescent="0.8">
      <c r="A8076" s="1"/>
      <c r="B8076" s="1"/>
    </row>
    <row r="8077" spans="1:2" x14ac:dyDescent="0.8">
      <c r="A8077" s="1"/>
      <c r="B8077" s="1"/>
    </row>
    <row r="8078" spans="1:2" x14ac:dyDescent="0.8">
      <c r="A8078" s="1"/>
      <c r="B8078" s="1"/>
    </row>
    <row r="8079" spans="1:2" x14ac:dyDescent="0.8">
      <c r="A8079" s="1"/>
      <c r="B8079" s="1"/>
    </row>
    <row r="8080" spans="1:2" x14ac:dyDescent="0.8">
      <c r="A8080" s="1"/>
      <c r="B8080" s="1"/>
    </row>
    <row r="8081" spans="1:2" x14ac:dyDescent="0.8">
      <c r="A8081" s="1"/>
      <c r="B8081" s="1"/>
    </row>
    <row r="8082" spans="1:2" x14ac:dyDescent="0.8">
      <c r="A8082" s="1"/>
      <c r="B8082" s="1"/>
    </row>
    <row r="8083" spans="1:2" x14ac:dyDescent="0.8">
      <c r="A8083" s="1"/>
      <c r="B8083" s="1"/>
    </row>
    <row r="8084" spans="1:2" x14ac:dyDescent="0.8">
      <c r="A8084" s="1"/>
      <c r="B8084" s="1"/>
    </row>
    <row r="8085" spans="1:2" x14ac:dyDescent="0.8">
      <c r="A8085" s="1"/>
      <c r="B8085" s="1"/>
    </row>
    <row r="8086" spans="1:2" x14ac:dyDescent="0.8">
      <c r="A8086" s="1"/>
      <c r="B8086" s="1"/>
    </row>
    <row r="8087" spans="1:2" x14ac:dyDescent="0.8">
      <c r="A8087" s="1"/>
      <c r="B8087" s="1"/>
    </row>
    <row r="8088" spans="1:2" x14ac:dyDescent="0.8">
      <c r="A8088" s="1"/>
      <c r="B8088" s="1"/>
    </row>
    <row r="8089" spans="1:2" x14ac:dyDescent="0.8">
      <c r="A8089" s="1"/>
      <c r="B8089" s="1"/>
    </row>
    <row r="8090" spans="1:2" x14ac:dyDescent="0.8">
      <c r="A8090" s="1"/>
      <c r="B8090" s="1"/>
    </row>
    <row r="8091" spans="1:2" x14ac:dyDescent="0.8">
      <c r="A8091" s="1"/>
      <c r="B8091" s="1"/>
    </row>
    <row r="8092" spans="1:2" x14ac:dyDescent="0.8">
      <c r="A8092" s="1"/>
      <c r="B8092" s="1"/>
    </row>
    <row r="8093" spans="1:2" x14ac:dyDescent="0.8">
      <c r="A8093" s="1"/>
      <c r="B8093" s="1"/>
    </row>
    <row r="8094" spans="1:2" x14ac:dyDescent="0.8">
      <c r="A8094" s="1"/>
      <c r="B8094" s="1"/>
    </row>
    <row r="8095" spans="1:2" x14ac:dyDescent="0.8">
      <c r="A8095" s="1"/>
      <c r="B8095" s="1"/>
    </row>
    <row r="8096" spans="1:2" x14ac:dyDescent="0.8">
      <c r="A8096" s="1"/>
      <c r="B8096" s="1"/>
    </row>
    <row r="8097" spans="1:2" x14ac:dyDescent="0.8">
      <c r="A8097" s="1"/>
      <c r="B8097" s="1"/>
    </row>
    <row r="8098" spans="1:2" x14ac:dyDescent="0.8">
      <c r="A8098" s="1"/>
      <c r="B8098" s="1"/>
    </row>
    <row r="8099" spans="1:2" x14ac:dyDescent="0.8">
      <c r="A8099" s="1"/>
      <c r="B8099" s="1"/>
    </row>
    <row r="8100" spans="1:2" x14ac:dyDescent="0.8">
      <c r="A8100" s="1"/>
      <c r="B8100" s="1"/>
    </row>
    <row r="8101" spans="1:2" x14ac:dyDescent="0.8">
      <c r="A8101" s="1"/>
      <c r="B8101" s="1"/>
    </row>
    <row r="8102" spans="1:2" x14ac:dyDescent="0.8">
      <c r="A8102" s="1"/>
      <c r="B8102" s="1"/>
    </row>
    <row r="8103" spans="1:2" x14ac:dyDescent="0.8">
      <c r="A8103" s="1"/>
      <c r="B8103" s="1"/>
    </row>
    <row r="8104" spans="1:2" x14ac:dyDescent="0.8">
      <c r="A8104" s="1"/>
      <c r="B8104" s="1"/>
    </row>
    <row r="8105" spans="1:2" x14ac:dyDescent="0.8">
      <c r="A8105" s="1"/>
      <c r="B8105" s="1"/>
    </row>
    <row r="8106" spans="1:2" x14ac:dyDescent="0.8">
      <c r="A8106" s="1"/>
      <c r="B8106" s="1"/>
    </row>
    <row r="8107" spans="1:2" x14ac:dyDescent="0.8">
      <c r="A8107" s="1"/>
      <c r="B8107" s="1"/>
    </row>
    <row r="8108" spans="1:2" x14ac:dyDescent="0.8">
      <c r="A8108" s="1"/>
      <c r="B8108" s="1"/>
    </row>
    <row r="8109" spans="1:2" x14ac:dyDescent="0.8">
      <c r="A8109" s="1"/>
      <c r="B8109" s="1"/>
    </row>
    <row r="8110" spans="1:2" x14ac:dyDescent="0.8">
      <c r="A8110" s="1"/>
      <c r="B8110" s="1"/>
    </row>
    <row r="8111" spans="1:2" x14ac:dyDescent="0.8">
      <c r="A8111" s="1"/>
      <c r="B8111" s="1"/>
    </row>
    <row r="8112" spans="1:2" x14ac:dyDescent="0.8">
      <c r="A8112" s="1"/>
      <c r="B8112" s="1"/>
    </row>
    <row r="8113" spans="1:2" x14ac:dyDescent="0.8">
      <c r="A8113" s="1"/>
      <c r="B8113" s="1"/>
    </row>
    <row r="8114" spans="1:2" x14ac:dyDescent="0.8">
      <c r="A8114" s="1"/>
      <c r="B8114" s="1"/>
    </row>
    <row r="8115" spans="1:2" x14ac:dyDescent="0.8">
      <c r="A8115" s="1"/>
      <c r="B8115" s="1"/>
    </row>
    <row r="8116" spans="1:2" x14ac:dyDescent="0.8">
      <c r="A8116" s="1"/>
      <c r="B8116" s="1"/>
    </row>
    <row r="8117" spans="1:2" x14ac:dyDescent="0.8">
      <c r="A8117" s="1"/>
      <c r="B8117" s="1"/>
    </row>
    <row r="8118" spans="1:2" x14ac:dyDescent="0.8">
      <c r="A8118" s="1"/>
      <c r="B8118" s="1"/>
    </row>
    <row r="8119" spans="1:2" x14ac:dyDescent="0.8">
      <c r="A8119" s="1"/>
      <c r="B8119" s="1"/>
    </row>
    <row r="8120" spans="1:2" x14ac:dyDescent="0.8">
      <c r="A8120" s="1"/>
      <c r="B8120" s="1"/>
    </row>
    <row r="8121" spans="1:2" x14ac:dyDescent="0.8">
      <c r="A8121" s="1"/>
      <c r="B8121" s="1"/>
    </row>
    <row r="8122" spans="1:2" x14ac:dyDescent="0.8">
      <c r="A8122" s="1"/>
      <c r="B8122" s="1"/>
    </row>
    <row r="8123" spans="1:2" x14ac:dyDescent="0.8">
      <c r="A8123" s="1"/>
      <c r="B8123" s="1"/>
    </row>
    <row r="8124" spans="1:2" x14ac:dyDescent="0.8">
      <c r="A8124" s="1"/>
      <c r="B8124" s="1"/>
    </row>
    <row r="8125" spans="1:2" x14ac:dyDescent="0.8">
      <c r="A8125" s="1"/>
      <c r="B8125" s="1"/>
    </row>
    <row r="8126" spans="1:2" x14ac:dyDescent="0.8">
      <c r="A8126" s="1"/>
      <c r="B8126" s="1"/>
    </row>
    <row r="8127" spans="1:2" x14ac:dyDescent="0.8">
      <c r="A8127" s="1"/>
      <c r="B8127" s="1"/>
    </row>
    <row r="8128" spans="1:2" x14ac:dyDescent="0.8">
      <c r="A8128" s="1"/>
      <c r="B8128" s="1"/>
    </row>
    <row r="8129" spans="1:2" x14ac:dyDescent="0.8">
      <c r="A8129" s="1"/>
      <c r="B8129" s="1"/>
    </row>
    <row r="8130" spans="1:2" x14ac:dyDescent="0.8">
      <c r="A8130" s="1"/>
      <c r="B8130" s="1"/>
    </row>
    <row r="8131" spans="1:2" x14ac:dyDescent="0.8">
      <c r="A8131" s="1"/>
      <c r="B8131" s="1"/>
    </row>
    <row r="8132" spans="1:2" x14ac:dyDescent="0.8">
      <c r="A8132" s="1"/>
      <c r="B8132" s="1"/>
    </row>
    <row r="8133" spans="1:2" x14ac:dyDescent="0.8">
      <c r="A8133" s="1"/>
      <c r="B8133" s="1"/>
    </row>
    <row r="8134" spans="1:2" x14ac:dyDescent="0.8">
      <c r="A8134" s="1"/>
      <c r="B8134" s="1"/>
    </row>
    <row r="8135" spans="1:2" x14ac:dyDescent="0.8">
      <c r="A8135" s="1"/>
      <c r="B8135" s="1"/>
    </row>
    <row r="8136" spans="1:2" x14ac:dyDescent="0.8">
      <c r="A8136" s="1"/>
      <c r="B8136" s="1"/>
    </row>
    <row r="8137" spans="1:2" x14ac:dyDescent="0.8">
      <c r="A8137" s="1"/>
      <c r="B8137" s="1"/>
    </row>
    <row r="8138" spans="1:2" x14ac:dyDescent="0.8">
      <c r="A8138" s="1"/>
      <c r="B8138" s="1"/>
    </row>
    <row r="8139" spans="1:2" x14ac:dyDescent="0.8">
      <c r="A8139" s="1"/>
      <c r="B8139" s="1"/>
    </row>
    <row r="8140" spans="1:2" x14ac:dyDescent="0.8">
      <c r="A8140" s="1"/>
      <c r="B8140" s="1"/>
    </row>
    <row r="8141" spans="1:2" x14ac:dyDescent="0.8">
      <c r="A8141" s="1"/>
      <c r="B8141" s="1"/>
    </row>
    <row r="8142" spans="1:2" x14ac:dyDescent="0.8">
      <c r="A8142" s="1"/>
      <c r="B8142" s="1"/>
    </row>
    <row r="8143" spans="1:2" x14ac:dyDescent="0.8">
      <c r="A8143" s="1"/>
      <c r="B8143" s="1"/>
    </row>
    <row r="8144" spans="1:2" x14ac:dyDescent="0.8">
      <c r="A8144" s="1"/>
      <c r="B8144" s="1"/>
    </row>
    <row r="8145" spans="1:2" x14ac:dyDescent="0.8">
      <c r="A8145" s="1"/>
      <c r="B8145" s="1"/>
    </row>
    <row r="8146" spans="1:2" x14ac:dyDescent="0.8">
      <c r="A8146" s="1"/>
      <c r="B8146" s="1"/>
    </row>
    <row r="8147" spans="1:2" x14ac:dyDescent="0.8">
      <c r="A8147" s="1"/>
      <c r="B8147" s="1"/>
    </row>
    <row r="8148" spans="1:2" x14ac:dyDescent="0.8">
      <c r="A8148" s="1"/>
      <c r="B8148" s="1"/>
    </row>
    <row r="8149" spans="1:2" x14ac:dyDescent="0.8">
      <c r="A8149" s="1"/>
      <c r="B8149" s="1"/>
    </row>
    <row r="8150" spans="1:2" x14ac:dyDescent="0.8">
      <c r="A8150" s="1"/>
      <c r="B8150" s="1"/>
    </row>
    <row r="8151" spans="1:2" x14ac:dyDescent="0.8">
      <c r="A8151" s="1"/>
      <c r="B8151" s="1"/>
    </row>
    <row r="8152" spans="1:2" x14ac:dyDescent="0.8">
      <c r="A8152" s="1"/>
      <c r="B8152" s="1"/>
    </row>
    <row r="8153" spans="1:2" x14ac:dyDescent="0.8">
      <c r="A8153" s="1"/>
      <c r="B8153" s="1"/>
    </row>
    <row r="8154" spans="1:2" x14ac:dyDescent="0.8">
      <c r="A8154" s="1"/>
      <c r="B8154" s="1"/>
    </row>
    <row r="8155" spans="1:2" x14ac:dyDescent="0.8">
      <c r="A8155" s="1"/>
      <c r="B8155" s="1"/>
    </row>
    <row r="8156" spans="1:2" x14ac:dyDescent="0.8">
      <c r="A8156" s="1"/>
      <c r="B8156" s="1"/>
    </row>
    <row r="8157" spans="1:2" x14ac:dyDescent="0.8">
      <c r="A8157" s="1"/>
      <c r="B8157" s="1"/>
    </row>
    <row r="8158" spans="1:2" x14ac:dyDescent="0.8">
      <c r="A8158" s="1"/>
      <c r="B8158" s="1"/>
    </row>
    <row r="8159" spans="1:2" x14ac:dyDescent="0.8">
      <c r="A8159" s="1"/>
      <c r="B8159" s="1"/>
    </row>
    <row r="8160" spans="1:2" x14ac:dyDescent="0.8">
      <c r="A8160" s="1"/>
      <c r="B8160" s="1"/>
    </row>
    <row r="8161" spans="1:2" x14ac:dyDescent="0.8">
      <c r="A8161" s="1"/>
      <c r="B8161" s="1"/>
    </row>
    <row r="8162" spans="1:2" x14ac:dyDescent="0.8">
      <c r="A8162" s="1"/>
      <c r="B8162" s="1"/>
    </row>
    <row r="8163" spans="1:2" x14ac:dyDescent="0.8">
      <c r="A8163" s="1"/>
      <c r="B8163" s="1"/>
    </row>
    <row r="8164" spans="1:2" x14ac:dyDescent="0.8">
      <c r="A8164" s="1"/>
      <c r="B8164" s="1"/>
    </row>
    <row r="8165" spans="1:2" x14ac:dyDescent="0.8">
      <c r="A8165" s="1"/>
      <c r="B8165" s="1"/>
    </row>
    <row r="8166" spans="1:2" x14ac:dyDescent="0.8">
      <c r="A8166" s="1"/>
      <c r="B8166" s="1"/>
    </row>
    <row r="8167" spans="1:2" x14ac:dyDescent="0.8">
      <c r="A8167" s="1"/>
      <c r="B8167" s="1"/>
    </row>
    <row r="8168" spans="1:2" x14ac:dyDescent="0.8">
      <c r="A8168" s="1"/>
      <c r="B8168" s="1"/>
    </row>
    <row r="8169" spans="1:2" x14ac:dyDescent="0.8">
      <c r="A8169" s="1"/>
      <c r="B8169" s="1"/>
    </row>
    <row r="8170" spans="1:2" x14ac:dyDescent="0.8">
      <c r="A8170" s="1"/>
      <c r="B8170" s="1"/>
    </row>
    <row r="8171" spans="1:2" x14ac:dyDescent="0.8">
      <c r="A8171" s="1"/>
      <c r="B8171" s="1"/>
    </row>
    <row r="8172" spans="1:2" x14ac:dyDescent="0.8">
      <c r="A8172" s="1"/>
      <c r="B8172" s="1"/>
    </row>
    <row r="8173" spans="1:2" x14ac:dyDescent="0.8">
      <c r="A8173" s="1"/>
      <c r="B8173" s="1"/>
    </row>
    <row r="8174" spans="1:2" x14ac:dyDescent="0.8">
      <c r="A8174" s="1"/>
      <c r="B8174" s="1"/>
    </row>
    <row r="8175" spans="1:2" x14ac:dyDescent="0.8">
      <c r="A8175" s="1"/>
      <c r="B8175" s="1"/>
    </row>
    <row r="8176" spans="1:2" x14ac:dyDescent="0.8">
      <c r="A8176" s="1"/>
      <c r="B8176" s="1"/>
    </row>
    <row r="8177" spans="1:2" x14ac:dyDescent="0.8">
      <c r="A8177" s="1"/>
      <c r="B8177" s="1"/>
    </row>
    <row r="8178" spans="1:2" x14ac:dyDescent="0.8">
      <c r="A8178" s="1"/>
      <c r="B8178" s="1"/>
    </row>
    <row r="8179" spans="1:2" x14ac:dyDescent="0.8">
      <c r="A8179" s="1"/>
      <c r="B8179" s="1"/>
    </row>
    <row r="8180" spans="1:2" x14ac:dyDescent="0.8">
      <c r="A8180" s="1"/>
      <c r="B8180" s="1"/>
    </row>
    <row r="8181" spans="1:2" x14ac:dyDescent="0.8">
      <c r="A8181" s="1"/>
      <c r="B8181" s="1"/>
    </row>
    <row r="8182" spans="1:2" x14ac:dyDescent="0.8">
      <c r="A8182" s="1"/>
      <c r="B8182" s="1"/>
    </row>
    <row r="8183" spans="1:2" x14ac:dyDescent="0.8">
      <c r="A8183" s="1"/>
      <c r="B8183" s="1"/>
    </row>
    <row r="8184" spans="1:2" x14ac:dyDescent="0.8">
      <c r="A8184" s="1"/>
      <c r="B8184" s="1"/>
    </row>
    <row r="8185" spans="1:2" x14ac:dyDescent="0.8">
      <c r="A8185" s="1"/>
      <c r="B8185" s="1"/>
    </row>
    <row r="8186" spans="1:2" x14ac:dyDescent="0.8">
      <c r="A8186" s="1"/>
      <c r="B8186" s="1"/>
    </row>
    <row r="8187" spans="1:2" x14ac:dyDescent="0.8">
      <c r="A8187" s="1"/>
      <c r="B8187" s="1"/>
    </row>
    <row r="8188" spans="1:2" x14ac:dyDescent="0.8">
      <c r="A8188" s="1"/>
      <c r="B8188" s="1"/>
    </row>
    <row r="8189" spans="1:2" x14ac:dyDescent="0.8">
      <c r="A8189" s="1"/>
      <c r="B8189" s="1"/>
    </row>
    <row r="8190" spans="1:2" x14ac:dyDescent="0.8">
      <c r="A8190" s="1"/>
      <c r="B8190" s="1"/>
    </row>
    <row r="8191" spans="1:2" x14ac:dyDescent="0.8">
      <c r="A8191" s="1"/>
      <c r="B8191" s="1"/>
    </row>
    <row r="8192" spans="1:2" x14ac:dyDescent="0.8">
      <c r="A8192" s="1"/>
      <c r="B8192" s="1"/>
    </row>
    <row r="8193" spans="1:2" x14ac:dyDescent="0.8">
      <c r="A8193" s="1"/>
      <c r="B8193" s="1"/>
    </row>
    <row r="8194" spans="1:2" x14ac:dyDescent="0.8">
      <c r="A8194" s="1"/>
      <c r="B8194" s="1"/>
    </row>
    <row r="8195" spans="1:2" x14ac:dyDescent="0.8">
      <c r="A8195" s="1"/>
      <c r="B8195" s="1"/>
    </row>
    <row r="8196" spans="1:2" x14ac:dyDescent="0.8">
      <c r="A8196" s="1"/>
      <c r="B8196" s="1"/>
    </row>
    <row r="8197" spans="1:2" x14ac:dyDescent="0.8">
      <c r="A8197" s="1"/>
      <c r="B8197" s="1"/>
    </row>
    <row r="8198" spans="1:2" x14ac:dyDescent="0.8">
      <c r="A8198" s="1"/>
      <c r="B8198" s="1"/>
    </row>
    <row r="8199" spans="1:2" x14ac:dyDescent="0.8">
      <c r="A8199" s="1"/>
      <c r="B8199" s="1"/>
    </row>
    <row r="8200" spans="1:2" x14ac:dyDescent="0.8">
      <c r="A8200" s="1"/>
      <c r="B8200" s="1"/>
    </row>
    <row r="8201" spans="1:2" x14ac:dyDescent="0.8">
      <c r="A8201" s="1"/>
      <c r="B8201" s="1"/>
    </row>
    <row r="8202" spans="1:2" x14ac:dyDescent="0.8">
      <c r="A8202" s="1"/>
      <c r="B8202" s="1"/>
    </row>
    <row r="8203" spans="1:2" x14ac:dyDescent="0.8">
      <c r="A8203" s="1"/>
      <c r="B8203" s="1"/>
    </row>
    <row r="8204" spans="1:2" x14ac:dyDescent="0.8">
      <c r="A8204" s="1"/>
      <c r="B8204" s="1"/>
    </row>
    <row r="8205" spans="1:2" x14ac:dyDescent="0.8">
      <c r="A8205" s="1"/>
      <c r="B8205" s="1"/>
    </row>
    <row r="8206" spans="1:2" x14ac:dyDescent="0.8">
      <c r="A8206" s="1"/>
      <c r="B8206" s="1"/>
    </row>
    <row r="8207" spans="1:2" x14ac:dyDescent="0.8">
      <c r="A8207" s="1"/>
      <c r="B8207" s="1"/>
    </row>
    <row r="8208" spans="1:2" x14ac:dyDescent="0.8">
      <c r="A8208" s="1"/>
      <c r="B8208" s="1"/>
    </row>
    <row r="8209" spans="1:2" x14ac:dyDescent="0.8">
      <c r="A8209" s="1"/>
      <c r="B8209" s="1"/>
    </row>
    <row r="8210" spans="1:2" x14ac:dyDescent="0.8">
      <c r="A8210" s="1"/>
      <c r="B8210" s="1"/>
    </row>
    <row r="8211" spans="1:2" x14ac:dyDescent="0.8">
      <c r="A8211" s="1"/>
      <c r="B8211" s="1"/>
    </row>
    <row r="8212" spans="1:2" x14ac:dyDescent="0.8">
      <c r="A8212" s="1"/>
      <c r="B8212" s="1"/>
    </row>
    <row r="8213" spans="1:2" x14ac:dyDescent="0.8">
      <c r="A8213" s="1"/>
      <c r="B8213" s="1"/>
    </row>
    <row r="8214" spans="1:2" x14ac:dyDescent="0.8">
      <c r="A8214" s="1"/>
      <c r="B8214" s="1"/>
    </row>
    <row r="8215" spans="1:2" x14ac:dyDescent="0.8">
      <c r="A8215" s="1"/>
      <c r="B8215" s="1"/>
    </row>
    <row r="8216" spans="1:2" x14ac:dyDescent="0.8">
      <c r="A8216" s="1"/>
      <c r="B8216" s="1"/>
    </row>
    <row r="8217" spans="1:2" x14ac:dyDescent="0.8">
      <c r="A8217" s="1"/>
      <c r="B8217" s="1"/>
    </row>
    <row r="8218" spans="1:2" x14ac:dyDescent="0.8">
      <c r="A8218" s="1"/>
      <c r="B8218" s="1"/>
    </row>
    <row r="8219" spans="1:2" x14ac:dyDescent="0.8">
      <c r="A8219" s="1"/>
      <c r="B8219" s="1"/>
    </row>
    <row r="8220" spans="1:2" x14ac:dyDescent="0.8">
      <c r="A8220" s="1"/>
      <c r="B8220" s="1"/>
    </row>
    <row r="8221" spans="1:2" x14ac:dyDescent="0.8">
      <c r="A8221" s="1"/>
      <c r="B8221" s="1"/>
    </row>
    <row r="8222" spans="1:2" x14ac:dyDescent="0.8">
      <c r="A8222" s="1"/>
      <c r="B8222" s="1"/>
    </row>
    <row r="8223" spans="1:2" x14ac:dyDescent="0.8">
      <c r="A8223" s="1"/>
      <c r="B8223" s="1"/>
    </row>
    <row r="8224" spans="1:2" x14ac:dyDescent="0.8">
      <c r="A8224" s="1"/>
      <c r="B8224" s="1"/>
    </row>
    <row r="8225" spans="1:2" x14ac:dyDescent="0.8">
      <c r="A8225" s="1"/>
      <c r="B8225" s="1"/>
    </row>
    <row r="8226" spans="1:2" x14ac:dyDescent="0.8">
      <c r="A8226" s="1"/>
      <c r="B8226" s="1"/>
    </row>
    <row r="8227" spans="1:2" x14ac:dyDescent="0.8">
      <c r="A8227" s="1"/>
      <c r="B8227" s="1"/>
    </row>
    <row r="8228" spans="1:2" x14ac:dyDescent="0.8">
      <c r="A8228" s="1"/>
      <c r="B8228" s="1"/>
    </row>
    <row r="8229" spans="1:2" x14ac:dyDescent="0.8">
      <c r="A8229" s="1"/>
      <c r="B8229" s="1"/>
    </row>
    <row r="8230" spans="1:2" x14ac:dyDescent="0.8">
      <c r="A8230" s="1"/>
      <c r="B8230" s="1"/>
    </row>
    <row r="8231" spans="1:2" x14ac:dyDescent="0.8">
      <c r="A8231" s="1"/>
      <c r="B8231" s="1"/>
    </row>
    <row r="8232" spans="1:2" x14ac:dyDescent="0.8">
      <c r="A8232" s="1"/>
      <c r="B8232" s="1"/>
    </row>
    <row r="8233" spans="1:2" x14ac:dyDescent="0.8">
      <c r="A8233" s="1"/>
      <c r="B8233" s="1"/>
    </row>
    <row r="8234" spans="1:2" x14ac:dyDescent="0.8">
      <c r="A8234" s="1"/>
      <c r="B8234" s="1"/>
    </row>
    <row r="8235" spans="1:2" x14ac:dyDescent="0.8">
      <c r="A8235" s="1"/>
      <c r="B8235" s="1"/>
    </row>
    <row r="8236" spans="1:2" x14ac:dyDescent="0.8">
      <c r="A8236" s="1"/>
      <c r="B8236" s="1"/>
    </row>
    <row r="8237" spans="1:2" x14ac:dyDescent="0.8">
      <c r="A8237" s="1"/>
      <c r="B8237" s="1"/>
    </row>
    <row r="8238" spans="1:2" x14ac:dyDescent="0.8">
      <c r="A8238" s="1"/>
      <c r="B8238" s="1"/>
    </row>
    <row r="8239" spans="1:2" x14ac:dyDescent="0.8">
      <c r="A8239" s="1"/>
      <c r="B8239" s="1"/>
    </row>
    <row r="8240" spans="1:2" x14ac:dyDescent="0.8">
      <c r="A8240" s="1"/>
      <c r="B8240" s="1"/>
    </row>
    <row r="8241" spans="1:2" x14ac:dyDescent="0.8">
      <c r="A8241" s="1"/>
      <c r="B8241" s="1"/>
    </row>
    <row r="8242" spans="1:2" x14ac:dyDescent="0.8">
      <c r="A8242" s="1"/>
      <c r="B8242" s="1"/>
    </row>
    <row r="8243" spans="1:2" x14ac:dyDescent="0.8">
      <c r="A8243" s="1"/>
      <c r="B8243" s="1"/>
    </row>
    <row r="8244" spans="1:2" x14ac:dyDescent="0.8">
      <c r="A8244" s="1"/>
      <c r="B8244" s="1"/>
    </row>
    <row r="8245" spans="1:2" x14ac:dyDescent="0.8">
      <c r="A8245" s="1"/>
      <c r="B8245" s="1"/>
    </row>
    <row r="8246" spans="1:2" x14ac:dyDescent="0.8">
      <c r="A8246" s="1"/>
      <c r="B8246" s="1"/>
    </row>
    <row r="8247" spans="1:2" x14ac:dyDescent="0.8">
      <c r="A8247" s="1"/>
      <c r="B8247" s="1"/>
    </row>
    <row r="8248" spans="1:2" x14ac:dyDescent="0.8">
      <c r="A8248" s="1"/>
      <c r="B8248" s="1"/>
    </row>
    <row r="8249" spans="1:2" x14ac:dyDescent="0.8">
      <c r="A8249" s="1"/>
      <c r="B8249" s="1"/>
    </row>
    <row r="8250" spans="1:2" x14ac:dyDescent="0.8">
      <c r="A8250" s="1"/>
      <c r="B8250" s="1"/>
    </row>
    <row r="8251" spans="1:2" x14ac:dyDescent="0.8">
      <c r="A8251" s="1"/>
      <c r="B8251" s="1"/>
    </row>
    <row r="8252" spans="1:2" x14ac:dyDescent="0.8">
      <c r="A8252" s="1"/>
      <c r="B8252" s="1"/>
    </row>
    <row r="8253" spans="1:2" x14ac:dyDescent="0.8">
      <c r="A8253" s="1"/>
      <c r="B8253" s="1"/>
    </row>
    <row r="8254" spans="1:2" x14ac:dyDescent="0.8">
      <c r="A8254" s="1"/>
      <c r="B8254" s="1"/>
    </row>
    <row r="8255" spans="1:2" x14ac:dyDescent="0.8">
      <c r="A8255" s="1"/>
      <c r="B8255" s="1"/>
    </row>
    <row r="8256" spans="1:2" x14ac:dyDescent="0.8">
      <c r="A8256" s="1"/>
      <c r="B8256" s="1"/>
    </row>
    <row r="8257" spans="1:2" x14ac:dyDescent="0.8">
      <c r="A8257" s="1"/>
      <c r="B8257" s="1"/>
    </row>
    <row r="8258" spans="1:2" x14ac:dyDescent="0.8">
      <c r="A8258" s="1"/>
      <c r="B8258" s="1"/>
    </row>
    <row r="8259" spans="1:2" x14ac:dyDescent="0.8">
      <c r="A8259" s="1"/>
      <c r="B8259" s="1"/>
    </row>
    <row r="8260" spans="1:2" x14ac:dyDescent="0.8">
      <c r="A8260" s="1"/>
      <c r="B8260" s="1"/>
    </row>
    <row r="8261" spans="1:2" x14ac:dyDescent="0.8">
      <c r="A8261" s="1"/>
      <c r="B8261" s="1"/>
    </row>
    <row r="8262" spans="1:2" x14ac:dyDescent="0.8">
      <c r="A8262" s="1"/>
      <c r="B8262" s="1"/>
    </row>
    <row r="8263" spans="1:2" x14ac:dyDescent="0.8">
      <c r="A8263" s="1"/>
      <c r="B8263" s="1"/>
    </row>
    <row r="8264" spans="1:2" x14ac:dyDescent="0.8">
      <c r="A8264" s="1"/>
      <c r="B8264" s="1"/>
    </row>
    <row r="8265" spans="1:2" x14ac:dyDescent="0.8">
      <c r="A8265" s="1"/>
      <c r="B8265" s="1"/>
    </row>
    <row r="8266" spans="1:2" x14ac:dyDescent="0.8">
      <c r="A8266" s="1"/>
      <c r="B8266" s="1"/>
    </row>
    <row r="8267" spans="1:2" x14ac:dyDescent="0.8">
      <c r="A8267" s="1"/>
      <c r="B8267" s="1"/>
    </row>
    <row r="8268" spans="1:2" x14ac:dyDescent="0.8">
      <c r="A8268" s="1"/>
      <c r="B8268" s="1"/>
    </row>
    <row r="8269" spans="1:2" x14ac:dyDescent="0.8">
      <c r="A8269" s="1"/>
      <c r="B8269" s="1"/>
    </row>
    <row r="8270" spans="1:2" x14ac:dyDescent="0.8">
      <c r="A8270" s="1"/>
      <c r="B8270" s="1"/>
    </row>
    <row r="8271" spans="1:2" x14ac:dyDescent="0.8">
      <c r="A8271" s="1"/>
      <c r="B8271" s="1"/>
    </row>
    <row r="8272" spans="1:2" x14ac:dyDescent="0.8">
      <c r="A8272" s="1"/>
      <c r="B8272" s="1"/>
    </row>
    <row r="8273" spans="1:2" x14ac:dyDescent="0.8">
      <c r="A8273" s="1"/>
      <c r="B8273" s="1"/>
    </row>
    <row r="8274" spans="1:2" x14ac:dyDescent="0.8">
      <c r="A8274" s="1"/>
      <c r="B8274" s="1"/>
    </row>
    <row r="8275" spans="1:2" x14ac:dyDescent="0.8">
      <c r="A8275" s="1"/>
      <c r="B8275" s="1"/>
    </row>
    <row r="8276" spans="1:2" x14ac:dyDescent="0.8">
      <c r="A8276" s="1"/>
      <c r="B8276" s="1"/>
    </row>
    <row r="8277" spans="1:2" x14ac:dyDescent="0.8">
      <c r="A8277" s="1"/>
      <c r="B8277" s="1"/>
    </row>
    <row r="8278" spans="1:2" x14ac:dyDescent="0.8">
      <c r="A8278" s="1"/>
      <c r="B8278" s="1"/>
    </row>
    <row r="8279" spans="1:2" x14ac:dyDescent="0.8">
      <c r="A8279" s="1"/>
      <c r="B8279" s="1"/>
    </row>
    <row r="8280" spans="1:2" x14ac:dyDescent="0.8">
      <c r="A8280" s="1"/>
      <c r="B8280" s="1"/>
    </row>
    <row r="8281" spans="1:2" x14ac:dyDescent="0.8">
      <c r="A8281" s="1"/>
      <c r="B8281" s="1"/>
    </row>
    <row r="8282" spans="1:2" x14ac:dyDescent="0.8">
      <c r="A8282" s="1"/>
      <c r="B8282" s="1"/>
    </row>
    <row r="8283" spans="1:2" x14ac:dyDescent="0.8">
      <c r="A8283" s="1"/>
      <c r="B8283" s="1"/>
    </row>
    <row r="8284" spans="1:2" x14ac:dyDescent="0.8">
      <c r="A8284" s="1"/>
      <c r="B8284" s="1"/>
    </row>
    <row r="8285" spans="1:2" x14ac:dyDescent="0.8">
      <c r="A8285" s="1"/>
      <c r="B8285" s="1"/>
    </row>
    <row r="8286" spans="1:2" x14ac:dyDescent="0.8">
      <c r="A8286" s="1"/>
      <c r="B8286" s="1"/>
    </row>
    <row r="8287" spans="1:2" x14ac:dyDescent="0.8">
      <c r="A8287" s="1"/>
      <c r="B8287" s="1"/>
    </row>
    <row r="8288" spans="1:2" x14ac:dyDescent="0.8">
      <c r="A8288" s="1"/>
      <c r="B8288" s="1"/>
    </row>
    <row r="8289" spans="1:2" x14ac:dyDescent="0.8">
      <c r="A8289" s="1"/>
      <c r="B8289" s="1"/>
    </row>
    <row r="8290" spans="1:2" x14ac:dyDescent="0.8">
      <c r="A8290" s="1"/>
      <c r="B8290" s="1"/>
    </row>
    <row r="8291" spans="1:2" x14ac:dyDescent="0.8">
      <c r="A8291" s="1"/>
      <c r="B8291" s="1"/>
    </row>
    <row r="8292" spans="1:2" x14ac:dyDescent="0.8">
      <c r="A8292" s="1"/>
      <c r="B8292" s="1"/>
    </row>
    <row r="8293" spans="1:2" x14ac:dyDescent="0.8">
      <c r="A8293" s="1"/>
      <c r="B8293" s="1"/>
    </row>
    <row r="8294" spans="1:2" x14ac:dyDescent="0.8">
      <c r="A8294" s="1"/>
      <c r="B8294" s="1"/>
    </row>
    <row r="8295" spans="1:2" x14ac:dyDescent="0.8">
      <c r="A8295" s="1"/>
      <c r="B8295" s="1"/>
    </row>
    <row r="8296" spans="1:2" x14ac:dyDescent="0.8">
      <c r="A8296" s="1"/>
      <c r="B8296" s="1"/>
    </row>
    <row r="8297" spans="1:2" x14ac:dyDescent="0.8">
      <c r="A8297" s="1"/>
      <c r="B8297" s="1"/>
    </row>
    <row r="8298" spans="1:2" x14ac:dyDescent="0.8">
      <c r="A8298" s="1"/>
      <c r="B8298" s="1"/>
    </row>
    <row r="8299" spans="1:2" x14ac:dyDescent="0.8">
      <c r="A8299" s="1"/>
      <c r="B8299" s="1"/>
    </row>
    <row r="8300" spans="1:2" x14ac:dyDescent="0.8">
      <c r="A8300" s="1"/>
      <c r="B8300" s="1"/>
    </row>
    <row r="8301" spans="1:2" x14ac:dyDescent="0.8">
      <c r="A8301" s="1"/>
      <c r="B8301" s="1"/>
    </row>
    <row r="8302" spans="1:2" x14ac:dyDescent="0.8">
      <c r="A8302" s="1"/>
      <c r="B8302" s="1"/>
    </row>
    <row r="8303" spans="1:2" x14ac:dyDescent="0.8">
      <c r="A8303" s="1"/>
      <c r="B8303" s="1"/>
    </row>
    <row r="8304" spans="1:2" x14ac:dyDescent="0.8">
      <c r="A8304" s="1"/>
      <c r="B8304" s="1"/>
    </row>
    <row r="8305" spans="1:2" x14ac:dyDescent="0.8">
      <c r="A8305" s="1"/>
      <c r="B8305" s="1"/>
    </row>
    <row r="8306" spans="1:2" x14ac:dyDescent="0.8">
      <c r="A8306" s="1"/>
      <c r="B8306" s="1"/>
    </row>
    <row r="8307" spans="1:2" x14ac:dyDescent="0.8">
      <c r="A8307" s="1"/>
      <c r="B8307" s="1"/>
    </row>
    <row r="8308" spans="1:2" x14ac:dyDescent="0.8">
      <c r="A8308" s="1"/>
      <c r="B8308" s="1"/>
    </row>
    <row r="8309" spans="1:2" x14ac:dyDescent="0.8">
      <c r="A8309" s="1"/>
      <c r="B8309" s="1"/>
    </row>
    <row r="8310" spans="1:2" x14ac:dyDescent="0.8">
      <c r="A8310" s="1"/>
      <c r="B8310" s="1"/>
    </row>
    <row r="8311" spans="1:2" x14ac:dyDescent="0.8">
      <c r="A8311" s="1"/>
      <c r="B8311" s="1"/>
    </row>
    <row r="8312" spans="1:2" x14ac:dyDescent="0.8">
      <c r="A8312" s="1"/>
      <c r="B8312" s="1"/>
    </row>
    <row r="8313" spans="1:2" x14ac:dyDescent="0.8">
      <c r="A8313" s="1"/>
      <c r="B8313" s="1"/>
    </row>
    <row r="8314" spans="1:2" x14ac:dyDescent="0.8">
      <c r="A8314" s="1"/>
      <c r="B8314" s="1"/>
    </row>
    <row r="8315" spans="1:2" x14ac:dyDescent="0.8">
      <c r="A8315" s="1"/>
      <c r="B8315" s="1"/>
    </row>
    <row r="8316" spans="1:2" x14ac:dyDescent="0.8">
      <c r="A8316" s="1"/>
      <c r="B8316" s="1"/>
    </row>
    <row r="8317" spans="1:2" x14ac:dyDescent="0.8">
      <c r="A8317" s="1"/>
      <c r="B8317" s="1"/>
    </row>
    <row r="8318" spans="1:2" x14ac:dyDescent="0.8">
      <c r="A8318" s="1"/>
      <c r="B8318" s="1"/>
    </row>
    <row r="8319" spans="1:2" x14ac:dyDescent="0.8">
      <c r="A8319" s="1"/>
      <c r="B8319" s="1"/>
    </row>
    <row r="8320" spans="1:2" x14ac:dyDescent="0.8">
      <c r="A8320" s="1"/>
      <c r="B8320" s="1"/>
    </row>
    <row r="8321" spans="1:2" x14ac:dyDescent="0.8">
      <c r="A8321" s="1"/>
      <c r="B8321" s="1"/>
    </row>
    <row r="8322" spans="1:2" x14ac:dyDescent="0.8">
      <c r="A8322" s="1"/>
      <c r="B8322" s="1"/>
    </row>
    <row r="8323" spans="1:2" x14ac:dyDescent="0.8">
      <c r="A8323" s="1"/>
      <c r="B8323" s="1"/>
    </row>
    <row r="8324" spans="1:2" x14ac:dyDescent="0.8">
      <c r="A8324" s="1"/>
      <c r="B8324" s="1"/>
    </row>
    <row r="8325" spans="1:2" x14ac:dyDescent="0.8">
      <c r="A8325" s="1"/>
      <c r="B8325" s="1"/>
    </row>
    <row r="8326" spans="1:2" x14ac:dyDescent="0.8">
      <c r="A8326" s="1"/>
      <c r="B8326" s="1"/>
    </row>
    <row r="8327" spans="1:2" x14ac:dyDescent="0.8">
      <c r="A8327" s="1"/>
      <c r="B8327" s="1"/>
    </row>
    <row r="8328" spans="1:2" x14ac:dyDescent="0.8">
      <c r="A8328" s="1"/>
      <c r="B8328" s="1"/>
    </row>
    <row r="8329" spans="1:2" x14ac:dyDescent="0.8">
      <c r="A8329" s="1"/>
      <c r="B8329" s="1"/>
    </row>
    <row r="8330" spans="1:2" x14ac:dyDescent="0.8">
      <c r="A8330" s="1"/>
      <c r="B8330" s="1"/>
    </row>
    <row r="8331" spans="1:2" x14ac:dyDescent="0.8">
      <c r="A8331" s="1"/>
      <c r="B8331" s="1"/>
    </row>
    <row r="8332" spans="1:2" x14ac:dyDescent="0.8">
      <c r="A8332" s="1"/>
      <c r="B8332" s="1"/>
    </row>
    <row r="8333" spans="1:2" x14ac:dyDescent="0.8">
      <c r="A8333" s="1"/>
      <c r="B8333" s="1"/>
    </row>
    <row r="8334" spans="1:2" x14ac:dyDescent="0.8">
      <c r="A8334" s="1"/>
      <c r="B8334" s="1"/>
    </row>
    <row r="8335" spans="1:2" x14ac:dyDescent="0.8">
      <c r="A8335" s="1"/>
      <c r="B8335" s="1"/>
    </row>
    <row r="8336" spans="1:2" x14ac:dyDescent="0.8">
      <c r="A8336" s="1"/>
      <c r="B8336" s="1"/>
    </row>
    <row r="8337" spans="1:2" x14ac:dyDescent="0.8">
      <c r="A8337" s="1"/>
      <c r="B8337" s="1"/>
    </row>
    <row r="8338" spans="1:2" x14ac:dyDescent="0.8">
      <c r="A8338" s="1"/>
      <c r="B8338" s="1"/>
    </row>
    <row r="8339" spans="1:2" x14ac:dyDescent="0.8">
      <c r="A8339" s="1"/>
      <c r="B8339" s="1"/>
    </row>
    <row r="8340" spans="1:2" x14ac:dyDescent="0.8">
      <c r="A8340" s="1"/>
      <c r="B8340" s="1"/>
    </row>
    <row r="8341" spans="1:2" x14ac:dyDescent="0.8">
      <c r="A8341" s="1"/>
      <c r="B8341" s="1"/>
    </row>
    <row r="8342" spans="1:2" x14ac:dyDescent="0.8">
      <c r="A8342" s="1"/>
      <c r="B8342" s="1"/>
    </row>
    <row r="8343" spans="1:2" x14ac:dyDescent="0.8">
      <c r="A8343" s="1"/>
      <c r="B8343" s="1"/>
    </row>
    <row r="8344" spans="1:2" x14ac:dyDescent="0.8">
      <c r="A8344" s="1"/>
      <c r="B8344" s="1"/>
    </row>
    <row r="8345" spans="1:2" x14ac:dyDescent="0.8">
      <c r="A8345" s="1"/>
      <c r="B8345" s="1"/>
    </row>
    <row r="8346" spans="1:2" x14ac:dyDescent="0.8">
      <c r="A8346" s="1"/>
      <c r="B8346" s="1"/>
    </row>
    <row r="8347" spans="1:2" x14ac:dyDescent="0.8">
      <c r="A8347" s="1"/>
      <c r="B8347" s="1"/>
    </row>
    <row r="8348" spans="1:2" x14ac:dyDescent="0.8">
      <c r="A8348" s="1"/>
      <c r="B8348" s="1"/>
    </row>
    <row r="8349" spans="1:2" x14ac:dyDescent="0.8">
      <c r="A8349" s="1"/>
      <c r="B8349" s="1"/>
    </row>
    <row r="8350" spans="1:2" x14ac:dyDescent="0.8">
      <c r="A8350" s="1"/>
      <c r="B8350" s="1"/>
    </row>
    <row r="8351" spans="1:2" x14ac:dyDescent="0.8">
      <c r="A8351" s="1"/>
      <c r="B8351" s="1"/>
    </row>
    <row r="8352" spans="1:2" x14ac:dyDescent="0.8">
      <c r="A8352" s="1"/>
      <c r="B8352" s="1"/>
    </row>
    <row r="8353" spans="1:2" x14ac:dyDescent="0.8">
      <c r="A8353" s="1"/>
      <c r="B8353" s="1"/>
    </row>
    <row r="8354" spans="1:2" x14ac:dyDescent="0.8">
      <c r="A8354" s="1"/>
      <c r="B8354" s="1"/>
    </row>
    <row r="8355" spans="1:2" x14ac:dyDescent="0.8">
      <c r="A8355" s="1"/>
      <c r="B8355" s="1"/>
    </row>
    <row r="8356" spans="1:2" x14ac:dyDescent="0.8">
      <c r="A8356" s="1"/>
      <c r="B8356" s="1"/>
    </row>
    <row r="8357" spans="1:2" x14ac:dyDescent="0.8">
      <c r="A8357" s="1"/>
      <c r="B8357" s="1"/>
    </row>
    <row r="8358" spans="1:2" x14ac:dyDescent="0.8">
      <c r="A8358" s="1"/>
      <c r="B8358" s="1"/>
    </row>
    <row r="8359" spans="1:2" x14ac:dyDescent="0.8">
      <c r="A8359" s="1"/>
      <c r="B8359" s="1"/>
    </row>
    <row r="8360" spans="1:2" x14ac:dyDescent="0.8">
      <c r="A8360" s="1"/>
      <c r="B8360" s="1"/>
    </row>
    <row r="8361" spans="1:2" x14ac:dyDescent="0.8">
      <c r="A8361" s="1"/>
      <c r="B8361" s="1"/>
    </row>
    <row r="8362" spans="1:2" x14ac:dyDescent="0.8">
      <c r="A8362" s="1"/>
      <c r="B8362" s="1"/>
    </row>
    <row r="8363" spans="1:2" x14ac:dyDescent="0.8">
      <c r="A8363" s="1"/>
      <c r="B8363" s="1"/>
    </row>
    <row r="8364" spans="1:2" x14ac:dyDescent="0.8">
      <c r="A8364" s="1"/>
      <c r="B8364" s="1"/>
    </row>
    <row r="8365" spans="1:2" x14ac:dyDescent="0.8">
      <c r="A8365" s="1"/>
      <c r="B8365" s="1"/>
    </row>
    <row r="8366" spans="1:2" x14ac:dyDescent="0.8">
      <c r="A8366" s="1"/>
      <c r="B8366" s="1"/>
    </row>
    <row r="8367" spans="1:2" x14ac:dyDescent="0.8">
      <c r="A8367" s="1"/>
      <c r="B8367" s="1"/>
    </row>
    <row r="8368" spans="1:2" x14ac:dyDescent="0.8">
      <c r="A8368" s="1"/>
      <c r="B8368" s="1"/>
    </row>
    <row r="8369" spans="1:2" x14ac:dyDescent="0.8">
      <c r="A8369" s="1"/>
      <c r="B8369" s="1"/>
    </row>
    <row r="8370" spans="1:2" x14ac:dyDescent="0.8">
      <c r="A8370" s="1"/>
      <c r="B8370" s="1"/>
    </row>
    <row r="8371" spans="1:2" x14ac:dyDescent="0.8">
      <c r="A8371" s="1"/>
      <c r="B8371" s="1"/>
    </row>
    <row r="8372" spans="1:2" x14ac:dyDescent="0.8">
      <c r="A8372" s="1"/>
      <c r="B8372" s="1"/>
    </row>
    <row r="8373" spans="1:2" x14ac:dyDescent="0.8">
      <c r="A8373" s="1"/>
      <c r="B8373" s="1"/>
    </row>
    <row r="8374" spans="1:2" x14ac:dyDescent="0.8">
      <c r="A8374" s="1"/>
      <c r="B8374" s="1"/>
    </row>
    <row r="8375" spans="1:2" x14ac:dyDescent="0.8">
      <c r="A8375" s="1"/>
      <c r="B8375" s="1"/>
    </row>
    <row r="8376" spans="1:2" x14ac:dyDescent="0.8">
      <c r="A8376" s="1"/>
      <c r="B8376" s="1"/>
    </row>
    <row r="8377" spans="1:2" x14ac:dyDescent="0.8">
      <c r="A8377" s="1"/>
      <c r="B8377" s="1"/>
    </row>
    <row r="8378" spans="1:2" x14ac:dyDescent="0.8">
      <c r="A8378" s="1"/>
      <c r="B8378" s="1"/>
    </row>
    <row r="8379" spans="1:2" x14ac:dyDescent="0.8">
      <c r="A8379" s="1"/>
      <c r="B8379" s="1"/>
    </row>
    <row r="8380" spans="1:2" x14ac:dyDescent="0.8">
      <c r="A8380" s="1"/>
      <c r="B8380" s="1"/>
    </row>
    <row r="8381" spans="1:2" x14ac:dyDescent="0.8">
      <c r="A8381" s="1"/>
      <c r="B8381" s="1"/>
    </row>
    <row r="8382" spans="1:2" x14ac:dyDescent="0.8">
      <c r="A8382" s="1"/>
      <c r="B8382" s="1"/>
    </row>
    <row r="8383" spans="1:2" x14ac:dyDescent="0.8">
      <c r="A8383" s="1"/>
      <c r="B8383" s="1"/>
    </row>
    <row r="8384" spans="1:2" x14ac:dyDescent="0.8">
      <c r="A8384" s="1"/>
      <c r="B8384" s="1"/>
    </row>
    <row r="8385" spans="1:2" x14ac:dyDescent="0.8">
      <c r="A8385" s="1"/>
      <c r="B8385" s="1"/>
    </row>
    <row r="8386" spans="1:2" x14ac:dyDescent="0.8">
      <c r="A8386" s="1"/>
      <c r="B8386" s="1"/>
    </row>
    <row r="8387" spans="1:2" x14ac:dyDescent="0.8">
      <c r="A8387" s="1"/>
      <c r="B8387" s="1"/>
    </row>
    <row r="8388" spans="1:2" x14ac:dyDescent="0.8">
      <c r="A8388" s="1"/>
      <c r="B8388" s="1"/>
    </row>
    <row r="8389" spans="1:2" x14ac:dyDescent="0.8">
      <c r="A8389" s="1"/>
      <c r="B8389" s="1"/>
    </row>
    <row r="8390" spans="1:2" x14ac:dyDescent="0.8">
      <c r="A8390" s="1"/>
      <c r="B8390" s="1"/>
    </row>
    <row r="8391" spans="1:2" x14ac:dyDescent="0.8">
      <c r="A8391" s="1"/>
      <c r="B8391" s="1"/>
    </row>
    <row r="8392" spans="1:2" x14ac:dyDescent="0.8">
      <c r="A8392" s="1"/>
      <c r="B8392" s="1"/>
    </row>
    <row r="8393" spans="1:2" x14ac:dyDescent="0.8">
      <c r="A8393" s="1"/>
      <c r="B8393" s="1"/>
    </row>
    <row r="8394" spans="1:2" x14ac:dyDescent="0.8">
      <c r="A8394" s="1"/>
      <c r="B8394" s="1"/>
    </row>
    <row r="8395" spans="1:2" x14ac:dyDescent="0.8">
      <c r="A8395" s="1"/>
      <c r="B8395" s="1"/>
    </row>
    <row r="8396" spans="1:2" x14ac:dyDescent="0.8">
      <c r="A8396" s="1"/>
      <c r="B8396" s="1"/>
    </row>
    <row r="8397" spans="1:2" x14ac:dyDescent="0.8">
      <c r="A8397" s="1"/>
      <c r="B8397" s="1"/>
    </row>
    <row r="8398" spans="1:2" x14ac:dyDescent="0.8">
      <c r="A8398" s="1"/>
      <c r="B8398" s="1"/>
    </row>
    <row r="8399" spans="1:2" x14ac:dyDescent="0.8">
      <c r="A8399" s="1"/>
      <c r="B8399" s="1"/>
    </row>
    <row r="8400" spans="1:2" x14ac:dyDescent="0.8">
      <c r="A8400" s="1"/>
      <c r="B8400" s="1"/>
    </row>
    <row r="8401" spans="1:2" x14ac:dyDescent="0.8">
      <c r="A8401" s="1"/>
      <c r="B8401" s="1"/>
    </row>
    <row r="8402" spans="1:2" x14ac:dyDescent="0.8">
      <c r="A8402" s="1"/>
      <c r="B8402" s="1"/>
    </row>
    <row r="8403" spans="1:2" x14ac:dyDescent="0.8">
      <c r="A8403" s="1"/>
      <c r="B8403" s="1"/>
    </row>
    <row r="8404" spans="1:2" x14ac:dyDescent="0.8">
      <c r="A8404" s="1"/>
      <c r="B8404" s="1"/>
    </row>
    <row r="8405" spans="1:2" x14ac:dyDescent="0.8">
      <c r="A8405" s="1"/>
      <c r="B8405" s="1"/>
    </row>
    <row r="8406" spans="1:2" x14ac:dyDescent="0.8">
      <c r="A8406" s="1"/>
      <c r="B8406" s="1"/>
    </row>
    <row r="8407" spans="1:2" x14ac:dyDescent="0.8">
      <c r="A8407" s="1"/>
      <c r="B8407" s="1"/>
    </row>
    <row r="8408" spans="1:2" x14ac:dyDescent="0.8">
      <c r="A8408" s="1"/>
      <c r="B8408" s="1"/>
    </row>
    <row r="8409" spans="1:2" x14ac:dyDescent="0.8">
      <c r="A8409" s="1"/>
      <c r="B8409" s="1"/>
    </row>
    <row r="8410" spans="1:2" x14ac:dyDescent="0.8">
      <c r="A8410" s="1"/>
      <c r="B8410" s="1"/>
    </row>
    <row r="8411" spans="1:2" x14ac:dyDescent="0.8">
      <c r="A8411" s="1"/>
      <c r="B8411" s="1"/>
    </row>
    <row r="8412" spans="1:2" x14ac:dyDescent="0.8">
      <c r="A8412" s="1"/>
      <c r="B8412" s="1"/>
    </row>
    <row r="8413" spans="1:2" x14ac:dyDescent="0.8">
      <c r="A8413" s="1"/>
      <c r="B8413" s="1"/>
    </row>
    <row r="8414" spans="1:2" x14ac:dyDescent="0.8">
      <c r="A8414" s="1"/>
      <c r="B8414" s="1"/>
    </row>
    <row r="8415" spans="1:2" x14ac:dyDescent="0.8">
      <c r="A8415" s="1"/>
      <c r="B8415" s="1"/>
    </row>
    <row r="8416" spans="1:2" x14ac:dyDescent="0.8">
      <c r="A8416" s="1"/>
      <c r="B8416" s="1"/>
    </row>
    <row r="8417" spans="1:2" x14ac:dyDescent="0.8">
      <c r="A8417" s="1"/>
      <c r="B8417" s="1"/>
    </row>
    <row r="8418" spans="1:2" x14ac:dyDescent="0.8">
      <c r="A8418" s="1"/>
      <c r="B8418" s="1"/>
    </row>
    <row r="8419" spans="1:2" x14ac:dyDescent="0.8">
      <c r="A8419" s="1"/>
      <c r="B8419" s="1"/>
    </row>
    <row r="8420" spans="1:2" x14ac:dyDescent="0.8">
      <c r="A8420" s="1"/>
      <c r="B8420" s="1"/>
    </row>
    <row r="8421" spans="1:2" x14ac:dyDescent="0.8">
      <c r="A8421" s="1"/>
      <c r="B8421" s="1"/>
    </row>
    <row r="8422" spans="1:2" x14ac:dyDescent="0.8">
      <c r="A8422" s="1"/>
      <c r="B8422" s="1"/>
    </row>
    <row r="8423" spans="1:2" x14ac:dyDescent="0.8">
      <c r="A8423" s="1"/>
      <c r="B8423" s="1"/>
    </row>
    <row r="8424" spans="1:2" x14ac:dyDescent="0.8">
      <c r="A8424" s="1"/>
      <c r="B8424" s="1"/>
    </row>
    <row r="8425" spans="1:2" x14ac:dyDescent="0.8">
      <c r="A8425" s="1"/>
      <c r="B8425" s="1"/>
    </row>
    <row r="8426" spans="1:2" x14ac:dyDescent="0.8">
      <c r="A8426" s="1"/>
      <c r="B8426" s="1"/>
    </row>
    <row r="8427" spans="1:2" x14ac:dyDescent="0.8">
      <c r="A8427" s="1"/>
      <c r="B8427" s="1"/>
    </row>
    <row r="8428" spans="1:2" x14ac:dyDescent="0.8">
      <c r="A8428" s="1"/>
      <c r="B8428" s="1"/>
    </row>
    <row r="8429" spans="1:2" x14ac:dyDescent="0.8">
      <c r="A8429" s="1"/>
      <c r="B8429" s="1"/>
    </row>
    <row r="8430" spans="1:2" x14ac:dyDescent="0.8">
      <c r="A8430" s="1"/>
      <c r="B8430" s="1"/>
    </row>
    <row r="8431" spans="1:2" x14ac:dyDescent="0.8">
      <c r="A8431" s="1"/>
      <c r="B8431" s="1"/>
    </row>
    <row r="8432" spans="1:2" x14ac:dyDescent="0.8">
      <c r="A8432" s="1"/>
      <c r="B8432" s="1"/>
    </row>
    <row r="8433" spans="1:2" x14ac:dyDescent="0.8">
      <c r="A8433" s="1"/>
      <c r="B8433" s="1"/>
    </row>
    <row r="8434" spans="1:2" x14ac:dyDescent="0.8">
      <c r="A8434" s="1"/>
      <c r="B8434" s="1"/>
    </row>
    <row r="8435" spans="1:2" x14ac:dyDescent="0.8">
      <c r="A8435" s="1"/>
      <c r="B8435" s="1"/>
    </row>
    <row r="8436" spans="1:2" x14ac:dyDescent="0.8">
      <c r="A8436" s="1"/>
      <c r="B8436" s="1"/>
    </row>
    <row r="8437" spans="1:2" x14ac:dyDescent="0.8">
      <c r="A8437" s="1"/>
      <c r="B8437" s="1"/>
    </row>
    <row r="8438" spans="1:2" x14ac:dyDescent="0.8">
      <c r="A8438" s="1"/>
      <c r="B8438" s="1"/>
    </row>
    <row r="8439" spans="1:2" x14ac:dyDescent="0.8">
      <c r="A8439" s="1"/>
      <c r="B8439" s="1"/>
    </row>
    <row r="8440" spans="1:2" x14ac:dyDescent="0.8">
      <c r="A8440" s="1"/>
      <c r="B8440" s="1"/>
    </row>
    <row r="8441" spans="1:2" x14ac:dyDescent="0.8">
      <c r="A8441" s="1"/>
      <c r="B8441" s="1"/>
    </row>
    <row r="8442" spans="1:2" x14ac:dyDescent="0.8">
      <c r="A8442" s="1"/>
      <c r="B8442" s="1"/>
    </row>
    <row r="8443" spans="1:2" x14ac:dyDescent="0.8">
      <c r="A8443" s="1"/>
      <c r="B8443" s="1"/>
    </row>
    <row r="8444" spans="1:2" x14ac:dyDescent="0.8">
      <c r="A8444" s="1"/>
      <c r="B8444" s="1"/>
    </row>
    <row r="8445" spans="1:2" x14ac:dyDescent="0.8">
      <c r="A8445" s="1"/>
      <c r="B8445" s="1"/>
    </row>
    <row r="8446" spans="1:2" x14ac:dyDescent="0.8">
      <c r="A8446" s="1"/>
      <c r="B8446" s="1"/>
    </row>
    <row r="8447" spans="1:2" x14ac:dyDescent="0.8">
      <c r="A8447" s="1"/>
      <c r="B8447" s="1"/>
    </row>
    <row r="8448" spans="1:2" x14ac:dyDescent="0.8">
      <c r="A8448" s="1"/>
      <c r="B8448" s="1"/>
    </row>
    <row r="8449" spans="1:2" x14ac:dyDescent="0.8">
      <c r="A8449" s="1"/>
      <c r="B8449" s="1"/>
    </row>
    <row r="8450" spans="1:2" x14ac:dyDescent="0.8">
      <c r="A8450" s="1"/>
      <c r="B8450" s="1"/>
    </row>
    <row r="8451" spans="1:2" x14ac:dyDescent="0.8">
      <c r="A8451" s="1"/>
      <c r="B8451" s="1"/>
    </row>
    <row r="8452" spans="1:2" x14ac:dyDescent="0.8">
      <c r="A8452" s="1"/>
      <c r="B8452" s="1"/>
    </row>
    <row r="8453" spans="1:2" x14ac:dyDescent="0.8">
      <c r="A8453" s="1"/>
      <c r="B8453" s="1"/>
    </row>
    <row r="8454" spans="1:2" x14ac:dyDescent="0.8">
      <c r="A8454" s="1"/>
      <c r="B8454" s="1"/>
    </row>
    <row r="8455" spans="1:2" x14ac:dyDescent="0.8">
      <c r="A8455" s="1"/>
      <c r="B8455" s="1"/>
    </row>
    <row r="8456" spans="1:2" x14ac:dyDescent="0.8">
      <c r="A8456" s="1"/>
      <c r="B8456" s="1"/>
    </row>
    <row r="8457" spans="1:2" x14ac:dyDescent="0.8">
      <c r="A8457" s="1"/>
      <c r="B8457" s="1"/>
    </row>
    <row r="8458" spans="1:2" x14ac:dyDescent="0.8">
      <c r="A8458" s="1"/>
      <c r="B8458" s="1"/>
    </row>
    <row r="8459" spans="1:2" x14ac:dyDescent="0.8">
      <c r="A8459" s="1"/>
      <c r="B8459" s="1"/>
    </row>
    <row r="8460" spans="1:2" x14ac:dyDescent="0.8">
      <c r="A8460" s="1"/>
      <c r="B8460" s="1"/>
    </row>
    <row r="8461" spans="1:2" x14ac:dyDescent="0.8">
      <c r="A8461" s="1"/>
      <c r="B8461" s="1"/>
    </row>
    <row r="8462" spans="1:2" x14ac:dyDescent="0.8">
      <c r="A8462" s="1"/>
      <c r="B8462" s="1"/>
    </row>
    <row r="8463" spans="1:2" x14ac:dyDescent="0.8">
      <c r="A8463" s="1"/>
      <c r="B8463" s="1"/>
    </row>
    <row r="8464" spans="1:2" x14ac:dyDescent="0.8">
      <c r="A8464" s="1"/>
      <c r="B8464" s="1"/>
    </row>
    <row r="8465" spans="1:2" x14ac:dyDescent="0.8">
      <c r="A8465" s="1"/>
      <c r="B8465" s="1"/>
    </row>
    <row r="8466" spans="1:2" x14ac:dyDescent="0.8">
      <c r="A8466" s="1"/>
      <c r="B8466" s="1"/>
    </row>
    <row r="8467" spans="1:2" x14ac:dyDescent="0.8">
      <c r="A8467" s="1"/>
      <c r="B8467" s="1"/>
    </row>
    <row r="8468" spans="1:2" x14ac:dyDescent="0.8">
      <c r="A8468" s="1"/>
      <c r="B8468" s="1"/>
    </row>
    <row r="8469" spans="1:2" x14ac:dyDescent="0.8">
      <c r="A8469" s="1"/>
      <c r="B8469" s="1"/>
    </row>
    <row r="8470" spans="1:2" x14ac:dyDescent="0.8">
      <c r="A8470" s="1"/>
      <c r="B8470" s="1"/>
    </row>
    <row r="8471" spans="1:2" x14ac:dyDescent="0.8">
      <c r="A8471" s="1"/>
      <c r="B8471" s="1"/>
    </row>
    <row r="8472" spans="1:2" x14ac:dyDescent="0.8">
      <c r="A8472" s="1"/>
      <c r="B8472" s="1"/>
    </row>
    <row r="8473" spans="1:2" x14ac:dyDescent="0.8">
      <c r="A8473" s="1"/>
      <c r="B8473" s="1"/>
    </row>
    <row r="8474" spans="1:2" x14ac:dyDescent="0.8">
      <c r="A8474" s="1"/>
      <c r="B8474" s="1"/>
    </row>
    <row r="8475" spans="1:2" x14ac:dyDescent="0.8">
      <c r="A8475" s="1"/>
      <c r="B8475" s="1"/>
    </row>
    <row r="8476" spans="1:2" x14ac:dyDescent="0.8">
      <c r="A8476" s="1"/>
      <c r="B8476" s="1"/>
    </row>
    <row r="8477" spans="1:2" x14ac:dyDescent="0.8">
      <c r="A8477" s="1"/>
      <c r="B8477" s="1"/>
    </row>
    <row r="8478" spans="1:2" x14ac:dyDescent="0.8">
      <c r="A8478" s="1"/>
      <c r="B8478" s="1"/>
    </row>
    <row r="8479" spans="1:2" x14ac:dyDescent="0.8">
      <c r="A8479" s="1"/>
      <c r="B8479" s="1"/>
    </row>
    <row r="8480" spans="1:2" x14ac:dyDescent="0.8">
      <c r="A8480" s="1"/>
      <c r="B8480" s="1"/>
    </row>
    <row r="8481" spans="1:2" x14ac:dyDescent="0.8">
      <c r="A8481" s="1"/>
      <c r="B8481" s="1"/>
    </row>
    <row r="8482" spans="1:2" x14ac:dyDescent="0.8">
      <c r="A8482" s="1"/>
      <c r="B8482" s="1"/>
    </row>
    <row r="8483" spans="1:2" x14ac:dyDescent="0.8">
      <c r="A8483" s="1"/>
      <c r="B8483" s="1"/>
    </row>
    <row r="8484" spans="1:2" x14ac:dyDescent="0.8">
      <c r="A8484" s="1"/>
      <c r="B8484" s="1"/>
    </row>
    <row r="8485" spans="1:2" x14ac:dyDescent="0.8">
      <c r="A8485" s="1"/>
      <c r="B8485" s="1"/>
    </row>
    <row r="8486" spans="1:2" x14ac:dyDescent="0.8">
      <c r="A8486" s="1"/>
      <c r="B8486" s="1"/>
    </row>
    <row r="8487" spans="1:2" x14ac:dyDescent="0.8">
      <c r="A8487" s="1"/>
      <c r="B8487" s="1"/>
    </row>
    <row r="8488" spans="1:2" x14ac:dyDescent="0.8">
      <c r="A8488" s="1"/>
      <c r="B8488" s="1"/>
    </row>
    <row r="8489" spans="1:2" x14ac:dyDescent="0.8">
      <c r="A8489" s="1"/>
      <c r="B8489" s="1"/>
    </row>
    <row r="8490" spans="1:2" x14ac:dyDescent="0.8">
      <c r="A8490" s="1"/>
      <c r="B8490" s="1"/>
    </row>
    <row r="8491" spans="1:2" x14ac:dyDescent="0.8">
      <c r="A8491" s="1"/>
      <c r="B8491" s="1"/>
    </row>
    <row r="8492" spans="1:2" x14ac:dyDescent="0.8">
      <c r="A8492" s="1"/>
      <c r="B8492" s="1"/>
    </row>
    <row r="8493" spans="1:2" x14ac:dyDescent="0.8">
      <c r="A8493" s="1"/>
      <c r="B8493" s="1"/>
    </row>
    <row r="8494" spans="1:2" x14ac:dyDescent="0.8">
      <c r="A8494" s="1"/>
      <c r="B8494" s="1"/>
    </row>
    <row r="8495" spans="1:2" x14ac:dyDescent="0.8">
      <c r="A8495" s="1"/>
      <c r="B8495" s="1"/>
    </row>
    <row r="8496" spans="1:2" x14ac:dyDescent="0.8">
      <c r="A8496" s="1"/>
      <c r="B8496" s="1"/>
    </row>
    <row r="8497" spans="1:2" x14ac:dyDescent="0.8">
      <c r="A8497" s="1"/>
      <c r="B8497" s="1"/>
    </row>
    <row r="8498" spans="1:2" x14ac:dyDescent="0.8">
      <c r="A8498" s="1"/>
      <c r="B8498" s="1"/>
    </row>
    <row r="8499" spans="1:2" x14ac:dyDescent="0.8">
      <c r="A8499" s="1"/>
      <c r="B8499" s="1"/>
    </row>
    <row r="8500" spans="1:2" x14ac:dyDescent="0.8">
      <c r="A8500" s="1"/>
      <c r="B8500" s="1"/>
    </row>
    <row r="8501" spans="1:2" x14ac:dyDescent="0.8">
      <c r="A8501" s="1"/>
      <c r="B8501" s="1"/>
    </row>
    <row r="8502" spans="1:2" x14ac:dyDescent="0.8">
      <c r="A8502" s="1"/>
      <c r="B8502" s="1"/>
    </row>
    <row r="8503" spans="1:2" x14ac:dyDescent="0.8">
      <c r="A8503" s="1"/>
      <c r="B8503" s="1"/>
    </row>
    <row r="8504" spans="1:2" x14ac:dyDescent="0.8">
      <c r="A8504" s="1"/>
      <c r="B8504" s="1"/>
    </row>
    <row r="8505" spans="1:2" x14ac:dyDescent="0.8">
      <c r="A8505" s="1"/>
      <c r="B8505" s="1"/>
    </row>
    <row r="8506" spans="1:2" x14ac:dyDescent="0.8">
      <c r="A8506" s="1"/>
      <c r="B8506" s="1"/>
    </row>
    <row r="8507" spans="1:2" x14ac:dyDescent="0.8">
      <c r="A8507" s="1"/>
      <c r="B8507" s="1"/>
    </row>
    <row r="8508" spans="1:2" x14ac:dyDescent="0.8">
      <c r="A8508" s="1"/>
      <c r="B8508" s="1"/>
    </row>
    <row r="8509" spans="1:2" x14ac:dyDescent="0.8">
      <c r="A8509" s="1"/>
      <c r="B8509" s="1"/>
    </row>
    <row r="8510" spans="1:2" x14ac:dyDescent="0.8">
      <c r="A8510" s="1"/>
      <c r="B8510" s="1"/>
    </row>
    <row r="8511" spans="1:2" x14ac:dyDescent="0.8">
      <c r="A8511" s="1"/>
      <c r="B8511" s="1"/>
    </row>
    <row r="8512" spans="1:2" x14ac:dyDescent="0.8">
      <c r="A8512" s="1"/>
      <c r="B8512" s="1"/>
    </row>
    <row r="8513" spans="1:2" x14ac:dyDescent="0.8">
      <c r="A8513" s="1"/>
      <c r="B8513" s="1"/>
    </row>
    <row r="8514" spans="1:2" x14ac:dyDescent="0.8">
      <c r="A8514" s="1"/>
      <c r="B8514" s="1"/>
    </row>
    <row r="8515" spans="1:2" x14ac:dyDescent="0.8">
      <c r="A8515" s="1"/>
      <c r="B8515" s="1"/>
    </row>
    <row r="8516" spans="1:2" x14ac:dyDescent="0.8">
      <c r="A8516" s="1"/>
      <c r="B8516" s="1"/>
    </row>
    <row r="8517" spans="1:2" x14ac:dyDescent="0.8">
      <c r="A8517" s="1"/>
      <c r="B8517" s="1"/>
    </row>
    <row r="8518" spans="1:2" x14ac:dyDescent="0.8">
      <c r="A8518" s="1"/>
      <c r="B8518" s="1"/>
    </row>
    <row r="8519" spans="1:2" x14ac:dyDescent="0.8">
      <c r="A8519" s="1"/>
      <c r="B8519" s="1"/>
    </row>
    <row r="8520" spans="1:2" x14ac:dyDescent="0.8">
      <c r="A8520" s="1"/>
      <c r="B8520" s="1"/>
    </row>
    <row r="8521" spans="1:2" x14ac:dyDescent="0.8">
      <c r="A8521" s="1"/>
      <c r="B8521" s="1"/>
    </row>
    <row r="8522" spans="1:2" x14ac:dyDescent="0.8">
      <c r="A8522" s="1"/>
      <c r="B8522" s="1"/>
    </row>
    <row r="8523" spans="1:2" x14ac:dyDescent="0.8">
      <c r="A8523" s="1"/>
      <c r="B8523" s="1"/>
    </row>
    <row r="8524" spans="1:2" x14ac:dyDescent="0.8">
      <c r="A8524" s="1"/>
      <c r="B8524" s="1"/>
    </row>
    <row r="8525" spans="1:2" x14ac:dyDescent="0.8">
      <c r="A8525" s="1"/>
      <c r="B8525" s="1"/>
    </row>
    <row r="8526" spans="1:2" x14ac:dyDescent="0.8">
      <c r="A8526" s="1"/>
      <c r="B8526" s="1"/>
    </row>
    <row r="8527" spans="1:2" x14ac:dyDescent="0.8">
      <c r="A8527" s="1"/>
      <c r="B8527" s="1"/>
    </row>
    <row r="8528" spans="1:2" x14ac:dyDescent="0.8">
      <c r="A8528" s="1"/>
      <c r="B8528" s="1"/>
    </row>
    <row r="8529" spans="1:2" x14ac:dyDescent="0.8">
      <c r="A8529" s="1"/>
      <c r="B8529" s="1"/>
    </row>
    <row r="8530" spans="1:2" x14ac:dyDescent="0.8">
      <c r="A8530" s="1"/>
      <c r="B8530" s="1"/>
    </row>
    <row r="8531" spans="1:2" x14ac:dyDescent="0.8">
      <c r="A8531" s="1"/>
      <c r="B8531" s="1"/>
    </row>
    <row r="8532" spans="1:2" x14ac:dyDescent="0.8">
      <c r="A8532" s="1"/>
      <c r="B8532" s="1"/>
    </row>
    <row r="8533" spans="1:2" x14ac:dyDescent="0.8">
      <c r="A8533" s="1"/>
      <c r="B8533" s="1"/>
    </row>
    <row r="8534" spans="1:2" x14ac:dyDescent="0.8">
      <c r="A8534" s="1"/>
      <c r="B8534" s="1"/>
    </row>
    <row r="8535" spans="1:2" x14ac:dyDescent="0.8">
      <c r="A8535" s="1"/>
      <c r="B8535" s="1"/>
    </row>
    <row r="8536" spans="1:2" x14ac:dyDescent="0.8">
      <c r="A8536" s="1"/>
      <c r="B8536" s="1"/>
    </row>
    <row r="8537" spans="1:2" x14ac:dyDescent="0.8">
      <c r="A8537" s="1"/>
      <c r="B8537" s="1"/>
    </row>
    <row r="8538" spans="1:2" x14ac:dyDescent="0.8">
      <c r="A8538" s="1"/>
      <c r="B8538" s="1"/>
    </row>
    <row r="8539" spans="1:2" x14ac:dyDescent="0.8">
      <c r="A8539" s="1"/>
      <c r="B8539" s="1"/>
    </row>
    <row r="8540" spans="1:2" x14ac:dyDescent="0.8">
      <c r="A8540" s="1"/>
      <c r="B8540" s="1"/>
    </row>
    <row r="8541" spans="1:2" x14ac:dyDescent="0.8">
      <c r="A8541" s="1"/>
      <c r="B8541" s="1"/>
    </row>
    <row r="8542" spans="1:2" x14ac:dyDescent="0.8">
      <c r="A8542" s="1"/>
      <c r="B8542" s="1"/>
    </row>
    <row r="8543" spans="1:2" x14ac:dyDescent="0.8">
      <c r="A8543" s="1"/>
      <c r="B8543" s="1"/>
    </row>
    <row r="8544" spans="1:2" x14ac:dyDescent="0.8">
      <c r="A8544" s="1"/>
      <c r="B8544" s="1"/>
    </row>
    <row r="8545" spans="1:2" x14ac:dyDescent="0.8">
      <c r="A8545" s="1"/>
      <c r="B8545" s="1"/>
    </row>
    <row r="8546" spans="1:2" x14ac:dyDescent="0.8">
      <c r="A8546" s="1"/>
      <c r="B8546" s="1"/>
    </row>
    <row r="8547" spans="1:2" x14ac:dyDescent="0.8">
      <c r="A8547" s="1"/>
      <c r="B8547" s="1"/>
    </row>
    <row r="8548" spans="1:2" x14ac:dyDescent="0.8">
      <c r="A8548" s="1"/>
      <c r="B8548" s="1"/>
    </row>
    <row r="8549" spans="1:2" x14ac:dyDescent="0.8">
      <c r="A8549" s="1"/>
      <c r="B8549" s="1"/>
    </row>
    <row r="8550" spans="1:2" x14ac:dyDescent="0.8">
      <c r="A8550" s="1"/>
      <c r="B8550" s="1"/>
    </row>
    <row r="8551" spans="1:2" x14ac:dyDescent="0.8">
      <c r="A8551" s="1"/>
      <c r="B8551" s="1"/>
    </row>
    <row r="8552" spans="1:2" x14ac:dyDescent="0.8">
      <c r="A8552" s="1"/>
      <c r="B8552" s="1"/>
    </row>
    <row r="8553" spans="1:2" x14ac:dyDescent="0.8">
      <c r="A8553" s="1"/>
      <c r="B8553" s="1"/>
    </row>
    <row r="8554" spans="1:2" x14ac:dyDescent="0.8">
      <c r="A8554" s="1"/>
      <c r="B8554" s="1"/>
    </row>
    <row r="8555" spans="1:2" x14ac:dyDescent="0.8">
      <c r="A8555" s="1"/>
      <c r="B8555" s="1"/>
    </row>
    <row r="8556" spans="1:2" x14ac:dyDescent="0.8">
      <c r="A8556" s="1"/>
      <c r="B8556" s="1"/>
    </row>
    <row r="8557" spans="1:2" x14ac:dyDescent="0.8">
      <c r="A8557" s="1"/>
      <c r="B8557" s="1"/>
    </row>
    <row r="8558" spans="1:2" x14ac:dyDescent="0.8">
      <c r="A8558" s="1"/>
      <c r="B8558" s="1"/>
    </row>
    <row r="8559" spans="1:2" x14ac:dyDescent="0.8">
      <c r="A8559" s="1"/>
      <c r="B8559" s="1"/>
    </row>
    <row r="8560" spans="1:2" x14ac:dyDescent="0.8">
      <c r="A8560" s="1"/>
      <c r="B8560" s="1"/>
    </row>
    <row r="8561" spans="1:2" x14ac:dyDescent="0.8">
      <c r="A8561" s="1"/>
      <c r="B8561" s="1"/>
    </row>
    <row r="8562" spans="1:2" x14ac:dyDescent="0.8">
      <c r="A8562" s="1"/>
      <c r="B8562" s="1"/>
    </row>
    <row r="8563" spans="1:2" x14ac:dyDescent="0.8">
      <c r="A8563" s="1"/>
      <c r="B8563" s="1"/>
    </row>
    <row r="8564" spans="1:2" x14ac:dyDescent="0.8">
      <c r="A8564" s="1"/>
      <c r="B8564" s="1"/>
    </row>
    <row r="8565" spans="1:2" x14ac:dyDescent="0.8">
      <c r="A8565" s="1"/>
      <c r="B8565" s="1"/>
    </row>
    <row r="8566" spans="1:2" x14ac:dyDescent="0.8">
      <c r="A8566" s="1"/>
      <c r="B8566" s="1"/>
    </row>
    <row r="8567" spans="1:2" x14ac:dyDescent="0.8">
      <c r="A8567" s="1"/>
      <c r="B8567" s="1"/>
    </row>
    <row r="8568" spans="1:2" x14ac:dyDescent="0.8">
      <c r="A8568" s="1"/>
      <c r="B8568" s="1"/>
    </row>
    <row r="8569" spans="1:2" x14ac:dyDescent="0.8">
      <c r="A8569" s="1"/>
      <c r="B8569" s="1"/>
    </row>
    <row r="8570" spans="1:2" x14ac:dyDescent="0.8">
      <c r="A8570" s="1"/>
      <c r="B8570" s="1"/>
    </row>
    <row r="8571" spans="1:2" x14ac:dyDescent="0.8">
      <c r="A8571" s="1"/>
      <c r="B8571" s="1"/>
    </row>
    <row r="8572" spans="1:2" x14ac:dyDescent="0.8">
      <c r="A8572" s="1"/>
      <c r="B8572" s="1"/>
    </row>
    <row r="8573" spans="1:2" x14ac:dyDescent="0.8">
      <c r="A8573" s="1"/>
      <c r="B8573" s="1"/>
    </row>
    <row r="8574" spans="1:2" x14ac:dyDescent="0.8">
      <c r="A8574" s="1"/>
      <c r="B8574" s="1"/>
    </row>
    <row r="8575" spans="1:2" x14ac:dyDescent="0.8">
      <c r="A8575" s="1"/>
      <c r="B8575" s="1"/>
    </row>
    <row r="8576" spans="1:2" x14ac:dyDescent="0.8">
      <c r="A8576" s="1"/>
      <c r="B8576" s="1"/>
    </row>
    <row r="8577" spans="1:2" x14ac:dyDescent="0.8">
      <c r="A8577" s="1"/>
      <c r="B8577" s="1"/>
    </row>
    <row r="8578" spans="1:2" x14ac:dyDescent="0.8">
      <c r="A8578" s="1"/>
      <c r="B8578" s="1"/>
    </row>
    <row r="8579" spans="1:2" x14ac:dyDescent="0.8">
      <c r="A8579" s="1"/>
      <c r="B8579" s="1"/>
    </row>
    <row r="8580" spans="1:2" x14ac:dyDescent="0.8">
      <c r="A8580" s="1"/>
      <c r="B8580" s="1"/>
    </row>
    <row r="8581" spans="1:2" x14ac:dyDescent="0.8">
      <c r="A8581" s="1"/>
      <c r="B8581" s="1"/>
    </row>
    <row r="8582" spans="1:2" x14ac:dyDescent="0.8">
      <c r="A8582" s="1"/>
      <c r="B8582" s="1"/>
    </row>
    <row r="8583" spans="1:2" x14ac:dyDescent="0.8">
      <c r="A8583" s="1"/>
      <c r="B8583" s="1"/>
    </row>
    <row r="8584" spans="1:2" x14ac:dyDescent="0.8">
      <c r="A8584" s="1"/>
      <c r="B8584" s="1"/>
    </row>
    <row r="8585" spans="1:2" x14ac:dyDescent="0.8">
      <c r="A8585" s="1"/>
      <c r="B8585" s="1"/>
    </row>
    <row r="8586" spans="1:2" x14ac:dyDescent="0.8">
      <c r="A8586" s="1"/>
      <c r="B8586" s="1"/>
    </row>
    <row r="8587" spans="1:2" x14ac:dyDescent="0.8">
      <c r="A8587" s="1"/>
      <c r="B8587" s="1"/>
    </row>
    <row r="8588" spans="1:2" x14ac:dyDescent="0.8">
      <c r="A8588" s="1"/>
      <c r="B8588" s="1"/>
    </row>
    <row r="8589" spans="1:2" x14ac:dyDescent="0.8">
      <c r="A8589" s="1"/>
      <c r="B8589" s="1"/>
    </row>
    <row r="8590" spans="1:2" x14ac:dyDescent="0.8">
      <c r="A8590" s="1"/>
      <c r="B8590" s="1"/>
    </row>
    <row r="8591" spans="1:2" x14ac:dyDescent="0.8">
      <c r="A8591" s="1"/>
      <c r="B8591" s="1"/>
    </row>
    <row r="8592" spans="1:2" x14ac:dyDescent="0.8">
      <c r="A8592" s="1"/>
      <c r="B8592" s="1"/>
    </row>
    <row r="8593" spans="1:2" x14ac:dyDescent="0.8">
      <c r="A8593" s="1"/>
      <c r="B8593" s="1"/>
    </row>
    <row r="8594" spans="1:2" x14ac:dyDescent="0.8">
      <c r="A8594" s="1"/>
      <c r="B8594" s="1"/>
    </row>
    <row r="8595" spans="1:2" x14ac:dyDescent="0.8">
      <c r="A8595" s="1"/>
      <c r="B8595" s="1"/>
    </row>
    <row r="8596" spans="1:2" x14ac:dyDescent="0.8">
      <c r="A8596" s="1"/>
      <c r="B8596" s="1"/>
    </row>
    <row r="8597" spans="1:2" x14ac:dyDescent="0.8">
      <c r="A8597" s="1"/>
      <c r="B8597" s="1"/>
    </row>
    <row r="8598" spans="1:2" x14ac:dyDescent="0.8">
      <c r="A8598" s="1"/>
      <c r="B8598" s="1"/>
    </row>
    <row r="8599" spans="1:2" x14ac:dyDescent="0.8">
      <c r="A8599" s="1"/>
      <c r="B8599" s="1"/>
    </row>
    <row r="8600" spans="1:2" x14ac:dyDescent="0.8">
      <c r="A8600" s="1"/>
      <c r="B8600" s="1"/>
    </row>
    <row r="8601" spans="1:2" x14ac:dyDescent="0.8">
      <c r="A8601" s="1"/>
      <c r="B8601" s="1"/>
    </row>
    <row r="8602" spans="1:2" x14ac:dyDescent="0.8">
      <c r="A8602" s="1"/>
      <c r="B8602" s="1"/>
    </row>
    <row r="8603" spans="1:2" x14ac:dyDescent="0.8">
      <c r="A8603" s="1"/>
      <c r="B8603" s="1"/>
    </row>
    <row r="8604" spans="1:2" x14ac:dyDescent="0.8">
      <c r="A8604" s="1"/>
      <c r="B8604" s="1"/>
    </row>
    <row r="8605" spans="1:2" x14ac:dyDescent="0.8">
      <c r="A8605" s="1"/>
      <c r="B8605" s="1"/>
    </row>
    <row r="8606" spans="1:2" x14ac:dyDescent="0.8">
      <c r="A8606" s="1"/>
      <c r="B8606" s="1"/>
    </row>
    <row r="8607" spans="1:2" x14ac:dyDescent="0.8">
      <c r="A8607" s="1"/>
      <c r="B8607" s="1"/>
    </row>
    <row r="8608" spans="1:2" x14ac:dyDescent="0.8">
      <c r="A8608" s="1"/>
      <c r="B8608" s="1"/>
    </row>
    <row r="8609" spans="1:2" x14ac:dyDescent="0.8">
      <c r="A8609" s="1"/>
      <c r="B8609" s="1"/>
    </row>
    <row r="8610" spans="1:2" x14ac:dyDescent="0.8">
      <c r="A8610" s="1"/>
      <c r="B8610" s="1"/>
    </row>
    <row r="8611" spans="1:2" x14ac:dyDescent="0.8">
      <c r="A8611" s="1"/>
      <c r="B8611" s="1"/>
    </row>
    <row r="8612" spans="1:2" x14ac:dyDescent="0.8">
      <c r="A8612" s="1"/>
      <c r="B8612" s="1"/>
    </row>
    <row r="8613" spans="1:2" x14ac:dyDescent="0.8">
      <c r="A8613" s="1"/>
      <c r="B8613" s="1"/>
    </row>
    <row r="8614" spans="1:2" x14ac:dyDescent="0.8">
      <c r="A8614" s="1"/>
      <c r="B8614" s="1"/>
    </row>
    <row r="8615" spans="1:2" x14ac:dyDescent="0.8">
      <c r="A8615" s="1"/>
      <c r="B8615" s="1"/>
    </row>
    <row r="8616" spans="1:2" x14ac:dyDescent="0.8">
      <c r="A8616" s="1"/>
      <c r="B8616" s="1"/>
    </row>
    <row r="8617" spans="1:2" x14ac:dyDescent="0.8">
      <c r="A8617" s="1"/>
      <c r="B8617" s="1"/>
    </row>
    <row r="8618" spans="1:2" x14ac:dyDescent="0.8">
      <c r="A8618" s="1"/>
      <c r="B8618" s="1"/>
    </row>
    <row r="8619" spans="1:2" x14ac:dyDescent="0.8">
      <c r="A8619" s="1"/>
      <c r="B8619" s="1"/>
    </row>
    <row r="8620" spans="1:2" x14ac:dyDescent="0.8">
      <c r="A8620" s="1"/>
      <c r="B8620" s="1"/>
    </row>
    <row r="8621" spans="1:2" x14ac:dyDescent="0.8">
      <c r="A8621" s="1"/>
      <c r="B8621" s="1"/>
    </row>
    <row r="8622" spans="1:2" x14ac:dyDescent="0.8">
      <c r="A8622" s="1"/>
      <c r="B8622" s="1"/>
    </row>
    <row r="8623" spans="1:2" x14ac:dyDescent="0.8">
      <c r="A8623" s="1"/>
      <c r="B8623" s="1"/>
    </row>
    <row r="8624" spans="1:2" x14ac:dyDescent="0.8">
      <c r="A8624" s="1"/>
      <c r="B8624" s="1"/>
    </row>
    <row r="8625" spans="1:2" x14ac:dyDescent="0.8">
      <c r="A8625" s="1"/>
      <c r="B8625" s="1"/>
    </row>
    <row r="8626" spans="1:2" x14ac:dyDescent="0.8">
      <c r="A8626" s="1"/>
      <c r="B8626" s="1"/>
    </row>
    <row r="8627" spans="1:2" x14ac:dyDescent="0.8">
      <c r="A8627" s="1"/>
      <c r="B8627" s="1"/>
    </row>
    <row r="8628" spans="1:2" x14ac:dyDescent="0.8">
      <c r="A8628" s="1"/>
      <c r="B8628" s="1"/>
    </row>
    <row r="8629" spans="1:2" x14ac:dyDescent="0.8">
      <c r="A8629" s="1"/>
      <c r="B8629" s="1"/>
    </row>
    <row r="8630" spans="1:2" x14ac:dyDescent="0.8">
      <c r="A8630" s="1"/>
      <c r="B8630" s="1"/>
    </row>
    <row r="8631" spans="1:2" x14ac:dyDescent="0.8">
      <c r="A8631" s="1"/>
      <c r="B8631" s="1"/>
    </row>
    <row r="8632" spans="1:2" x14ac:dyDescent="0.8">
      <c r="A8632" s="1"/>
      <c r="B8632" s="1"/>
    </row>
    <row r="8633" spans="1:2" x14ac:dyDescent="0.8">
      <c r="A8633" s="1"/>
      <c r="B8633" s="1"/>
    </row>
    <row r="8634" spans="1:2" x14ac:dyDescent="0.8">
      <c r="A8634" s="1"/>
      <c r="B8634" s="1"/>
    </row>
    <row r="8635" spans="1:2" x14ac:dyDescent="0.8">
      <c r="A8635" s="1"/>
      <c r="B8635" s="1"/>
    </row>
    <row r="8636" spans="1:2" x14ac:dyDescent="0.8">
      <c r="A8636" s="1"/>
      <c r="B8636" s="1"/>
    </row>
    <row r="8637" spans="1:2" x14ac:dyDescent="0.8">
      <c r="A8637" s="1"/>
      <c r="B8637" s="1"/>
    </row>
    <row r="8638" spans="1:2" x14ac:dyDescent="0.8">
      <c r="A8638" s="1"/>
      <c r="B8638" s="1"/>
    </row>
    <row r="8639" spans="1:2" x14ac:dyDescent="0.8">
      <c r="A8639" s="1"/>
      <c r="B8639" s="1"/>
    </row>
    <row r="8640" spans="1:2" x14ac:dyDescent="0.8">
      <c r="A8640" s="1"/>
      <c r="B8640" s="1"/>
    </row>
    <row r="8641" spans="1:2" x14ac:dyDescent="0.8">
      <c r="A8641" s="1"/>
      <c r="B8641" s="1"/>
    </row>
    <row r="8642" spans="1:2" x14ac:dyDescent="0.8">
      <c r="A8642" s="1"/>
      <c r="B8642" s="1"/>
    </row>
    <row r="8643" spans="1:2" x14ac:dyDescent="0.8">
      <c r="A8643" s="1"/>
      <c r="B8643" s="1"/>
    </row>
    <row r="8644" spans="1:2" x14ac:dyDescent="0.8">
      <c r="A8644" s="1"/>
      <c r="B8644" s="1"/>
    </row>
    <row r="8645" spans="1:2" x14ac:dyDescent="0.8">
      <c r="A8645" s="1"/>
      <c r="B8645" s="1"/>
    </row>
    <row r="8646" spans="1:2" x14ac:dyDescent="0.8">
      <c r="A8646" s="1"/>
      <c r="B8646" s="1"/>
    </row>
    <row r="8647" spans="1:2" x14ac:dyDescent="0.8">
      <c r="A8647" s="1"/>
      <c r="B8647" s="1"/>
    </row>
    <row r="8648" spans="1:2" x14ac:dyDescent="0.8">
      <c r="A8648" s="1"/>
      <c r="B8648" s="1"/>
    </row>
    <row r="8649" spans="1:2" x14ac:dyDescent="0.8">
      <c r="A8649" s="1"/>
      <c r="B8649" s="1"/>
    </row>
    <row r="8650" spans="1:2" x14ac:dyDescent="0.8">
      <c r="A8650" s="1"/>
      <c r="B8650" s="1"/>
    </row>
    <row r="8651" spans="1:2" x14ac:dyDescent="0.8">
      <c r="A8651" s="1"/>
      <c r="B8651" s="1"/>
    </row>
    <row r="8652" spans="1:2" x14ac:dyDescent="0.8">
      <c r="A8652" s="1"/>
      <c r="B8652" s="1"/>
    </row>
    <row r="8653" spans="1:2" x14ac:dyDescent="0.8">
      <c r="A8653" s="1"/>
      <c r="B8653" s="1"/>
    </row>
    <row r="8654" spans="1:2" x14ac:dyDescent="0.8">
      <c r="A8654" s="1"/>
      <c r="B8654" s="1"/>
    </row>
    <row r="8655" spans="1:2" x14ac:dyDescent="0.8">
      <c r="A8655" s="1"/>
      <c r="B8655" s="1"/>
    </row>
    <row r="8656" spans="1:2" x14ac:dyDescent="0.8">
      <c r="A8656" s="1"/>
      <c r="B8656" s="1"/>
    </row>
    <row r="8657" spans="1:2" x14ac:dyDescent="0.8">
      <c r="A8657" s="1"/>
      <c r="B8657" s="1"/>
    </row>
    <row r="8658" spans="1:2" x14ac:dyDescent="0.8">
      <c r="A8658" s="1"/>
      <c r="B8658" s="1"/>
    </row>
    <row r="8659" spans="1:2" x14ac:dyDescent="0.8">
      <c r="A8659" s="1"/>
      <c r="B8659" s="1"/>
    </row>
    <row r="8660" spans="1:2" x14ac:dyDescent="0.8">
      <c r="A8660" s="1"/>
      <c r="B8660" s="1"/>
    </row>
    <row r="8661" spans="1:2" x14ac:dyDescent="0.8">
      <c r="A8661" s="1"/>
      <c r="B8661" s="1"/>
    </row>
    <row r="8662" spans="1:2" x14ac:dyDescent="0.8">
      <c r="A8662" s="1"/>
      <c r="B8662" s="1"/>
    </row>
    <row r="8663" spans="1:2" x14ac:dyDescent="0.8">
      <c r="A8663" s="1"/>
      <c r="B8663" s="1"/>
    </row>
    <row r="8664" spans="1:2" x14ac:dyDescent="0.8">
      <c r="A8664" s="1"/>
      <c r="B8664" s="1"/>
    </row>
    <row r="8665" spans="1:2" x14ac:dyDescent="0.8">
      <c r="A8665" s="1"/>
      <c r="B8665" s="1"/>
    </row>
    <row r="8666" spans="1:2" x14ac:dyDescent="0.8">
      <c r="A8666" s="1"/>
      <c r="B8666" s="1"/>
    </row>
    <row r="8667" spans="1:2" x14ac:dyDescent="0.8">
      <c r="A8667" s="1"/>
      <c r="B8667" s="1"/>
    </row>
    <row r="8668" spans="1:2" x14ac:dyDescent="0.8">
      <c r="A8668" s="1"/>
      <c r="B8668" s="1"/>
    </row>
    <row r="8669" spans="1:2" x14ac:dyDescent="0.8">
      <c r="A8669" s="1"/>
      <c r="B8669" s="1"/>
    </row>
    <row r="8670" spans="1:2" x14ac:dyDescent="0.8">
      <c r="A8670" s="1"/>
      <c r="B8670" s="1"/>
    </row>
    <row r="8671" spans="1:2" x14ac:dyDescent="0.8">
      <c r="A8671" s="1"/>
      <c r="B8671" s="1"/>
    </row>
    <row r="8672" spans="1:2" x14ac:dyDescent="0.8">
      <c r="A8672" s="1"/>
      <c r="B8672" s="1"/>
    </row>
    <row r="8673" spans="1:2" x14ac:dyDescent="0.8">
      <c r="A8673" s="1"/>
      <c r="B8673" s="1"/>
    </row>
    <row r="8674" spans="1:2" x14ac:dyDescent="0.8">
      <c r="A8674" s="1"/>
      <c r="B8674" s="1"/>
    </row>
    <row r="8675" spans="1:2" x14ac:dyDescent="0.8">
      <c r="A8675" s="1"/>
      <c r="B8675" s="1"/>
    </row>
    <row r="8676" spans="1:2" x14ac:dyDescent="0.8">
      <c r="A8676" s="1"/>
      <c r="B8676" s="1"/>
    </row>
    <row r="8677" spans="1:2" x14ac:dyDescent="0.8">
      <c r="A8677" s="1"/>
      <c r="B8677" s="1"/>
    </row>
    <row r="8678" spans="1:2" x14ac:dyDescent="0.8">
      <c r="A8678" s="1"/>
      <c r="B8678" s="1"/>
    </row>
    <row r="8679" spans="1:2" x14ac:dyDescent="0.8">
      <c r="A8679" s="1"/>
      <c r="B8679" s="1"/>
    </row>
    <row r="8680" spans="1:2" x14ac:dyDescent="0.8">
      <c r="A8680" s="1"/>
      <c r="B8680" s="1"/>
    </row>
    <row r="8681" spans="1:2" x14ac:dyDescent="0.8">
      <c r="A8681" s="1"/>
      <c r="B8681" s="1"/>
    </row>
    <row r="8682" spans="1:2" x14ac:dyDescent="0.8">
      <c r="A8682" s="1"/>
      <c r="B8682" s="1"/>
    </row>
    <row r="8683" spans="1:2" x14ac:dyDescent="0.8">
      <c r="A8683" s="1"/>
      <c r="B8683" s="1"/>
    </row>
    <row r="8684" spans="1:2" x14ac:dyDescent="0.8">
      <c r="A8684" s="1"/>
      <c r="B8684" s="1"/>
    </row>
    <row r="8685" spans="1:2" x14ac:dyDescent="0.8">
      <c r="A8685" s="1"/>
      <c r="B8685" s="1"/>
    </row>
    <row r="8686" spans="1:2" x14ac:dyDescent="0.8">
      <c r="A8686" s="1"/>
      <c r="B8686" s="1"/>
    </row>
    <row r="8687" spans="1:2" x14ac:dyDescent="0.8">
      <c r="A8687" s="1"/>
      <c r="B8687" s="1"/>
    </row>
    <row r="8688" spans="1:2" x14ac:dyDescent="0.8">
      <c r="A8688" s="1"/>
      <c r="B8688" s="1"/>
    </row>
    <row r="8689" spans="1:2" x14ac:dyDescent="0.8">
      <c r="A8689" s="1"/>
      <c r="B8689" s="1"/>
    </row>
    <row r="8690" spans="1:2" x14ac:dyDescent="0.8">
      <c r="A8690" s="1"/>
      <c r="B8690" s="1"/>
    </row>
    <row r="8691" spans="1:2" x14ac:dyDescent="0.8">
      <c r="A8691" s="1"/>
      <c r="B8691" s="1"/>
    </row>
    <row r="8692" spans="1:2" x14ac:dyDescent="0.8">
      <c r="A8692" s="1"/>
      <c r="B8692" s="1"/>
    </row>
    <row r="8693" spans="1:2" x14ac:dyDescent="0.8">
      <c r="A8693" s="1"/>
      <c r="B8693" s="1"/>
    </row>
    <row r="8694" spans="1:2" x14ac:dyDescent="0.8">
      <c r="A8694" s="1"/>
      <c r="B8694" s="1"/>
    </row>
    <row r="8695" spans="1:2" x14ac:dyDescent="0.8">
      <c r="A8695" s="1"/>
      <c r="B8695" s="1"/>
    </row>
    <row r="8696" spans="1:2" x14ac:dyDescent="0.8">
      <c r="A8696" s="1"/>
      <c r="B8696" s="1"/>
    </row>
    <row r="8697" spans="1:2" x14ac:dyDescent="0.8">
      <c r="A8697" s="1"/>
      <c r="B8697" s="1"/>
    </row>
    <row r="8698" spans="1:2" x14ac:dyDescent="0.8">
      <c r="A8698" s="1"/>
      <c r="B8698" s="1"/>
    </row>
    <row r="8699" spans="1:2" x14ac:dyDescent="0.8">
      <c r="A8699" s="1"/>
      <c r="B8699" s="1"/>
    </row>
    <row r="8700" spans="1:2" x14ac:dyDescent="0.8">
      <c r="A8700" s="1"/>
      <c r="B8700" s="1"/>
    </row>
    <row r="8701" spans="1:2" x14ac:dyDescent="0.8">
      <c r="A8701" s="1"/>
      <c r="B8701" s="1"/>
    </row>
    <row r="8702" spans="1:2" x14ac:dyDescent="0.8">
      <c r="A8702" s="1"/>
      <c r="B8702" s="1"/>
    </row>
    <row r="8703" spans="1:2" x14ac:dyDescent="0.8">
      <c r="A8703" s="1"/>
      <c r="B8703" s="1"/>
    </row>
    <row r="8704" spans="1:2" x14ac:dyDescent="0.8">
      <c r="A8704" s="1"/>
      <c r="B8704" s="1"/>
    </row>
    <row r="8705" spans="1:2" x14ac:dyDescent="0.8">
      <c r="A8705" s="1"/>
      <c r="B8705" s="1"/>
    </row>
    <row r="8706" spans="1:2" x14ac:dyDescent="0.8">
      <c r="A8706" s="1"/>
      <c r="B8706" s="1"/>
    </row>
    <row r="8707" spans="1:2" x14ac:dyDescent="0.8">
      <c r="A8707" s="1"/>
      <c r="B8707" s="1"/>
    </row>
    <row r="8708" spans="1:2" x14ac:dyDescent="0.8">
      <c r="A8708" s="1"/>
      <c r="B8708" s="1"/>
    </row>
    <row r="8709" spans="1:2" x14ac:dyDescent="0.8">
      <c r="A8709" s="1"/>
      <c r="B8709" s="1"/>
    </row>
    <row r="8710" spans="1:2" x14ac:dyDescent="0.8">
      <c r="A8710" s="1"/>
      <c r="B8710" s="1"/>
    </row>
    <row r="8711" spans="1:2" x14ac:dyDescent="0.8">
      <c r="A8711" s="1"/>
      <c r="B8711" s="1"/>
    </row>
    <row r="8712" spans="1:2" x14ac:dyDescent="0.8">
      <c r="A8712" s="1"/>
      <c r="B8712" s="1"/>
    </row>
    <row r="8713" spans="1:2" x14ac:dyDescent="0.8">
      <c r="A8713" s="1"/>
      <c r="B8713" s="1"/>
    </row>
    <row r="8714" spans="1:2" x14ac:dyDescent="0.8">
      <c r="A8714" s="1"/>
      <c r="B8714" s="1"/>
    </row>
    <row r="8715" spans="1:2" x14ac:dyDescent="0.8">
      <c r="A8715" s="1"/>
      <c r="B8715" s="1"/>
    </row>
    <row r="8716" spans="1:2" x14ac:dyDescent="0.8">
      <c r="A8716" s="1"/>
      <c r="B8716" s="1"/>
    </row>
    <row r="8717" spans="1:2" x14ac:dyDescent="0.8">
      <c r="A8717" s="1"/>
      <c r="B8717" s="1"/>
    </row>
    <row r="8718" spans="1:2" x14ac:dyDescent="0.8">
      <c r="A8718" s="1"/>
      <c r="B8718" s="1"/>
    </row>
    <row r="8719" spans="1:2" x14ac:dyDescent="0.8">
      <c r="A8719" s="1"/>
      <c r="B8719" s="1"/>
    </row>
    <row r="8720" spans="1:2" x14ac:dyDescent="0.8">
      <c r="A8720" s="1"/>
      <c r="B8720" s="1"/>
    </row>
    <row r="8721" spans="1:2" x14ac:dyDescent="0.8">
      <c r="A8721" s="1"/>
      <c r="B8721" s="1"/>
    </row>
    <row r="8722" spans="1:2" x14ac:dyDescent="0.8">
      <c r="A8722" s="1"/>
      <c r="B8722" s="1"/>
    </row>
    <row r="8723" spans="1:2" x14ac:dyDescent="0.8">
      <c r="A8723" s="1"/>
      <c r="B8723" s="1"/>
    </row>
    <row r="8724" spans="1:2" x14ac:dyDescent="0.8">
      <c r="A8724" s="1"/>
      <c r="B8724" s="1"/>
    </row>
    <row r="8725" spans="1:2" x14ac:dyDescent="0.8">
      <c r="A8725" s="1"/>
      <c r="B8725" s="1"/>
    </row>
    <row r="8726" spans="1:2" x14ac:dyDescent="0.8">
      <c r="A8726" s="1"/>
      <c r="B8726" s="1"/>
    </row>
    <row r="8727" spans="1:2" x14ac:dyDescent="0.8">
      <c r="A8727" s="1"/>
      <c r="B8727" s="1"/>
    </row>
    <row r="8728" spans="1:2" x14ac:dyDescent="0.8">
      <c r="A8728" s="1"/>
      <c r="B8728" s="1"/>
    </row>
    <row r="8729" spans="1:2" x14ac:dyDescent="0.8">
      <c r="A8729" s="1"/>
      <c r="B8729" s="1"/>
    </row>
    <row r="8730" spans="1:2" x14ac:dyDescent="0.8">
      <c r="A8730" s="1"/>
      <c r="B8730" s="1"/>
    </row>
    <row r="8731" spans="1:2" x14ac:dyDescent="0.8">
      <c r="A8731" s="1"/>
      <c r="B8731" s="1"/>
    </row>
    <row r="8732" spans="1:2" x14ac:dyDescent="0.8">
      <c r="A8732" s="1"/>
      <c r="B8732" s="1"/>
    </row>
    <row r="8733" spans="1:2" x14ac:dyDescent="0.8">
      <c r="A8733" s="1"/>
      <c r="B8733" s="1"/>
    </row>
    <row r="8734" spans="1:2" x14ac:dyDescent="0.8">
      <c r="A8734" s="1"/>
      <c r="B8734" s="1"/>
    </row>
    <row r="8735" spans="1:2" x14ac:dyDescent="0.8">
      <c r="A8735" s="1"/>
      <c r="B8735" s="1"/>
    </row>
    <row r="8736" spans="1:2" x14ac:dyDescent="0.8">
      <c r="A8736" s="1"/>
      <c r="B8736" s="1"/>
    </row>
    <row r="8737" spans="1:2" x14ac:dyDescent="0.8">
      <c r="A8737" s="1"/>
      <c r="B8737" s="1"/>
    </row>
    <row r="8738" spans="1:2" x14ac:dyDescent="0.8">
      <c r="A8738" s="1"/>
      <c r="B8738" s="1"/>
    </row>
    <row r="8739" spans="1:2" x14ac:dyDescent="0.8">
      <c r="A8739" s="1"/>
      <c r="B8739" s="1"/>
    </row>
    <row r="8740" spans="1:2" x14ac:dyDescent="0.8">
      <c r="A8740" s="1"/>
      <c r="B8740" s="1"/>
    </row>
    <row r="8741" spans="1:2" x14ac:dyDescent="0.8">
      <c r="A8741" s="1"/>
      <c r="B8741" s="1"/>
    </row>
    <row r="8742" spans="1:2" x14ac:dyDescent="0.8">
      <c r="A8742" s="1"/>
      <c r="B8742" s="1"/>
    </row>
    <row r="8743" spans="1:2" x14ac:dyDescent="0.8">
      <c r="A8743" s="1"/>
      <c r="B8743" s="1"/>
    </row>
    <row r="8744" spans="1:2" x14ac:dyDescent="0.8">
      <c r="A8744" s="1"/>
      <c r="B8744" s="1"/>
    </row>
    <row r="8745" spans="1:2" x14ac:dyDescent="0.8">
      <c r="A8745" s="1"/>
      <c r="B8745" s="1"/>
    </row>
    <row r="8746" spans="1:2" x14ac:dyDescent="0.8">
      <c r="A8746" s="1"/>
      <c r="B8746" s="1"/>
    </row>
    <row r="8747" spans="1:2" x14ac:dyDescent="0.8">
      <c r="A8747" s="1"/>
      <c r="B8747" s="1"/>
    </row>
    <row r="8748" spans="1:2" x14ac:dyDescent="0.8">
      <c r="A8748" s="1"/>
      <c r="B8748" s="1"/>
    </row>
    <row r="8749" spans="1:2" x14ac:dyDescent="0.8">
      <c r="A8749" s="1"/>
      <c r="B8749" s="1"/>
    </row>
    <row r="8750" spans="1:2" x14ac:dyDescent="0.8">
      <c r="A8750" s="1"/>
      <c r="B8750" s="1"/>
    </row>
    <row r="8751" spans="1:2" x14ac:dyDescent="0.8">
      <c r="A8751" s="1"/>
      <c r="B8751" s="1"/>
    </row>
    <row r="8752" spans="1:2" x14ac:dyDescent="0.8">
      <c r="A8752" s="1"/>
      <c r="B8752" s="1"/>
    </row>
    <row r="8753" spans="1:2" x14ac:dyDescent="0.8">
      <c r="A8753" s="1"/>
      <c r="B8753" s="1"/>
    </row>
    <row r="8754" spans="1:2" x14ac:dyDescent="0.8">
      <c r="A8754" s="1"/>
      <c r="B8754" s="1"/>
    </row>
    <row r="8755" spans="1:2" x14ac:dyDescent="0.8">
      <c r="A8755" s="1"/>
      <c r="B8755" s="1"/>
    </row>
    <row r="8756" spans="1:2" x14ac:dyDescent="0.8">
      <c r="A8756" s="1"/>
      <c r="B8756" s="1"/>
    </row>
    <row r="8757" spans="1:2" x14ac:dyDescent="0.8">
      <c r="A8757" s="1"/>
      <c r="B8757" s="1"/>
    </row>
    <row r="8758" spans="1:2" x14ac:dyDescent="0.8">
      <c r="A8758" s="1"/>
      <c r="B8758" s="1"/>
    </row>
    <row r="8759" spans="1:2" x14ac:dyDescent="0.8">
      <c r="A8759" s="1"/>
      <c r="B8759" s="1"/>
    </row>
    <row r="8760" spans="1:2" x14ac:dyDescent="0.8">
      <c r="A8760" s="1"/>
      <c r="B8760" s="1"/>
    </row>
    <row r="8761" spans="1:2" x14ac:dyDescent="0.8">
      <c r="A8761" s="1"/>
      <c r="B8761" s="1"/>
    </row>
    <row r="8762" spans="1:2" x14ac:dyDescent="0.8">
      <c r="A8762" s="1"/>
      <c r="B8762" s="1"/>
    </row>
    <row r="8763" spans="1:2" x14ac:dyDescent="0.8">
      <c r="A8763" s="1"/>
      <c r="B8763" s="1"/>
    </row>
    <row r="8764" spans="1:2" x14ac:dyDescent="0.8">
      <c r="A8764" s="1"/>
      <c r="B8764" s="1"/>
    </row>
    <row r="8765" spans="1:2" x14ac:dyDescent="0.8">
      <c r="A8765" s="1"/>
      <c r="B8765" s="1"/>
    </row>
    <row r="8766" spans="1:2" x14ac:dyDescent="0.8">
      <c r="A8766" s="1"/>
      <c r="B8766" s="1"/>
    </row>
    <row r="8767" spans="1:2" x14ac:dyDescent="0.8">
      <c r="A8767" s="1"/>
      <c r="B8767" s="1"/>
    </row>
    <row r="8768" spans="1:2" x14ac:dyDescent="0.8">
      <c r="A8768" s="1"/>
      <c r="B8768" s="1"/>
    </row>
    <row r="8769" spans="1:2" x14ac:dyDescent="0.8">
      <c r="A8769" s="1"/>
      <c r="B8769" s="1"/>
    </row>
    <row r="8770" spans="1:2" x14ac:dyDescent="0.8">
      <c r="A8770" s="1"/>
      <c r="B8770" s="1"/>
    </row>
    <row r="8771" spans="1:2" x14ac:dyDescent="0.8">
      <c r="A8771" s="1"/>
      <c r="B8771" s="1"/>
    </row>
    <row r="8772" spans="1:2" x14ac:dyDescent="0.8">
      <c r="A8772" s="1"/>
      <c r="B8772" s="1"/>
    </row>
    <row r="8773" spans="1:2" x14ac:dyDescent="0.8">
      <c r="A8773" s="1"/>
      <c r="B8773" s="1"/>
    </row>
    <row r="8774" spans="1:2" x14ac:dyDescent="0.8">
      <c r="A8774" s="1"/>
      <c r="B8774" s="1"/>
    </row>
    <row r="8775" spans="1:2" x14ac:dyDescent="0.8">
      <c r="A8775" s="1"/>
      <c r="B8775" s="1"/>
    </row>
    <row r="8776" spans="1:2" x14ac:dyDescent="0.8">
      <c r="A8776" s="1"/>
      <c r="B8776" s="1"/>
    </row>
    <row r="8777" spans="1:2" x14ac:dyDescent="0.8">
      <c r="A8777" s="1"/>
      <c r="B8777" s="1"/>
    </row>
    <row r="8778" spans="1:2" x14ac:dyDescent="0.8">
      <c r="A8778" s="1"/>
      <c r="B8778" s="1"/>
    </row>
    <row r="8779" spans="1:2" x14ac:dyDescent="0.8">
      <c r="A8779" s="1"/>
      <c r="B8779" s="1"/>
    </row>
    <row r="8780" spans="1:2" x14ac:dyDescent="0.8">
      <c r="A8780" s="1"/>
      <c r="B8780" s="1"/>
    </row>
    <row r="8781" spans="1:2" x14ac:dyDescent="0.8">
      <c r="A8781" s="1"/>
      <c r="B8781" s="1"/>
    </row>
    <row r="8782" spans="1:2" x14ac:dyDescent="0.8">
      <c r="A8782" s="1"/>
      <c r="B8782" s="1"/>
    </row>
    <row r="8783" spans="1:2" x14ac:dyDescent="0.8">
      <c r="A8783" s="1"/>
      <c r="B8783" s="1"/>
    </row>
    <row r="8784" spans="1:2" x14ac:dyDescent="0.8">
      <c r="A8784" s="1"/>
      <c r="B8784" s="1"/>
    </row>
    <row r="8785" spans="1:2" x14ac:dyDescent="0.8">
      <c r="A8785" s="1"/>
      <c r="B8785" s="1"/>
    </row>
    <row r="8786" spans="1:2" x14ac:dyDescent="0.8">
      <c r="A8786" s="1"/>
      <c r="B8786" s="1"/>
    </row>
    <row r="8787" spans="1:2" x14ac:dyDescent="0.8">
      <c r="A8787" s="1"/>
      <c r="B8787" s="1"/>
    </row>
    <row r="8788" spans="1:2" x14ac:dyDescent="0.8">
      <c r="A8788" s="1"/>
      <c r="B8788" s="1"/>
    </row>
    <row r="8789" spans="1:2" x14ac:dyDescent="0.8">
      <c r="A8789" s="1"/>
      <c r="B8789" s="1"/>
    </row>
    <row r="8790" spans="1:2" x14ac:dyDescent="0.8">
      <c r="A8790" s="1"/>
      <c r="B8790" s="1"/>
    </row>
    <row r="8791" spans="1:2" x14ac:dyDescent="0.8">
      <c r="A8791" s="1"/>
      <c r="B8791" s="1"/>
    </row>
    <row r="8792" spans="1:2" x14ac:dyDescent="0.8">
      <c r="A8792" s="1"/>
      <c r="B8792" s="1"/>
    </row>
    <row r="8793" spans="1:2" x14ac:dyDescent="0.8">
      <c r="A8793" s="1"/>
      <c r="B8793" s="1"/>
    </row>
    <row r="8794" spans="1:2" x14ac:dyDescent="0.8">
      <c r="A8794" s="1"/>
      <c r="B8794" s="1"/>
    </row>
    <row r="8795" spans="1:2" x14ac:dyDescent="0.8">
      <c r="A8795" s="1"/>
      <c r="B8795" s="1"/>
    </row>
    <row r="8796" spans="1:2" x14ac:dyDescent="0.8">
      <c r="A8796" s="1"/>
      <c r="B8796" s="1"/>
    </row>
    <row r="8797" spans="1:2" x14ac:dyDescent="0.8">
      <c r="A8797" s="1"/>
      <c r="B8797" s="1"/>
    </row>
    <row r="8798" spans="1:2" x14ac:dyDescent="0.8">
      <c r="A8798" s="1"/>
      <c r="B8798" s="1"/>
    </row>
    <row r="8799" spans="1:2" x14ac:dyDescent="0.8">
      <c r="A8799" s="1"/>
      <c r="B8799" s="1"/>
    </row>
    <row r="8800" spans="1:2" x14ac:dyDescent="0.8">
      <c r="A8800" s="1"/>
      <c r="B8800" s="1"/>
    </row>
    <row r="8801" spans="1:2" x14ac:dyDescent="0.8">
      <c r="A8801" s="1"/>
      <c r="B8801" s="1"/>
    </row>
    <row r="8802" spans="1:2" x14ac:dyDescent="0.8">
      <c r="A8802" s="1"/>
      <c r="B8802" s="1"/>
    </row>
    <row r="8803" spans="1:2" x14ac:dyDescent="0.8">
      <c r="A8803" s="1"/>
      <c r="B8803" s="1"/>
    </row>
    <row r="8804" spans="1:2" x14ac:dyDescent="0.8">
      <c r="A8804" s="1"/>
      <c r="B8804" s="1"/>
    </row>
    <row r="8805" spans="1:2" x14ac:dyDescent="0.8">
      <c r="A8805" s="1"/>
      <c r="B8805" s="1"/>
    </row>
    <row r="8806" spans="1:2" x14ac:dyDescent="0.8">
      <c r="A8806" s="1"/>
      <c r="B8806" s="1"/>
    </row>
    <row r="8807" spans="1:2" x14ac:dyDescent="0.8">
      <c r="A8807" s="1"/>
      <c r="B8807" s="1"/>
    </row>
    <row r="8808" spans="1:2" x14ac:dyDescent="0.8">
      <c r="A8808" s="1"/>
      <c r="B8808" s="1"/>
    </row>
    <row r="8809" spans="1:2" x14ac:dyDescent="0.8">
      <c r="A8809" s="1"/>
      <c r="B8809" s="1"/>
    </row>
    <row r="8810" spans="1:2" x14ac:dyDescent="0.8">
      <c r="A8810" s="1"/>
      <c r="B8810" s="1"/>
    </row>
    <row r="8811" spans="1:2" x14ac:dyDescent="0.8">
      <c r="A8811" s="1"/>
      <c r="B8811" s="1"/>
    </row>
    <row r="8812" spans="1:2" x14ac:dyDescent="0.8">
      <c r="A8812" s="1"/>
      <c r="B8812" s="1"/>
    </row>
    <row r="8813" spans="1:2" x14ac:dyDescent="0.8">
      <c r="A8813" s="1"/>
      <c r="B8813" s="1"/>
    </row>
    <row r="8814" spans="1:2" x14ac:dyDescent="0.8">
      <c r="A8814" s="1"/>
      <c r="B8814" s="1"/>
    </row>
    <row r="8815" spans="1:2" x14ac:dyDescent="0.8">
      <c r="A8815" s="1"/>
      <c r="B8815" s="1"/>
    </row>
    <row r="8816" spans="1:2" x14ac:dyDescent="0.8">
      <c r="A8816" s="1"/>
      <c r="B8816" s="1"/>
    </row>
    <row r="8817" spans="1:2" x14ac:dyDescent="0.8">
      <c r="A8817" s="1"/>
      <c r="B8817" s="1"/>
    </row>
    <row r="8818" spans="1:2" x14ac:dyDescent="0.8">
      <c r="A8818" s="1"/>
      <c r="B8818" s="1"/>
    </row>
    <row r="8819" spans="1:2" x14ac:dyDescent="0.8">
      <c r="A8819" s="1"/>
      <c r="B8819" s="1"/>
    </row>
    <row r="8820" spans="1:2" x14ac:dyDescent="0.8">
      <c r="A8820" s="1"/>
      <c r="B8820" s="1"/>
    </row>
    <row r="8821" spans="1:2" x14ac:dyDescent="0.8">
      <c r="A8821" s="1"/>
      <c r="B8821" s="1"/>
    </row>
    <row r="8822" spans="1:2" x14ac:dyDescent="0.8">
      <c r="A8822" s="1"/>
      <c r="B8822" s="1"/>
    </row>
    <row r="8823" spans="1:2" x14ac:dyDescent="0.8">
      <c r="A8823" s="1"/>
      <c r="B8823" s="1"/>
    </row>
    <row r="8824" spans="1:2" x14ac:dyDescent="0.8">
      <c r="A8824" s="1"/>
      <c r="B8824" s="1"/>
    </row>
    <row r="8825" spans="1:2" x14ac:dyDescent="0.8">
      <c r="A8825" s="1"/>
      <c r="B8825" s="1"/>
    </row>
    <row r="8826" spans="1:2" x14ac:dyDescent="0.8">
      <c r="A8826" s="1"/>
      <c r="B8826" s="1"/>
    </row>
    <row r="8827" spans="1:2" x14ac:dyDescent="0.8">
      <c r="A8827" s="1"/>
      <c r="B8827" s="1"/>
    </row>
    <row r="8828" spans="1:2" x14ac:dyDescent="0.8">
      <c r="A8828" s="1"/>
      <c r="B8828" s="1"/>
    </row>
    <row r="8829" spans="1:2" x14ac:dyDescent="0.8">
      <c r="A8829" s="1"/>
      <c r="B8829" s="1"/>
    </row>
    <row r="8830" spans="1:2" x14ac:dyDescent="0.8">
      <c r="A8830" s="1"/>
      <c r="B8830" s="1"/>
    </row>
    <row r="8831" spans="1:2" x14ac:dyDescent="0.8">
      <c r="A8831" s="1"/>
      <c r="B8831" s="1"/>
    </row>
    <row r="8832" spans="1:2" x14ac:dyDescent="0.8">
      <c r="A8832" s="1"/>
      <c r="B8832" s="1"/>
    </row>
    <row r="8833" spans="1:2" x14ac:dyDescent="0.8">
      <c r="A8833" s="1"/>
      <c r="B8833" s="1"/>
    </row>
    <row r="8834" spans="1:2" x14ac:dyDescent="0.8">
      <c r="A8834" s="1"/>
      <c r="B8834" s="1"/>
    </row>
    <row r="8835" spans="1:2" x14ac:dyDescent="0.8">
      <c r="A8835" s="1"/>
      <c r="B8835" s="1"/>
    </row>
    <row r="8836" spans="1:2" x14ac:dyDescent="0.8">
      <c r="A8836" s="1"/>
      <c r="B8836" s="1"/>
    </row>
    <row r="8837" spans="1:2" x14ac:dyDescent="0.8">
      <c r="A8837" s="1"/>
      <c r="B8837" s="1"/>
    </row>
    <row r="8838" spans="1:2" x14ac:dyDescent="0.8">
      <c r="A8838" s="1"/>
      <c r="B8838" s="1"/>
    </row>
    <row r="8839" spans="1:2" x14ac:dyDescent="0.8">
      <c r="A8839" s="1"/>
      <c r="B8839" s="1"/>
    </row>
    <row r="8840" spans="1:2" x14ac:dyDescent="0.8">
      <c r="A8840" s="1"/>
      <c r="B8840" s="1"/>
    </row>
    <row r="8841" spans="1:2" x14ac:dyDescent="0.8">
      <c r="A8841" s="1"/>
      <c r="B8841" s="1"/>
    </row>
    <row r="8842" spans="1:2" x14ac:dyDescent="0.8">
      <c r="A8842" s="1"/>
      <c r="B8842" s="1"/>
    </row>
    <row r="8843" spans="1:2" x14ac:dyDescent="0.8">
      <c r="A8843" s="1"/>
      <c r="B8843" s="1"/>
    </row>
    <row r="8844" spans="1:2" x14ac:dyDescent="0.8">
      <c r="A8844" s="1"/>
      <c r="B8844" s="1"/>
    </row>
    <row r="8845" spans="1:2" x14ac:dyDescent="0.8">
      <c r="A8845" s="1"/>
      <c r="B8845" s="1"/>
    </row>
    <row r="8846" spans="1:2" x14ac:dyDescent="0.8">
      <c r="A8846" s="1"/>
      <c r="B8846" s="1"/>
    </row>
    <row r="8847" spans="1:2" x14ac:dyDescent="0.8">
      <c r="A8847" s="1"/>
      <c r="B8847" s="1"/>
    </row>
    <row r="8848" spans="1:2" x14ac:dyDescent="0.8">
      <c r="A8848" s="1"/>
      <c r="B8848" s="1"/>
    </row>
    <row r="8849" spans="1:2" x14ac:dyDescent="0.8">
      <c r="A8849" s="1"/>
      <c r="B8849" s="1"/>
    </row>
    <row r="8850" spans="1:2" x14ac:dyDescent="0.8">
      <c r="A8850" s="1"/>
      <c r="B8850" s="1"/>
    </row>
    <row r="8851" spans="1:2" x14ac:dyDescent="0.8">
      <c r="A8851" s="1"/>
      <c r="B8851" s="1"/>
    </row>
    <row r="8852" spans="1:2" x14ac:dyDescent="0.8">
      <c r="A8852" s="1"/>
      <c r="B8852" s="1"/>
    </row>
    <row r="8853" spans="1:2" x14ac:dyDescent="0.8">
      <c r="A8853" s="1"/>
      <c r="B8853" s="1"/>
    </row>
    <row r="8854" spans="1:2" x14ac:dyDescent="0.8">
      <c r="A8854" s="1"/>
      <c r="B8854" s="1"/>
    </row>
    <row r="8855" spans="1:2" x14ac:dyDescent="0.8">
      <c r="A8855" s="1"/>
      <c r="B8855" s="1"/>
    </row>
    <row r="8856" spans="1:2" x14ac:dyDescent="0.8">
      <c r="A8856" s="1"/>
      <c r="B8856" s="1"/>
    </row>
    <row r="8857" spans="1:2" x14ac:dyDescent="0.8">
      <c r="A8857" s="1"/>
      <c r="B8857" s="1"/>
    </row>
    <row r="8858" spans="1:2" x14ac:dyDescent="0.8">
      <c r="A8858" s="1"/>
      <c r="B8858" s="1"/>
    </row>
    <row r="8859" spans="1:2" x14ac:dyDescent="0.8">
      <c r="A8859" s="1"/>
      <c r="B8859" s="1"/>
    </row>
    <row r="8860" spans="1:2" x14ac:dyDescent="0.8">
      <c r="A8860" s="1"/>
      <c r="B8860" s="1"/>
    </row>
    <row r="8861" spans="1:2" x14ac:dyDescent="0.8">
      <c r="A8861" s="1"/>
      <c r="B8861" s="1"/>
    </row>
    <row r="8862" spans="1:2" x14ac:dyDescent="0.8">
      <c r="A8862" s="1"/>
      <c r="B8862" s="1"/>
    </row>
    <row r="8863" spans="1:2" x14ac:dyDescent="0.8">
      <c r="A8863" s="1"/>
      <c r="B8863" s="1"/>
    </row>
    <row r="8864" spans="1:2" x14ac:dyDescent="0.8">
      <c r="A8864" s="1"/>
      <c r="B8864" s="1"/>
    </row>
    <row r="8865" spans="1:2" x14ac:dyDescent="0.8">
      <c r="A8865" s="1"/>
      <c r="B8865" s="1"/>
    </row>
    <row r="8866" spans="1:2" x14ac:dyDescent="0.8">
      <c r="A8866" s="1"/>
      <c r="B8866" s="1"/>
    </row>
    <row r="8867" spans="1:2" x14ac:dyDescent="0.8">
      <c r="A8867" s="1"/>
      <c r="B8867" s="1"/>
    </row>
    <row r="8868" spans="1:2" x14ac:dyDescent="0.8">
      <c r="A8868" s="1"/>
      <c r="B8868" s="1"/>
    </row>
    <row r="8869" spans="1:2" x14ac:dyDescent="0.8">
      <c r="A8869" s="1"/>
      <c r="B8869" s="1"/>
    </row>
    <row r="8870" spans="1:2" x14ac:dyDescent="0.8">
      <c r="A8870" s="1"/>
      <c r="B8870" s="1"/>
    </row>
    <row r="8871" spans="1:2" x14ac:dyDescent="0.8">
      <c r="A8871" s="1"/>
      <c r="B8871" s="1"/>
    </row>
    <row r="8872" spans="1:2" x14ac:dyDescent="0.8">
      <c r="A8872" s="1"/>
      <c r="B8872" s="1"/>
    </row>
    <row r="8873" spans="1:2" x14ac:dyDescent="0.8">
      <c r="A8873" s="1"/>
      <c r="B8873" s="1"/>
    </row>
    <row r="8874" spans="1:2" x14ac:dyDescent="0.8">
      <c r="A8874" s="1"/>
      <c r="B8874" s="1"/>
    </row>
    <row r="8875" spans="1:2" x14ac:dyDescent="0.8">
      <c r="A8875" s="1"/>
      <c r="B8875" s="1"/>
    </row>
    <row r="8876" spans="1:2" x14ac:dyDescent="0.8">
      <c r="A8876" s="1"/>
      <c r="B8876" s="1"/>
    </row>
    <row r="8877" spans="1:2" x14ac:dyDescent="0.8">
      <c r="A8877" s="1"/>
      <c r="B8877" s="1"/>
    </row>
    <row r="8878" spans="1:2" x14ac:dyDescent="0.8">
      <c r="A8878" s="1"/>
      <c r="B8878" s="1"/>
    </row>
    <row r="8879" spans="1:2" x14ac:dyDescent="0.8">
      <c r="A8879" s="1"/>
      <c r="B8879" s="1"/>
    </row>
    <row r="8880" spans="1:2" x14ac:dyDescent="0.8">
      <c r="A8880" s="1"/>
      <c r="B8880" s="1"/>
    </row>
    <row r="8881" spans="1:2" x14ac:dyDescent="0.8">
      <c r="A8881" s="1"/>
      <c r="B8881" s="1"/>
    </row>
    <row r="8882" spans="1:2" x14ac:dyDescent="0.8">
      <c r="A8882" s="1"/>
      <c r="B8882" s="1"/>
    </row>
    <row r="8883" spans="1:2" x14ac:dyDescent="0.8">
      <c r="A8883" s="1"/>
      <c r="B8883" s="1"/>
    </row>
    <row r="8884" spans="1:2" x14ac:dyDescent="0.8">
      <c r="A8884" s="1"/>
      <c r="B8884" s="1"/>
    </row>
    <row r="8885" spans="1:2" x14ac:dyDescent="0.8">
      <c r="A8885" s="1"/>
      <c r="B8885" s="1"/>
    </row>
    <row r="8886" spans="1:2" x14ac:dyDescent="0.8">
      <c r="A8886" s="1"/>
      <c r="B8886" s="1"/>
    </row>
    <row r="8887" spans="1:2" x14ac:dyDescent="0.8">
      <c r="A8887" s="1"/>
      <c r="B8887" s="1"/>
    </row>
    <row r="8888" spans="1:2" x14ac:dyDescent="0.8">
      <c r="A8888" s="1"/>
      <c r="B8888" s="1"/>
    </row>
    <row r="8889" spans="1:2" x14ac:dyDescent="0.8">
      <c r="A8889" s="1"/>
      <c r="B8889" s="1"/>
    </row>
    <row r="8890" spans="1:2" x14ac:dyDescent="0.8">
      <c r="A8890" s="1"/>
      <c r="B8890" s="1"/>
    </row>
    <row r="8891" spans="1:2" x14ac:dyDescent="0.8">
      <c r="A8891" s="1"/>
      <c r="B8891" s="1"/>
    </row>
    <row r="8892" spans="1:2" x14ac:dyDescent="0.8">
      <c r="A8892" s="1"/>
      <c r="B8892" s="1"/>
    </row>
    <row r="8893" spans="1:2" x14ac:dyDescent="0.8">
      <c r="A8893" s="1"/>
      <c r="B8893" s="1"/>
    </row>
    <row r="8894" spans="1:2" x14ac:dyDescent="0.8">
      <c r="A8894" s="1"/>
      <c r="B8894" s="1"/>
    </row>
    <row r="8895" spans="1:2" x14ac:dyDescent="0.8">
      <c r="A8895" s="1"/>
      <c r="B8895" s="1"/>
    </row>
    <row r="8896" spans="1:2" x14ac:dyDescent="0.8">
      <c r="A8896" s="1"/>
      <c r="B8896" s="1"/>
    </row>
    <row r="8897" spans="1:2" x14ac:dyDescent="0.8">
      <c r="A8897" s="1"/>
      <c r="B8897" s="1"/>
    </row>
    <row r="8898" spans="1:2" x14ac:dyDescent="0.8">
      <c r="A8898" s="1"/>
      <c r="B8898" s="1"/>
    </row>
    <row r="8899" spans="1:2" x14ac:dyDescent="0.8">
      <c r="A8899" s="1"/>
      <c r="B8899" s="1"/>
    </row>
    <row r="8900" spans="1:2" x14ac:dyDescent="0.8">
      <c r="A8900" s="1"/>
      <c r="B8900" s="1"/>
    </row>
    <row r="8901" spans="1:2" x14ac:dyDescent="0.8">
      <c r="A8901" s="1"/>
      <c r="B8901" s="1"/>
    </row>
    <row r="8902" spans="1:2" x14ac:dyDescent="0.8">
      <c r="A8902" s="1"/>
      <c r="B8902" s="1"/>
    </row>
    <row r="8903" spans="1:2" x14ac:dyDescent="0.8">
      <c r="A8903" s="1"/>
      <c r="B8903" s="1"/>
    </row>
    <row r="8904" spans="1:2" x14ac:dyDescent="0.8">
      <c r="A8904" s="1"/>
      <c r="B8904" s="1"/>
    </row>
    <row r="8905" spans="1:2" x14ac:dyDescent="0.8">
      <c r="A8905" s="1"/>
      <c r="B8905" s="1"/>
    </row>
    <row r="8906" spans="1:2" x14ac:dyDescent="0.8">
      <c r="A8906" s="1"/>
      <c r="B8906" s="1"/>
    </row>
    <row r="8907" spans="1:2" x14ac:dyDescent="0.8">
      <c r="A8907" s="1"/>
      <c r="B8907" s="1"/>
    </row>
    <row r="8908" spans="1:2" x14ac:dyDescent="0.8">
      <c r="A8908" s="1"/>
      <c r="B8908" s="1"/>
    </row>
    <row r="8909" spans="1:2" x14ac:dyDescent="0.8">
      <c r="A8909" s="1"/>
      <c r="B8909" s="1"/>
    </row>
    <row r="8910" spans="1:2" x14ac:dyDescent="0.8">
      <c r="A8910" s="1"/>
      <c r="B8910" s="1"/>
    </row>
    <row r="8911" spans="1:2" x14ac:dyDescent="0.8">
      <c r="A8911" s="1"/>
      <c r="B8911" s="1"/>
    </row>
    <row r="8912" spans="1:2" x14ac:dyDescent="0.8">
      <c r="A8912" s="1"/>
      <c r="B8912" s="1"/>
    </row>
    <row r="8913" spans="1:2" x14ac:dyDescent="0.8">
      <c r="A8913" s="1"/>
      <c r="B8913" s="1"/>
    </row>
    <row r="8914" spans="1:2" x14ac:dyDescent="0.8">
      <c r="A8914" s="1"/>
      <c r="B8914" s="1"/>
    </row>
    <row r="8915" spans="1:2" x14ac:dyDescent="0.8">
      <c r="A8915" s="1"/>
      <c r="B8915" s="1"/>
    </row>
    <row r="8916" spans="1:2" x14ac:dyDescent="0.8">
      <c r="A8916" s="1"/>
      <c r="B8916" s="1"/>
    </row>
    <row r="8917" spans="1:2" x14ac:dyDescent="0.8">
      <c r="A8917" s="1"/>
      <c r="B8917" s="1"/>
    </row>
    <row r="8918" spans="1:2" x14ac:dyDescent="0.8">
      <c r="A8918" s="1"/>
      <c r="B8918" s="1"/>
    </row>
    <row r="8919" spans="1:2" x14ac:dyDescent="0.8">
      <c r="A8919" s="1"/>
      <c r="B8919" s="1"/>
    </row>
    <row r="8920" spans="1:2" x14ac:dyDescent="0.8">
      <c r="A8920" s="1"/>
      <c r="B8920" s="1"/>
    </row>
    <row r="8921" spans="1:2" x14ac:dyDescent="0.8">
      <c r="A8921" s="1"/>
      <c r="B8921" s="1"/>
    </row>
    <row r="8922" spans="1:2" x14ac:dyDescent="0.8">
      <c r="A8922" s="1"/>
      <c r="B8922" s="1"/>
    </row>
    <row r="8923" spans="1:2" x14ac:dyDescent="0.8">
      <c r="A8923" s="1"/>
      <c r="B8923" s="1"/>
    </row>
    <row r="8924" spans="1:2" x14ac:dyDescent="0.8">
      <c r="A8924" s="1"/>
      <c r="B8924" s="1"/>
    </row>
    <row r="8925" spans="1:2" x14ac:dyDescent="0.8">
      <c r="A8925" s="1"/>
      <c r="B8925" s="1"/>
    </row>
    <row r="8926" spans="1:2" x14ac:dyDescent="0.8">
      <c r="A8926" s="1"/>
      <c r="B8926" s="1"/>
    </row>
    <row r="8927" spans="1:2" x14ac:dyDescent="0.8">
      <c r="A8927" s="1"/>
      <c r="B8927" s="1"/>
    </row>
    <row r="8928" spans="1:2" x14ac:dyDescent="0.8">
      <c r="A8928" s="1"/>
      <c r="B8928" s="1"/>
    </row>
    <row r="8929" spans="1:2" x14ac:dyDescent="0.8">
      <c r="A8929" s="1"/>
      <c r="B8929" s="1"/>
    </row>
    <row r="8930" spans="1:2" x14ac:dyDescent="0.8">
      <c r="A8930" s="1"/>
      <c r="B8930" s="1"/>
    </row>
    <row r="8931" spans="1:2" x14ac:dyDescent="0.8">
      <c r="A8931" s="1"/>
      <c r="B8931" s="1"/>
    </row>
    <row r="8932" spans="1:2" x14ac:dyDescent="0.8">
      <c r="A8932" s="1"/>
      <c r="B8932" s="1"/>
    </row>
    <row r="8933" spans="1:2" x14ac:dyDescent="0.8">
      <c r="A8933" s="1"/>
      <c r="B8933" s="1"/>
    </row>
    <row r="8934" spans="1:2" x14ac:dyDescent="0.8">
      <c r="A8934" s="1"/>
      <c r="B8934" s="1"/>
    </row>
    <row r="8935" spans="1:2" x14ac:dyDescent="0.8">
      <c r="A8935" s="1"/>
      <c r="B8935" s="1"/>
    </row>
    <row r="8936" spans="1:2" x14ac:dyDescent="0.8">
      <c r="A8936" s="1"/>
      <c r="B8936" s="1"/>
    </row>
    <row r="8937" spans="1:2" x14ac:dyDescent="0.8">
      <c r="A8937" s="1"/>
      <c r="B8937" s="1"/>
    </row>
    <row r="8938" spans="1:2" x14ac:dyDescent="0.8">
      <c r="A8938" s="1"/>
      <c r="B8938" s="1"/>
    </row>
    <row r="8939" spans="1:2" x14ac:dyDescent="0.8">
      <c r="A8939" s="1"/>
      <c r="B8939" s="1"/>
    </row>
    <row r="8940" spans="1:2" x14ac:dyDescent="0.8">
      <c r="A8940" s="1"/>
      <c r="B8940" s="1"/>
    </row>
    <row r="8941" spans="1:2" x14ac:dyDescent="0.8">
      <c r="A8941" s="1"/>
      <c r="B8941" s="1"/>
    </row>
    <row r="8942" spans="1:2" x14ac:dyDescent="0.8">
      <c r="A8942" s="1"/>
      <c r="B8942" s="1"/>
    </row>
    <row r="8943" spans="1:2" x14ac:dyDescent="0.8">
      <c r="A8943" s="1"/>
      <c r="B8943" s="1"/>
    </row>
    <row r="8944" spans="1:2" x14ac:dyDescent="0.8">
      <c r="A8944" s="1"/>
      <c r="B8944" s="1"/>
    </row>
    <row r="8945" spans="1:2" x14ac:dyDescent="0.8">
      <c r="A8945" s="1"/>
      <c r="B8945" s="1"/>
    </row>
    <row r="8946" spans="1:2" x14ac:dyDescent="0.8">
      <c r="A8946" s="1"/>
      <c r="B8946" s="1"/>
    </row>
    <row r="8947" spans="1:2" x14ac:dyDescent="0.8">
      <c r="A8947" s="1"/>
      <c r="B8947" s="1"/>
    </row>
    <row r="8948" spans="1:2" x14ac:dyDescent="0.8">
      <c r="A8948" s="1"/>
      <c r="B8948" s="1"/>
    </row>
    <row r="8949" spans="1:2" x14ac:dyDescent="0.8">
      <c r="A8949" s="1"/>
      <c r="B8949" s="1"/>
    </row>
    <row r="8950" spans="1:2" x14ac:dyDescent="0.8">
      <c r="A8950" s="1"/>
      <c r="B8950" s="1"/>
    </row>
    <row r="8951" spans="1:2" x14ac:dyDescent="0.8">
      <c r="A8951" s="1"/>
      <c r="B8951" s="1"/>
    </row>
    <row r="8952" spans="1:2" x14ac:dyDescent="0.8">
      <c r="A8952" s="1"/>
      <c r="B8952" s="1"/>
    </row>
    <row r="8953" spans="1:2" x14ac:dyDescent="0.8">
      <c r="A8953" s="1"/>
      <c r="B8953" s="1"/>
    </row>
    <row r="8954" spans="1:2" x14ac:dyDescent="0.8">
      <c r="A8954" s="1"/>
      <c r="B8954" s="1"/>
    </row>
    <row r="8955" spans="1:2" x14ac:dyDescent="0.8">
      <c r="A8955" s="1"/>
      <c r="B8955" s="1"/>
    </row>
    <row r="8956" spans="1:2" x14ac:dyDescent="0.8">
      <c r="A8956" s="1"/>
      <c r="B8956" s="1"/>
    </row>
    <row r="8957" spans="1:2" x14ac:dyDescent="0.8">
      <c r="A8957" s="1"/>
      <c r="B8957" s="1"/>
    </row>
    <row r="8958" spans="1:2" x14ac:dyDescent="0.8">
      <c r="A8958" s="1"/>
      <c r="B8958" s="1"/>
    </row>
    <row r="8959" spans="1:2" x14ac:dyDescent="0.8">
      <c r="A8959" s="1"/>
      <c r="B8959" s="1"/>
    </row>
    <row r="8960" spans="1:2" x14ac:dyDescent="0.8">
      <c r="A8960" s="1"/>
      <c r="B8960" s="1"/>
    </row>
    <row r="8961" spans="1:2" x14ac:dyDescent="0.8">
      <c r="A8961" s="1"/>
      <c r="B8961" s="1"/>
    </row>
    <row r="8962" spans="1:2" x14ac:dyDescent="0.8">
      <c r="A8962" s="1"/>
      <c r="B8962" s="1"/>
    </row>
    <row r="8963" spans="1:2" x14ac:dyDescent="0.8">
      <c r="A8963" s="1"/>
      <c r="B8963" s="1"/>
    </row>
    <row r="8964" spans="1:2" x14ac:dyDescent="0.8">
      <c r="A8964" s="1"/>
      <c r="B8964" s="1"/>
    </row>
    <row r="8965" spans="1:2" x14ac:dyDescent="0.8">
      <c r="A8965" s="1"/>
      <c r="B8965" s="1"/>
    </row>
    <row r="8966" spans="1:2" x14ac:dyDescent="0.8">
      <c r="A8966" s="1"/>
      <c r="B8966" s="1"/>
    </row>
    <row r="8967" spans="1:2" x14ac:dyDescent="0.8">
      <c r="A8967" s="1"/>
      <c r="B8967" s="1"/>
    </row>
    <row r="8968" spans="1:2" x14ac:dyDescent="0.8">
      <c r="A8968" s="1"/>
      <c r="B8968" s="1"/>
    </row>
    <row r="8969" spans="1:2" x14ac:dyDescent="0.8">
      <c r="A8969" s="1"/>
      <c r="B8969" s="1"/>
    </row>
    <row r="8970" spans="1:2" x14ac:dyDescent="0.8">
      <c r="A8970" s="1"/>
      <c r="B8970" s="1"/>
    </row>
    <row r="8971" spans="1:2" x14ac:dyDescent="0.8">
      <c r="A8971" s="1"/>
      <c r="B8971" s="1"/>
    </row>
    <row r="8972" spans="1:2" x14ac:dyDescent="0.8">
      <c r="A8972" s="1"/>
      <c r="B8972" s="1"/>
    </row>
    <row r="8973" spans="1:2" x14ac:dyDescent="0.8">
      <c r="A8973" s="1"/>
      <c r="B8973" s="1"/>
    </row>
    <row r="8974" spans="1:2" x14ac:dyDescent="0.8">
      <c r="A8974" s="1"/>
      <c r="B8974" s="1"/>
    </row>
    <row r="8975" spans="1:2" x14ac:dyDescent="0.8">
      <c r="A8975" s="1"/>
      <c r="B8975" s="1"/>
    </row>
    <row r="8976" spans="1:2" x14ac:dyDescent="0.8">
      <c r="A8976" s="1"/>
      <c r="B8976" s="1"/>
    </row>
    <row r="8977" spans="1:2" x14ac:dyDescent="0.8">
      <c r="A8977" s="1"/>
      <c r="B8977" s="1"/>
    </row>
    <row r="8978" spans="1:2" x14ac:dyDescent="0.8">
      <c r="A8978" s="1"/>
      <c r="B8978" s="1"/>
    </row>
    <row r="8979" spans="1:2" x14ac:dyDescent="0.8">
      <c r="A8979" s="1"/>
      <c r="B8979" s="1"/>
    </row>
    <row r="8980" spans="1:2" x14ac:dyDescent="0.8">
      <c r="A8980" s="1"/>
      <c r="B8980" s="1"/>
    </row>
    <row r="8981" spans="1:2" x14ac:dyDescent="0.8">
      <c r="A8981" s="1"/>
      <c r="B8981" s="1"/>
    </row>
    <row r="8982" spans="1:2" x14ac:dyDescent="0.8">
      <c r="A8982" s="1"/>
      <c r="B8982" s="1"/>
    </row>
    <row r="8983" spans="1:2" x14ac:dyDescent="0.8">
      <c r="A8983" s="1"/>
      <c r="B8983" s="1"/>
    </row>
    <row r="8984" spans="1:2" x14ac:dyDescent="0.8">
      <c r="A8984" s="1"/>
      <c r="B8984" s="1"/>
    </row>
    <row r="8985" spans="1:2" x14ac:dyDescent="0.8">
      <c r="A8985" s="1"/>
      <c r="B8985" s="1"/>
    </row>
    <row r="8986" spans="1:2" x14ac:dyDescent="0.8">
      <c r="A8986" s="1"/>
      <c r="B8986" s="1"/>
    </row>
    <row r="8987" spans="1:2" x14ac:dyDescent="0.8">
      <c r="A8987" s="1"/>
      <c r="B8987" s="1"/>
    </row>
    <row r="8988" spans="1:2" x14ac:dyDescent="0.8">
      <c r="A8988" s="1"/>
      <c r="B8988" s="1"/>
    </row>
    <row r="8989" spans="1:2" x14ac:dyDescent="0.8">
      <c r="A8989" s="1"/>
      <c r="B8989" s="1"/>
    </row>
    <row r="8990" spans="1:2" x14ac:dyDescent="0.8">
      <c r="A8990" s="1"/>
      <c r="B8990" s="1"/>
    </row>
    <row r="8991" spans="1:2" x14ac:dyDescent="0.8">
      <c r="A8991" s="1"/>
      <c r="B8991" s="1"/>
    </row>
    <row r="8992" spans="1:2" x14ac:dyDescent="0.8">
      <c r="A8992" s="1"/>
      <c r="B8992" s="1"/>
    </row>
    <row r="8993" spans="1:2" x14ac:dyDescent="0.8">
      <c r="A8993" s="1"/>
      <c r="B8993" s="1"/>
    </row>
    <row r="8994" spans="1:2" x14ac:dyDescent="0.8">
      <c r="A8994" s="1"/>
      <c r="B8994" s="1"/>
    </row>
    <row r="8995" spans="1:2" x14ac:dyDescent="0.8">
      <c r="A8995" s="1"/>
      <c r="B8995" s="1"/>
    </row>
    <row r="8996" spans="1:2" x14ac:dyDescent="0.8">
      <c r="A8996" s="1"/>
      <c r="B8996" s="1"/>
    </row>
    <row r="8997" spans="1:2" x14ac:dyDescent="0.8">
      <c r="A8997" s="1"/>
      <c r="B8997" s="1"/>
    </row>
    <row r="8998" spans="1:2" x14ac:dyDescent="0.8">
      <c r="A8998" s="1"/>
      <c r="B8998" s="1"/>
    </row>
    <row r="8999" spans="1:2" x14ac:dyDescent="0.8">
      <c r="A8999" s="1"/>
      <c r="B8999" s="1"/>
    </row>
    <row r="9000" spans="1:2" x14ac:dyDescent="0.8">
      <c r="A9000" s="1"/>
      <c r="B9000" s="1"/>
    </row>
    <row r="9001" spans="1:2" x14ac:dyDescent="0.8">
      <c r="A9001" s="1"/>
      <c r="B9001" s="1"/>
    </row>
    <row r="9002" spans="1:2" x14ac:dyDescent="0.8">
      <c r="A9002" s="1"/>
      <c r="B9002" s="1"/>
    </row>
    <row r="9003" spans="1:2" x14ac:dyDescent="0.8">
      <c r="A9003" s="1"/>
      <c r="B9003" s="1"/>
    </row>
    <row r="9004" spans="1:2" x14ac:dyDescent="0.8">
      <c r="A9004" s="1"/>
      <c r="B9004" s="1"/>
    </row>
    <row r="9005" spans="1:2" x14ac:dyDescent="0.8">
      <c r="A9005" s="1"/>
      <c r="B9005" s="1"/>
    </row>
    <row r="9006" spans="1:2" x14ac:dyDescent="0.8">
      <c r="A9006" s="1"/>
      <c r="B9006" s="1"/>
    </row>
    <row r="9007" spans="1:2" x14ac:dyDescent="0.8">
      <c r="A9007" s="1"/>
      <c r="B9007" s="1"/>
    </row>
    <row r="9008" spans="1:2" x14ac:dyDescent="0.8">
      <c r="A9008" s="1"/>
      <c r="B9008" s="1"/>
    </row>
    <row r="9009" spans="1:2" x14ac:dyDescent="0.8">
      <c r="A9009" s="1"/>
      <c r="B9009" s="1"/>
    </row>
    <row r="9010" spans="1:2" x14ac:dyDescent="0.8">
      <c r="A9010" s="1"/>
      <c r="B9010" s="1"/>
    </row>
    <row r="9011" spans="1:2" x14ac:dyDescent="0.8">
      <c r="A9011" s="1"/>
      <c r="B9011" s="1"/>
    </row>
    <row r="9012" spans="1:2" x14ac:dyDescent="0.8">
      <c r="A9012" s="1"/>
      <c r="B9012" s="1"/>
    </row>
    <row r="9013" spans="1:2" x14ac:dyDescent="0.8">
      <c r="A9013" s="1"/>
      <c r="B9013" s="1"/>
    </row>
    <row r="9014" spans="1:2" x14ac:dyDescent="0.8">
      <c r="A9014" s="1"/>
      <c r="B9014" s="1"/>
    </row>
    <row r="9015" spans="1:2" x14ac:dyDescent="0.8">
      <c r="A9015" s="1"/>
      <c r="B9015" s="1"/>
    </row>
    <row r="9016" spans="1:2" x14ac:dyDescent="0.8">
      <c r="A9016" s="1"/>
      <c r="B9016" s="1"/>
    </row>
    <row r="9017" spans="1:2" x14ac:dyDescent="0.8">
      <c r="A9017" s="1"/>
      <c r="B9017" s="1"/>
    </row>
    <row r="9018" spans="1:2" x14ac:dyDescent="0.8">
      <c r="A9018" s="1"/>
      <c r="B9018" s="1"/>
    </row>
    <row r="9019" spans="1:2" x14ac:dyDescent="0.8">
      <c r="A9019" s="1"/>
      <c r="B9019" s="1"/>
    </row>
    <row r="9020" spans="1:2" x14ac:dyDescent="0.8">
      <c r="A9020" s="1"/>
      <c r="B9020" s="1"/>
    </row>
    <row r="9021" spans="1:2" x14ac:dyDescent="0.8">
      <c r="A9021" s="1"/>
      <c r="B9021" s="1"/>
    </row>
    <row r="9022" spans="1:2" x14ac:dyDescent="0.8">
      <c r="A9022" s="1"/>
      <c r="B9022" s="1"/>
    </row>
    <row r="9023" spans="1:2" x14ac:dyDescent="0.8">
      <c r="A9023" s="1"/>
      <c r="B9023" s="1"/>
    </row>
    <row r="9024" spans="1:2" x14ac:dyDescent="0.8">
      <c r="A9024" s="1"/>
      <c r="B9024" s="1"/>
    </row>
    <row r="9025" spans="1:2" x14ac:dyDescent="0.8">
      <c r="A9025" s="1"/>
      <c r="B9025" s="1"/>
    </row>
    <row r="9026" spans="1:2" x14ac:dyDescent="0.8">
      <c r="A9026" s="1"/>
      <c r="B9026" s="1"/>
    </row>
    <row r="9027" spans="1:2" x14ac:dyDescent="0.8">
      <c r="A9027" s="1"/>
      <c r="B9027" s="1"/>
    </row>
    <row r="9028" spans="1:2" x14ac:dyDescent="0.8">
      <c r="A9028" s="1"/>
      <c r="B9028" s="1"/>
    </row>
    <row r="9029" spans="1:2" x14ac:dyDescent="0.8">
      <c r="A9029" s="1"/>
      <c r="B9029" s="1"/>
    </row>
    <row r="9030" spans="1:2" x14ac:dyDescent="0.8">
      <c r="A9030" s="1"/>
      <c r="B9030" s="1"/>
    </row>
    <row r="9031" spans="1:2" x14ac:dyDescent="0.8">
      <c r="A9031" s="1"/>
      <c r="B9031" s="1"/>
    </row>
    <row r="9032" spans="1:2" x14ac:dyDescent="0.8">
      <c r="A9032" s="1"/>
      <c r="B9032" s="1"/>
    </row>
    <row r="9033" spans="1:2" x14ac:dyDescent="0.8">
      <c r="A9033" s="1"/>
      <c r="B9033" s="1"/>
    </row>
    <row r="9034" spans="1:2" x14ac:dyDescent="0.8">
      <c r="A9034" s="1"/>
      <c r="B9034" s="1"/>
    </row>
    <row r="9035" spans="1:2" x14ac:dyDescent="0.8">
      <c r="A9035" s="1"/>
      <c r="B9035" s="1"/>
    </row>
    <row r="9036" spans="1:2" x14ac:dyDescent="0.8">
      <c r="A9036" s="1"/>
      <c r="B9036" s="1"/>
    </row>
    <row r="9037" spans="1:2" x14ac:dyDescent="0.8">
      <c r="A9037" s="1"/>
      <c r="B9037" s="1"/>
    </row>
    <row r="9038" spans="1:2" x14ac:dyDescent="0.8">
      <c r="A9038" s="1"/>
      <c r="B9038" s="1"/>
    </row>
    <row r="9039" spans="1:2" x14ac:dyDescent="0.8">
      <c r="A9039" s="1"/>
      <c r="B9039" s="1"/>
    </row>
    <row r="9040" spans="1:2" x14ac:dyDescent="0.8">
      <c r="A9040" s="1"/>
      <c r="B9040" s="1"/>
    </row>
    <row r="9041" spans="1:2" x14ac:dyDescent="0.8">
      <c r="A9041" s="1"/>
      <c r="B9041" s="1"/>
    </row>
    <row r="9042" spans="1:2" x14ac:dyDescent="0.8">
      <c r="A9042" s="1"/>
      <c r="B9042" s="1"/>
    </row>
    <row r="9043" spans="1:2" x14ac:dyDescent="0.8">
      <c r="A9043" s="1"/>
      <c r="B9043" s="1"/>
    </row>
    <row r="9044" spans="1:2" x14ac:dyDescent="0.8">
      <c r="A9044" s="1"/>
      <c r="B9044" s="1"/>
    </row>
    <row r="9045" spans="1:2" x14ac:dyDescent="0.8">
      <c r="A9045" s="1"/>
      <c r="B9045" s="1"/>
    </row>
    <row r="9046" spans="1:2" x14ac:dyDescent="0.8">
      <c r="A9046" s="1"/>
      <c r="B9046" s="1"/>
    </row>
    <row r="9047" spans="1:2" x14ac:dyDescent="0.8">
      <c r="A9047" s="1"/>
      <c r="B9047" s="1"/>
    </row>
    <row r="9048" spans="1:2" x14ac:dyDescent="0.8">
      <c r="A9048" s="1"/>
      <c r="B9048" s="1"/>
    </row>
    <row r="9049" spans="1:2" x14ac:dyDescent="0.8">
      <c r="A9049" s="1"/>
      <c r="B9049" s="1"/>
    </row>
    <row r="9050" spans="1:2" x14ac:dyDescent="0.8">
      <c r="A9050" s="1"/>
      <c r="B9050" s="1"/>
    </row>
    <row r="9051" spans="1:2" x14ac:dyDescent="0.8">
      <c r="A9051" s="1"/>
      <c r="B9051" s="1"/>
    </row>
    <row r="9052" spans="1:2" x14ac:dyDescent="0.8">
      <c r="A9052" s="1"/>
      <c r="B9052" s="1"/>
    </row>
    <row r="9053" spans="1:2" x14ac:dyDescent="0.8">
      <c r="A9053" s="1"/>
      <c r="B9053" s="1"/>
    </row>
    <row r="9054" spans="1:2" x14ac:dyDescent="0.8">
      <c r="A9054" s="1"/>
      <c r="B9054" s="1"/>
    </row>
    <row r="9055" spans="1:2" x14ac:dyDescent="0.8">
      <c r="A9055" s="1"/>
      <c r="B9055" s="1"/>
    </row>
    <row r="9056" spans="1:2" x14ac:dyDescent="0.8">
      <c r="A9056" s="1"/>
      <c r="B9056" s="1"/>
    </row>
    <row r="9057" spans="1:2" x14ac:dyDescent="0.8">
      <c r="A9057" s="1"/>
      <c r="B9057" s="1"/>
    </row>
    <row r="9058" spans="1:2" x14ac:dyDescent="0.8">
      <c r="A9058" s="1"/>
      <c r="B9058" s="1"/>
    </row>
    <row r="9059" spans="1:2" x14ac:dyDescent="0.8">
      <c r="A9059" s="1"/>
      <c r="B9059" s="1"/>
    </row>
    <row r="9060" spans="1:2" x14ac:dyDescent="0.8">
      <c r="A9060" s="1"/>
      <c r="B9060" s="1"/>
    </row>
    <row r="9061" spans="1:2" x14ac:dyDescent="0.8">
      <c r="A9061" s="1"/>
      <c r="B9061" s="1"/>
    </row>
    <row r="9062" spans="1:2" x14ac:dyDescent="0.8">
      <c r="A9062" s="1"/>
      <c r="B9062" s="1"/>
    </row>
    <row r="9063" spans="1:2" x14ac:dyDescent="0.8">
      <c r="A9063" s="1"/>
      <c r="B9063" s="1"/>
    </row>
    <row r="9064" spans="1:2" x14ac:dyDescent="0.8">
      <c r="A9064" s="1"/>
      <c r="B9064" s="1"/>
    </row>
    <row r="9065" spans="1:2" x14ac:dyDescent="0.8">
      <c r="A9065" s="1"/>
      <c r="B9065" s="1"/>
    </row>
    <row r="9066" spans="1:2" x14ac:dyDescent="0.8">
      <c r="A9066" s="1"/>
      <c r="B9066" s="1"/>
    </row>
    <row r="9067" spans="1:2" x14ac:dyDescent="0.8">
      <c r="A9067" s="1"/>
      <c r="B9067" s="1"/>
    </row>
    <row r="9068" spans="1:2" x14ac:dyDescent="0.8">
      <c r="A9068" s="1"/>
      <c r="B9068" s="1"/>
    </row>
    <row r="9069" spans="1:2" x14ac:dyDescent="0.8">
      <c r="A9069" s="1"/>
      <c r="B9069" s="1"/>
    </row>
    <row r="9070" spans="1:2" x14ac:dyDescent="0.8">
      <c r="A9070" s="1"/>
      <c r="B9070" s="1"/>
    </row>
    <row r="9071" spans="1:2" x14ac:dyDescent="0.8">
      <c r="A9071" s="1"/>
      <c r="B9071" s="1"/>
    </row>
    <row r="9072" spans="1:2" x14ac:dyDescent="0.8">
      <c r="A9072" s="1"/>
      <c r="B9072" s="1"/>
    </row>
    <row r="9073" spans="1:2" x14ac:dyDescent="0.8">
      <c r="A9073" s="1"/>
      <c r="B9073" s="1"/>
    </row>
    <row r="9074" spans="1:2" x14ac:dyDescent="0.8">
      <c r="A9074" s="1"/>
      <c r="B9074" s="1"/>
    </row>
    <row r="9075" spans="1:2" x14ac:dyDescent="0.8">
      <c r="A9075" s="1"/>
      <c r="B9075" s="1"/>
    </row>
    <row r="9076" spans="1:2" x14ac:dyDescent="0.8">
      <c r="A9076" s="1"/>
      <c r="B9076" s="1"/>
    </row>
    <row r="9077" spans="1:2" x14ac:dyDescent="0.8">
      <c r="A9077" s="1"/>
      <c r="B9077" s="1"/>
    </row>
    <row r="9078" spans="1:2" x14ac:dyDescent="0.8">
      <c r="A9078" s="1"/>
      <c r="B9078" s="1"/>
    </row>
    <row r="9079" spans="1:2" x14ac:dyDescent="0.8">
      <c r="A9079" s="1"/>
      <c r="B9079" s="1"/>
    </row>
    <row r="9080" spans="1:2" x14ac:dyDescent="0.8">
      <c r="A9080" s="1"/>
      <c r="B9080" s="1"/>
    </row>
    <row r="9081" spans="1:2" x14ac:dyDescent="0.8">
      <c r="A9081" s="1"/>
      <c r="B9081" s="1"/>
    </row>
    <row r="9082" spans="1:2" x14ac:dyDescent="0.8">
      <c r="A9082" s="1"/>
      <c r="B9082" s="1"/>
    </row>
    <row r="9083" spans="1:2" x14ac:dyDescent="0.8">
      <c r="A9083" s="1"/>
      <c r="B9083" s="1"/>
    </row>
    <row r="9084" spans="1:2" x14ac:dyDescent="0.8">
      <c r="A9084" s="1"/>
      <c r="B9084" s="1"/>
    </row>
    <row r="9085" spans="1:2" x14ac:dyDescent="0.8">
      <c r="A9085" s="1"/>
      <c r="B9085" s="1"/>
    </row>
    <row r="9086" spans="1:2" x14ac:dyDescent="0.8">
      <c r="A9086" s="1"/>
      <c r="B9086" s="1"/>
    </row>
    <row r="9087" spans="1:2" x14ac:dyDescent="0.8">
      <c r="A9087" s="1"/>
      <c r="B9087" s="1"/>
    </row>
    <row r="9088" spans="1:2" x14ac:dyDescent="0.8">
      <c r="A9088" s="1"/>
      <c r="B9088" s="1"/>
    </row>
    <row r="9089" spans="1:2" x14ac:dyDescent="0.8">
      <c r="A9089" s="1"/>
      <c r="B9089" s="1"/>
    </row>
    <row r="9090" spans="1:2" x14ac:dyDescent="0.8">
      <c r="A9090" s="1"/>
      <c r="B9090" s="1"/>
    </row>
    <row r="9091" spans="1:2" x14ac:dyDescent="0.8">
      <c r="A9091" s="1"/>
      <c r="B9091" s="1"/>
    </row>
    <row r="9092" spans="1:2" x14ac:dyDescent="0.8">
      <c r="A9092" s="1"/>
      <c r="B9092" s="1"/>
    </row>
    <row r="9093" spans="1:2" x14ac:dyDescent="0.8">
      <c r="A9093" s="1"/>
      <c r="B9093" s="1"/>
    </row>
    <row r="9094" spans="1:2" x14ac:dyDescent="0.8">
      <c r="A9094" s="1"/>
      <c r="B9094" s="1"/>
    </row>
    <row r="9095" spans="1:2" x14ac:dyDescent="0.8">
      <c r="A9095" s="1"/>
      <c r="B9095" s="1"/>
    </row>
    <row r="9096" spans="1:2" x14ac:dyDescent="0.8">
      <c r="A9096" s="1"/>
      <c r="B9096" s="1"/>
    </row>
    <row r="9097" spans="1:2" x14ac:dyDescent="0.8">
      <c r="A9097" s="1"/>
      <c r="B9097" s="1"/>
    </row>
    <row r="9098" spans="1:2" x14ac:dyDescent="0.8">
      <c r="A9098" s="1"/>
      <c r="B9098" s="1"/>
    </row>
    <row r="9099" spans="1:2" x14ac:dyDescent="0.8">
      <c r="A9099" s="1"/>
      <c r="B9099" s="1"/>
    </row>
    <row r="9100" spans="1:2" x14ac:dyDescent="0.8">
      <c r="A9100" s="1"/>
      <c r="B9100" s="1"/>
    </row>
    <row r="9101" spans="1:2" x14ac:dyDescent="0.8">
      <c r="A9101" s="1"/>
      <c r="B9101" s="1"/>
    </row>
    <row r="9102" spans="1:2" x14ac:dyDescent="0.8">
      <c r="A9102" s="1"/>
      <c r="B9102" s="1"/>
    </row>
    <row r="9103" spans="1:2" x14ac:dyDescent="0.8">
      <c r="A9103" s="1"/>
      <c r="B9103" s="1"/>
    </row>
    <row r="9104" spans="1:2" x14ac:dyDescent="0.8">
      <c r="A9104" s="1"/>
      <c r="B9104" s="1"/>
    </row>
    <row r="9105" spans="1:2" x14ac:dyDescent="0.8">
      <c r="A9105" s="1"/>
      <c r="B9105" s="1"/>
    </row>
    <row r="9106" spans="1:2" x14ac:dyDescent="0.8">
      <c r="A9106" s="1"/>
      <c r="B9106" s="1"/>
    </row>
    <row r="9107" spans="1:2" x14ac:dyDescent="0.8">
      <c r="A9107" s="1"/>
      <c r="B9107" s="1"/>
    </row>
    <row r="9108" spans="1:2" x14ac:dyDescent="0.8">
      <c r="A9108" s="1"/>
      <c r="B9108" s="1"/>
    </row>
    <row r="9109" spans="1:2" x14ac:dyDescent="0.8">
      <c r="A9109" s="1"/>
      <c r="B9109" s="1"/>
    </row>
    <row r="9110" spans="1:2" x14ac:dyDescent="0.8">
      <c r="A9110" s="1"/>
      <c r="B9110" s="1"/>
    </row>
    <row r="9111" spans="1:2" x14ac:dyDescent="0.8">
      <c r="A9111" s="1"/>
      <c r="B9111" s="1"/>
    </row>
    <row r="9112" spans="1:2" x14ac:dyDescent="0.8">
      <c r="A9112" s="1"/>
      <c r="B9112" s="1"/>
    </row>
    <row r="9113" spans="1:2" x14ac:dyDescent="0.8">
      <c r="A9113" s="1"/>
      <c r="B9113" s="1"/>
    </row>
    <row r="9114" spans="1:2" x14ac:dyDescent="0.8">
      <c r="A9114" s="1"/>
      <c r="B9114" s="1"/>
    </row>
    <row r="9115" spans="1:2" x14ac:dyDescent="0.8">
      <c r="A9115" s="1"/>
      <c r="B9115" s="1"/>
    </row>
    <row r="9116" spans="1:2" x14ac:dyDescent="0.8">
      <c r="A9116" s="1"/>
      <c r="B9116" s="1"/>
    </row>
    <row r="9117" spans="1:2" x14ac:dyDescent="0.8">
      <c r="A9117" s="1"/>
      <c r="B9117" s="1"/>
    </row>
    <row r="9118" spans="1:2" x14ac:dyDescent="0.8">
      <c r="A9118" s="1"/>
      <c r="B9118" s="1"/>
    </row>
    <row r="9119" spans="1:2" x14ac:dyDescent="0.8">
      <c r="A9119" s="1"/>
      <c r="B9119" s="1"/>
    </row>
    <row r="9120" spans="1:2" x14ac:dyDescent="0.8">
      <c r="A9120" s="1"/>
      <c r="B9120" s="1"/>
    </row>
    <row r="9121" spans="1:2" x14ac:dyDescent="0.8">
      <c r="A9121" s="1"/>
      <c r="B9121" s="1"/>
    </row>
    <row r="9122" spans="1:2" x14ac:dyDescent="0.8">
      <c r="A9122" s="1"/>
      <c r="B9122" s="1"/>
    </row>
    <row r="9123" spans="1:2" x14ac:dyDescent="0.8">
      <c r="A9123" s="1"/>
      <c r="B9123" s="1"/>
    </row>
    <row r="9124" spans="1:2" x14ac:dyDescent="0.8">
      <c r="A9124" s="1"/>
      <c r="B9124" s="1"/>
    </row>
    <row r="9125" spans="1:2" x14ac:dyDescent="0.8">
      <c r="A9125" s="1"/>
      <c r="B9125" s="1"/>
    </row>
    <row r="9126" spans="1:2" x14ac:dyDescent="0.8">
      <c r="A9126" s="1"/>
      <c r="B9126" s="1"/>
    </row>
    <row r="9127" spans="1:2" x14ac:dyDescent="0.8">
      <c r="A9127" s="1"/>
      <c r="B9127" s="1"/>
    </row>
    <row r="9128" spans="1:2" x14ac:dyDescent="0.8">
      <c r="A9128" s="1"/>
      <c r="B9128" s="1"/>
    </row>
    <row r="9129" spans="1:2" x14ac:dyDescent="0.8">
      <c r="A9129" s="1"/>
      <c r="B9129" s="1"/>
    </row>
    <row r="9130" spans="1:2" x14ac:dyDescent="0.8">
      <c r="A9130" s="1"/>
      <c r="B9130" s="1"/>
    </row>
    <row r="9131" spans="1:2" x14ac:dyDescent="0.8">
      <c r="A9131" s="1"/>
      <c r="B9131" s="1"/>
    </row>
    <row r="9132" spans="1:2" x14ac:dyDescent="0.8">
      <c r="A9132" s="1"/>
      <c r="B9132" s="1"/>
    </row>
    <row r="9133" spans="1:2" x14ac:dyDescent="0.8">
      <c r="A9133" s="1"/>
      <c r="B9133" s="1"/>
    </row>
    <row r="9134" spans="1:2" x14ac:dyDescent="0.8">
      <c r="A9134" s="1"/>
      <c r="B9134" s="1"/>
    </row>
    <row r="9135" spans="1:2" x14ac:dyDescent="0.8">
      <c r="A9135" s="1"/>
      <c r="B9135" s="1"/>
    </row>
    <row r="9136" spans="1:2" x14ac:dyDescent="0.8">
      <c r="A9136" s="1"/>
      <c r="B9136" s="1"/>
    </row>
    <row r="9137" spans="1:2" x14ac:dyDescent="0.8">
      <c r="A9137" s="1"/>
      <c r="B9137" s="1"/>
    </row>
    <row r="9138" spans="1:2" x14ac:dyDescent="0.8">
      <c r="A9138" s="1"/>
      <c r="B9138" s="1"/>
    </row>
    <row r="9139" spans="1:2" x14ac:dyDescent="0.8">
      <c r="A9139" s="1"/>
      <c r="B9139" s="1"/>
    </row>
    <row r="9140" spans="1:2" x14ac:dyDescent="0.8">
      <c r="A9140" s="1"/>
      <c r="B9140" s="1"/>
    </row>
    <row r="9141" spans="1:2" x14ac:dyDescent="0.8">
      <c r="A9141" s="1"/>
      <c r="B9141" s="1"/>
    </row>
    <row r="9142" spans="1:2" x14ac:dyDescent="0.8">
      <c r="A9142" s="1"/>
      <c r="B9142" s="1"/>
    </row>
    <row r="9143" spans="1:2" x14ac:dyDescent="0.8">
      <c r="A9143" s="1"/>
      <c r="B9143" s="1"/>
    </row>
    <row r="9144" spans="1:2" x14ac:dyDescent="0.8">
      <c r="A9144" s="1"/>
      <c r="B9144" s="1"/>
    </row>
    <row r="9145" spans="1:2" x14ac:dyDescent="0.8">
      <c r="A9145" s="1"/>
      <c r="B9145" s="1"/>
    </row>
    <row r="9146" spans="1:2" x14ac:dyDescent="0.8">
      <c r="A9146" s="1"/>
      <c r="B9146" s="1"/>
    </row>
    <row r="9147" spans="1:2" x14ac:dyDescent="0.8">
      <c r="A9147" s="1"/>
      <c r="B9147" s="1"/>
    </row>
    <row r="9148" spans="1:2" x14ac:dyDescent="0.8">
      <c r="A9148" s="1"/>
      <c r="B9148" s="1"/>
    </row>
    <row r="9149" spans="1:2" x14ac:dyDescent="0.8">
      <c r="A9149" s="1"/>
      <c r="B9149" s="1"/>
    </row>
    <row r="9150" spans="1:2" x14ac:dyDescent="0.8">
      <c r="A9150" s="1"/>
      <c r="B9150" s="1"/>
    </row>
    <row r="9151" spans="1:2" x14ac:dyDescent="0.8">
      <c r="A9151" s="1"/>
      <c r="B9151" s="1"/>
    </row>
    <row r="9152" spans="1:2" x14ac:dyDescent="0.8">
      <c r="A9152" s="1"/>
      <c r="B9152" s="1"/>
    </row>
    <row r="9153" spans="1:2" x14ac:dyDescent="0.8">
      <c r="A9153" s="1"/>
      <c r="B9153" s="1"/>
    </row>
    <row r="9154" spans="1:2" x14ac:dyDescent="0.8">
      <c r="A9154" s="1"/>
      <c r="B9154" s="1"/>
    </row>
    <row r="9155" spans="1:2" x14ac:dyDescent="0.8">
      <c r="A9155" s="1"/>
      <c r="B9155" s="1"/>
    </row>
    <row r="9156" spans="1:2" x14ac:dyDescent="0.8">
      <c r="A9156" s="1"/>
      <c r="B9156" s="1"/>
    </row>
    <row r="9157" spans="1:2" x14ac:dyDescent="0.8">
      <c r="A9157" s="1"/>
      <c r="B9157" s="1"/>
    </row>
    <row r="9158" spans="1:2" x14ac:dyDescent="0.8">
      <c r="A9158" s="1"/>
      <c r="B9158" s="1"/>
    </row>
    <row r="9159" spans="1:2" x14ac:dyDescent="0.8">
      <c r="A9159" s="1"/>
      <c r="B9159" s="1"/>
    </row>
    <row r="9160" spans="1:2" x14ac:dyDescent="0.8">
      <c r="A9160" s="1"/>
      <c r="B9160" s="1"/>
    </row>
    <row r="9161" spans="1:2" x14ac:dyDescent="0.8">
      <c r="A9161" s="1"/>
      <c r="B9161" s="1"/>
    </row>
    <row r="9162" spans="1:2" x14ac:dyDescent="0.8">
      <c r="A9162" s="1"/>
      <c r="B9162" s="1"/>
    </row>
    <row r="9163" spans="1:2" x14ac:dyDescent="0.8">
      <c r="A9163" s="1"/>
      <c r="B9163" s="1"/>
    </row>
    <row r="9164" spans="1:2" x14ac:dyDescent="0.8">
      <c r="A9164" s="1"/>
      <c r="B9164" s="1"/>
    </row>
    <row r="9165" spans="1:2" x14ac:dyDescent="0.8">
      <c r="A9165" s="1"/>
      <c r="B9165" s="1"/>
    </row>
    <row r="9166" spans="1:2" x14ac:dyDescent="0.8">
      <c r="A9166" s="1"/>
      <c r="B9166" s="1"/>
    </row>
    <row r="9167" spans="1:2" x14ac:dyDescent="0.8">
      <c r="A9167" s="1"/>
      <c r="B9167" s="1"/>
    </row>
    <row r="9168" spans="1:2" x14ac:dyDescent="0.8">
      <c r="A9168" s="1"/>
      <c r="B9168" s="1"/>
    </row>
    <row r="9169" spans="1:2" x14ac:dyDescent="0.8">
      <c r="A9169" s="1"/>
      <c r="B9169" s="1"/>
    </row>
    <row r="9170" spans="1:2" x14ac:dyDescent="0.8">
      <c r="A9170" s="1"/>
      <c r="B9170" s="1"/>
    </row>
    <row r="9171" spans="1:2" x14ac:dyDescent="0.8">
      <c r="A9171" s="1"/>
      <c r="B9171" s="1"/>
    </row>
    <row r="9172" spans="1:2" x14ac:dyDescent="0.8">
      <c r="A9172" s="1"/>
      <c r="B9172" s="1"/>
    </row>
    <row r="9173" spans="1:2" x14ac:dyDescent="0.8">
      <c r="A9173" s="1"/>
      <c r="B9173" s="1"/>
    </row>
    <row r="9174" spans="1:2" x14ac:dyDescent="0.8">
      <c r="A9174" s="1"/>
      <c r="B9174" s="1"/>
    </row>
    <row r="9175" spans="1:2" x14ac:dyDescent="0.8">
      <c r="A9175" s="1"/>
      <c r="B9175" s="1"/>
    </row>
    <row r="9176" spans="1:2" x14ac:dyDescent="0.8">
      <c r="A9176" s="1"/>
      <c r="B9176" s="1"/>
    </row>
    <row r="9177" spans="1:2" x14ac:dyDescent="0.8">
      <c r="A9177" s="1"/>
      <c r="B9177" s="1"/>
    </row>
    <row r="9178" spans="1:2" x14ac:dyDescent="0.8">
      <c r="A9178" s="1"/>
      <c r="B9178" s="1"/>
    </row>
    <row r="9179" spans="1:2" x14ac:dyDescent="0.8">
      <c r="A9179" s="1"/>
      <c r="B9179" s="1"/>
    </row>
    <row r="9180" spans="1:2" x14ac:dyDescent="0.8">
      <c r="A9180" s="1"/>
      <c r="B9180" s="1"/>
    </row>
    <row r="9181" spans="1:2" x14ac:dyDescent="0.8">
      <c r="A9181" s="1"/>
      <c r="B9181" s="1"/>
    </row>
    <row r="9182" spans="1:2" x14ac:dyDescent="0.8">
      <c r="A9182" s="1"/>
      <c r="B9182" s="1"/>
    </row>
    <row r="9183" spans="1:2" x14ac:dyDescent="0.8">
      <c r="A9183" s="1"/>
      <c r="B9183" s="1"/>
    </row>
    <row r="9184" spans="1:2" x14ac:dyDescent="0.8">
      <c r="A9184" s="1"/>
      <c r="B9184" s="1"/>
    </row>
    <row r="9185" spans="1:2" x14ac:dyDescent="0.8">
      <c r="A9185" s="1"/>
      <c r="B9185" s="1"/>
    </row>
    <row r="9186" spans="1:2" x14ac:dyDescent="0.8">
      <c r="A9186" s="1"/>
      <c r="B9186" s="1"/>
    </row>
    <row r="9187" spans="1:2" x14ac:dyDescent="0.8">
      <c r="A9187" s="1"/>
      <c r="B9187" s="1"/>
    </row>
    <row r="9188" spans="1:2" x14ac:dyDescent="0.8">
      <c r="A9188" s="1"/>
      <c r="B9188" s="1"/>
    </row>
    <row r="9189" spans="1:2" x14ac:dyDescent="0.8">
      <c r="A9189" s="1"/>
      <c r="B9189" s="1"/>
    </row>
    <row r="9190" spans="1:2" x14ac:dyDescent="0.8">
      <c r="A9190" s="1"/>
      <c r="B9190" s="1"/>
    </row>
    <row r="9191" spans="1:2" x14ac:dyDescent="0.8">
      <c r="A9191" s="1"/>
      <c r="B9191" s="1"/>
    </row>
    <row r="9192" spans="1:2" x14ac:dyDescent="0.8">
      <c r="A9192" s="1"/>
      <c r="B9192" s="1"/>
    </row>
    <row r="9193" spans="1:2" x14ac:dyDescent="0.8">
      <c r="A9193" s="1"/>
      <c r="B9193" s="1"/>
    </row>
    <row r="9194" spans="1:2" x14ac:dyDescent="0.8">
      <c r="A9194" s="1"/>
      <c r="B9194" s="1"/>
    </row>
    <row r="9195" spans="1:2" x14ac:dyDescent="0.8">
      <c r="A9195" s="1"/>
      <c r="B9195" s="1"/>
    </row>
    <row r="9196" spans="1:2" x14ac:dyDescent="0.8">
      <c r="A9196" s="1"/>
      <c r="B9196" s="1"/>
    </row>
    <row r="9197" spans="1:2" x14ac:dyDescent="0.8">
      <c r="A9197" s="1"/>
      <c r="B9197" s="1"/>
    </row>
    <row r="9198" spans="1:2" x14ac:dyDescent="0.8">
      <c r="A9198" s="1"/>
      <c r="B9198" s="1"/>
    </row>
    <row r="9199" spans="1:2" x14ac:dyDescent="0.8">
      <c r="A9199" s="1"/>
      <c r="B9199" s="1"/>
    </row>
    <row r="9200" spans="1:2" x14ac:dyDescent="0.8">
      <c r="A9200" s="1"/>
      <c r="B9200" s="1"/>
    </row>
    <row r="9201" spans="1:2" x14ac:dyDescent="0.8">
      <c r="A9201" s="1"/>
      <c r="B9201" s="1"/>
    </row>
    <row r="9202" spans="1:2" x14ac:dyDescent="0.8">
      <c r="A9202" s="1"/>
      <c r="B9202" s="1"/>
    </row>
    <row r="9203" spans="1:2" x14ac:dyDescent="0.8">
      <c r="A9203" s="1"/>
      <c r="B9203" s="1"/>
    </row>
    <row r="9204" spans="1:2" x14ac:dyDescent="0.8">
      <c r="A9204" s="1"/>
      <c r="B9204" s="1"/>
    </row>
    <row r="9205" spans="1:2" x14ac:dyDescent="0.8">
      <c r="A9205" s="1"/>
      <c r="B9205" s="1"/>
    </row>
    <row r="9206" spans="1:2" x14ac:dyDescent="0.8">
      <c r="A9206" s="1"/>
      <c r="B9206" s="1"/>
    </row>
    <row r="9207" spans="1:2" x14ac:dyDescent="0.8">
      <c r="A9207" s="1"/>
      <c r="B9207" s="1"/>
    </row>
    <row r="9208" spans="1:2" x14ac:dyDescent="0.8">
      <c r="A9208" s="1"/>
      <c r="B9208" s="1"/>
    </row>
    <row r="9209" spans="1:2" x14ac:dyDescent="0.8">
      <c r="A9209" s="1"/>
      <c r="B9209" s="1"/>
    </row>
    <row r="9210" spans="1:2" x14ac:dyDescent="0.8">
      <c r="A9210" s="1"/>
      <c r="B9210" s="1"/>
    </row>
    <row r="9211" spans="1:2" x14ac:dyDescent="0.8">
      <c r="A9211" s="1"/>
      <c r="B9211" s="1"/>
    </row>
    <row r="9212" spans="1:2" x14ac:dyDescent="0.8">
      <c r="A9212" s="1"/>
      <c r="B9212" s="1"/>
    </row>
    <row r="9213" spans="1:2" x14ac:dyDescent="0.8">
      <c r="A9213" s="1"/>
      <c r="B9213" s="1"/>
    </row>
    <row r="9214" spans="1:2" x14ac:dyDescent="0.8">
      <c r="A9214" s="1"/>
      <c r="B9214" s="1"/>
    </row>
    <row r="9215" spans="1:2" x14ac:dyDescent="0.8">
      <c r="A9215" s="1"/>
      <c r="B9215" s="1"/>
    </row>
    <row r="9216" spans="1:2" x14ac:dyDescent="0.8">
      <c r="A9216" s="1"/>
      <c r="B9216" s="1"/>
    </row>
    <row r="9217" spans="1:2" x14ac:dyDescent="0.8">
      <c r="A9217" s="1"/>
      <c r="B9217" s="1"/>
    </row>
    <row r="9218" spans="1:2" x14ac:dyDescent="0.8">
      <c r="A9218" s="1"/>
      <c r="B9218" s="1"/>
    </row>
    <row r="9219" spans="1:2" x14ac:dyDescent="0.8">
      <c r="A9219" s="1"/>
      <c r="B9219" s="1"/>
    </row>
    <row r="9220" spans="1:2" x14ac:dyDescent="0.8">
      <c r="A9220" s="1"/>
      <c r="B9220" s="1"/>
    </row>
    <row r="9221" spans="1:2" x14ac:dyDescent="0.8">
      <c r="A9221" s="1"/>
      <c r="B9221" s="1"/>
    </row>
    <row r="9222" spans="1:2" x14ac:dyDescent="0.8">
      <c r="A9222" s="1"/>
      <c r="B9222" s="1"/>
    </row>
    <row r="9223" spans="1:2" x14ac:dyDescent="0.8">
      <c r="A9223" s="1"/>
      <c r="B9223" s="1"/>
    </row>
    <row r="9224" spans="1:2" x14ac:dyDescent="0.8">
      <c r="A9224" s="1"/>
      <c r="B9224" s="1"/>
    </row>
    <row r="9225" spans="1:2" x14ac:dyDescent="0.8">
      <c r="A9225" s="1"/>
      <c r="B9225" s="1"/>
    </row>
    <row r="9226" spans="1:2" x14ac:dyDescent="0.8">
      <c r="A9226" s="1"/>
      <c r="B9226" s="1"/>
    </row>
    <row r="9227" spans="1:2" x14ac:dyDescent="0.8">
      <c r="A9227" s="1"/>
      <c r="B9227" s="1"/>
    </row>
    <row r="9228" spans="1:2" x14ac:dyDescent="0.8">
      <c r="A9228" s="1"/>
      <c r="B9228" s="1"/>
    </row>
    <row r="9229" spans="1:2" x14ac:dyDescent="0.8">
      <c r="A9229" s="1"/>
      <c r="B9229" s="1"/>
    </row>
    <row r="9230" spans="1:2" x14ac:dyDescent="0.8">
      <c r="A9230" s="1"/>
      <c r="B9230" s="1"/>
    </row>
    <row r="9231" spans="1:2" x14ac:dyDescent="0.8">
      <c r="A9231" s="1"/>
      <c r="B9231" s="1"/>
    </row>
    <row r="9232" spans="1:2" x14ac:dyDescent="0.8">
      <c r="A9232" s="1"/>
      <c r="B9232" s="1"/>
    </row>
    <row r="9233" spans="1:2" x14ac:dyDescent="0.8">
      <c r="A9233" s="1"/>
      <c r="B9233" s="1"/>
    </row>
    <row r="9234" spans="1:2" x14ac:dyDescent="0.8">
      <c r="A9234" s="1"/>
      <c r="B9234" s="1"/>
    </row>
    <row r="9235" spans="1:2" x14ac:dyDescent="0.8">
      <c r="A9235" s="1"/>
      <c r="B9235" s="1"/>
    </row>
    <row r="9236" spans="1:2" x14ac:dyDescent="0.8">
      <c r="A9236" s="1"/>
      <c r="B9236" s="1"/>
    </row>
    <row r="9237" spans="1:2" x14ac:dyDescent="0.8">
      <c r="A9237" s="1"/>
      <c r="B9237" s="1"/>
    </row>
    <row r="9238" spans="1:2" x14ac:dyDescent="0.8">
      <c r="A9238" s="1"/>
      <c r="B9238" s="1"/>
    </row>
    <row r="9239" spans="1:2" x14ac:dyDescent="0.8">
      <c r="A9239" s="1"/>
      <c r="B9239" s="1"/>
    </row>
    <row r="9240" spans="1:2" x14ac:dyDescent="0.8">
      <c r="A9240" s="1"/>
      <c r="B9240" s="1"/>
    </row>
    <row r="9241" spans="1:2" x14ac:dyDescent="0.8">
      <c r="A9241" s="1"/>
      <c r="B9241" s="1"/>
    </row>
    <row r="9242" spans="1:2" x14ac:dyDescent="0.8">
      <c r="A9242" s="1"/>
      <c r="B9242" s="1"/>
    </row>
    <row r="9243" spans="1:2" x14ac:dyDescent="0.8">
      <c r="A9243" s="1"/>
      <c r="B9243" s="1"/>
    </row>
    <row r="9244" spans="1:2" x14ac:dyDescent="0.8">
      <c r="A9244" s="1"/>
      <c r="B9244" s="1"/>
    </row>
    <row r="9245" spans="1:2" x14ac:dyDescent="0.8">
      <c r="A9245" s="1"/>
      <c r="B9245" s="1"/>
    </row>
    <row r="9246" spans="1:2" x14ac:dyDescent="0.8">
      <c r="A9246" s="1"/>
      <c r="B9246" s="1"/>
    </row>
    <row r="9247" spans="1:2" x14ac:dyDescent="0.8">
      <c r="A9247" s="1"/>
      <c r="B9247" s="1"/>
    </row>
    <row r="9248" spans="1:2" x14ac:dyDescent="0.8">
      <c r="A9248" s="1"/>
      <c r="B9248" s="1"/>
    </row>
    <row r="9249" spans="1:2" x14ac:dyDescent="0.8">
      <c r="A9249" s="1"/>
      <c r="B9249" s="1"/>
    </row>
    <row r="9250" spans="1:2" x14ac:dyDescent="0.8">
      <c r="A9250" s="1"/>
      <c r="B9250" s="1"/>
    </row>
    <row r="9251" spans="1:2" x14ac:dyDescent="0.8">
      <c r="A9251" s="1"/>
      <c r="B9251" s="1"/>
    </row>
    <row r="9252" spans="1:2" x14ac:dyDescent="0.8">
      <c r="A9252" s="1"/>
      <c r="B9252" s="1"/>
    </row>
    <row r="9253" spans="1:2" x14ac:dyDescent="0.8">
      <c r="A9253" s="1"/>
      <c r="B9253" s="1"/>
    </row>
    <row r="9254" spans="1:2" x14ac:dyDescent="0.8">
      <c r="A9254" s="1"/>
      <c r="B9254" s="1"/>
    </row>
    <row r="9255" spans="1:2" x14ac:dyDescent="0.8">
      <c r="A9255" s="1"/>
      <c r="B9255" s="1"/>
    </row>
    <row r="9256" spans="1:2" x14ac:dyDescent="0.8">
      <c r="A9256" s="1"/>
      <c r="B9256" s="1"/>
    </row>
    <row r="9257" spans="1:2" x14ac:dyDescent="0.8">
      <c r="A9257" s="1"/>
      <c r="B9257" s="1"/>
    </row>
    <row r="9258" spans="1:2" x14ac:dyDescent="0.8">
      <c r="A9258" s="1"/>
      <c r="B9258" s="1"/>
    </row>
    <row r="9259" spans="1:2" x14ac:dyDescent="0.8">
      <c r="A9259" s="1"/>
      <c r="B9259" s="1"/>
    </row>
    <row r="9260" spans="1:2" x14ac:dyDescent="0.8">
      <c r="A9260" s="1"/>
      <c r="B9260" s="1"/>
    </row>
    <row r="9261" spans="1:2" x14ac:dyDescent="0.8">
      <c r="A9261" s="1"/>
      <c r="B9261" s="1"/>
    </row>
    <row r="9262" spans="1:2" x14ac:dyDescent="0.8">
      <c r="A9262" s="1"/>
      <c r="B9262" s="1"/>
    </row>
    <row r="9263" spans="1:2" x14ac:dyDescent="0.8">
      <c r="A9263" s="1"/>
      <c r="B9263" s="1"/>
    </row>
    <row r="9264" spans="1:2" x14ac:dyDescent="0.8">
      <c r="A9264" s="1"/>
      <c r="B9264" s="1"/>
    </row>
    <row r="9265" spans="1:2" x14ac:dyDescent="0.8">
      <c r="A9265" s="1"/>
      <c r="B9265" s="1"/>
    </row>
    <row r="9266" spans="1:2" x14ac:dyDescent="0.8">
      <c r="A9266" s="1"/>
      <c r="B9266" s="1"/>
    </row>
    <row r="9267" spans="1:2" x14ac:dyDescent="0.8">
      <c r="A9267" s="1"/>
      <c r="B9267" s="1"/>
    </row>
    <row r="9268" spans="1:2" x14ac:dyDescent="0.8">
      <c r="A9268" s="1"/>
      <c r="B9268" s="1"/>
    </row>
    <row r="9269" spans="1:2" x14ac:dyDescent="0.8">
      <c r="A9269" s="1"/>
      <c r="B9269" s="1"/>
    </row>
    <row r="9270" spans="1:2" x14ac:dyDescent="0.8">
      <c r="A9270" s="1"/>
      <c r="B9270" s="1"/>
    </row>
    <row r="9271" spans="1:2" x14ac:dyDescent="0.8">
      <c r="A9271" s="1"/>
      <c r="B9271" s="1"/>
    </row>
    <row r="9272" spans="1:2" x14ac:dyDescent="0.8">
      <c r="A9272" s="1"/>
      <c r="B9272" s="1"/>
    </row>
    <row r="9273" spans="1:2" x14ac:dyDescent="0.8">
      <c r="A9273" s="1"/>
      <c r="B9273" s="1"/>
    </row>
    <row r="9274" spans="1:2" x14ac:dyDescent="0.8">
      <c r="A9274" s="1"/>
      <c r="B9274" s="1"/>
    </row>
    <row r="9275" spans="1:2" x14ac:dyDescent="0.8">
      <c r="A9275" s="1"/>
      <c r="B9275" s="1"/>
    </row>
    <row r="9276" spans="1:2" x14ac:dyDescent="0.8">
      <c r="A9276" s="1"/>
      <c r="B9276" s="1"/>
    </row>
    <row r="9277" spans="1:2" x14ac:dyDescent="0.8">
      <c r="A9277" s="1"/>
      <c r="B9277" s="1"/>
    </row>
    <row r="9278" spans="1:2" x14ac:dyDescent="0.8">
      <c r="A9278" s="1"/>
      <c r="B9278" s="1"/>
    </row>
    <row r="9279" spans="1:2" x14ac:dyDescent="0.8">
      <c r="A9279" s="1"/>
      <c r="B9279" s="1"/>
    </row>
    <row r="9280" spans="1:2" x14ac:dyDescent="0.8">
      <c r="A9280" s="1"/>
      <c r="B9280" s="1"/>
    </row>
    <row r="9281" spans="1:2" x14ac:dyDescent="0.8">
      <c r="A9281" s="1"/>
      <c r="B9281" s="1"/>
    </row>
    <row r="9282" spans="1:2" x14ac:dyDescent="0.8">
      <c r="A9282" s="1"/>
      <c r="B9282" s="1"/>
    </row>
    <row r="9283" spans="1:2" x14ac:dyDescent="0.8">
      <c r="A9283" s="1"/>
      <c r="B9283" s="1"/>
    </row>
    <row r="9284" spans="1:2" x14ac:dyDescent="0.8">
      <c r="A9284" s="1"/>
      <c r="B9284" s="1"/>
    </row>
    <row r="9285" spans="1:2" x14ac:dyDescent="0.8">
      <c r="A9285" s="1"/>
      <c r="B9285" s="1"/>
    </row>
    <row r="9286" spans="1:2" x14ac:dyDescent="0.8">
      <c r="A9286" s="1"/>
      <c r="B9286" s="1"/>
    </row>
    <row r="9287" spans="1:2" x14ac:dyDescent="0.8">
      <c r="A9287" s="1"/>
      <c r="B9287" s="1"/>
    </row>
    <row r="9288" spans="1:2" x14ac:dyDescent="0.8">
      <c r="A9288" s="1"/>
      <c r="B9288" s="1"/>
    </row>
    <row r="9289" spans="1:2" x14ac:dyDescent="0.8">
      <c r="A9289" s="1"/>
      <c r="B9289" s="1"/>
    </row>
    <row r="9290" spans="1:2" x14ac:dyDescent="0.8">
      <c r="A9290" s="1"/>
      <c r="B9290" s="1"/>
    </row>
    <row r="9291" spans="1:2" x14ac:dyDescent="0.8">
      <c r="A9291" s="1"/>
      <c r="B9291" s="1"/>
    </row>
    <row r="9292" spans="1:2" x14ac:dyDescent="0.8">
      <c r="A9292" s="1"/>
      <c r="B9292" s="1"/>
    </row>
    <row r="9293" spans="1:2" x14ac:dyDescent="0.8">
      <c r="A9293" s="1"/>
      <c r="B9293" s="1"/>
    </row>
    <row r="9294" spans="1:2" x14ac:dyDescent="0.8">
      <c r="A9294" s="1"/>
      <c r="B9294" s="1"/>
    </row>
    <row r="9295" spans="1:2" x14ac:dyDescent="0.8">
      <c r="A9295" s="1"/>
      <c r="B9295" s="1"/>
    </row>
    <row r="9296" spans="1:2" x14ac:dyDescent="0.8">
      <c r="A9296" s="1"/>
      <c r="B9296" s="1"/>
    </row>
    <row r="9297" spans="1:2" x14ac:dyDescent="0.8">
      <c r="A9297" s="1"/>
      <c r="B9297" s="1"/>
    </row>
    <row r="9298" spans="1:2" x14ac:dyDescent="0.8">
      <c r="A9298" s="1"/>
      <c r="B9298" s="1"/>
    </row>
    <row r="9299" spans="1:2" x14ac:dyDescent="0.8">
      <c r="A9299" s="1"/>
      <c r="B9299" s="1"/>
    </row>
    <row r="9300" spans="1:2" x14ac:dyDescent="0.8">
      <c r="A9300" s="1"/>
      <c r="B9300" s="1"/>
    </row>
    <row r="9301" spans="1:2" x14ac:dyDescent="0.8">
      <c r="A9301" s="1"/>
      <c r="B9301" s="1"/>
    </row>
    <row r="9302" spans="1:2" x14ac:dyDescent="0.8">
      <c r="A9302" s="1"/>
      <c r="B9302" s="1"/>
    </row>
    <row r="9303" spans="1:2" x14ac:dyDescent="0.8">
      <c r="A9303" s="1"/>
      <c r="B9303" s="1"/>
    </row>
    <row r="9304" spans="1:2" x14ac:dyDescent="0.8">
      <c r="A9304" s="1"/>
      <c r="B9304" s="1"/>
    </row>
    <row r="9305" spans="1:2" x14ac:dyDescent="0.8">
      <c r="A9305" s="1"/>
      <c r="B9305" s="1"/>
    </row>
    <row r="9306" spans="1:2" x14ac:dyDescent="0.8">
      <c r="A9306" s="1"/>
      <c r="B9306" s="1"/>
    </row>
    <row r="9307" spans="1:2" x14ac:dyDescent="0.8">
      <c r="A9307" s="1"/>
      <c r="B9307" s="1"/>
    </row>
    <row r="9308" spans="1:2" x14ac:dyDescent="0.8">
      <c r="A9308" s="1"/>
      <c r="B9308" s="1"/>
    </row>
    <row r="9309" spans="1:2" x14ac:dyDescent="0.8">
      <c r="A9309" s="1"/>
      <c r="B9309" s="1"/>
    </row>
    <row r="9310" spans="1:2" x14ac:dyDescent="0.8">
      <c r="A9310" s="1"/>
      <c r="B9310" s="1"/>
    </row>
    <row r="9311" spans="1:2" x14ac:dyDescent="0.8">
      <c r="A9311" s="1"/>
      <c r="B9311" s="1"/>
    </row>
    <row r="9312" spans="1:2" x14ac:dyDescent="0.8">
      <c r="A9312" s="1"/>
      <c r="B9312" s="1"/>
    </row>
    <row r="9313" spans="1:2" x14ac:dyDescent="0.8">
      <c r="A9313" s="1"/>
      <c r="B9313" s="1"/>
    </row>
    <row r="9314" spans="1:2" x14ac:dyDescent="0.8">
      <c r="A9314" s="1"/>
      <c r="B9314" s="1"/>
    </row>
    <row r="9315" spans="1:2" x14ac:dyDescent="0.8">
      <c r="A9315" s="1"/>
      <c r="B9315" s="1"/>
    </row>
    <row r="9316" spans="1:2" x14ac:dyDescent="0.8">
      <c r="A9316" s="1"/>
      <c r="B9316" s="1"/>
    </row>
    <row r="9317" spans="1:2" x14ac:dyDescent="0.8">
      <c r="A9317" s="1"/>
      <c r="B9317" s="1"/>
    </row>
    <row r="9318" spans="1:2" x14ac:dyDescent="0.8">
      <c r="A9318" s="1"/>
      <c r="B9318" s="1"/>
    </row>
    <row r="9319" spans="1:2" x14ac:dyDescent="0.8">
      <c r="A9319" s="1"/>
      <c r="B9319" s="1"/>
    </row>
    <row r="9320" spans="1:2" x14ac:dyDescent="0.8">
      <c r="A9320" s="1"/>
      <c r="B9320" s="1"/>
    </row>
    <row r="9321" spans="1:2" x14ac:dyDescent="0.8">
      <c r="A9321" s="1"/>
      <c r="B9321" s="1"/>
    </row>
    <row r="9322" spans="1:2" x14ac:dyDescent="0.8">
      <c r="A9322" s="1"/>
      <c r="B9322" s="1"/>
    </row>
    <row r="9323" spans="1:2" x14ac:dyDescent="0.8">
      <c r="A9323" s="1"/>
      <c r="B9323" s="1"/>
    </row>
    <row r="9324" spans="1:2" x14ac:dyDescent="0.8">
      <c r="A9324" s="1"/>
      <c r="B9324" s="1"/>
    </row>
    <row r="9325" spans="1:2" x14ac:dyDescent="0.8">
      <c r="A9325" s="1"/>
      <c r="B9325" s="1"/>
    </row>
    <row r="9326" spans="1:2" x14ac:dyDescent="0.8">
      <c r="A9326" s="1"/>
      <c r="B9326" s="1"/>
    </row>
    <row r="9327" spans="1:2" x14ac:dyDescent="0.8">
      <c r="A9327" s="1"/>
      <c r="B9327" s="1"/>
    </row>
    <row r="9328" spans="1:2" x14ac:dyDescent="0.8">
      <c r="A9328" s="1"/>
      <c r="B9328" s="1"/>
    </row>
    <row r="9329" spans="1:2" x14ac:dyDescent="0.8">
      <c r="A9329" s="1"/>
      <c r="B9329" s="1"/>
    </row>
    <row r="9330" spans="1:2" x14ac:dyDescent="0.8">
      <c r="A9330" s="1"/>
      <c r="B9330" s="1"/>
    </row>
    <row r="9331" spans="1:2" x14ac:dyDescent="0.8">
      <c r="A9331" s="1"/>
      <c r="B9331" s="1"/>
    </row>
    <row r="9332" spans="1:2" x14ac:dyDescent="0.8">
      <c r="A9332" s="1"/>
      <c r="B9332" s="1"/>
    </row>
    <row r="9333" spans="1:2" x14ac:dyDescent="0.8">
      <c r="A9333" s="1"/>
      <c r="B9333" s="1"/>
    </row>
    <row r="9334" spans="1:2" x14ac:dyDescent="0.8">
      <c r="A9334" s="1"/>
      <c r="B9334" s="1"/>
    </row>
    <row r="9335" spans="1:2" x14ac:dyDescent="0.8">
      <c r="A9335" s="1"/>
      <c r="B9335" s="1"/>
    </row>
    <row r="9336" spans="1:2" x14ac:dyDescent="0.8">
      <c r="A9336" s="1"/>
      <c r="B9336" s="1"/>
    </row>
    <row r="9337" spans="1:2" x14ac:dyDescent="0.8">
      <c r="A9337" s="1"/>
      <c r="B9337" s="1"/>
    </row>
    <row r="9338" spans="1:2" x14ac:dyDescent="0.8">
      <c r="A9338" s="1"/>
      <c r="B9338" s="1"/>
    </row>
    <row r="9339" spans="1:2" x14ac:dyDescent="0.8">
      <c r="A9339" s="1"/>
      <c r="B9339" s="1"/>
    </row>
    <row r="9340" spans="1:2" x14ac:dyDescent="0.8">
      <c r="A9340" s="1"/>
      <c r="B9340" s="1"/>
    </row>
    <row r="9341" spans="1:2" x14ac:dyDescent="0.8">
      <c r="A9341" s="1"/>
      <c r="B9341" s="1"/>
    </row>
    <row r="9342" spans="1:2" x14ac:dyDescent="0.8">
      <c r="A9342" s="1"/>
      <c r="B9342" s="1"/>
    </row>
    <row r="9343" spans="1:2" x14ac:dyDescent="0.8">
      <c r="A9343" s="1"/>
      <c r="B9343" s="1"/>
    </row>
    <row r="9344" spans="1:2" x14ac:dyDescent="0.8">
      <c r="A9344" s="1"/>
      <c r="B9344" s="1"/>
    </row>
    <row r="9345" spans="1:2" x14ac:dyDescent="0.8">
      <c r="A9345" s="1"/>
      <c r="B9345" s="1"/>
    </row>
    <row r="9346" spans="1:2" x14ac:dyDescent="0.8">
      <c r="A9346" s="1"/>
      <c r="B9346" s="1"/>
    </row>
    <row r="9347" spans="1:2" x14ac:dyDescent="0.8">
      <c r="A9347" s="1"/>
      <c r="B9347" s="1"/>
    </row>
    <row r="9348" spans="1:2" x14ac:dyDescent="0.8">
      <c r="A9348" s="1"/>
      <c r="B9348" s="1"/>
    </row>
    <row r="9349" spans="1:2" x14ac:dyDescent="0.8">
      <c r="A9349" s="1"/>
      <c r="B9349" s="1"/>
    </row>
    <row r="9350" spans="1:2" x14ac:dyDescent="0.8">
      <c r="A9350" s="1"/>
      <c r="B9350" s="1"/>
    </row>
    <row r="9351" spans="1:2" x14ac:dyDescent="0.8">
      <c r="A9351" s="1"/>
      <c r="B9351" s="1"/>
    </row>
    <row r="9352" spans="1:2" x14ac:dyDescent="0.8">
      <c r="A9352" s="1"/>
      <c r="B9352" s="1"/>
    </row>
    <row r="9353" spans="1:2" x14ac:dyDescent="0.8">
      <c r="A9353" s="1"/>
      <c r="B9353" s="1"/>
    </row>
    <row r="9354" spans="1:2" x14ac:dyDescent="0.8">
      <c r="A9354" s="1"/>
      <c r="B9354" s="1"/>
    </row>
    <row r="9355" spans="1:2" x14ac:dyDescent="0.8">
      <c r="A9355" s="1"/>
      <c r="B9355" s="1"/>
    </row>
    <row r="9356" spans="1:2" x14ac:dyDescent="0.8">
      <c r="A9356" s="1"/>
      <c r="B9356" s="1"/>
    </row>
    <row r="9357" spans="1:2" x14ac:dyDescent="0.8">
      <c r="A9357" s="1"/>
      <c r="B9357" s="1"/>
    </row>
    <row r="9358" spans="1:2" x14ac:dyDescent="0.8">
      <c r="A9358" s="1"/>
      <c r="B9358" s="1"/>
    </row>
    <row r="9359" spans="1:2" x14ac:dyDescent="0.8">
      <c r="A9359" s="1"/>
      <c r="B9359" s="1"/>
    </row>
    <row r="9360" spans="1:2" x14ac:dyDescent="0.8">
      <c r="A9360" s="1"/>
      <c r="B9360" s="1"/>
    </row>
    <row r="9361" spans="1:2" x14ac:dyDescent="0.8">
      <c r="A9361" s="1"/>
      <c r="B9361" s="1"/>
    </row>
    <row r="9362" spans="1:2" x14ac:dyDescent="0.8">
      <c r="A9362" s="1"/>
      <c r="B9362" s="1"/>
    </row>
    <row r="9363" spans="1:2" x14ac:dyDescent="0.8">
      <c r="A9363" s="1"/>
      <c r="B9363" s="1"/>
    </row>
    <row r="9364" spans="1:2" x14ac:dyDescent="0.8">
      <c r="A9364" s="1"/>
      <c r="B9364" s="1"/>
    </row>
    <row r="9365" spans="1:2" x14ac:dyDescent="0.8">
      <c r="A9365" s="1"/>
      <c r="B9365" s="1"/>
    </row>
    <row r="9366" spans="1:2" x14ac:dyDescent="0.8">
      <c r="A9366" s="1"/>
      <c r="B9366" s="1"/>
    </row>
    <row r="9367" spans="1:2" x14ac:dyDescent="0.8">
      <c r="A9367" s="1"/>
      <c r="B9367" s="1"/>
    </row>
    <row r="9368" spans="1:2" x14ac:dyDescent="0.8">
      <c r="A9368" s="1"/>
      <c r="B9368" s="1"/>
    </row>
    <row r="9369" spans="1:2" x14ac:dyDescent="0.8">
      <c r="A9369" s="1"/>
      <c r="B9369" s="1"/>
    </row>
    <row r="9370" spans="1:2" x14ac:dyDescent="0.8">
      <c r="A9370" s="1"/>
      <c r="B9370" s="1"/>
    </row>
    <row r="9371" spans="1:2" x14ac:dyDescent="0.8">
      <c r="A9371" s="1"/>
      <c r="B9371" s="1"/>
    </row>
    <row r="9372" spans="1:2" x14ac:dyDescent="0.8">
      <c r="A9372" s="1"/>
      <c r="B9372" s="1"/>
    </row>
    <row r="9373" spans="1:2" x14ac:dyDescent="0.8">
      <c r="A9373" s="1"/>
      <c r="B9373" s="1"/>
    </row>
    <row r="9374" spans="1:2" x14ac:dyDescent="0.8">
      <c r="A9374" s="1"/>
      <c r="B9374" s="1"/>
    </row>
    <row r="9375" spans="1:2" x14ac:dyDescent="0.8">
      <c r="A9375" s="1"/>
      <c r="B9375" s="1"/>
    </row>
    <row r="9376" spans="1:2" x14ac:dyDescent="0.8">
      <c r="A9376" s="1"/>
      <c r="B9376" s="1"/>
    </row>
    <row r="9377" spans="1:2" x14ac:dyDescent="0.8">
      <c r="A9377" s="1"/>
      <c r="B9377" s="1"/>
    </row>
    <row r="9378" spans="1:2" x14ac:dyDescent="0.8">
      <c r="A9378" s="1"/>
      <c r="B9378" s="1"/>
    </row>
    <row r="9379" spans="1:2" x14ac:dyDescent="0.8">
      <c r="A9379" s="1"/>
      <c r="B9379" s="1"/>
    </row>
    <row r="9380" spans="1:2" x14ac:dyDescent="0.8">
      <c r="A9380" s="1"/>
      <c r="B9380" s="1"/>
    </row>
    <row r="9381" spans="1:2" x14ac:dyDescent="0.8">
      <c r="A9381" s="1"/>
      <c r="B9381" s="1"/>
    </row>
    <row r="9382" spans="1:2" x14ac:dyDescent="0.8">
      <c r="A9382" s="1"/>
      <c r="B9382" s="1"/>
    </row>
    <row r="9383" spans="1:2" x14ac:dyDescent="0.8">
      <c r="A9383" s="1"/>
      <c r="B9383" s="1"/>
    </row>
    <row r="9384" spans="1:2" x14ac:dyDescent="0.8">
      <c r="A9384" s="1"/>
      <c r="B9384" s="1"/>
    </row>
    <row r="9385" spans="1:2" x14ac:dyDescent="0.8">
      <c r="A9385" s="1"/>
      <c r="B9385" s="1"/>
    </row>
    <row r="9386" spans="1:2" x14ac:dyDescent="0.8">
      <c r="A9386" s="1"/>
      <c r="B9386" s="1"/>
    </row>
    <row r="9387" spans="1:2" x14ac:dyDescent="0.8">
      <c r="A9387" s="1"/>
      <c r="B9387" s="1"/>
    </row>
    <row r="9388" spans="1:2" x14ac:dyDescent="0.8">
      <c r="A9388" s="1"/>
      <c r="B9388" s="1"/>
    </row>
    <row r="9389" spans="1:2" x14ac:dyDescent="0.8">
      <c r="A9389" s="1"/>
      <c r="B9389" s="1"/>
    </row>
    <row r="9390" spans="1:2" x14ac:dyDescent="0.8">
      <c r="A9390" s="1"/>
      <c r="B9390" s="1"/>
    </row>
    <row r="9391" spans="1:2" x14ac:dyDescent="0.8">
      <c r="A9391" s="1"/>
      <c r="B9391" s="1"/>
    </row>
    <row r="9392" spans="1:2" x14ac:dyDescent="0.8">
      <c r="A9392" s="1"/>
      <c r="B9392" s="1"/>
    </row>
    <row r="9393" spans="1:2" x14ac:dyDescent="0.8">
      <c r="A9393" s="1"/>
      <c r="B9393" s="1"/>
    </row>
    <row r="9394" spans="1:2" x14ac:dyDescent="0.8">
      <c r="A9394" s="1"/>
      <c r="B9394" s="1"/>
    </row>
    <row r="9395" spans="1:2" x14ac:dyDescent="0.8">
      <c r="A9395" s="1"/>
      <c r="B9395" s="1"/>
    </row>
    <row r="9396" spans="1:2" x14ac:dyDescent="0.8">
      <c r="A9396" s="1"/>
      <c r="B9396" s="1"/>
    </row>
    <row r="9397" spans="1:2" x14ac:dyDescent="0.8">
      <c r="A9397" s="1"/>
      <c r="B9397" s="1"/>
    </row>
    <row r="9398" spans="1:2" x14ac:dyDescent="0.8">
      <c r="A9398" s="1"/>
      <c r="B9398" s="1"/>
    </row>
    <row r="9399" spans="1:2" x14ac:dyDescent="0.8">
      <c r="A9399" s="1"/>
      <c r="B9399" s="1"/>
    </row>
    <row r="9400" spans="1:2" x14ac:dyDescent="0.8">
      <c r="A9400" s="1"/>
      <c r="B9400" s="1"/>
    </row>
    <row r="9401" spans="1:2" x14ac:dyDescent="0.8">
      <c r="A9401" s="1"/>
      <c r="B9401" s="1"/>
    </row>
    <row r="9402" spans="1:2" x14ac:dyDescent="0.8">
      <c r="A9402" s="1"/>
      <c r="B9402" s="1"/>
    </row>
    <row r="9403" spans="1:2" x14ac:dyDescent="0.8">
      <c r="A9403" s="1"/>
      <c r="B9403" s="1"/>
    </row>
    <row r="9404" spans="1:2" x14ac:dyDescent="0.8">
      <c r="A9404" s="1"/>
      <c r="B9404" s="1"/>
    </row>
    <row r="9405" spans="1:2" x14ac:dyDescent="0.8">
      <c r="A9405" s="1"/>
      <c r="B9405" s="1"/>
    </row>
    <row r="9406" spans="1:2" x14ac:dyDescent="0.8">
      <c r="A9406" s="1"/>
      <c r="B9406" s="1"/>
    </row>
    <row r="9407" spans="1:2" x14ac:dyDescent="0.8">
      <c r="A9407" s="1"/>
      <c r="B9407" s="1"/>
    </row>
    <row r="9408" spans="1:2" x14ac:dyDescent="0.8">
      <c r="A9408" s="1"/>
      <c r="B9408" s="1"/>
    </row>
    <row r="9409" spans="1:2" x14ac:dyDescent="0.8">
      <c r="A9409" s="1"/>
      <c r="B9409" s="1"/>
    </row>
    <row r="9410" spans="1:2" x14ac:dyDescent="0.8">
      <c r="A9410" s="1"/>
      <c r="B9410" s="1"/>
    </row>
    <row r="9411" spans="1:2" x14ac:dyDescent="0.8">
      <c r="A9411" s="1"/>
      <c r="B9411" s="1"/>
    </row>
    <row r="9412" spans="1:2" x14ac:dyDescent="0.8">
      <c r="A9412" s="1"/>
      <c r="B9412" s="1"/>
    </row>
    <row r="9413" spans="1:2" x14ac:dyDescent="0.8">
      <c r="A9413" s="1"/>
      <c r="B9413" s="1"/>
    </row>
    <row r="9414" spans="1:2" x14ac:dyDescent="0.8">
      <c r="A9414" s="1"/>
      <c r="B9414" s="1"/>
    </row>
    <row r="9415" spans="1:2" x14ac:dyDescent="0.8">
      <c r="A9415" s="1"/>
      <c r="B9415" s="1"/>
    </row>
    <row r="9416" spans="1:2" x14ac:dyDescent="0.8">
      <c r="A9416" s="1"/>
      <c r="B9416" s="1"/>
    </row>
    <row r="9417" spans="1:2" x14ac:dyDescent="0.8">
      <c r="A9417" s="1"/>
      <c r="B9417" s="1"/>
    </row>
    <row r="9418" spans="1:2" x14ac:dyDescent="0.8">
      <c r="A9418" s="1"/>
      <c r="B9418" s="1"/>
    </row>
    <row r="9419" spans="1:2" x14ac:dyDescent="0.8">
      <c r="A9419" s="1"/>
      <c r="B9419" s="1"/>
    </row>
    <row r="9420" spans="1:2" x14ac:dyDescent="0.8">
      <c r="A9420" s="1"/>
      <c r="B9420" s="1"/>
    </row>
    <row r="9421" spans="1:2" x14ac:dyDescent="0.8">
      <c r="A9421" s="1"/>
      <c r="B9421" s="1"/>
    </row>
    <row r="9422" spans="1:2" x14ac:dyDescent="0.8">
      <c r="A9422" s="1"/>
      <c r="B9422" s="1"/>
    </row>
    <row r="9423" spans="1:2" x14ac:dyDescent="0.8">
      <c r="A9423" s="1"/>
      <c r="B9423" s="1"/>
    </row>
    <row r="9424" spans="1:2" x14ac:dyDescent="0.8">
      <c r="A9424" s="1"/>
      <c r="B9424" s="1"/>
    </row>
    <row r="9425" spans="1:2" x14ac:dyDescent="0.8">
      <c r="A9425" s="1"/>
      <c r="B9425" s="1"/>
    </row>
    <row r="9426" spans="1:2" x14ac:dyDescent="0.8">
      <c r="A9426" s="1"/>
      <c r="B9426" s="1"/>
    </row>
    <row r="9427" spans="1:2" x14ac:dyDescent="0.8">
      <c r="A9427" s="1"/>
      <c r="B9427" s="1"/>
    </row>
    <row r="9428" spans="1:2" x14ac:dyDescent="0.8">
      <c r="A9428" s="1"/>
      <c r="B9428" s="1"/>
    </row>
    <row r="9429" spans="1:2" x14ac:dyDescent="0.8">
      <c r="A9429" s="1"/>
      <c r="B9429" s="1"/>
    </row>
    <row r="9430" spans="1:2" x14ac:dyDescent="0.8">
      <c r="A9430" s="1"/>
      <c r="B9430" s="1"/>
    </row>
    <row r="9431" spans="1:2" x14ac:dyDescent="0.8">
      <c r="A9431" s="1"/>
      <c r="B9431" s="1"/>
    </row>
    <row r="9432" spans="1:2" x14ac:dyDescent="0.8">
      <c r="A9432" s="1"/>
      <c r="B9432" s="1"/>
    </row>
    <row r="9433" spans="1:2" x14ac:dyDescent="0.8">
      <c r="A9433" s="1"/>
      <c r="B9433" s="1"/>
    </row>
    <row r="9434" spans="1:2" x14ac:dyDescent="0.8">
      <c r="A9434" s="1"/>
      <c r="B9434" s="1"/>
    </row>
    <row r="9435" spans="1:2" x14ac:dyDescent="0.8">
      <c r="A9435" s="1"/>
      <c r="B9435" s="1"/>
    </row>
    <row r="9436" spans="1:2" x14ac:dyDescent="0.8">
      <c r="A9436" s="1"/>
      <c r="B9436" s="1"/>
    </row>
    <row r="9437" spans="1:2" x14ac:dyDescent="0.8">
      <c r="A9437" s="1"/>
      <c r="B9437" s="1"/>
    </row>
    <row r="9438" spans="1:2" x14ac:dyDescent="0.8">
      <c r="A9438" s="1"/>
      <c r="B9438" s="1"/>
    </row>
    <row r="9439" spans="1:2" x14ac:dyDescent="0.8">
      <c r="A9439" s="1"/>
      <c r="B9439" s="1"/>
    </row>
    <row r="9440" spans="1:2" x14ac:dyDescent="0.8">
      <c r="A9440" s="1"/>
      <c r="B9440" s="1"/>
    </row>
    <row r="9441" spans="1:2" x14ac:dyDescent="0.8">
      <c r="A9441" s="1"/>
      <c r="B9441" s="1"/>
    </row>
    <row r="9442" spans="1:2" x14ac:dyDescent="0.8">
      <c r="A9442" s="1"/>
      <c r="B9442" s="1"/>
    </row>
    <row r="9443" spans="1:2" x14ac:dyDescent="0.8">
      <c r="A9443" s="1"/>
      <c r="B9443" s="1"/>
    </row>
    <row r="9444" spans="1:2" x14ac:dyDescent="0.8">
      <c r="A9444" s="1"/>
      <c r="B9444" s="1"/>
    </row>
    <row r="9445" spans="1:2" x14ac:dyDescent="0.8">
      <c r="A9445" s="1"/>
      <c r="B9445" s="1"/>
    </row>
    <row r="9446" spans="1:2" x14ac:dyDescent="0.8">
      <c r="A9446" s="1"/>
      <c r="B9446" s="1"/>
    </row>
    <row r="9447" spans="1:2" x14ac:dyDescent="0.8">
      <c r="A9447" s="1"/>
      <c r="B9447" s="1"/>
    </row>
    <row r="9448" spans="1:2" x14ac:dyDescent="0.8">
      <c r="A9448" s="1"/>
      <c r="B9448" s="1"/>
    </row>
    <row r="9449" spans="1:2" x14ac:dyDescent="0.8">
      <c r="A9449" s="1"/>
      <c r="B9449" s="1"/>
    </row>
    <row r="9450" spans="1:2" x14ac:dyDescent="0.8">
      <c r="A9450" s="1"/>
      <c r="B9450" s="1"/>
    </row>
    <row r="9451" spans="1:2" x14ac:dyDescent="0.8">
      <c r="A9451" s="1"/>
      <c r="B9451" s="1"/>
    </row>
    <row r="9452" spans="1:2" x14ac:dyDescent="0.8">
      <c r="A9452" s="1"/>
      <c r="B9452" s="1"/>
    </row>
    <row r="9453" spans="1:2" x14ac:dyDescent="0.8">
      <c r="A9453" s="1"/>
      <c r="B9453" s="1"/>
    </row>
    <row r="9454" spans="1:2" x14ac:dyDescent="0.8">
      <c r="A9454" s="1"/>
      <c r="B9454" s="1"/>
    </row>
    <row r="9455" spans="1:2" x14ac:dyDescent="0.8">
      <c r="A9455" s="1"/>
      <c r="B9455" s="1"/>
    </row>
    <row r="9456" spans="1:2" x14ac:dyDescent="0.8">
      <c r="A9456" s="1"/>
      <c r="B9456" s="1"/>
    </row>
    <row r="9457" spans="1:2" x14ac:dyDescent="0.8">
      <c r="A9457" s="1"/>
      <c r="B9457" s="1"/>
    </row>
    <row r="9458" spans="1:2" x14ac:dyDescent="0.8">
      <c r="A9458" s="1"/>
      <c r="B9458" s="1"/>
    </row>
    <row r="9459" spans="1:2" x14ac:dyDescent="0.8">
      <c r="A9459" s="1"/>
      <c r="B9459" s="1"/>
    </row>
    <row r="9460" spans="1:2" x14ac:dyDescent="0.8">
      <c r="A9460" s="1"/>
      <c r="B9460" s="1"/>
    </row>
    <row r="9461" spans="1:2" x14ac:dyDescent="0.8">
      <c r="A9461" s="1"/>
      <c r="B9461" s="1"/>
    </row>
    <row r="9462" spans="1:2" x14ac:dyDescent="0.8">
      <c r="A9462" s="1"/>
      <c r="B9462" s="1"/>
    </row>
    <row r="9463" spans="1:2" x14ac:dyDescent="0.8">
      <c r="A9463" s="1"/>
      <c r="B9463" s="1"/>
    </row>
    <row r="9464" spans="1:2" x14ac:dyDescent="0.8">
      <c r="A9464" s="1"/>
      <c r="B9464" s="1"/>
    </row>
    <row r="9465" spans="1:2" x14ac:dyDescent="0.8">
      <c r="A9465" s="1"/>
      <c r="B9465" s="1"/>
    </row>
    <row r="9466" spans="1:2" x14ac:dyDescent="0.8">
      <c r="A9466" s="1"/>
      <c r="B9466" s="1"/>
    </row>
    <row r="9467" spans="1:2" x14ac:dyDescent="0.8">
      <c r="A9467" s="1"/>
      <c r="B9467" s="1"/>
    </row>
    <row r="9468" spans="1:2" x14ac:dyDescent="0.8">
      <c r="A9468" s="1"/>
      <c r="B9468" s="1"/>
    </row>
    <row r="9469" spans="1:2" x14ac:dyDescent="0.8">
      <c r="A9469" s="1"/>
      <c r="B9469" s="1"/>
    </row>
    <row r="9470" spans="1:2" x14ac:dyDescent="0.8">
      <c r="A9470" s="1"/>
      <c r="B9470" s="1"/>
    </row>
    <row r="9471" spans="1:2" x14ac:dyDescent="0.8">
      <c r="A9471" s="1"/>
      <c r="B9471" s="1"/>
    </row>
    <row r="9472" spans="1:2" x14ac:dyDescent="0.8">
      <c r="A9472" s="1"/>
      <c r="B9472" s="1"/>
    </row>
    <row r="9473" spans="1:2" x14ac:dyDescent="0.8">
      <c r="A9473" s="1"/>
      <c r="B9473" s="1"/>
    </row>
    <row r="9474" spans="1:2" x14ac:dyDescent="0.8">
      <c r="A9474" s="1"/>
      <c r="B9474" s="1"/>
    </row>
    <row r="9475" spans="1:2" x14ac:dyDescent="0.8">
      <c r="A9475" s="1"/>
      <c r="B9475" s="1"/>
    </row>
    <row r="9476" spans="1:2" x14ac:dyDescent="0.8">
      <c r="A9476" s="1"/>
      <c r="B9476" s="1"/>
    </row>
    <row r="9477" spans="1:2" x14ac:dyDescent="0.8">
      <c r="A9477" s="1"/>
      <c r="B9477" s="1"/>
    </row>
    <row r="9478" spans="1:2" x14ac:dyDescent="0.8">
      <c r="A9478" s="1"/>
      <c r="B9478" s="1"/>
    </row>
    <row r="9479" spans="1:2" x14ac:dyDescent="0.8">
      <c r="A9479" s="1"/>
      <c r="B9479" s="1"/>
    </row>
    <row r="9480" spans="1:2" x14ac:dyDescent="0.8">
      <c r="A9480" s="1"/>
      <c r="B9480" s="1"/>
    </row>
    <row r="9481" spans="1:2" x14ac:dyDescent="0.8">
      <c r="A9481" s="1"/>
      <c r="B9481" s="1"/>
    </row>
    <row r="9482" spans="1:2" x14ac:dyDescent="0.8">
      <c r="A9482" s="1"/>
      <c r="B9482" s="1"/>
    </row>
    <row r="9483" spans="1:2" x14ac:dyDescent="0.8">
      <c r="A9483" s="1"/>
      <c r="B9483" s="1"/>
    </row>
    <row r="9484" spans="1:2" x14ac:dyDescent="0.8">
      <c r="A9484" s="1"/>
      <c r="B9484" s="1"/>
    </row>
    <row r="9485" spans="1:2" x14ac:dyDescent="0.8">
      <c r="A9485" s="1"/>
      <c r="B9485" s="1"/>
    </row>
    <row r="9486" spans="1:2" x14ac:dyDescent="0.8">
      <c r="A9486" s="1"/>
      <c r="B9486" s="1"/>
    </row>
    <row r="9487" spans="1:2" x14ac:dyDescent="0.8">
      <c r="A9487" s="1"/>
      <c r="B9487" s="1"/>
    </row>
    <row r="9488" spans="1:2" x14ac:dyDescent="0.8">
      <c r="A9488" s="1"/>
      <c r="B9488" s="1"/>
    </row>
    <row r="9489" spans="1:2" x14ac:dyDescent="0.8">
      <c r="A9489" s="1"/>
      <c r="B9489" s="1"/>
    </row>
    <row r="9490" spans="1:2" x14ac:dyDescent="0.8">
      <c r="A9490" s="1"/>
      <c r="B9490" s="1"/>
    </row>
    <row r="9491" spans="1:2" x14ac:dyDescent="0.8">
      <c r="A9491" s="1"/>
      <c r="B9491" s="1"/>
    </row>
    <row r="9492" spans="1:2" x14ac:dyDescent="0.8">
      <c r="A9492" s="1"/>
      <c r="B9492" s="1"/>
    </row>
    <row r="9493" spans="1:2" x14ac:dyDescent="0.8">
      <c r="A9493" s="1"/>
      <c r="B9493" s="1"/>
    </row>
    <row r="9494" spans="1:2" x14ac:dyDescent="0.8">
      <c r="A9494" s="1"/>
      <c r="B9494" s="1"/>
    </row>
    <row r="9495" spans="1:2" x14ac:dyDescent="0.8">
      <c r="A9495" s="1"/>
      <c r="B9495" s="1"/>
    </row>
    <row r="9496" spans="1:2" x14ac:dyDescent="0.8">
      <c r="A9496" s="1"/>
      <c r="B9496" s="1"/>
    </row>
    <row r="9497" spans="1:2" x14ac:dyDescent="0.8">
      <c r="A9497" s="1"/>
      <c r="B9497" s="1"/>
    </row>
    <row r="9498" spans="1:2" x14ac:dyDescent="0.8">
      <c r="A9498" s="1"/>
      <c r="B9498" s="1"/>
    </row>
    <row r="9499" spans="1:2" x14ac:dyDescent="0.8">
      <c r="A9499" s="1"/>
      <c r="B9499" s="1"/>
    </row>
    <row r="9500" spans="1:2" x14ac:dyDescent="0.8">
      <c r="A9500" s="1"/>
      <c r="B9500" s="1"/>
    </row>
    <row r="9501" spans="1:2" x14ac:dyDescent="0.8">
      <c r="A9501" s="1"/>
      <c r="B9501" s="1"/>
    </row>
    <row r="9502" spans="1:2" x14ac:dyDescent="0.8">
      <c r="A9502" s="1"/>
      <c r="B9502" s="1"/>
    </row>
    <row r="9503" spans="1:2" x14ac:dyDescent="0.8">
      <c r="A9503" s="1"/>
      <c r="B9503" s="1"/>
    </row>
    <row r="9504" spans="1:2" x14ac:dyDescent="0.8">
      <c r="A9504" s="1"/>
      <c r="B9504" s="1"/>
    </row>
    <row r="9505" spans="1:2" x14ac:dyDescent="0.8">
      <c r="A9505" s="1"/>
      <c r="B9505" s="1"/>
    </row>
    <row r="9506" spans="1:2" x14ac:dyDescent="0.8">
      <c r="A9506" s="1"/>
      <c r="B9506" s="1"/>
    </row>
    <row r="9507" spans="1:2" x14ac:dyDescent="0.8">
      <c r="A9507" s="1"/>
      <c r="B9507" s="1"/>
    </row>
    <row r="9508" spans="1:2" x14ac:dyDescent="0.8">
      <c r="A9508" s="1"/>
      <c r="B9508" s="1"/>
    </row>
    <row r="9509" spans="1:2" x14ac:dyDescent="0.8">
      <c r="A9509" s="1"/>
      <c r="B9509" s="1"/>
    </row>
    <row r="9510" spans="1:2" x14ac:dyDescent="0.8">
      <c r="A9510" s="1"/>
      <c r="B9510" s="1"/>
    </row>
    <row r="9511" spans="1:2" x14ac:dyDescent="0.8">
      <c r="A9511" s="1"/>
      <c r="B9511" s="1"/>
    </row>
    <row r="9512" spans="1:2" x14ac:dyDescent="0.8">
      <c r="A9512" s="1"/>
      <c r="B9512" s="1"/>
    </row>
    <row r="9513" spans="1:2" x14ac:dyDescent="0.8">
      <c r="A9513" s="1"/>
      <c r="B9513" s="1"/>
    </row>
    <row r="9514" spans="1:2" x14ac:dyDescent="0.8">
      <c r="A9514" s="1"/>
      <c r="B9514" s="1"/>
    </row>
    <row r="9515" spans="1:2" x14ac:dyDescent="0.8">
      <c r="A9515" s="1"/>
      <c r="B9515" s="1"/>
    </row>
    <row r="9516" spans="1:2" x14ac:dyDescent="0.8">
      <c r="A9516" s="1"/>
      <c r="B9516" s="1"/>
    </row>
    <row r="9517" spans="1:2" x14ac:dyDescent="0.8">
      <c r="A9517" s="1"/>
      <c r="B9517" s="1"/>
    </row>
    <row r="9518" spans="1:2" x14ac:dyDescent="0.8">
      <c r="A9518" s="1"/>
      <c r="B9518" s="1"/>
    </row>
    <row r="9519" spans="1:2" x14ac:dyDescent="0.8">
      <c r="A9519" s="1"/>
      <c r="B9519" s="1"/>
    </row>
    <row r="9520" spans="1:2" x14ac:dyDescent="0.8">
      <c r="A9520" s="1"/>
      <c r="B9520" s="1"/>
    </row>
    <row r="9521" spans="1:2" x14ac:dyDescent="0.8">
      <c r="A9521" s="1"/>
      <c r="B9521" s="1"/>
    </row>
    <row r="9522" spans="1:2" x14ac:dyDescent="0.8">
      <c r="A9522" s="1"/>
      <c r="B9522" s="1"/>
    </row>
    <row r="9523" spans="1:2" x14ac:dyDescent="0.8">
      <c r="A9523" s="1"/>
      <c r="B9523" s="1"/>
    </row>
    <row r="9524" spans="1:2" x14ac:dyDescent="0.8">
      <c r="A9524" s="1"/>
      <c r="B9524" s="1"/>
    </row>
    <row r="9525" spans="1:2" x14ac:dyDescent="0.8">
      <c r="A9525" s="1"/>
      <c r="B9525" s="1"/>
    </row>
    <row r="9526" spans="1:2" x14ac:dyDescent="0.8">
      <c r="A9526" s="1"/>
      <c r="B9526" s="1"/>
    </row>
    <row r="9527" spans="1:2" x14ac:dyDescent="0.8">
      <c r="A9527" s="1"/>
      <c r="B9527" s="1"/>
    </row>
    <row r="9528" spans="1:2" x14ac:dyDescent="0.8">
      <c r="A9528" s="1"/>
      <c r="B9528" s="1"/>
    </row>
    <row r="9529" spans="1:2" x14ac:dyDescent="0.8">
      <c r="A9529" s="1"/>
      <c r="B9529" s="1"/>
    </row>
    <row r="9530" spans="1:2" x14ac:dyDescent="0.8">
      <c r="A9530" s="1"/>
      <c r="B9530" s="1"/>
    </row>
    <row r="9531" spans="1:2" x14ac:dyDescent="0.8">
      <c r="A9531" s="1"/>
      <c r="B9531" s="1"/>
    </row>
    <row r="9532" spans="1:2" x14ac:dyDescent="0.8">
      <c r="A9532" s="1"/>
      <c r="B9532" s="1"/>
    </row>
    <row r="9533" spans="1:2" x14ac:dyDescent="0.8">
      <c r="A9533" s="1"/>
      <c r="B9533" s="1"/>
    </row>
    <row r="9534" spans="1:2" x14ac:dyDescent="0.8">
      <c r="A9534" s="1"/>
      <c r="B9534" s="1"/>
    </row>
    <row r="9535" spans="1:2" x14ac:dyDescent="0.8">
      <c r="A9535" s="1"/>
      <c r="B9535" s="1"/>
    </row>
    <row r="9536" spans="1:2" x14ac:dyDescent="0.8">
      <c r="A9536" s="1"/>
      <c r="B9536" s="1"/>
    </row>
    <row r="9537" spans="1:2" x14ac:dyDescent="0.8">
      <c r="A9537" s="1"/>
      <c r="B9537" s="1"/>
    </row>
    <row r="9538" spans="1:2" x14ac:dyDescent="0.8">
      <c r="A9538" s="1"/>
      <c r="B9538" s="1"/>
    </row>
    <row r="9539" spans="1:2" x14ac:dyDescent="0.8">
      <c r="A9539" s="1"/>
      <c r="B9539" s="1"/>
    </row>
    <row r="9540" spans="1:2" x14ac:dyDescent="0.8">
      <c r="A9540" s="1"/>
      <c r="B9540" s="1"/>
    </row>
    <row r="9541" spans="1:2" x14ac:dyDescent="0.8">
      <c r="A9541" s="1"/>
      <c r="B9541" s="1"/>
    </row>
    <row r="9542" spans="1:2" x14ac:dyDescent="0.8">
      <c r="A9542" s="1"/>
      <c r="B9542" s="1"/>
    </row>
    <row r="9543" spans="1:2" x14ac:dyDescent="0.8">
      <c r="A9543" s="1"/>
      <c r="B9543" s="1"/>
    </row>
    <row r="9544" spans="1:2" x14ac:dyDescent="0.8">
      <c r="A9544" s="1"/>
      <c r="B9544" s="1"/>
    </row>
    <row r="9545" spans="1:2" x14ac:dyDescent="0.8">
      <c r="A9545" s="1"/>
      <c r="B9545" s="1"/>
    </row>
    <row r="9546" spans="1:2" x14ac:dyDescent="0.8">
      <c r="A9546" s="1"/>
      <c r="B9546" s="1"/>
    </row>
    <row r="9547" spans="1:2" x14ac:dyDescent="0.8">
      <c r="A9547" s="1"/>
      <c r="B9547" s="1"/>
    </row>
    <row r="9548" spans="1:2" x14ac:dyDescent="0.8">
      <c r="A9548" s="1"/>
      <c r="B9548" s="1"/>
    </row>
    <row r="9549" spans="1:2" x14ac:dyDescent="0.8">
      <c r="A9549" s="1"/>
      <c r="B9549" s="1"/>
    </row>
    <row r="9550" spans="1:2" x14ac:dyDescent="0.8">
      <c r="A9550" s="1"/>
      <c r="B9550" s="1"/>
    </row>
    <row r="9551" spans="1:2" x14ac:dyDescent="0.8">
      <c r="A9551" s="1"/>
      <c r="B9551" s="1"/>
    </row>
    <row r="9552" spans="1:2" x14ac:dyDescent="0.8">
      <c r="A9552" s="1"/>
      <c r="B9552" s="1"/>
    </row>
    <row r="9553" spans="1:2" x14ac:dyDescent="0.8">
      <c r="A9553" s="1"/>
      <c r="B9553" s="1"/>
    </row>
    <row r="9554" spans="1:2" x14ac:dyDescent="0.8">
      <c r="A9554" s="1"/>
      <c r="B9554" s="1"/>
    </row>
    <row r="9555" spans="1:2" x14ac:dyDescent="0.8">
      <c r="A9555" s="1"/>
      <c r="B9555" s="1"/>
    </row>
    <row r="9556" spans="1:2" x14ac:dyDescent="0.8">
      <c r="A9556" s="1"/>
      <c r="B9556" s="1"/>
    </row>
    <row r="9557" spans="1:2" x14ac:dyDescent="0.8">
      <c r="A9557" s="1"/>
      <c r="B9557" s="1"/>
    </row>
    <row r="9558" spans="1:2" x14ac:dyDescent="0.8">
      <c r="A9558" s="1"/>
      <c r="B9558" s="1"/>
    </row>
    <row r="9559" spans="1:2" x14ac:dyDescent="0.8">
      <c r="A9559" s="1"/>
      <c r="B9559" s="1"/>
    </row>
    <row r="9560" spans="1:2" x14ac:dyDescent="0.8">
      <c r="A9560" s="1"/>
      <c r="B9560" s="1"/>
    </row>
    <row r="9561" spans="1:2" x14ac:dyDescent="0.8">
      <c r="A9561" s="1"/>
      <c r="B9561" s="1"/>
    </row>
    <row r="9562" spans="1:2" x14ac:dyDescent="0.8">
      <c r="A9562" s="1"/>
      <c r="B9562" s="1"/>
    </row>
    <row r="9563" spans="1:2" x14ac:dyDescent="0.8">
      <c r="A9563" s="1"/>
      <c r="B9563" s="1"/>
    </row>
    <row r="9564" spans="1:2" x14ac:dyDescent="0.8">
      <c r="A9564" s="1"/>
      <c r="B9564" s="1"/>
    </row>
    <row r="9565" spans="1:2" x14ac:dyDescent="0.8">
      <c r="A9565" s="1"/>
      <c r="B9565" s="1"/>
    </row>
    <row r="9566" spans="1:2" x14ac:dyDescent="0.8">
      <c r="A9566" s="1"/>
      <c r="B9566" s="1"/>
    </row>
    <row r="9567" spans="1:2" x14ac:dyDescent="0.8">
      <c r="A9567" s="1"/>
      <c r="B9567" s="1"/>
    </row>
    <row r="9568" spans="1:2" x14ac:dyDescent="0.8">
      <c r="A9568" s="1"/>
      <c r="B9568" s="1"/>
    </row>
    <row r="9569" spans="1:2" x14ac:dyDescent="0.8">
      <c r="A9569" s="1"/>
      <c r="B9569" s="1"/>
    </row>
    <row r="9570" spans="1:2" x14ac:dyDescent="0.8">
      <c r="A9570" s="1"/>
      <c r="B9570" s="1"/>
    </row>
    <row r="9571" spans="1:2" x14ac:dyDescent="0.8">
      <c r="A9571" s="1"/>
      <c r="B9571" s="1"/>
    </row>
    <row r="9572" spans="1:2" x14ac:dyDescent="0.8">
      <c r="A9572" s="1"/>
      <c r="B9572" s="1"/>
    </row>
    <row r="9573" spans="1:2" x14ac:dyDescent="0.8">
      <c r="A9573" s="1"/>
      <c r="B9573" s="1"/>
    </row>
    <row r="9574" spans="1:2" x14ac:dyDescent="0.8">
      <c r="A9574" s="1"/>
      <c r="B9574" s="1"/>
    </row>
    <row r="9575" spans="1:2" x14ac:dyDescent="0.8">
      <c r="A9575" s="1"/>
      <c r="B9575" s="1"/>
    </row>
    <row r="9576" spans="1:2" x14ac:dyDescent="0.8">
      <c r="A9576" s="1"/>
      <c r="B9576" s="1"/>
    </row>
    <row r="9577" spans="1:2" x14ac:dyDescent="0.8">
      <c r="A9577" s="1"/>
      <c r="B9577" s="1"/>
    </row>
    <row r="9578" spans="1:2" x14ac:dyDescent="0.8">
      <c r="A9578" s="1"/>
      <c r="B9578" s="1"/>
    </row>
    <row r="9579" spans="1:2" x14ac:dyDescent="0.8">
      <c r="A9579" s="1"/>
      <c r="B9579" s="1"/>
    </row>
    <row r="9580" spans="1:2" x14ac:dyDescent="0.8">
      <c r="A9580" s="1"/>
      <c r="B9580" s="1"/>
    </row>
    <row r="9581" spans="1:2" x14ac:dyDescent="0.8">
      <c r="A9581" s="1"/>
      <c r="B9581" s="1"/>
    </row>
    <row r="9582" spans="1:2" x14ac:dyDescent="0.8">
      <c r="A9582" s="1"/>
      <c r="B9582" s="1"/>
    </row>
    <row r="9583" spans="1:2" x14ac:dyDescent="0.8">
      <c r="A9583" s="1"/>
      <c r="B9583" s="1"/>
    </row>
    <row r="9584" spans="1:2" x14ac:dyDescent="0.8">
      <c r="A9584" s="1"/>
      <c r="B9584" s="1"/>
    </row>
    <row r="9585" spans="1:2" x14ac:dyDescent="0.8">
      <c r="A9585" s="1"/>
      <c r="B9585" s="1"/>
    </row>
    <row r="9586" spans="1:2" x14ac:dyDescent="0.8">
      <c r="A9586" s="1"/>
      <c r="B9586" s="1"/>
    </row>
    <row r="9587" spans="1:2" x14ac:dyDescent="0.8">
      <c r="A9587" s="1"/>
      <c r="B9587" s="1"/>
    </row>
    <row r="9588" spans="1:2" x14ac:dyDescent="0.8">
      <c r="A9588" s="1"/>
      <c r="B9588" s="1"/>
    </row>
    <row r="9589" spans="1:2" x14ac:dyDescent="0.8">
      <c r="A9589" s="1"/>
      <c r="B9589" s="1"/>
    </row>
    <row r="9590" spans="1:2" x14ac:dyDescent="0.8">
      <c r="A9590" s="1"/>
      <c r="B9590" s="1"/>
    </row>
    <row r="9591" spans="1:2" x14ac:dyDescent="0.8">
      <c r="A9591" s="1"/>
      <c r="B9591" s="1"/>
    </row>
    <row r="9592" spans="1:2" x14ac:dyDescent="0.8">
      <c r="A9592" s="1"/>
      <c r="B9592" s="1"/>
    </row>
    <row r="9593" spans="1:2" x14ac:dyDescent="0.8">
      <c r="A9593" s="1"/>
      <c r="B9593" s="1"/>
    </row>
    <row r="9594" spans="1:2" x14ac:dyDescent="0.8">
      <c r="A9594" s="1"/>
      <c r="B9594" s="1"/>
    </row>
    <row r="9595" spans="1:2" x14ac:dyDescent="0.8">
      <c r="A9595" s="1"/>
      <c r="B9595" s="1"/>
    </row>
    <row r="9596" spans="1:2" x14ac:dyDescent="0.8">
      <c r="A9596" s="1"/>
      <c r="B9596" s="1"/>
    </row>
    <row r="9597" spans="1:2" x14ac:dyDescent="0.8">
      <c r="A9597" s="1"/>
      <c r="B9597" s="1"/>
    </row>
    <row r="9598" spans="1:2" x14ac:dyDescent="0.8">
      <c r="A9598" s="1"/>
      <c r="B9598" s="1"/>
    </row>
    <row r="9599" spans="1:2" x14ac:dyDescent="0.8">
      <c r="A9599" s="1"/>
      <c r="B9599" s="1"/>
    </row>
    <row r="9600" spans="1:2" x14ac:dyDescent="0.8">
      <c r="A9600" s="1"/>
      <c r="B9600" s="1"/>
    </row>
    <row r="9601" spans="1:2" x14ac:dyDescent="0.8">
      <c r="A9601" s="1"/>
      <c r="B9601" s="1"/>
    </row>
    <row r="9602" spans="1:2" x14ac:dyDescent="0.8">
      <c r="A9602" s="1"/>
      <c r="B9602" s="1"/>
    </row>
    <row r="9603" spans="1:2" x14ac:dyDescent="0.8">
      <c r="A9603" s="1"/>
      <c r="B9603" s="1"/>
    </row>
    <row r="9604" spans="1:2" x14ac:dyDescent="0.8">
      <c r="A9604" s="1"/>
      <c r="B9604" s="1"/>
    </row>
    <row r="9605" spans="1:2" x14ac:dyDescent="0.8">
      <c r="A9605" s="1"/>
      <c r="B9605" s="1"/>
    </row>
    <row r="9606" spans="1:2" x14ac:dyDescent="0.8">
      <c r="A9606" s="1"/>
      <c r="B9606" s="1"/>
    </row>
    <row r="9607" spans="1:2" x14ac:dyDescent="0.8">
      <c r="A9607" s="1"/>
      <c r="B9607" s="1"/>
    </row>
    <row r="9608" spans="1:2" x14ac:dyDescent="0.8">
      <c r="A9608" s="1"/>
      <c r="B9608" s="1"/>
    </row>
    <row r="9609" spans="1:2" x14ac:dyDescent="0.8">
      <c r="A9609" s="1"/>
      <c r="B9609" s="1"/>
    </row>
    <row r="9610" spans="1:2" x14ac:dyDescent="0.8">
      <c r="A9610" s="1"/>
      <c r="B9610" s="1"/>
    </row>
    <row r="9611" spans="1:2" x14ac:dyDescent="0.8">
      <c r="A9611" s="1"/>
      <c r="B9611" s="1"/>
    </row>
    <row r="9612" spans="1:2" x14ac:dyDescent="0.8">
      <c r="A9612" s="1"/>
      <c r="B9612" s="1"/>
    </row>
    <row r="9613" spans="1:2" x14ac:dyDescent="0.8">
      <c r="A9613" s="1"/>
      <c r="B9613" s="1"/>
    </row>
    <row r="9614" spans="1:2" x14ac:dyDescent="0.8">
      <c r="A9614" s="1"/>
      <c r="B9614" s="1"/>
    </row>
    <row r="9615" spans="1:2" x14ac:dyDescent="0.8">
      <c r="A9615" s="1"/>
      <c r="B9615" s="1"/>
    </row>
    <row r="9616" spans="1:2" x14ac:dyDescent="0.8">
      <c r="A9616" s="1"/>
      <c r="B9616" s="1"/>
    </row>
    <row r="9617" spans="1:2" x14ac:dyDescent="0.8">
      <c r="A9617" s="1"/>
      <c r="B9617" s="1"/>
    </row>
    <row r="9618" spans="1:2" x14ac:dyDescent="0.8">
      <c r="A9618" s="1"/>
      <c r="B9618" s="1"/>
    </row>
    <row r="9619" spans="1:2" x14ac:dyDescent="0.8">
      <c r="A9619" s="1"/>
      <c r="B9619" s="1"/>
    </row>
    <row r="9620" spans="1:2" x14ac:dyDescent="0.8">
      <c r="A9620" s="1"/>
      <c r="B9620" s="1"/>
    </row>
    <row r="9621" spans="1:2" x14ac:dyDescent="0.8">
      <c r="A9621" s="1"/>
      <c r="B9621" s="1"/>
    </row>
    <row r="9622" spans="1:2" x14ac:dyDescent="0.8">
      <c r="A9622" s="1"/>
      <c r="B9622" s="1"/>
    </row>
    <row r="9623" spans="1:2" x14ac:dyDescent="0.8">
      <c r="A9623" s="1"/>
      <c r="B9623" s="1"/>
    </row>
    <row r="9624" spans="1:2" x14ac:dyDescent="0.8">
      <c r="A9624" s="1"/>
      <c r="B9624" s="1"/>
    </row>
    <row r="9625" spans="1:2" x14ac:dyDescent="0.8">
      <c r="A9625" s="1"/>
      <c r="B9625" s="1"/>
    </row>
    <row r="9626" spans="1:2" x14ac:dyDescent="0.8">
      <c r="A9626" s="1"/>
      <c r="B9626" s="1"/>
    </row>
    <row r="9627" spans="1:2" x14ac:dyDescent="0.8">
      <c r="A9627" s="1"/>
      <c r="B9627" s="1"/>
    </row>
    <row r="9628" spans="1:2" x14ac:dyDescent="0.8">
      <c r="A9628" s="1"/>
      <c r="B9628" s="1"/>
    </row>
    <row r="9629" spans="1:2" x14ac:dyDescent="0.8">
      <c r="A9629" s="1"/>
      <c r="B9629" s="1"/>
    </row>
    <row r="9630" spans="1:2" x14ac:dyDescent="0.8">
      <c r="A9630" s="1"/>
      <c r="B9630" s="1"/>
    </row>
    <row r="9631" spans="1:2" x14ac:dyDescent="0.8">
      <c r="A9631" s="1"/>
      <c r="B9631" s="1"/>
    </row>
    <row r="9632" spans="1:2" x14ac:dyDescent="0.8">
      <c r="A9632" s="1"/>
      <c r="B9632" s="1"/>
    </row>
    <row r="9633" spans="1:2" x14ac:dyDescent="0.8">
      <c r="A9633" s="1"/>
      <c r="B9633" s="1"/>
    </row>
    <row r="9634" spans="1:2" x14ac:dyDescent="0.8">
      <c r="A9634" s="1"/>
      <c r="B9634" s="1"/>
    </row>
    <row r="9635" spans="1:2" x14ac:dyDescent="0.8">
      <c r="A9635" s="1"/>
      <c r="B9635" s="1"/>
    </row>
    <row r="9636" spans="1:2" x14ac:dyDescent="0.8">
      <c r="A9636" s="1"/>
      <c r="B9636" s="1"/>
    </row>
    <row r="9637" spans="1:2" x14ac:dyDescent="0.8">
      <c r="A9637" s="1"/>
      <c r="B9637" s="1"/>
    </row>
    <row r="9638" spans="1:2" x14ac:dyDescent="0.8">
      <c r="A9638" s="1"/>
      <c r="B9638" s="1"/>
    </row>
    <row r="9639" spans="1:2" x14ac:dyDescent="0.8">
      <c r="A9639" s="1"/>
      <c r="B9639" s="1"/>
    </row>
    <row r="9640" spans="1:2" x14ac:dyDescent="0.8">
      <c r="A9640" s="1"/>
      <c r="B9640" s="1"/>
    </row>
    <row r="9641" spans="1:2" x14ac:dyDescent="0.8">
      <c r="A9641" s="1"/>
      <c r="B9641" s="1"/>
    </row>
    <row r="9642" spans="1:2" x14ac:dyDescent="0.8">
      <c r="A9642" s="1"/>
      <c r="B9642" s="1"/>
    </row>
    <row r="9643" spans="1:2" x14ac:dyDescent="0.8">
      <c r="A9643" s="1"/>
      <c r="B9643" s="1"/>
    </row>
    <row r="9644" spans="1:2" x14ac:dyDescent="0.8">
      <c r="A9644" s="1"/>
      <c r="B9644" s="1"/>
    </row>
    <row r="9645" spans="1:2" x14ac:dyDescent="0.8">
      <c r="A9645" s="1"/>
      <c r="B9645" s="1"/>
    </row>
    <row r="9646" spans="1:2" x14ac:dyDescent="0.8">
      <c r="A9646" s="1"/>
      <c r="B9646" s="1"/>
    </row>
    <row r="9647" spans="1:2" x14ac:dyDescent="0.8">
      <c r="A9647" s="1"/>
      <c r="B9647" s="1"/>
    </row>
    <row r="9648" spans="1:2" x14ac:dyDescent="0.8">
      <c r="A9648" s="1"/>
      <c r="B9648" s="1"/>
    </row>
    <row r="9649" spans="1:2" x14ac:dyDescent="0.8">
      <c r="A9649" s="1"/>
      <c r="B9649" s="1"/>
    </row>
    <row r="9650" spans="1:2" x14ac:dyDescent="0.8">
      <c r="A9650" s="1"/>
      <c r="B9650" s="1"/>
    </row>
    <row r="9651" spans="1:2" x14ac:dyDescent="0.8">
      <c r="A9651" s="1"/>
      <c r="B9651" s="1"/>
    </row>
    <row r="9652" spans="1:2" x14ac:dyDescent="0.8">
      <c r="A9652" s="1"/>
      <c r="B9652" s="1"/>
    </row>
    <row r="9653" spans="1:2" x14ac:dyDescent="0.8">
      <c r="A9653" s="1"/>
      <c r="B9653" s="1"/>
    </row>
    <row r="9654" spans="1:2" x14ac:dyDescent="0.8">
      <c r="A9654" s="1"/>
      <c r="B9654" s="1"/>
    </row>
    <row r="9655" spans="1:2" x14ac:dyDescent="0.8">
      <c r="A9655" s="1"/>
      <c r="B9655" s="1"/>
    </row>
    <row r="9656" spans="1:2" x14ac:dyDescent="0.8">
      <c r="A9656" s="1"/>
      <c r="B9656" s="1"/>
    </row>
    <row r="9657" spans="1:2" x14ac:dyDescent="0.8">
      <c r="A9657" s="1"/>
      <c r="B9657" s="1"/>
    </row>
    <row r="9658" spans="1:2" x14ac:dyDescent="0.8">
      <c r="A9658" s="1"/>
      <c r="B9658" s="1"/>
    </row>
    <row r="9659" spans="1:2" x14ac:dyDescent="0.8">
      <c r="A9659" s="1"/>
      <c r="B9659" s="1"/>
    </row>
    <row r="9660" spans="1:2" x14ac:dyDescent="0.8">
      <c r="A9660" s="1"/>
      <c r="B9660" s="1"/>
    </row>
    <row r="9661" spans="1:2" x14ac:dyDescent="0.8">
      <c r="A9661" s="1"/>
      <c r="B9661" s="1"/>
    </row>
    <row r="9662" spans="1:2" x14ac:dyDescent="0.8">
      <c r="A9662" s="1"/>
      <c r="B9662" s="1"/>
    </row>
    <row r="9663" spans="1:2" x14ac:dyDescent="0.8">
      <c r="A9663" s="1"/>
      <c r="B9663" s="1"/>
    </row>
    <row r="9664" spans="1:2" x14ac:dyDescent="0.8">
      <c r="A9664" s="1"/>
      <c r="B9664" s="1"/>
    </row>
    <row r="9665" spans="1:2" x14ac:dyDescent="0.8">
      <c r="A9665" s="1"/>
      <c r="B9665" s="1"/>
    </row>
    <row r="9666" spans="1:2" x14ac:dyDescent="0.8">
      <c r="A9666" s="1"/>
      <c r="B9666" s="1"/>
    </row>
    <row r="9667" spans="1:2" x14ac:dyDescent="0.8">
      <c r="A9667" s="1"/>
      <c r="B9667" s="1"/>
    </row>
    <row r="9668" spans="1:2" x14ac:dyDescent="0.8">
      <c r="A9668" s="1"/>
      <c r="B9668" s="1"/>
    </row>
    <row r="9669" spans="1:2" x14ac:dyDescent="0.8">
      <c r="A9669" s="1"/>
      <c r="B9669" s="1"/>
    </row>
    <row r="9670" spans="1:2" x14ac:dyDescent="0.8">
      <c r="A9670" s="1"/>
      <c r="B9670" s="1"/>
    </row>
    <row r="9671" spans="1:2" x14ac:dyDescent="0.8">
      <c r="A9671" s="1"/>
      <c r="B9671" s="1"/>
    </row>
    <row r="9672" spans="1:2" x14ac:dyDescent="0.8">
      <c r="A9672" s="1"/>
      <c r="B9672" s="1"/>
    </row>
    <row r="9673" spans="1:2" x14ac:dyDescent="0.8">
      <c r="A9673" s="1"/>
      <c r="B9673" s="1"/>
    </row>
    <row r="9674" spans="1:2" x14ac:dyDescent="0.8">
      <c r="A9674" s="1"/>
      <c r="B9674" s="1"/>
    </row>
    <row r="9675" spans="1:2" x14ac:dyDescent="0.8">
      <c r="A9675" s="1"/>
      <c r="B9675" s="1"/>
    </row>
    <row r="9676" spans="1:2" x14ac:dyDescent="0.8">
      <c r="A9676" s="1"/>
      <c r="B9676" s="1"/>
    </row>
    <row r="9677" spans="1:2" x14ac:dyDescent="0.8">
      <c r="A9677" s="1"/>
      <c r="B9677" s="1"/>
    </row>
    <row r="9678" spans="1:2" x14ac:dyDescent="0.8">
      <c r="A9678" s="1"/>
      <c r="B9678" s="1"/>
    </row>
    <row r="9679" spans="1:2" x14ac:dyDescent="0.8">
      <c r="A9679" s="1"/>
      <c r="B9679" s="1"/>
    </row>
    <row r="9680" spans="1:2" x14ac:dyDescent="0.8">
      <c r="A9680" s="1"/>
      <c r="B9680" s="1"/>
    </row>
    <row r="9681" spans="1:2" x14ac:dyDescent="0.8">
      <c r="A9681" s="1"/>
      <c r="B9681" s="1"/>
    </row>
    <row r="9682" spans="1:2" x14ac:dyDescent="0.8">
      <c r="A9682" s="1"/>
      <c r="B9682" s="1"/>
    </row>
    <row r="9683" spans="1:2" x14ac:dyDescent="0.8">
      <c r="A9683" s="1"/>
      <c r="B9683" s="1"/>
    </row>
    <row r="9684" spans="1:2" x14ac:dyDescent="0.8">
      <c r="A9684" s="1"/>
      <c r="B9684" s="1"/>
    </row>
    <row r="9685" spans="1:2" x14ac:dyDescent="0.8">
      <c r="A9685" s="1"/>
      <c r="B9685" s="1"/>
    </row>
    <row r="9686" spans="1:2" x14ac:dyDescent="0.8">
      <c r="A9686" s="1"/>
      <c r="B9686" s="1"/>
    </row>
    <row r="9687" spans="1:2" x14ac:dyDescent="0.8">
      <c r="A9687" s="1"/>
      <c r="B9687" s="1"/>
    </row>
    <row r="9688" spans="1:2" x14ac:dyDescent="0.8">
      <c r="A9688" s="1"/>
      <c r="B9688" s="1"/>
    </row>
    <row r="9689" spans="1:2" x14ac:dyDescent="0.8">
      <c r="A9689" s="1"/>
      <c r="B9689" s="1"/>
    </row>
    <row r="9690" spans="1:2" x14ac:dyDescent="0.8">
      <c r="A9690" s="1"/>
      <c r="B9690" s="1"/>
    </row>
    <row r="9691" spans="1:2" x14ac:dyDescent="0.8">
      <c r="A9691" s="1"/>
      <c r="B9691" s="1"/>
    </row>
    <row r="9692" spans="1:2" x14ac:dyDescent="0.8">
      <c r="A9692" s="1"/>
      <c r="B9692" s="1"/>
    </row>
    <row r="9693" spans="1:2" x14ac:dyDescent="0.8">
      <c r="A9693" s="1"/>
      <c r="B9693" s="1"/>
    </row>
    <row r="9694" spans="1:2" x14ac:dyDescent="0.8">
      <c r="A9694" s="1"/>
      <c r="B9694" s="1"/>
    </row>
    <row r="9695" spans="1:2" x14ac:dyDescent="0.8">
      <c r="A9695" s="1"/>
      <c r="B9695" s="1"/>
    </row>
    <row r="9696" spans="1:2" x14ac:dyDescent="0.8">
      <c r="A9696" s="1"/>
      <c r="B9696" s="1"/>
    </row>
    <row r="9697" spans="1:2" x14ac:dyDescent="0.8">
      <c r="A9697" s="1"/>
      <c r="B9697" s="1"/>
    </row>
    <row r="9698" spans="1:2" x14ac:dyDescent="0.8">
      <c r="A9698" s="1"/>
      <c r="B9698" s="1"/>
    </row>
    <row r="9699" spans="1:2" x14ac:dyDescent="0.8">
      <c r="A9699" s="1"/>
      <c r="B9699" s="1"/>
    </row>
    <row r="9700" spans="1:2" x14ac:dyDescent="0.8">
      <c r="A9700" s="1"/>
      <c r="B9700" s="1"/>
    </row>
    <row r="9701" spans="1:2" x14ac:dyDescent="0.8">
      <c r="A9701" s="1"/>
      <c r="B9701" s="1"/>
    </row>
    <row r="9702" spans="1:2" x14ac:dyDescent="0.8">
      <c r="A9702" s="1"/>
      <c r="B9702" s="1"/>
    </row>
    <row r="9703" spans="1:2" x14ac:dyDescent="0.8">
      <c r="A9703" s="1"/>
      <c r="B9703" s="1"/>
    </row>
    <row r="9704" spans="1:2" x14ac:dyDescent="0.8">
      <c r="A9704" s="1"/>
      <c r="B9704" s="1"/>
    </row>
    <row r="9705" spans="1:2" x14ac:dyDescent="0.8">
      <c r="A9705" s="1"/>
      <c r="B9705" s="1"/>
    </row>
    <row r="9706" spans="1:2" x14ac:dyDescent="0.8">
      <c r="A9706" s="1"/>
      <c r="B9706" s="1"/>
    </row>
    <row r="9707" spans="1:2" x14ac:dyDescent="0.8">
      <c r="A9707" s="1"/>
      <c r="B9707" s="1"/>
    </row>
    <row r="9708" spans="1:2" x14ac:dyDescent="0.8">
      <c r="A9708" s="1"/>
      <c r="B9708" s="1"/>
    </row>
    <row r="9709" spans="1:2" x14ac:dyDescent="0.8">
      <c r="A9709" s="1"/>
      <c r="B9709" s="1"/>
    </row>
    <row r="9710" spans="1:2" x14ac:dyDescent="0.8">
      <c r="A9710" s="1"/>
      <c r="B9710" s="1"/>
    </row>
    <row r="9711" spans="1:2" x14ac:dyDescent="0.8">
      <c r="A9711" s="1"/>
      <c r="B9711" s="1"/>
    </row>
    <row r="9712" spans="1:2" x14ac:dyDescent="0.8">
      <c r="A9712" s="1"/>
      <c r="B9712" s="1"/>
    </row>
    <row r="9713" spans="1:2" x14ac:dyDescent="0.8">
      <c r="A9713" s="1"/>
      <c r="B9713" s="1"/>
    </row>
    <row r="9714" spans="1:2" x14ac:dyDescent="0.8">
      <c r="A9714" s="1"/>
      <c r="B9714" s="1"/>
    </row>
    <row r="9715" spans="1:2" x14ac:dyDescent="0.8">
      <c r="A9715" s="1"/>
      <c r="B9715" s="1"/>
    </row>
    <row r="9716" spans="1:2" x14ac:dyDescent="0.8">
      <c r="A9716" s="1"/>
      <c r="B9716" s="1"/>
    </row>
    <row r="9717" spans="1:2" x14ac:dyDescent="0.8">
      <c r="A9717" s="1"/>
      <c r="B9717" s="1"/>
    </row>
    <row r="9718" spans="1:2" x14ac:dyDescent="0.8">
      <c r="A9718" s="1"/>
      <c r="B9718" s="1"/>
    </row>
    <row r="9719" spans="1:2" x14ac:dyDescent="0.8">
      <c r="A9719" s="1"/>
      <c r="B9719" s="1"/>
    </row>
    <row r="9720" spans="1:2" x14ac:dyDescent="0.8">
      <c r="A9720" s="1"/>
      <c r="B9720" s="1"/>
    </row>
    <row r="9721" spans="1:2" x14ac:dyDescent="0.8">
      <c r="A9721" s="1"/>
      <c r="B9721" s="1"/>
    </row>
    <row r="9722" spans="1:2" x14ac:dyDescent="0.8">
      <c r="A9722" s="1"/>
      <c r="B9722" s="1"/>
    </row>
    <row r="9723" spans="1:2" x14ac:dyDescent="0.8">
      <c r="A9723" s="1"/>
      <c r="B9723" s="1"/>
    </row>
    <row r="9724" spans="1:2" x14ac:dyDescent="0.8">
      <c r="A9724" s="1"/>
      <c r="B9724" s="1"/>
    </row>
    <row r="9725" spans="1:2" x14ac:dyDescent="0.8">
      <c r="A9725" s="1"/>
      <c r="B9725" s="1"/>
    </row>
    <row r="9726" spans="1:2" x14ac:dyDescent="0.8">
      <c r="A9726" s="1"/>
      <c r="B9726" s="1"/>
    </row>
    <row r="9727" spans="1:2" x14ac:dyDescent="0.8">
      <c r="A9727" s="1"/>
      <c r="B9727" s="1"/>
    </row>
    <row r="9728" spans="1:2" x14ac:dyDescent="0.8">
      <c r="A9728" s="1"/>
      <c r="B9728" s="1"/>
    </row>
    <row r="9729" spans="1:2" x14ac:dyDescent="0.8">
      <c r="A9729" s="1"/>
      <c r="B9729" s="1"/>
    </row>
    <row r="9730" spans="1:2" x14ac:dyDescent="0.8">
      <c r="A9730" s="1"/>
      <c r="B9730" s="1"/>
    </row>
    <row r="9731" spans="1:2" x14ac:dyDescent="0.8">
      <c r="A9731" s="1"/>
      <c r="B9731" s="1"/>
    </row>
    <row r="9732" spans="1:2" x14ac:dyDescent="0.8">
      <c r="A9732" s="1"/>
      <c r="B9732" s="1"/>
    </row>
    <row r="9733" spans="1:2" x14ac:dyDescent="0.8">
      <c r="A9733" s="1"/>
      <c r="B9733" s="1"/>
    </row>
    <row r="9734" spans="1:2" x14ac:dyDescent="0.8">
      <c r="A9734" s="1"/>
      <c r="B9734" s="1"/>
    </row>
    <row r="9735" spans="1:2" x14ac:dyDescent="0.8">
      <c r="A9735" s="1"/>
      <c r="B9735" s="1"/>
    </row>
    <row r="9736" spans="1:2" x14ac:dyDescent="0.8">
      <c r="A9736" s="1"/>
      <c r="B9736" s="1"/>
    </row>
    <row r="9737" spans="1:2" x14ac:dyDescent="0.8">
      <c r="A9737" s="1"/>
      <c r="B9737" s="1"/>
    </row>
    <row r="9738" spans="1:2" x14ac:dyDescent="0.8">
      <c r="A9738" s="1"/>
      <c r="B9738" s="1"/>
    </row>
    <row r="9739" spans="1:2" x14ac:dyDescent="0.8">
      <c r="A9739" s="1"/>
      <c r="B9739" s="1"/>
    </row>
    <row r="9740" spans="1:2" x14ac:dyDescent="0.8">
      <c r="A9740" s="1"/>
      <c r="B9740" s="1"/>
    </row>
    <row r="9741" spans="1:2" x14ac:dyDescent="0.8">
      <c r="A9741" s="1"/>
      <c r="B9741" s="1"/>
    </row>
    <row r="9742" spans="1:2" x14ac:dyDescent="0.8">
      <c r="A9742" s="1"/>
      <c r="B9742" s="1"/>
    </row>
    <row r="9743" spans="1:2" x14ac:dyDescent="0.8">
      <c r="A9743" s="1"/>
      <c r="B9743" s="1"/>
    </row>
    <row r="9744" spans="1:2" x14ac:dyDescent="0.8">
      <c r="A9744" s="1"/>
      <c r="B9744" s="1"/>
    </row>
    <row r="9745" spans="1:2" x14ac:dyDescent="0.8">
      <c r="A9745" s="1"/>
      <c r="B9745" s="1"/>
    </row>
    <row r="9746" spans="1:2" x14ac:dyDescent="0.8">
      <c r="A9746" s="1"/>
      <c r="B9746" s="1"/>
    </row>
    <row r="9747" spans="1:2" x14ac:dyDescent="0.8">
      <c r="A9747" s="1"/>
      <c r="B9747" s="1"/>
    </row>
    <row r="9748" spans="1:2" x14ac:dyDescent="0.8">
      <c r="A9748" s="1"/>
      <c r="B9748" s="1"/>
    </row>
    <row r="9749" spans="1:2" x14ac:dyDescent="0.8">
      <c r="A9749" s="1"/>
      <c r="B9749" s="1"/>
    </row>
    <row r="9750" spans="1:2" x14ac:dyDescent="0.8">
      <c r="A9750" s="1"/>
      <c r="B9750" s="1"/>
    </row>
    <row r="9751" spans="1:2" x14ac:dyDescent="0.8">
      <c r="A9751" s="1"/>
      <c r="B9751" s="1"/>
    </row>
    <row r="9752" spans="1:2" x14ac:dyDescent="0.8">
      <c r="A9752" s="1"/>
      <c r="B9752" s="1"/>
    </row>
    <row r="9753" spans="1:2" x14ac:dyDescent="0.8">
      <c r="A9753" s="1"/>
      <c r="B9753" s="1"/>
    </row>
    <row r="9754" spans="1:2" x14ac:dyDescent="0.8">
      <c r="A9754" s="1"/>
      <c r="B9754" s="1"/>
    </row>
    <row r="9755" spans="1:2" x14ac:dyDescent="0.8">
      <c r="A9755" s="1"/>
      <c r="B9755" s="1"/>
    </row>
    <row r="9756" spans="1:2" x14ac:dyDescent="0.8">
      <c r="A9756" s="1"/>
      <c r="B9756" s="1"/>
    </row>
    <row r="9757" spans="1:2" x14ac:dyDescent="0.8">
      <c r="A9757" s="1"/>
      <c r="B9757" s="1"/>
    </row>
    <row r="9758" spans="1:2" x14ac:dyDescent="0.8">
      <c r="A9758" s="1"/>
      <c r="B9758" s="1"/>
    </row>
    <row r="9759" spans="1:2" x14ac:dyDescent="0.8">
      <c r="A9759" s="1"/>
      <c r="B9759" s="1"/>
    </row>
    <row r="9760" spans="1:2" x14ac:dyDescent="0.8">
      <c r="A9760" s="1"/>
      <c r="B9760" s="1"/>
    </row>
    <row r="9761" spans="1:2" x14ac:dyDescent="0.8">
      <c r="A9761" s="1"/>
      <c r="B9761" s="1"/>
    </row>
    <row r="9762" spans="1:2" x14ac:dyDescent="0.8">
      <c r="A9762" s="1"/>
      <c r="B9762" s="1"/>
    </row>
    <row r="9763" spans="1:2" x14ac:dyDescent="0.8">
      <c r="A9763" s="1"/>
      <c r="B9763" s="1"/>
    </row>
    <row r="9764" spans="1:2" x14ac:dyDescent="0.8">
      <c r="A9764" s="1"/>
      <c r="B9764" s="1"/>
    </row>
    <row r="9765" spans="1:2" x14ac:dyDescent="0.8">
      <c r="A9765" s="1"/>
      <c r="B9765" s="1"/>
    </row>
    <row r="9766" spans="1:2" x14ac:dyDescent="0.8">
      <c r="A9766" s="1"/>
      <c r="B9766" s="1"/>
    </row>
    <row r="9767" spans="1:2" x14ac:dyDescent="0.8">
      <c r="A9767" s="1"/>
      <c r="B9767" s="1"/>
    </row>
    <row r="9768" spans="1:2" x14ac:dyDescent="0.8">
      <c r="A9768" s="1"/>
      <c r="B9768" s="1"/>
    </row>
    <row r="9769" spans="1:2" x14ac:dyDescent="0.8">
      <c r="A9769" s="1"/>
      <c r="B9769" s="1"/>
    </row>
    <row r="9770" spans="1:2" x14ac:dyDescent="0.8">
      <c r="A9770" s="1"/>
      <c r="B9770" s="1"/>
    </row>
    <row r="9771" spans="1:2" x14ac:dyDescent="0.8">
      <c r="A9771" s="1"/>
      <c r="B9771" s="1"/>
    </row>
    <row r="9772" spans="1:2" x14ac:dyDescent="0.8">
      <c r="A9772" s="1"/>
      <c r="B9772" s="1"/>
    </row>
    <row r="9773" spans="1:2" x14ac:dyDescent="0.8">
      <c r="A9773" s="1"/>
      <c r="B9773" s="1"/>
    </row>
    <row r="9774" spans="1:2" x14ac:dyDescent="0.8">
      <c r="A9774" s="1"/>
      <c r="B9774" s="1"/>
    </row>
    <row r="9775" spans="1:2" x14ac:dyDescent="0.8">
      <c r="A9775" s="1"/>
      <c r="B9775" s="1"/>
    </row>
    <row r="9776" spans="1:2" x14ac:dyDescent="0.8">
      <c r="A9776" s="1"/>
      <c r="B9776" s="1"/>
    </row>
    <row r="9777" spans="1:2" x14ac:dyDescent="0.8">
      <c r="A9777" s="1"/>
      <c r="B9777" s="1"/>
    </row>
    <row r="9778" spans="1:2" x14ac:dyDescent="0.8">
      <c r="A9778" s="1"/>
      <c r="B9778" s="1"/>
    </row>
    <row r="9779" spans="1:2" x14ac:dyDescent="0.8">
      <c r="A9779" s="1"/>
      <c r="B9779" s="1"/>
    </row>
    <row r="9780" spans="1:2" x14ac:dyDescent="0.8">
      <c r="A9780" s="1"/>
      <c r="B9780" s="1"/>
    </row>
    <row r="9781" spans="1:2" x14ac:dyDescent="0.8">
      <c r="A9781" s="1"/>
      <c r="B9781" s="1"/>
    </row>
    <row r="9782" spans="1:2" x14ac:dyDescent="0.8">
      <c r="A9782" s="1"/>
      <c r="B9782" s="1"/>
    </row>
    <row r="9783" spans="1:2" x14ac:dyDescent="0.8">
      <c r="A9783" s="1"/>
      <c r="B9783" s="1"/>
    </row>
    <row r="9784" spans="1:2" x14ac:dyDescent="0.8">
      <c r="A9784" s="1"/>
      <c r="B9784" s="1"/>
    </row>
    <row r="9785" spans="1:2" x14ac:dyDescent="0.8">
      <c r="A9785" s="1"/>
      <c r="B9785" s="1"/>
    </row>
    <row r="9786" spans="1:2" x14ac:dyDescent="0.8">
      <c r="A9786" s="1"/>
      <c r="B9786" s="1"/>
    </row>
    <row r="9787" spans="1:2" x14ac:dyDescent="0.8">
      <c r="A9787" s="1"/>
      <c r="B9787" s="1"/>
    </row>
    <row r="9788" spans="1:2" x14ac:dyDescent="0.8">
      <c r="A9788" s="1"/>
      <c r="B9788" s="1"/>
    </row>
    <row r="9789" spans="1:2" x14ac:dyDescent="0.8">
      <c r="A9789" s="1"/>
      <c r="B9789" s="1"/>
    </row>
    <row r="9790" spans="1:2" x14ac:dyDescent="0.8">
      <c r="A9790" s="1"/>
      <c r="B9790" s="1"/>
    </row>
    <row r="9791" spans="1:2" x14ac:dyDescent="0.8">
      <c r="A9791" s="1"/>
      <c r="B9791" s="1"/>
    </row>
    <row r="9792" spans="1:2" x14ac:dyDescent="0.8">
      <c r="A9792" s="1"/>
      <c r="B9792" s="1"/>
    </row>
    <row r="9793" spans="1:2" x14ac:dyDescent="0.8">
      <c r="A9793" s="1"/>
      <c r="B9793" s="1"/>
    </row>
    <row r="9794" spans="1:2" x14ac:dyDescent="0.8">
      <c r="A9794" s="1"/>
      <c r="B9794" s="1"/>
    </row>
    <row r="9795" spans="1:2" x14ac:dyDescent="0.8">
      <c r="A9795" s="1"/>
      <c r="B9795" s="1"/>
    </row>
    <row r="9796" spans="1:2" x14ac:dyDescent="0.8">
      <c r="A9796" s="1"/>
      <c r="B9796" s="1"/>
    </row>
    <row r="9797" spans="1:2" x14ac:dyDescent="0.8">
      <c r="A9797" s="1"/>
      <c r="B9797" s="1"/>
    </row>
    <row r="9798" spans="1:2" x14ac:dyDescent="0.8">
      <c r="A9798" s="1"/>
      <c r="B9798" s="1"/>
    </row>
    <row r="9799" spans="1:2" x14ac:dyDescent="0.8">
      <c r="A9799" s="1"/>
      <c r="B9799" s="1"/>
    </row>
    <row r="9800" spans="1:2" x14ac:dyDescent="0.8">
      <c r="A9800" s="1"/>
      <c r="B9800" s="1"/>
    </row>
    <row r="9801" spans="1:2" x14ac:dyDescent="0.8">
      <c r="A9801" s="1"/>
      <c r="B9801" s="1"/>
    </row>
    <row r="9802" spans="1:2" x14ac:dyDescent="0.8">
      <c r="A9802" s="1"/>
      <c r="B9802" s="1"/>
    </row>
    <row r="9803" spans="1:2" x14ac:dyDescent="0.8">
      <c r="A9803" s="1"/>
      <c r="B9803" s="1"/>
    </row>
    <row r="9804" spans="1:2" x14ac:dyDescent="0.8">
      <c r="A9804" s="1"/>
      <c r="B9804" s="1"/>
    </row>
    <row r="9805" spans="1:2" x14ac:dyDescent="0.8">
      <c r="A9805" s="1"/>
      <c r="B9805" s="1"/>
    </row>
    <row r="9806" spans="1:2" x14ac:dyDescent="0.8">
      <c r="A9806" s="1"/>
      <c r="B9806" s="1"/>
    </row>
    <row r="9807" spans="1:2" x14ac:dyDescent="0.8">
      <c r="A9807" s="1"/>
      <c r="B9807" s="1"/>
    </row>
    <row r="9808" spans="1:2" x14ac:dyDescent="0.8">
      <c r="A9808" s="1"/>
      <c r="B9808" s="1"/>
    </row>
    <row r="9809" spans="1:2" x14ac:dyDescent="0.8">
      <c r="A9809" s="1"/>
      <c r="B9809" s="1"/>
    </row>
    <row r="9810" spans="1:2" x14ac:dyDescent="0.8">
      <c r="A9810" s="1"/>
      <c r="B9810" s="1"/>
    </row>
    <row r="9811" spans="1:2" x14ac:dyDescent="0.8">
      <c r="A9811" s="1"/>
      <c r="B9811" s="1"/>
    </row>
    <row r="9812" spans="1:2" x14ac:dyDescent="0.8">
      <c r="A9812" s="1"/>
      <c r="B9812" s="1"/>
    </row>
    <row r="9813" spans="1:2" x14ac:dyDescent="0.8">
      <c r="A9813" s="1"/>
      <c r="B9813" s="1"/>
    </row>
    <row r="9814" spans="1:2" x14ac:dyDescent="0.8">
      <c r="A9814" s="1"/>
      <c r="B9814" s="1"/>
    </row>
    <row r="9815" spans="1:2" x14ac:dyDescent="0.8">
      <c r="A9815" s="1"/>
      <c r="B9815" s="1"/>
    </row>
    <row r="9816" spans="1:2" x14ac:dyDescent="0.8">
      <c r="A9816" s="1"/>
      <c r="B9816" s="1"/>
    </row>
    <row r="9817" spans="1:2" x14ac:dyDescent="0.8">
      <c r="A9817" s="1"/>
      <c r="B9817" s="1"/>
    </row>
    <row r="9818" spans="1:2" x14ac:dyDescent="0.8">
      <c r="A9818" s="1"/>
      <c r="B9818" s="1"/>
    </row>
    <row r="9819" spans="1:2" x14ac:dyDescent="0.8">
      <c r="A9819" s="1"/>
      <c r="B9819" s="1"/>
    </row>
    <row r="9820" spans="1:2" x14ac:dyDescent="0.8">
      <c r="A9820" s="1"/>
      <c r="B9820" s="1"/>
    </row>
    <row r="9821" spans="1:2" x14ac:dyDescent="0.8">
      <c r="A9821" s="1"/>
      <c r="B9821" s="1"/>
    </row>
    <row r="9822" spans="1:2" x14ac:dyDescent="0.8">
      <c r="A9822" s="1"/>
      <c r="B9822" s="1"/>
    </row>
    <row r="9823" spans="1:2" x14ac:dyDescent="0.8">
      <c r="A9823" s="1"/>
      <c r="B9823" s="1"/>
    </row>
    <row r="9824" spans="1:2" x14ac:dyDescent="0.8">
      <c r="A9824" s="1"/>
      <c r="B9824" s="1"/>
    </row>
    <row r="9825" spans="1:2" x14ac:dyDescent="0.8">
      <c r="A9825" s="1"/>
      <c r="B9825" s="1"/>
    </row>
    <row r="9826" spans="1:2" x14ac:dyDescent="0.8">
      <c r="A9826" s="1"/>
      <c r="B9826" s="1"/>
    </row>
    <row r="9827" spans="1:2" x14ac:dyDescent="0.8">
      <c r="A9827" s="1"/>
      <c r="B9827" s="1"/>
    </row>
    <row r="9828" spans="1:2" x14ac:dyDescent="0.8">
      <c r="A9828" s="1"/>
      <c r="B9828" s="1"/>
    </row>
    <row r="9829" spans="1:2" x14ac:dyDescent="0.8">
      <c r="A9829" s="1"/>
      <c r="B9829" s="1"/>
    </row>
    <row r="9830" spans="1:2" x14ac:dyDescent="0.8">
      <c r="A9830" s="1"/>
      <c r="B9830" s="1"/>
    </row>
    <row r="9831" spans="1:2" x14ac:dyDescent="0.8">
      <c r="A9831" s="1"/>
      <c r="B9831" s="1"/>
    </row>
    <row r="9832" spans="1:2" x14ac:dyDescent="0.8">
      <c r="A9832" s="1"/>
      <c r="B9832" s="1"/>
    </row>
    <row r="9833" spans="1:2" x14ac:dyDescent="0.8">
      <c r="A9833" s="1"/>
      <c r="B9833" s="1"/>
    </row>
    <row r="9834" spans="1:2" x14ac:dyDescent="0.8">
      <c r="A9834" s="1"/>
      <c r="B9834" s="1"/>
    </row>
    <row r="9835" spans="1:2" x14ac:dyDescent="0.8">
      <c r="A9835" s="1"/>
      <c r="B9835" s="1"/>
    </row>
    <row r="9836" spans="1:2" x14ac:dyDescent="0.8">
      <c r="A9836" s="1"/>
      <c r="B9836" s="1"/>
    </row>
    <row r="9837" spans="1:2" x14ac:dyDescent="0.8">
      <c r="A9837" s="1"/>
      <c r="B9837" s="1"/>
    </row>
    <row r="9838" spans="1:2" x14ac:dyDescent="0.8">
      <c r="A9838" s="1"/>
      <c r="B9838" s="1"/>
    </row>
    <row r="9839" spans="1:2" x14ac:dyDescent="0.8">
      <c r="A9839" s="1"/>
      <c r="B9839" s="1"/>
    </row>
    <row r="9840" spans="1:2" x14ac:dyDescent="0.8">
      <c r="A9840" s="1"/>
      <c r="B9840" s="1"/>
    </row>
    <row r="9841" spans="1:2" x14ac:dyDescent="0.8">
      <c r="A9841" s="1"/>
      <c r="B9841" s="1"/>
    </row>
    <row r="9842" spans="1:2" x14ac:dyDescent="0.8">
      <c r="A9842" s="1"/>
      <c r="B9842" s="1"/>
    </row>
    <row r="9843" spans="1:2" x14ac:dyDescent="0.8">
      <c r="A9843" s="1"/>
      <c r="B9843" s="1"/>
    </row>
    <row r="9844" spans="1:2" x14ac:dyDescent="0.8">
      <c r="A9844" s="1"/>
      <c r="B9844" s="1"/>
    </row>
    <row r="9845" spans="1:2" x14ac:dyDescent="0.8">
      <c r="A9845" s="1"/>
      <c r="B9845" s="1"/>
    </row>
    <row r="9846" spans="1:2" x14ac:dyDescent="0.8">
      <c r="A9846" s="1"/>
      <c r="B9846" s="1"/>
    </row>
    <row r="9847" spans="1:2" x14ac:dyDescent="0.8">
      <c r="A9847" s="1"/>
      <c r="B9847" s="1"/>
    </row>
    <row r="9848" spans="1:2" x14ac:dyDescent="0.8">
      <c r="A9848" s="1"/>
      <c r="B9848" s="1"/>
    </row>
    <row r="9849" spans="1:2" x14ac:dyDescent="0.8">
      <c r="A9849" s="1"/>
      <c r="B9849" s="1"/>
    </row>
    <row r="9850" spans="1:2" x14ac:dyDescent="0.8">
      <c r="A9850" s="1"/>
      <c r="B9850" s="1"/>
    </row>
    <row r="9851" spans="1:2" x14ac:dyDescent="0.8">
      <c r="A9851" s="1"/>
      <c r="B9851" s="1"/>
    </row>
    <row r="9852" spans="1:2" x14ac:dyDescent="0.8">
      <c r="A9852" s="1"/>
      <c r="B9852" s="1"/>
    </row>
    <row r="9853" spans="1:2" x14ac:dyDescent="0.8">
      <c r="A9853" s="1"/>
      <c r="B9853" s="1"/>
    </row>
    <row r="9854" spans="1:2" x14ac:dyDescent="0.8">
      <c r="A9854" s="1"/>
      <c r="B9854" s="1"/>
    </row>
    <row r="9855" spans="1:2" x14ac:dyDescent="0.8">
      <c r="A9855" s="1"/>
      <c r="B9855" s="1"/>
    </row>
    <row r="9856" spans="1:2" x14ac:dyDescent="0.8">
      <c r="A9856" s="1"/>
      <c r="B9856" s="1"/>
    </row>
    <row r="9857" spans="1:2" x14ac:dyDescent="0.8">
      <c r="A9857" s="1"/>
      <c r="B9857" s="1"/>
    </row>
    <row r="9858" spans="1:2" x14ac:dyDescent="0.8">
      <c r="A9858" s="1"/>
      <c r="B9858" s="1"/>
    </row>
    <row r="9859" spans="1:2" x14ac:dyDescent="0.8">
      <c r="A9859" s="1"/>
      <c r="B9859" s="1"/>
    </row>
    <row r="9860" spans="1:2" x14ac:dyDescent="0.8">
      <c r="A9860" s="1"/>
      <c r="B9860" s="1"/>
    </row>
    <row r="9861" spans="1:2" x14ac:dyDescent="0.8">
      <c r="A9861" s="1"/>
      <c r="B9861" s="1"/>
    </row>
    <row r="9862" spans="1:2" x14ac:dyDescent="0.8">
      <c r="A9862" s="1"/>
      <c r="B9862" s="1"/>
    </row>
    <row r="9863" spans="1:2" x14ac:dyDescent="0.8">
      <c r="A9863" s="1"/>
      <c r="B9863" s="1"/>
    </row>
    <row r="9864" spans="1:2" x14ac:dyDescent="0.8">
      <c r="A9864" s="1"/>
      <c r="B9864" s="1"/>
    </row>
    <row r="9865" spans="1:2" x14ac:dyDescent="0.8">
      <c r="A9865" s="1"/>
      <c r="B9865" s="1"/>
    </row>
    <row r="9866" spans="1:2" x14ac:dyDescent="0.8">
      <c r="A9866" s="1"/>
      <c r="B9866" s="1"/>
    </row>
    <row r="9867" spans="1:2" x14ac:dyDescent="0.8">
      <c r="A9867" s="1"/>
      <c r="B9867" s="1"/>
    </row>
    <row r="9868" spans="1:2" x14ac:dyDescent="0.8">
      <c r="A9868" s="1"/>
      <c r="B9868" s="1"/>
    </row>
    <row r="9869" spans="1:2" x14ac:dyDescent="0.8">
      <c r="A9869" s="1"/>
      <c r="B9869" s="1"/>
    </row>
    <row r="9870" spans="1:2" x14ac:dyDescent="0.8">
      <c r="A9870" s="1"/>
      <c r="B9870" s="1"/>
    </row>
    <row r="9871" spans="1:2" x14ac:dyDescent="0.8">
      <c r="A9871" s="1"/>
      <c r="B9871" s="1"/>
    </row>
    <row r="9872" spans="1:2" x14ac:dyDescent="0.8">
      <c r="A9872" s="1"/>
      <c r="B9872" s="1"/>
    </row>
    <row r="9873" spans="1:2" x14ac:dyDescent="0.8">
      <c r="A9873" s="1"/>
      <c r="B9873" s="1"/>
    </row>
    <row r="9874" spans="1:2" x14ac:dyDescent="0.8">
      <c r="A9874" s="1"/>
      <c r="B9874" s="1"/>
    </row>
    <row r="9875" spans="1:2" x14ac:dyDescent="0.8">
      <c r="A9875" s="1"/>
      <c r="B9875" s="1"/>
    </row>
    <row r="9876" spans="1:2" x14ac:dyDescent="0.8">
      <c r="A9876" s="1"/>
      <c r="B9876" s="1"/>
    </row>
    <row r="9877" spans="1:2" x14ac:dyDescent="0.8">
      <c r="A9877" s="1"/>
      <c r="B9877" s="1"/>
    </row>
    <row r="9878" spans="1:2" x14ac:dyDescent="0.8">
      <c r="A9878" s="1"/>
      <c r="B9878" s="1"/>
    </row>
    <row r="9879" spans="1:2" x14ac:dyDescent="0.8">
      <c r="A9879" s="1"/>
      <c r="B9879" s="1"/>
    </row>
    <row r="9880" spans="1:2" x14ac:dyDescent="0.8">
      <c r="A9880" s="1"/>
      <c r="B9880" s="1"/>
    </row>
    <row r="9881" spans="1:2" x14ac:dyDescent="0.8">
      <c r="A9881" s="1"/>
      <c r="B9881" s="1"/>
    </row>
    <row r="9882" spans="1:2" x14ac:dyDescent="0.8">
      <c r="A9882" s="1"/>
      <c r="B9882" s="1"/>
    </row>
    <row r="9883" spans="1:2" x14ac:dyDescent="0.8">
      <c r="A9883" s="1"/>
      <c r="B9883" s="1"/>
    </row>
    <row r="9884" spans="1:2" x14ac:dyDescent="0.8">
      <c r="A9884" s="1"/>
      <c r="B9884" s="1"/>
    </row>
    <row r="9885" spans="1:2" x14ac:dyDescent="0.8">
      <c r="A9885" s="1"/>
      <c r="B9885" s="1"/>
    </row>
    <row r="9886" spans="1:2" x14ac:dyDescent="0.8">
      <c r="A9886" s="1"/>
      <c r="B9886" s="1"/>
    </row>
    <row r="9887" spans="1:2" x14ac:dyDescent="0.8">
      <c r="A9887" s="1"/>
      <c r="B9887" s="1"/>
    </row>
    <row r="9888" spans="1:2" x14ac:dyDescent="0.8">
      <c r="A9888" s="1"/>
      <c r="B9888" s="1"/>
    </row>
    <row r="9889" spans="1:2" x14ac:dyDescent="0.8">
      <c r="A9889" s="1"/>
      <c r="B9889" s="1"/>
    </row>
    <row r="9890" spans="1:2" x14ac:dyDescent="0.8">
      <c r="A9890" s="1"/>
      <c r="B9890" s="1"/>
    </row>
    <row r="9891" spans="1:2" x14ac:dyDescent="0.8">
      <c r="A9891" s="1"/>
      <c r="B9891" s="1"/>
    </row>
    <row r="9892" spans="1:2" x14ac:dyDescent="0.8">
      <c r="A9892" s="1"/>
      <c r="B9892" s="1"/>
    </row>
    <row r="9893" spans="1:2" x14ac:dyDescent="0.8">
      <c r="A9893" s="1"/>
      <c r="B9893" s="1"/>
    </row>
    <row r="9894" spans="1:2" x14ac:dyDescent="0.8">
      <c r="A9894" s="1"/>
      <c r="B9894" s="1"/>
    </row>
    <row r="9895" spans="1:2" x14ac:dyDescent="0.8">
      <c r="A9895" s="1"/>
      <c r="B9895" s="1"/>
    </row>
    <row r="9896" spans="1:2" x14ac:dyDescent="0.8">
      <c r="A9896" s="1"/>
      <c r="B9896" s="1"/>
    </row>
    <row r="9897" spans="1:2" x14ac:dyDescent="0.8">
      <c r="A9897" s="1"/>
      <c r="B9897" s="1"/>
    </row>
    <row r="9898" spans="1:2" x14ac:dyDescent="0.8">
      <c r="A9898" s="1"/>
      <c r="B9898" s="1"/>
    </row>
    <row r="9899" spans="1:2" x14ac:dyDescent="0.8">
      <c r="A9899" s="1"/>
      <c r="B9899" s="1"/>
    </row>
    <row r="9900" spans="1:2" x14ac:dyDescent="0.8">
      <c r="A9900" s="1"/>
      <c r="B9900" s="1"/>
    </row>
    <row r="9901" spans="1:2" x14ac:dyDescent="0.8">
      <c r="A9901" s="1"/>
      <c r="B9901" s="1"/>
    </row>
    <row r="9902" spans="1:2" x14ac:dyDescent="0.8">
      <c r="A9902" s="1"/>
      <c r="B9902" s="1"/>
    </row>
    <row r="9903" spans="1:2" x14ac:dyDescent="0.8">
      <c r="A9903" s="1"/>
      <c r="B9903" s="1"/>
    </row>
    <row r="9904" spans="1:2" x14ac:dyDescent="0.8">
      <c r="A9904" s="1"/>
      <c r="B9904" s="1"/>
    </row>
    <row r="9905" spans="1:2" x14ac:dyDescent="0.8">
      <c r="A9905" s="1"/>
      <c r="B9905" s="1"/>
    </row>
    <row r="9906" spans="1:2" x14ac:dyDescent="0.8">
      <c r="A9906" s="1"/>
      <c r="B9906" s="1"/>
    </row>
    <row r="9907" spans="1:2" x14ac:dyDescent="0.8">
      <c r="A9907" s="1"/>
      <c r="B9907" s="1"/>
    </row>
    <row r="9908" spans="1:2" x14ac:dyDescent="0.8">
      <c r="A9908" s="1"/>
      <c r="B9908" s="1"/>
    </row>
    <row r="9909" spans="1:2" x14ac:dyDescent="0.8">
      <c r="A9909" s="1"/>
      <c r="B9909" s="1"/>
    </row>
    <row r="9910" spans="1:2" x14ac:dyDescent="0.8">
      <c r="A9910" s="1"/>
      <c r="B9910" s="1"/>
    </row>
    <row r="9911" spans="1:2" x14ac:dyDescent="0.8">
      <c r="A9911" s="1"/>
      <c r="B9911" s="1"/>
    </row>
    <row r="9912" spans="1:2" x14ac:dyDescent="0.8">
      <c r="A9912" s="1"/>
      <c r="B9912" s="1"/>
    </row>
    <row r="9913" spans="1:2" x14ac:dyDescent="0.8">
      <c r="A9913" s="1"/>
      <c r="B9913" s="1"/>
    </row>
    <row r="9914" spans="1:2" x14ac:dyDescent="0.8">
      <c r="A9914" s="1"/>
      <c r="B9914" s="1"/>
    </row>
    <row r="9915" spans="1:2" x14ac:dyDescent="0.8">
      <c r="A9915" s="1"/>
      <c r="B9915" s="1"/>
    </row>
    <row r="9916" spans="1:2" x14ac:dyDescent="0.8">
      <c r="A9916" s="1"/>
      <c r="B9916" s="1"/>
    </row>
    <row r="9917" spans="1:2" x14ac:dyDescent="0.8">
      <c r="A9917" s="1"/>
      <c r="B9917" s="1"/>
    </row>
    <row r="9918" spans="1:2" x14ac:dyDescent="0.8">
      <c r="A9918" s="1"/>
      <c r="B9918" s="1"/>
    </row>
    <row r="9919" spans="1:2" x14ac:dyDescent="0.8">
      <c r="A9919" s="1"/>
      <c r="B9919" s="1"/>
    </row>
    <row r="9920" spans="1:2" x14ac:dyDescent="0.8">
      <c r="A9920" s="1"/>
      <c r="B9920" s="1"/>
    </row>
    <row r="9921" spans="1:2" x14ac:dyDescent="0.8">
      <c r="A9921" s="1"/>
      <c r="B9921" s="1"/>
    </row>
    <row r="9922" spans="1:2" x14ac:dyDescent="0.8">
      <c r="A9922" s="1"/>
      <c r="B9922" s="1"/>
    </row>
    <row r="9923" spans="1:2" x14ac:dyDescent="0.8">
      <c r="A9923" s="1"/>
      <c r="B9923" s="1"/>
    </row>
    <row r="9924" spans="1:2" x14ac:dyDescent="0.8">
      <c r="A9924" s="1"/>
      <c r="B9924" s="1"/>
    </row>
    <row r="9925" spans="1:2" x14ac:dyDescent="0.8">
      <c r="A9925" s="1"/>
      <c r="B9925" s="1"/>
    </row>
    <row r="9926" spans="1:2" x14ac:dyDescent="0.8">
      <c r="A9926" s="1"/>
      <c r="B9926" s="1"/>
    </row>
    <row r="9927" spans="1:2" x14ac:dyDescent="0.8">
      <c r="A9927" s="1"/>
      <c r="B9927" s="1"/>
    </row>
    <row r="9928" spans="1:2" x14ac:dyDescent="0.8">
      <c r="A9928" s="1"/>
      <c r="B9928" s="1"/>
    </row>
    <row r="9929" spans="1:2" x14ac:dyDescent="0.8">
      <c r="A9929" s="1"/>
      <c r="B9929" s="1"/>
    </row>
    <row r="9930" spans="1:2" x14ac:dyDescent="0.8">
      <c r="A9930" s="1"/>
      <c r="B9930" s="1"/>
    </row>
    <row r="9931" spans="1:2" x14ac:dyDescent="0.8">
      <c r="A9931" s="1"/>
      <c r="B9931" s="1"/>
    </row>
    <row r="9932" spans="1:2" x14ac:dyDescent="0.8">
      <c r="A9932" s="1"/>
      <c r="B9932" s="1"/>
    </row>
    <row r="9933" spans="1:2" x14ac:dyDescent="0.8">
      <c r="A9933" s="1"/>
      <c r="B9933" s="1"/>
    </row>
    <row r="9934" spans="1:2" x14ac:dyDescent="0.8">
      <c r="A9934" s="1"/>
      <c r="B9934" s="1"/>
    </row>
    <row r="9935" spans="1:2" x14ac:dyDescent="0.8">
      <c r="A9935" s="1"/>
      <c r="B9935" s="1"/>
    </row>
    <row r="9936" spans="1:2" x14ac:dyDescent="0.8">
      <c r="A9936" s="1"/>
      <c r="B9936" s="1"/>
    </row>
    <row r="9937" spans="1:2" x14ac:dyDescent="0.8">
      <c r="A9937" s="1"/>
      <c r="B9937" s="1"/>
    </row>
    <row r="9938" spans="1:2" x14ac:dyDescent="0.8">
      <c r="A9938" s="1"/>
      <c r="B9938" s="1"/>
    </row>
    <row r="9939" spans="1:2" x14ac:dyDescent="0.8">
      <c r="A9939" s="1"/>
      <c r="B9939" s="1"/>
    </row>
    <row r="9940" spans="1:2" x14ac:dyDescent="0.8">
      <c r="A9940" s="1"/>
      <c r="B9940" s="1"/>
    </row>
    <row r="9941" spans="1:2" x14ac:dyDescent="0.8">
      <c r="A9941" s="1"/>
      <c r="B9941" s="1"/>
    </row>
    <row r="9942" spans="1:2" x14ac:dyDescent="0.8">
      <c r="A9942" s="1"/>
      <c r="B9942" s="1"/>
    </row>
    <row r="9943" spans="1:2" x14ac:dyDescent="0.8">
      <c r="A9943" s="1"/>
      <c r="B9943" s="1"/>
    </row>
    <row r="9944" spans="1:2" x14ac:dyDescent="0.8">
      <c r="A9944" s="1"/>
      <c r="B9944" s="1"/>
    </row>
    <row r="9945" spans="1:2" x14ac:dyDescent="0.8">
      <c r="A9945" s="1"/>
      <c r="B9945" s="1"/>
    </row>
    <row r="9946" spans="1:2" x14ac:dyDescent="0.8">
      <c r="A9946" s="1"/>
      <c r="B9946" s="1"/>
    </row>
    <row r="9947" spans="1:2" x14ac:dyDescent="0.8">
      <c r="A9947" s="1"/>
      <c r="B9947" s="1"/>
    </row>
    <row r="9948" spans="1:2" x14ac:dyDescent="0.8">
      <c r="A9948" s="1"/>
      <c r="B9948" s="1"/>
    </row>
    <row r="9949" spans="1:2" x14ac:dyDescent="0.8">
      <c r="A9949" s="1"/>
      <c r="B9949" s="1"/>
    </row>
    <row r="9950" spans="1:2" x14ac:dyDescent="0.8">
      <c r="A9950" s="1"/>
      <c r="B9950" s="1"/>
    </row>
    <row r="9951" spans="1:2" x14ac:dyDescent="0.8">
      <c r="A9951" s="1"/>
      <c r="B9951" s="1"/>
    </row>
    <row r="9952" spans="1:2" x14ac:dyDescent="0.8">
      <c r="A9952" s="1"/>
      <c r="B9952" s="1"/>
    </row>
    <row r="9953" spans="1:2" x14ac:dyDescent="0.8">
      <c r="A9953" s="1"/>
      <c r="B9953" s="1"/>
    </row>
    <row r="9954" spans="1:2" x14ac:dyDescent="0.8">
      <c r="A9954" s="1"/>
      <c r="B9954" s="1"/>
    </row>
    <row r="9955" spans="1:2" x14ac:dyDescent="0.8">
      <c r="A9955" s="1"/>
      <c r="B9955" s="1"/>
    </row>
    <row r="9956" spans="1:2" x14ac:dyDescent="0.8">
      <c r="A9956" s="1"/>
      <c r="B9956" s="1"/>
    </row>
    <row r="9957" spans="1:2" x14ac:dyDescent="0.8">
      <c r="A9957" s="1"/>
      <c r="B9957" s="1"/>
    </row>
    <row r="9958" spans="1:2" x14ac:dyDescent="0.8">
      <c r="A9958" s="1"/>
      <c r="B9958" s="1"/>
    </row>
    <row r="9959" spans="1:2" x14ac:dyDescent="0.8">
      <c r="A9959" s="1"/>
      <c r="B9959" s="1"/>
    </row>
    <row r="9960" spans="1:2" x14ac:dyDescent="0.8">
      <c r="A9960" s="1"/>
      <c r="B9960" s="1"/>
    </row>
    <row r="9961" spans="1:2" x14ac:dyDescent="0.8">
      <c r="A9961" s="1"/>
      <c r="B9961" s="1"/>
    </row>
    <row r="9962" spans="1:2" x14ac:dyDescent="0.8">
      <c r="A9962" s="1"/>
      <c r="B9962" s="1"/>
    </row>
    <row r="9963" spans="1:2" x14ac:dyDescent="0.8">
      <c r="A9963" s="1"/>
      <c r="B9963" s="1"/>
    </row>
    <row r="9964" spans="1:2" x14ac:dyDescent="0.8">
      <c r="A9964" s="1"/>
      <c r="B9964" s="1"/>
    </row>
    <row r="9965" spans="1:2" x14ac:dyDescent="0.8">
      <c r="A9965" s="1"/>
      <c r="B9965" s="1"/>
    </row>
    <row r="9966" spans="1:2" x14ac:dyDescent="0.8">
      <c r="A9966" s="1"/>
      <c r="B9966" s="1"/>
    </row>
    <row r="9967" spans="1:2" x14ac:dyDescent="0.8">
      <c r="A9967" s="1"/>
      <c r="B9967" s="1"/>
    </row>
    <row r="9968" spans="1:2" x14ac:dyDescent="0.8">
      <c r="A9968" s="1"/>
      <c r="B9968" s="1"/>
    </row>
    <row r="9969" spans="1:2" x14ac:dyDescent="0.8">
      <c r="A9969" s="1"/>
      <c r="B9969" s="1"/>
    </row>
    <row r="9970" spans="1:2" x14ac:dyDescent="0.8">
      <c r="A9970" s="1"/>
      <c r="B9970" s="1"/>
    </row>
    <row r="9971" spans="1:2" x14ac:dyDescent="0.8">
      <c r="A9971" s="1"/>
      <c r="B9971" s="1"/>
    </row>
    <row r="9972" spans="1:2" x14ac:dyDescent="0.8">
      <c r="A9972" s="1"/>
      <c r="B9972" s="1"/>
    </row>
    <row r="9973" spans="1:2" x14ac:dyDescent="0.8">
      <c r="A9973" s="1"/>
      <c r="B9973" s="1"/>
    </row>
    <row r="9974" spans="1:2" x14ac:dyDescent="0.8">
      <c r="A9974" s="1"/>
      <c r="B9974" s="1"/>
    </row>
    <row r="9975" spans="1:2" x14ac:dyDescent="0.8">
      <c r="A9975" s="1"/>
      <c r="B9975" s="1"/>
    </row>
    <row r="9976" spans="1:2" x14ac:dyDescent="0.8">
      <c r="A9976" s="1"/>
      <c r="B9976" s="1"/>
    </row>
    <row r="9977" spans="1:2" x14ac:dyDescent="0.8">
      <c r="A9977" s="1"/>
      <c r="B9977" s="1"/>
    </row>
    <row r="9978" spans="1:2" x14ac:dyDescent="0.8">
      <c r="A9978" s="1"/>
      <c r="B9978" s="1"/>
    </row>
    <row r="9979" spans="1:2" x14ac:dyDescent="0.8">
      <c r="A9979" s="1"/>
      <c r="B9979" s="1"/>
    </row>
    <row r="9980" spans="1:2" x14ac:dyDescent="0.8">
      <c r="A9980" s="1"/>
      <c r="B9980" s="1"/>
    </row>
    <row r="9981" spans="1:2" x14ac:dyDescent="0.8">
      <c r="A9981" s="1"/>
      <c r="B9981" s="1"/>
    </row>
    <row r="9982" spans="1:2" x14ac:dyDescent="0.8">
      <c r="A9982" s="1"/>
      <c r="B9982" s="1"/>
    </row>
    <row r="9983" spans="1:2" x14ac:dyDescent="0.8">
      <c r="A9983" s="1"/>
      <c r="B9983" s="1"/>
    </row>
    <row r="9984" spans="1:2" x14ac:dyDescent="0.8">
      <c r="A9984" s="1"/>
      <c r="B9984" s="1"/>
    </row>
    <row r="9985" spans="1:2" x14ac:dyDescent="0.8">
      <c r="A9985" s="1"/>
      <c r="B9985" s="1"/>
    </row>
    <row r="9986" spans="1:2" x14ac:dyDescent="0.8">
      <c r="A9986" s="1"/>
      <c r="B9986" s="1"/>
    </row>
    <row r="9987" spans="1:2" x14ac:dyDescent="0.8">
      <c r="A9987" s="1"/>
      <c r="B9987" s="1"/>
    </row>
    <row r="9988" spans="1:2" x14ac:dyDescent="0.8">
      <c r="A9988" s="1"/>
      <c r="B9988" s="1"/>
    </row>
    <row r="9989" spans="1:2" x14ac:dyDescent="0.8">
      <c r="A9989" s="1"/>
      <c r="B9989" s="1"/>
    </row>
    <row r="9990" spans="1:2" x14ac:dyDescent="0.8">
      <c r="A9990" s="1"/>
      <c r="B9990" s="1"/>
    </row>
    <row r="9991" spans="1:2" x14ac:dyDescent="0.8">
      <c r="A9991" s="1"/>
      <c r="B9991" s="1"/>
    </row>
    <row r="9992" spans="1:2" x14ac:dyDescent="0.8">
      <c r="A9992" s="1"/>
      <c r="B9992" s="1"/>
    </row>
    <row r="9993" spans="1:2" x14ac:dyDescent="0.8">
      <c r="A9993" s="1"/>
      <c r="B9993" s="1"/>
    </row>
    <row r="9994" spans="1:2" x14ac:dyDescent="0.8">
      <c r="A9994" s="1"/>
      <c r="B9994" s="1"/>
    </row>
    <row r="9995" spans="1:2" x14ac:dyDescent="0.8">
      <c r="A9995" s="1"/>
      <c r="B9995" s="1"/>
    </row>
    <row r="9996" spans="1:2" x14ac:dyDescent="0.8">
      <c r="A9996" s="1"/>
      <c r="B9996" s="1"/>
    </row>
    <row r="9997" spans="1:2" x14ac:dyDescent="0.8">
      <c r="A9997" s="1"/>
      <c r="B9997" s="1"/>
    </row>
    <row r="9998" spans="1:2" x14ac:dyDescent="0.8">
      <c r="A9998" s="1"/>
      <c r="B9998" s="1"/>
    </row>
    <row r="9999" spans="1:2" x14ac:dyDescent="0.8">
      <c r="A9999" s="1"/>
      <c r="B9999" s="1"/>
    </row>
    <row r="10000" spans="1:2" x14ac:dyDescent="0.8">
      <c r="A10000" s="1"/>
      <c r="B10000" s="1"/>
    </row>
    <row r="10001" spans="1:2" x14ac:dyDescent="0.8">
      <c r="A10001" s="1"/>
      <c r="B10001" s="1"/>
    </row>
    <row r="10002" spans="1:2" x14ac:dyDescent="0.8">
      <c r="A10002" s="1"/>
      <c r="B10002" s="1"/>
    </row>
    <row r="10003" spans="1:2" x14ac:dyDescent="0.8">
      <c r="A10003" s="1"/>
      <c r="B10003" s="1"/>
    </row>
    <row r="10004" spans="1:2" x14ac:dyDescent="0.8">
      <c r="A10004" s="1"/>
      <c r="B10004" s="1"/>
    </row>
    <row r="10005" spans="1:2" x14ac:dyDescent="0.8">
      <c r="A10005" s="1"/>
      <c r="B10005" s="1"/>
    </row>
    <row r="10006" spans="1:2" x14ac:dyDescent="0.8">
      <c r="A10006" s="1"/>
      <c r="B10006" s="1"/>
    </row>
    <row r="10007" spans="1:2" x14ac:dyDescent="0.8">
      <c r="A10007" s="1"/>
      <c r="B10007" s="1"/>
    </row>
    <row r="10008" spans="1:2" x14ac:dyDescent="0.8">
      <c r="A10008" s="1"/>
      <c r="B10008" s="1"/>
    </row>
    <row r="10009" spans="1:2" x14ac:dyDescent="0.8">
      <c r="A10009" s="1"/>
      <c r="B10009" s="1"/>
    </row>
    <row r="10010" spans="1:2" x14ac:dyDescent="0.8">
      <c r="A10010" s="1"/>
      <c r="B10010" s="1"/>
    </row>
    <row r="10011" spans="1:2" x14ac:dyDescent="0.8">
      <c r="A10011" s="1"/>
      <c r="B10011" s="1"/>
    </row>
    <row r="10012" spans="1:2" x14ac:dyDescent="0.8">
      <c r="A10012" s="1"/>
      <c r="B10012" s="1"/>
    </row>
    <row r="10013" spans="1:2" x14ac:dyDescent="0.8">
      <c r="A10013" s="1"/>
      <c r="B10013" s="1"/>
    </row>
    <row r="10014" spans="1:2" x14ac:dyDescent="0.8">
      <c r="A10014" s="1"/>
      <c r="B10014" s="1"/>
    </row>
    <row r="10015" spans="1:2" x14ac:dyDescent="0.8">
      <c r="A10015" s="1"/>
      <c r="B10015" s="1"/>
    </row>
    <row r="10016" spans="1:2" x14ac:dyDescent="0.8">
      <c r="A10016" s="1"/>
      <c r="B10016" s="1"/>
    </row>
    <row r="10017" spans="1:2" x14ac:dyDescent="0.8">
      <c r="A10017" s="1"/>
      <c r="B10017" s="1"/>
    </row>
    <row r="10018" spans="1:2" x14ac:dyDescent="0.8">
      <c r="A10018" s="1"/>
      <c r="B10018" s="1"/>
    </row>
    <row r="10019" spans="1:2" x14ac:dyDescent="0.8">
      <c r="A10019" s="1"/>
      <c r="B10019" s="1"/>
    </row>
    <row r="10020" spans="1:2" x14ac:dyDescent="0.8">
      <c r="A10020" s="1"/>
      <c r="B10020" s="1"/>
    </row>
    <row r="10021" spans="1:2" x14ac:dyDescent="0.8">
      <c r="A10021" s="1"/>
      <c r="B10021" s="1"/>
    </row>
    <row r="10022" spans="1:2" x14ac:dyDescent="0.8">
      <c r="A10022" s="1"/>
      <c r="B10022" s="1"/>
    </row>
    <row r="10023" spans="1:2" x14ac:dyDescent="0.8">
      <c r="A10023" s="1"/>
      <c r="B10023" s="1"/>
    </row>
    <row r="10024" spans="1:2" x14ac:dyDescent="0.8">
      <c r="A10024" s="1"/>
      <c r="B10024" s="1"/>
    </row>
    <row r="10025" spans="1:2" x14ac:dyDescent="0.8">
      <c r="A10025" s="1"/>
      <c r="B10025" s="1"/>
    </row>
    <row r="10026" spans="1:2" x14ac:dyDescent="0.8">
      <c r="A10026" s="1"/>
      <c r="B10026" s="1"/>
    </row>
    <row r="10027" spans="1:2" x14ac:dyDescent="0.8">
      <c r="A10027" s="1"/>
      <c r="B10027" s="1"/>
    </row>
    <row r="10028" spans="1:2" x14ac:dyDescent="0.8">
      <c r="A10028" s="1"/>
      <c r="B10028" s="1"/>
    </row>
    <row r="10029" spans="1:2" x14ac:dyDescent="0.8">
      <c r="A10029" s="1"/>
      <c r="B10029" s="1"/>
    </row>
    <row r="10030" spans="1:2" x14ac:dyDescent="0.8">
      <c r="A10030" s="1"/>
      <c r="B10030" s="1"/>
    </row>
    <row r="10031" spans="1:2" x14ac:dyDescent="0.8">
      <c r="A10031" s="1"/>
      <c r="B10031" s="1"/>
    </row>
    <row r="10032" spans="1:2" x14ac:dyDescent="0.8">
      <c r="A10032" s="1"/>
      <c r="B10032" s="1"/>
    </row>
    <row r="10033" spans="1:2" x14ac:dyDescent="0.8">
      <c r="A10033" s="1"/>
      <c r="B10033" s="1"/>
    </row>
    <row r="10034" spans="1:2" x14ac:dyDescent="0.8">
      <c r="A10034" s="1"/>
      <c r="B10034" s="1"/>
    </row>
    <row r="10035" spans="1:2" x14ac:dyDescent="0.8">
      <c r="A10035" s="1"/>
      <c r="B10035" s="1"/>
    </row>
    <row r="10036" spans="1:2" x14ac:dyDescent="0.8">
      <c r="A10036" s="1"/>
      <c r="B10036" s="1"/>
    </row>
    <row r="10037" spans="1:2" x14ac:dyDescent="0.8">
      <c r="A10037" s="1"/>
      <c r="B10037" s="1"/>
    </row>
    <row r="10038" spans="1:2" x14ac:dyDescent="0.8">
      <c r="A10038" s="1"/>
      <c r="B10038" s="1"/>
    </row>
    <row r="10039" spans="1:2" x14ac:dyDescent="0.8">
      <c r="A10039" s="1"/>
      <c r="B10039" s="1"/>
    </row>
    <row r="10040" spans="1:2" x14ac:dyDescent="0.8">
      <c r="A10040" s="1"/>
      <c r="B10040" s="1"/>
    </row>
    <row r="10041" spans="1:2" x14ac:dyDescent="0.8">
      <c r="A10041" s="1"/>
      <c r="B10041" s="1"/>
    </row>
    <row r="10042" spans="1:2" x14ac:dyDescent="0.8">
      <c r="A10042" s="1"/>
      <c r="B10042" s="1"/>
    </row>
    <row r="10043" spans="1:2" x14ac:dyDescent="0.8">
      <c r="A10043" s="1"/>
      <c r="B10043" s="1"/>
    </row>
    <row r="10044" spans="1:2" x14ac:dyDescent="0.8">
      <c r="A10044" s="1"/>
      <c r="B10044" s="1"/>
    </row>
    <row r="10045" spans="1:2" x14ac:dyDescent="0.8">
      <c r="A10045" s="1"/>
      <c r="B10045" s="1"/>
    </row>
    <row r="10046" spans="1:2" x14ac:dyDescent="0.8">
      <c r="A10046" s="1"/>
      <c r="B10046" s="1"/>
    </row>
    <row r="10047" spans="1:2" x14ac:dyDescent="0.8">
      <c r="A10047" s="1"/>
      <c r="B10047" s="1"/>
    </row>
    <row r="10048" spans="1:2" x14ac:dyDescent="0.8">
      <c r="A10048" s="1"/>
      <c r="B10048" s="1"/>
    </row>
    <row r="10049" spans="1:2" x14ac:dyDescent="0.8">
      <c r="A10049" s="1"/>
      <c r="B10049" s="1"/>
    </row>
    <row r="10050" spans="1:2" x14ac:dyDescent="0.8">
      <c r="A10050" s="1"/>
      <c r="B10050" s="1"/>
    </row>
    <row r="10051" spans="1:2" x14ac:dyDescent="0.8">
      <c r="A10051" s="1"/>
      <c r="B10051" s="1"/>
    </row>
    <row r="10052" spans="1:2" x14ac:dyDescent="0.8">
      <c r="A10052" s="1"/>
      <c r="B10052" s="1"/>
    </row>
    <row r="10053" spans="1:2" x14ac:dyDescent="0.8">
      <c r="A10053" s="1"/>
      <c r="B10053" s="1"/>
    </row>
    <row r="10054" spans="1:2" x14ac:dyDescent="0.8">
      <c r="A10054" s="1"/>
      <c r="B10054" s="1"/>
    </row>
    <row r="10055" spans="1:2" x14ac:dyDescent="0.8">
      <c r="A10055" s="1"/>
      <c r="B10055" s="1"/>
    </row>
    <row r="10056" spans="1:2" x14ac:dyDescent="0.8">
      <c r="A10056" s="1"/>
      <c r="B10056" s="1"/>
    </row>
    <row r="10057" spans="1:2" x14ac:dyDescent="0.8">
      <c r="A10057" s="1"/>
      <c r="B10057" s="1"/>
    </row>
    <row r="10058" spans="1:2" x14ac:dyDescent="0.8">
      <c r="A10058" s="1"/>
      <c r="B10058" s="1"/>
    </row>
    <row r="10059" spans="1:2" x14ac:dyDescent="0.8">
      <c r="A10059" s="1"/>
      <c r="B10059" s="1"/>
    </row>
    <row r="10060" spans="1:2" x14ac:dyDescent="0.8">
      <c r="A10060" s="1"/>
      <c r="B10060" s="1"/>
    </row>
    <row r="10061" spans="1:2" x14ac:dyDescent="0.8">
      <c r="A10061" s="1"/>
      <c r="B10061" s="1"/>
    </row>
    <row r="10062" spans="1:2" x14ac:dyDescent="0.8">
      <c r="A10062" s="1"/>
      <c r="B10062" s="1"/>
    </row>
    <row r="10063" spans="1:2" x14ac:dyDescent="0.8">
      <c r="A10063" s="1"/>
      <c r="B10063" s="1"/>
    </row>
    <row r="10064" spans="1:2" x14ac:dyDescent="0.8">
      <c r="A10064" s="1"/>
      <c r="B10064" s="1"/>
    </row>
    <row r="10065" spans="1:2" x14ac:dyDescent="0.8">
      <c r="A10065" s="1"/>
      <c r="B10065" s="1"/>
    </row>
    <row r="10066" spans="1:2" x14ac:dyDescent="0.8">
      <c r="A10066" s="1"/>
      <c r="B10066" s="1"/>
    </row>
    <row r="10067" spans="1:2" x14ac:dyDescent="0.8">
      <c r="A10067" s="1"/>
      <c r="B10067" s="1"/>
    </row>
    <row r="10068" spans="1:2" x14ac:dyDescent="0.8">
      <c r="A10068" s="1"/>
      <c r="B10068" s="1"/>
    </row>
    <row r="10069" spans="1:2" x14ac:dyDescent="0.8">
      <c r="A10069" s="1"/>
      <c r="B10069" s="1"/>
    </row>
    <row r="10070" spans="1:2" x14ac:dyDescent="0.8">
      <c r="A10070" s="1"/>
      <c r="B10070" s="1"/>
    </row>
    <row r="10071" spans="1:2" x14ac:dyDescent="0.8">
      <c r="A10071" s="1"/>
      <c r="B10071" s="1"/>
    </row>
    <row r="10072" spans="1:2" x14ac:dyDescent="0.8">
      <c r="A10072" s="1"/>
      <c r="B10072" s="1"/>
    </row>
    <row r="10073" spans="1:2" x14ac:dyDescent="0.8">
      <c r="A10073" s="1"/>
      <c r="B10073" s="1"/>
    </row>
    <row r="10074" spans="1:2" x14ac:dyDescent="0.8">
      <c r="A10074" s="1"/>
      <c r="B10074" s="1"/>
    </row>
    <row r="10075" spans="1:2" x14ac:dyDescent="0.8">
      <c r="A10075" s="1"/>
      <c r="B10075" s="1"/>
    </row>
    <row r="10076" spans="1:2" x14ac:dyDescent="0.8">
      <c r="A10076" s="1"/>
      <c r="B10076" s="1"/>
    </row>
    <row r="10077" spans="1:2" x14ac:dyDescent="0.8">
      <c r="A10077" s="1"/>
      <c r="B10077" s="1"/>
    </row>
    <row r="10078" spans="1:2" x14ac:dyDescent="0.8">
      <c r="A10078" s="1"/>
      <c r="B10078" s="1"/>
    </row>
    <row r="10079" spans="1:2" x14ac:dyDescent="0.8">
      <c r="A10079" s="1"/>
      <c r="B10079" s="1"/>
    </row>
    <row r="10080" spans="1:2" x14ac:dyDescent="0.8">
      <c r="A10080" s="1"/>
      <c r="B10080" s="1"/>
    </row>
    <row r="10081" spans="1:2" x14ac:dyDescent="0.8">
      <c r="A10081" s="1"/>
      <c r="B10081" s="1"/>
    </row>
    <row r="10082" spans="1:2" x14ac:dyDescent="0.8">
      <c r="A10082" s="1"/>
      <c r="B10082" s="1"/>
    </row>
    <row r="10083" spans="1:2" x14ac:dyDescent="0.8">
      <c r="A10083" s="1"/>
      <c r="B10083" s="1"/>
    </row>
    <row r="10084" spans="1:2" x14ac:dyDescent="0.8">
      <c r="A10084" s="1"/>
      <c r="B10084" s="1"/>
    </row>
    <row r="10085" spans="1:2" x14ac:dyDescent="0.8">
      <c r="A10085" s="1"/>
      <c r="B10085" s="1"/>
    </row>
    <row r="10086" spans="1:2" x14ac:dyDescent="0.8">
      <c r="A10086" s="1"/>
      <c r="B10086" s="1"/>
    </row>
    <row r="10087" spans="1:2" x14ac:dyDescent="0.8">
      <c r="A10087" s="1"/>
      <c r="B10087" s="1"/>
    </row>
    <row r="10088" spans="1:2" x14ac:dyDescent="0.8">
      <c r="A10088" s="1"/>
      <c r="B10088" s="1"/>
    </row>
    <row r="10089" spans="1:2" x14ac:dyDescent="0.8">
      <c r="A10089" s="1"/>
      <c r="B10089" s="1"/>
    </row>
    <row r="10090" spans="1:2" x14ac:dyDescent="0.8">
      <c r="A10090" s="1"/>
      <c r="B10090" s="1"/>
    </row>
    <row r="10091" spans="1:2" x14ac:dyDescent="0.8">
      <c r="A10091" s="1"/>
      <c r="B10091" s="1"/>
    </row>
    <row r="10092" spans="1:2" x14ac:dyDescent="0.8">
      <c r="A10092" s="1"/>
      <c r="B10092" s="1"/>
    </row>
    <row r="10093" spans="1:2" x14ac:dyDescent="0.8">
      <c r="A10093" s="1"/>
      <c r="B10093" s="1"/>
    </row>
    <row r="10094" spans="1:2" x14ac:dyDescent="0.8">
      <c r="A10094" s="1"/>
      <c r="B10094" s="1"/>
    </row>
    <row r="10095" spans="1:2" x14ac:dyDescent="0.8">
      <c r="A10095" s="1"/>
      <c r="B10095" s="1"/>
    </row>
    <row r="10096" spans="1:2" x14ac:dyDescent="0.8">
      <c r="A10096" s="1"/>
      <c r="B10096" s="1"/>
    </row>
    <row r="10097" spans="1:2" x14ac:dyDescent="0.8">
      <c r="A10097" s="1"/>
      <c r="B10097" s="1"/>
    </row>
    <row r="10098" spans="1:2" x14ac:dyDescent="0.8">
      <c r="A10098" s="1"/>
      <c r="B10098" s="1"/>
    </row>
    <row r="10099" spans="1:2" x14ac:dyDescent="0.8">
      <c r="A10099" s="1"/>
      <c r="B10099" s="1"/>
    </row>
    <row r="10100" spans="1:2" x14ac:dyDescent="0.8">
      <c r="A10100" s="1"/>
      <c r="B10100" s="1"/>
    </row>
    <row r="10101" spans="1:2" x14ac:dyDescent="0.8">
      <c r="A10101" s="1"/>
      <c r="B10101" s="1"/>
    </row>
    <row r="10102" spans="1:2" x14ac:dyDescent="0.8">
      <c r="A10102" s="1"/>
      <c r="B10102" s="1"/>
    </row>
    <row r="10103" spans="1:2" x14ac:dyDescent="0.8">
      <c r="A10103" s="1"/>
      <c r="B10103" s="1"/>
    </row>
    <row r="10104" spans="1:2" x14ac:dyDescent="0.8">
      <c r="A10104" s="1"/>
      <c r="B10104" s="1"/>
    </row>
    <row r="10105" spans="1:2" x14ac:dyDescent="0.8">
      <c r="A10105" s="1"/>
      <c r="B10105" s="1"/>
    </row>
    <row r="10106" spans="1:2" x14ac:dyDescent="0.8">
      <c r="A10106" s="1"/>
      <c r="B10106" s="1"/>
    </row>
    <row r="10107" spans="1:2" x14ac:dyDescent="0.8">
      <c r="A10107" s="1"/>
      <c r="B10107" s="1"/>
    </row>
    <row r="10108" spans="1:2" x14ac:dyDescent="0.8">
      <c r="A10108" s="1"/>
      <c r="B10108" s="1"/>
    </row>
    <row r="10109" spans="1:2" x14ac:dyDescent="0.8">
      <c r="A10109" s="1"/>
      <c r="B10109" s="1"/>
    </row>
    <row r="10110" spans="1:2" x14ac:dyDescent="0.8">
      <c r="A10110" s="1"/>
      <c r="B10110" s="1"/>
    </row>
    <row r="10111" spans="1:2" x14ac:dyDescent="0.8">
      <c r="A10111" s="1"/>
      <c r="B10111" s="1"/>
    </row>
    <row r="10112" spans="1:2" x14ac:dyDescent="0.8">
      <c r="A10112" s="1"/>
      <c r="B10112" s="1"/>
    </row>
    <row r="10113" spans="1:2" x14ac:dyDescent="0.8">
      <c r="A10113" s="1"/>
      <c r="B10113" s="1"/>
    </row>
    <row r="10114" spans="1:2" x14ac:dyDescent="0.8">
      <c r="A10114" s="1"/>
      <c r="B10114" s="1"/>
    </row>
    <row r="10115" spans="1:2" x14ac:dyDescent="0.8">
      <c r="A10115" s="1"/>
      <c r="B10115" s="1"/>
    </row>
    <row r="10116" spans="1:2" x14ac:dyDescent="0.8">
      <c r="A10116" s="1"/>
      <c r="B10116" s="1"/>
    </row>
    <row r="10117" spans="1:2" x14ac:dyDescent="0.8">
      <c r="A10117" s="1"/>
      <c r="B10117" s="1"/>
    </row>
    <row r="10118" spans="1:2" x14ac:dyDescent="0.8">
      <c r="A10118" s="1"/>
      <c r="B10118" s="1"/>
    </row>
    <row r="10119" spans="1:2" x14ac:dyDescent="0.8">
      <c r="A10119" s="1"/>
      <c r="B10119" s="1"/>
    </row>
    <row r="10120" spans="1:2" x14ac:dyDescent="0.8">
      <c r="A10120" s="1"/>
      <c r="B10120" s="1"/>
    </row>
    <row r="10121" spans="1:2" x14ac:dyDescent="0.8">
      <c r="A10121" s="1"/>
      <c r="B10121" s="1"/>
    </row>
    <row r="10122" spans="1:2" x14ac:dyDescent="0.8">
      <c r="A10122" s="1"/>
      <c r="B10122" s="1"/>
    </row>
    <row r="10123" spans="1:2" x14ac:dyDescent="0.8">
      <c r="A10123" s="1"/>
      <c r="B10123" s="1"/>
    </row>
    <row r="10124" spans="1:2" x14ac:dyDescent="0.8">
      <c r="A10124" s="1"/>
      <c r="B10124" s="1"/>
    </row>
    <row r="10125" spans="1:2" x14ac:dyDescent="0.8">
      <c r="A10125" s="1"/>
      <c r="B10125" s="1"/>
    </row>
    <row r="10126" spans="1:2" x14ac:dyDescent="0.8">
      <c r="A10126" s="1"/>
      <c r="B10126" s="1"/>
    </row>
    <row r="10127" spans="1:2" x14ac:dyDescent="0.8">
      <c r="A10127" s="1"/>
      <c r="B10127" s="1"/>
    </row>
    <row r="10128" spans="1:2" x14ac:dyDescent="0.8">
      <c r="A10128" s="1"/>
      <c r="B10128" s="1"/>
    </row>
    <row r="10129" spans="1:2" x14ac:dyDescent="0.8">
      <c r="A10129" s="1"/>
      <c r="B10129" s="1"/>
    </row>
    <row r="10130" spans="1:2" x14ac:dyDescent="0.8">
      <c r="A10130" s="1"/>
      <c r="B10130" s="1"/>
    </row>
    <row r="10131" spans="1:2" x14ac:dyDescent="0.8">
      <c r="A10131" s="1"/>
      <c r="B10131" s="1"/>
    </row>
    <row r="10132" spans="1:2" x14ac:dyDescent="0.8">
      <c r="A10132" s="1"/>
      <c r="B10132" s="1"/>
    </row>
    <row r="10133" spans="1:2" x14ac:dyDescent="0.8">
      <c r="A10133" s="1"/>
      <c r="B10133" s="1"/>
    </row>
    <row r="10134" spans="1:2" x14ac:dyDescent="0.8">
      <c r="A10134" s="1"/>
      <c r="B10134" s="1"/>
    </row>
    <row r="10135" spans="1:2" x14ac:dyDescent="0.8">
      <c r="A10135" s="1"/>
      <c r="B10135" s="1"/>
    </row>
    <row r="10136" spans="1:2" x14ac:dyDescent="0.8">
      <c r="A10136" s="1"/>
      <c r="B10136" s="1"/>
    </row>
    <row r="10137" spans="1:2" x14ac:dyDescent="0.8">
      <c r="A10137" s="1"/>
      <c r="B10137" s="1"/>
    </row>
    <row r="10138" spans="1:2" x14ac:dyDescent="0.8">
      <c r="A10138" s="1"/>
      <c r="B10138" s="1"/>
    </row>
    <row r="10139" spans="1:2" x14ac:dyDescent="0.8">
      <c r="A10139" s="1"/>
      <c r="B10139" s="1"/>
    </row>
    <row r="10140" spans="1:2" x14ac:dyDescent="0.8">
      <c r="A10140" s="1"/>
      <c r="B10140" s="1"/>
    </row>
    <row r="10141" spans="1:2" x14ac:dyDescent="0.8">
      <c r="A10141" s="1"/>
      <c r="B10141" s="1"/>
    </row>
    <row r="10142" spans="1:2" x14ac:dyDescent="0.8">
      <c r="A10142" s="1"/>
      <c r="B10142" s="1"/>
    </row>
    <row r="10143" spans="1:2" x14ac:dyDescent="0.8">
      <c r="A10143" s="1"/>
      <c r="B10143" s="1"/>
    </row>
    <row r="10144" spans="1:2" x14ac:dyDescent="0.8">
      <c r="A10144" s="1"/>
      <c r="B10144" s="1"/>
    </row>
    <row r="10145" spans="1:2" x14ac:dyDescent="0.8">
      <c r="A10145" s="1"/>
      <c r="B10145" s="1"/>
    </row>
    <row r="10146" spans="1:2" x14ac:dyDescent="0.8">
      <c r="A10146" s="1"/>
      <c r="B10146" s="1"/>
    </row>
    <row r="10147" spans="1:2" x14ac:dyDescent="0.8">
      <c r="A10147" s="1"/>
      <c r="B10147" s="1"/>
    </row>
    <row r="10148" spans="1:2" x14ac:dyDescent="0.8">
      <c r="A10148" s="1"/>
      <c r="B10148" s="1"/>
    </row>
    <row r="10149" spans="1:2" x14ac:dyDescent="0.8">
      <c r="A10149" s="1"/>
      <c r="B10149" s="1"/>
    </row>
    <row r="10150" spans="1:2" x14ac:dyDescent="0.8">
      <c r="A10150" s="1"/>
      <c r="B10150" s="1"/>
    </row>
    <row r="10151" spans="1:2" x14ac:dyDescent="0.8">
      <c r="A10151" s="1"/>
      <c r="B10151" s="1"/>
    </row>
    <row r="10152" spans="1:2" x14ac:dyDescent="0.8">
      <c r="A10152" s="1"/>
      <c r="B10152" s="1"/>
    </row>
    <row r="10153" spans="1:2" x14ac:dyDescent="0.8">
      <c r="A10153" s="1"/>
      <c r="B10153" s="1"/>
    </row>
    <row r="10154" spans="1:2" x14ac:dyDescent="0.8">
      <c r="A10154" s="1"/>
      <c r="B10154" s="1"/>
    </row>
    <row r="10155" spans="1:2" x14ac:dyDescent="0.8">
      <c r="A10155" s="1"/>
      <c r="B10155" s="1"/>
    </row>
    <row r="10156" spans="1:2" x14ac:dyDescent="0.8">
      <c r="A10156" s="1"/>
      <c r="B10156" s="1"/>
    </row>
    <row r="10157" spans="1:2" x14ac:dyDescent="0.8">
      <c r="A10157" s="1"/>
      <c r="B10157" s="1"/>
    </row>
    <row r="10158" spans="1:2" x14ac:dyDescent="0.8">
      <c r="A10158" s="1"/>
      <c r="B10158" s="1"/>
    </row>
    <row r="10159" spans="1:2" x14ac:dyDescent="0.8">
      <c r="A10159" s="1"/>
      <c r="B10159" s="1"/>
    </row>
    <row r="10160" spans="1:2" x14ac:dyDescent="0.8">
      <c r="A10160" s="1"/>
      <c r="B10160" s="1"/>
    </row>
    <row r="10161" spans="1:2" x14ac:dyDescent="0.8">
      <c r="A10161" s="1"/>
      <c r="B10161" s="1"/>
    </row>
    <row r="10162" spans="1:2" x14ac:dyDescent="0.8">
      <c r="A10162" s="1"/>
      <c r="B10162" s="1"/>
    </row>
    <row r="10163" spans="1:2" x14ac:dyDescent="0.8">
      <c r="A10163" s="1"/>
      <c r="B10163" s="1"/>
    </row>
    <row r="10164" spans="1:2" x14ac:dyDescent="0.8">
      <c r="A10164" s="1"/>
      <c r="B10164" s="1"/>
    </row>
    <row r="10165" spans="1:2" x14ac:dyDescent="0.8">
      <c r="A10165" s="1"/>
      <c r="B10165" s="1"/>
    </row>
    <row r="10166" spans="1:2" x14ac:dyDescent="0.8">
      <c r="A10166" s="1"/>
      <c r="B10166" s="1"/>
    </row>
    <row r="10167" spans="1:2" x14ac:dyDescent="0.8">
      <c r="A10167" s="1"/>
      <c r="B10167" s="1"/>
    </row>
    <row r="10168" spans="1:2" x14ac:dyDescent="0.8">
      <c r="A10168" s="1"/>
      <c r="B10168" s="1"/>
    </row>
    <row r="10169" spans="1:2" x14ac:dyDescent="0.8">
      <c r="A10169" s="1"/>
      <c r="B10169" s="1"/>
    </row>
    <row r="10170" spans="1:2" x14ac:dyDescent="0.8">
      <c r="A10170" s="1"/>
      <c r="B10170" s="1"/>
    </row>
    <row r="10171" spans="1:2" x14ac:dyDescent="0.8">
      <c r="A10171" s="1"/>
      <c r="B10171" s="1"/>
    </row>
    <row r="10172" spans="1:2" x14ac:dyDescent="0.8">
      <c r="A10172" s="1"/>
      <c r="B10172" s="1"/>
    </row>
    <row r="10173" spans="1:2" x14ac:dyDescent="0.8">
      <c r="A10173" s="1"/>
      <c r="B10173" s="1"/>
    </row>
    <row r="10174" spans="1:2" x14ac:dyDescent="0.8">
      <c r="A10174" s="1"/>
      <c r="B10174" s="1"/>
    </row>
    <row r="10175" spans="1:2" x14ac:dyDescent="0.8">
      <c r="A10175" s="1"/>
      <c r="B10175" s="1"/>
    </row>
    <row r="10176" spans="1:2" x14ac:dyDescent="0.8">
      <c r="A10176" s="1"/>
      <c r="B10176" s="1"/>
    </row>
    <row r="10177" spans="1:2" x14ac:dyDescent="0.8">
      <c r="A10177" s="1"/>
      <c r="B10177" s="1"/>
    </row>
    <row r="10178" spans="1:2" x14ac:dyDescent="0.8">
      <c r="A10178" s="1"/>
      <c r="B10178" s="1"/>
    </row>
    <row r="10179" spans="1:2" x14ac:dyDescent="0.8">
      <c r="A10179" s="1"/>
      <c r="B10179" s="1"/>
    </row>
    <row r="10180" spans="1:2" x14ac:dyDescent="0.8">
      <c r="A10180" s="1"/>
      <c r="B10180" s="1"/>
    </row>
    <row r="10181" spans="1:2" x14ac:dyDescent="0.8">
      <c r="A10181" s="1"/>
      <c r="B10181" s="1"/>
    </row>
    <row r="10182" spans="1:2" x14ac:dyDescent="0.8">
      <c r="A10182" s="1"/>
      <c r="B10182" s="1"/>
    </row>
    <row r="10183" spans="1:2" x14ac:dyDescent="0.8">
      <c r="A10183" s="1"/>
      <c r="B10183" s="1"/>
    </row>
    <row r="10184" spans="1:2" x14ac:dyDescent="0.8">
      <c r="A10184" s="1"/>
      <c r="B10184" s="1"/>
    </row>
    <row r="10185" spans="1:2" x14ac:dyDescent="0.8">
      <c r="A10185" s="1"/>
      <c r="B10185" s="1"/>
    </row>
    <row r="10186" spans="1:2" x14ac:dyDescent="0.8">
      <c r="A10186" s="1"/>
      <c r="B10186" s="1"/>
    </row>
    <row r="10187" spans="1:2" x14ac:dyDescent="0.8">
      <c r="A10187" s="1"/>
      <c r="B10187" s="1"/>
    </row>
    <row r="10188" spans="1:2" x14ac:dyDescent="0.8">
      <c r="A10188" s="1"/>
      <c r="B10188" s="1"/>
    </row>
    <row r="10189" spans="1:2" x14ac:dyDescent="0.8">
      <c r="A10189" s="1"/>
      <c r="B10189" s="1"/>
    </row>
    <row r="10190" spans="1:2" x14ac:dyDescent="0.8">
      <c r="A10190" s="1"/>
      <c r="B10190" s="1"/>
    </row>
    <row r="10191" spans="1:2" x14ac:dyDescent="0.8">
      <c r="A10191" s="1"/>
      <c r="B10191" s="1"/>
    </row>
    <row r="10192" spans="1:2" x14ac:dyDescent="0.8">
      <c r="A10192" s="1"/>
      <c r="B10192" s="1"/>
    </row>
    <row r="10193" spans="1:2" x14ac:dyDescent="0.8">
      <c r="A10193" s="1"/>
      <c r="B10193" s="1"/>
    </row>
    <row r="10194" spans="1:2" x14ac:dyDescent="0.8">
      <c r="A10194" s="1"/>
      <c r="B10194" s="1"/>
    </row>
    <row r="10195" spans="1:2" x14ac:dyDescent="0.8">
      <c r="A10195" s="1"/>
      <c r="B10195" s="1"/>
    </row>
    <row r="10196" spans="1:2" x14ac:dyDescent="0.8">
      <c r="A10196" s="1"/>
      <c r="B10196" s="1"/>
    </row>
    <row r="10197" spans="1:2" x14ac:dyDescent="0.8">
      <c r="A10197" s="1"/>
      <c r="B10197" s="1"/>
    </row>
    <row r="10198" spans="1:2" x14ac:dyDescent="0.8">
      <c r="A10198" s="1"/>
      <c r="B10198" s="1"/>
    </row>
    <row r="10199" spans="1:2" x14ac:dyDescent="0.8">
      <c r="A10199" s="1"/>
      <c r="B10199" s="1"/>
    </row>
    <row r="10200" spans="1:2" x14ac:dyDescent="0.8">
      <c r="A10200" s="1"/>
      <c r="B10200" s="1"/>
    </row>
    <row r="10201" spans="1:2" x14ac:dyDescent="0.8">
      <c r="A10201" s="1"/>
      <c r="B10201" s="1"/>
    </row>
    <row r="10202" spans="1:2" x14ac:dyDescent="0.8">
      <c r="A10202" s="1"/>
      <c r="B10202" s="1"/>
    </row>
    <row r="10203" spans="1:2" x14ac:dyDescent="0.8">
      <c r="A10203" s="1"/>
      <c r="B10203" s="1"/>
    </row>
    <row r="10204" spans="1:2" x14ac:dyDescent="0.8">
      <c r="A10204" s="1"/>
      <c r="B10204" s="1"/>
    </row>
    <row r="10205" spans="1:2" x14ac:dyDescent="0.8">
      <c r="A10205" s="1"/>
      <c r="B10205" s="1"/>
    </row>
    <row r="10206" spans="1:2" x14ac:dyDescent="0.8">
      <c r="A10206" s="1"/>
      <c r="B10206" s="1"/>
    </row>
    <row r="10207" spans="1:2" x14ac:dyDescent="0.8">
      <c r="A10207" s="1"/>
      <c r="B10207" s="1"/>
    </row>
    <row r="10208" spans="1:2" x14ac:dyDescent="0.8">
      <c r="A10208" s="1"/>
      <c r="B10208" s="1"/>
    </row>
    <row r="10209" spans="1:2" x14ac:dyDescent="0.8">
      <c r="A10209" s="1"/>
      <c r="B10209" s="1"/>
    </row>
    <row r="10210" spans="1:2" x14ac:dyDescent="0.8">
      <c r="A10210" s="1"/>
      <c r="B10210" s="1"/>
    </row>
    <row r="10211" spans="1:2" x14ac:dyDescent="0.8">
      <c r="A10211" s="1"/>
      <c r="B10211" s="1"/>
    </row>
    <row r="10212" spans="1:2" x14ac:dyDescent="0.8">
      <c r="A10212" s="1"/>
      <c r="B10212" s="1"/>
    </row>
    <row r="10213" spans="1:2" x14ac:dyDescent="0.8">
      <c r="A10213" s="1"/>
      <c r="B10213" s="1"/>
    </row>
    <row r="10214" spans="1:2" x14ac:dyDescent="0.8">
      <c r="A10214" s="1"/>
      <c r="B10214" s="1"/>
    </row>
    <row r="10215" spans="1:2" x14ac:dyDescent="0.8">
      <c r="A10215" s="1"/>
      <c r="B10215" s="1"/>
    </row>
    <row r="10216" spans="1:2" x14ac:dyDescent="0.8">
      <c r="A10216" s="1"/>
      <c r="B10216" s="1"/>
    </row>
    <row r="10217" spans="1:2" x14ac:dyDescent="0.8">
      <c r="A10217" s="1"/>
      <c r="B10217" s="1"/>
    </row>
    <row r="10218" spans="1:2" x14ac:dyDescent="0.8">
      <c r="A10218" s="1"/>
      <c r="B10218" s="1"/>
    </row>
    <row r="10219" spans="1:2" x14ac:dyDescent="0.8">
      <c r="A10219" s="1"/>
      <c r="B10219" s="1"/>
    </row>
    <row r="10220" spans="1:2" x14ac:dyDescent="0.8">
      <c r="A10220" s="1"/>
      <c r="B10220" s="1"/>
    </row>
    <row r="10221" spans="1:2" x14ac:dyDescent="0.8">
      <c r="A10221" s="1"/>
      <c r="B10221" s="1"/>
    </row>
    <row r="10222" spans="1:2" x14ac:dyDescent="0.8">
      <c r="A10222" s="1"/>
      <c r="B10222" s="1"/>
    </row>
    <row r="10223" spans="1:2" x14ac:dyDescent="0.8">
      <c r="A10223" s="1"/>
      <c r="B10223" s="1"/>
    </row>
    <row r="10224" spans="1:2" x14ac:dyDescent="0.8">
      <c r="A10224" s="1"/>
      <c r="B10224" s="1"/>
    </row>
    <row r="10225" spans="1:2" x14ac:dyDescent="0.8">
      <c r="A10225" s="1"/>
      <c r="B10225" s="1"/>
    </row>
    <row r="10226" spans="1:2" x14ac:dyDescent="0.8">
      <c r="A10226" s="1"/>
      <c r="B10226" s="1"/>
    </row>
    <row r="10227" spans="1:2" x14ac:dyDescent="0.8">
      <c r="A10227" s="1"/>
      <c r="B10227" s="1"/>
    </row>
    <row r="10228" spans="1:2" x14ac:dyDescent="0.8">
      <c r="A10228" s="1"/>
      <c r="B10228" s="1"/>
    </row>
    <row r="10229" spans="1:2" x14ac:dyDescent="0.8">
      <c r="A10229" s="1"/>
      <c r="B10229" s="1"/>
    </row>
    <row r="10230" spans="1:2" x14ac:dyDescent="0.8">
      <c r="A10230" s="1"/>
      <c r="B10230" s="1"/>
    </row>
    <row r="10231" spans="1:2" x14ac:dyDescent="0.8">
      <c r="A10231" s="1"/>
      <c r="B10231" s="1"/>
    </row>
    <row r="10232" spans="1:2" x14ac:dyDescent="0.8">
      <c r="A10232" s="1"/>
      <c r="B10232" s="1"/>
    </row>
    <row r="10233" spans="1:2" x14ac:dyDescent="0.8">
      <c r="A10233" s="1"/>
      <c r="B10233" s="1"/>
    </row>
    <row r="10234" spans="1:2" x14ac:dyDescent="0.8">
      <c r="A10234" s="1"/>
      <c r="B10234" s="1"/>
    </row>
    <row r="10235" spans="1:2" x14ac:dyDescent="0.8">
      <c r="A10235" s="1"/>
      <c r="B10235" s="1"/>
    </row>
    <row r="10236" spans="1:2" x14ac:dyDescent="0.8">
      <c r="A10236" s="1"/>
      <c r="B10236" s="1"/>
    </row>
    <row r="10237" spans="1:2" x14ac:dyDescent="0.8">
      <c r="A10237" s="1"/>
      <c r="B10237" s="1"/>
    </row>
    <row r="10238" spans="1:2" x14ac:dyDescent="0.8">
      <c r="A10238" s="1"/>
      <c r="B10238" s="1"/>
    </row>
    <row r="10239" spans="1:2" x14ac:dyDescent="0.8">
      <c r="A10239" s="1"/>
      <c r="B10239" s="1"/>
    </row>
    <row r="10240" spans="1:2" x14ac:dyDescent="0.8">
      <c r="A10240" s="1"/>
      <c r="B10240" s="1"/>
    </row>
    <row r="10241" spans="1:2" x14ac:dyDescent="0.8">
      <c r="A10241" s="1"/>
      <c r="B10241" s="1"/>
    </row>
    <row r="10242" spans="1:2" x14ac:dyDescent="0.8">
      <c r="A10242" s="1"/>
      <c r="B10242" s="1"/>
    </row>
    <row r="10243" spans="1:2" x14ac:dyDescent="0.8">
      <c r="A10243" s="1"/>
      <c r="B10243" s="1"/>
    </row>
    <row r="10244" spans="1:2" x14ac:dyDescent="0.8">
      <c r="A10244" s="1"/>
      <c r="B10244" s="1"/>
    </row>
    <row r="10245" spans="1:2" x14ac:dyDescent="0.8">
      <c r="A10245" s="1"/>
      <c r="B10245" s="1"/>
    </row>
    <row r="10246" spans="1:2" x14ac:dyDescent="0.8">
      <c r="A10246" s="1"/>
      <c r="B10246" s="1"/>
    </row>
    <row r="10247" spans="1:2" x14ac:dyDescent="0.8">
      <c r="A10247" s="1"/>
      <c r="B10247" s="1"/>
    </row>
    <row r="10248" spans="1:2" x14ac:dyDescent="0.8">
      <c r="A10248" s="1"/>
      <c r="B10248" s="1"/>
    </row>
    <row r="10249" spans="1:2" x14ac:dyDescent="0.8">
      <c r="A10249" s="1"/>
      <c r="B10249" s="1"/>
    </row>
    <row r="10250" spans="1:2" x14ac:dyDescent="0.8">
      <c r="A10250" s="1"/>
      <c r="B10250" s="1"/>
    </row>
    <row r="10251" spans="1:2" x14ac:dyDescent="0.8">
      <c r="A10251" s="1"/>
      <c r="B10251" s="1"/>
    </row>
    <row r="10252" spans="1:2" x14ac:dyDescent="0.8">
      <c r="A10252" s="1"/>
      <c r="B10252" s="1"/>
    </row>
    <row r="10253" spans="1:2" x14ac:dyDescent="0.8">
      <c r="A10253" s="1"/>
      <c r="B10253" s="1"/>
    </row>
    <row r="10254" spans="1:2" x14ac:dyDescent="0.8">
      <c r="A10254" s="1"/>
      <c r="B10254" s="1"/>
    </row>
    <row r="10255" spans="1:2" x14ac:dyDescent="0.8">
      <c r="A10255" s="1"/>
      <c r="B10255" s="1"/>
    </row>
    <row r="10256" spans="1:2" x14ac:dyDescent="0.8">
      <c r="A10256" s="1"/>
      <c r="B10256" s="1"/>
    </row>
    <row r="10257" spans="1:2" x14ac:dyDescent="0.8">
      <c r="A10257" s="1"/>
      <c r="B10257" s="1"/>
    </row>
    <row r="10258" spans="1:2" x14ac:dyDescent="0.8">
      <c r="A10258" s="1"/>
      <c r="B10258" s="1"/>
    </row>
    <row r="10259" spans="1:2" x14ac:dyDescent="0.8">
      <c r="A10259" s="1"/>
      <c r="B10259" s="1"/>
    </row>
    <row r="10260" spans="1:2" x14ac:dyDescent="0.8">
      <c r="A10260" s="1"/>
      <c r="B10260" s="1"/>
    </row>
    <row r="10261" spans="1:2" x14ac:dyDescent="0.8">
      <c r="A10261" s="1"/>
      <c r="B10261" s="1"/>
    </row>
    <row r="10262" spans="1:2" x14ac:dyDescent="0.8">
      <c r="A10262" s="1"/>
      <c r="B10262" s="1"/>
    </row>
    <row r="10263" spans="1:2" x14ac:dyDescent="0.8">
      <c r="A10263" s="1"/>
      <c r="B10263" s="1"/>
    </row>
    <row r="10264" spans="1:2" x14ac:dyDescent="0.8">
      <c r="A10264" s="1"/>
      <c r="B10264" s="1"/>
    </row>
    <row r="10265" spans="1:2" x14ac:dyDescent="0.8">
      <c r="A10265" s="1"/>
      <c r="B10265" s="1"/>
    </row>
    <row r="10266" spans="1:2" x14ac:dyDescent="0.8">
      <c r="A10266" s="1"/>
      <c r="B10266" s="1"/>
    </row>
    <row r="10267" spans="1:2" x14ac:dyDescent="0.8">
      <c r="A10267" s="1"/>
      <c r="B10267" s="1"/>
    </row>
    <row r="10268" spans="1:2" x14ac:dyDescent="0.8">
      <c r="A10268" s="1"/>
      <c r="B10268" s="1"/>
    </row>
    <row r="10269" spans="1:2" x14ac:dyDescent="0.8">
      <c r="A10269" s="1"/>
      <c r="B10269" s="1"/>
    </row>
    <row r="10270" spans="1:2" x14ac:dyDescent="0.8">
      <c r="A10270" s="1"/>
      <c r="B10270" s="1"/>
    </row>
    <row r="10271" spans="1:2" x14ac:dyDescent="0.8">
      <c r="A10271" s="1"/>
      <c r="B10271" s="1"/>
    </row>
    <row r="10272" spans="1:2" x14ac:dyDescent="0.8">
      <c r="A10272" s="1"/>
      <c r="B10272" s="1"/>
    </row>
    <row r="10273" spans="1:2" x14ac:dyDescent="0.8">
      <c r="A10273" s="1"/>
      <c r="B10273" s="1"/>
    </row>
    <row r="10274" spans="1:2" x14ac:dyDescent="0.8">
      <c r="A10274" s="1"/>
      <c r="B10274" s="1"/>
    </row>
    <row r="10275" spans="1:2" x14ac:dyDescent="0.8">
      <c r="A10275" s="1"/>
      <c r="B10275" s="1"/>
    </row>
    <row r="10276" spans="1:2" x14ac:dyDescent="0.8">
      <c r="A10276" s="1"/>
      <c r="B10276" s="1"/>
    </row>
    <row r="10277" spans="1:2" x14ac:dyDescent="0.8">
      <c r="A10277" s="1"/>
      <c r="B10277" s="1"/>
    </row>
    <row r="10278" spans="1:2" x14ac:dyDescent="0.8">
      <c r="A10278" s="1"/>
      <c r="B10278" s="1"/>
    </row>
    <row r="10279" spans="1:2" x14ac:dyDescent="0.8">
      <c r="A10279" s="1"/>
      <c r="B10279" s="1"/>
    </row>
    <row r="10280" spans="1:2" x14ac:dyDescent="0.8">
      <c r="A10280" s="1"/>
      <c r="B10280" s="1"/>
    </row>
    <row r="10281" spans="1:2" x14ac:dyDescent="0.8">
      <c r="A10281" s="1"/>
      <c r="B10281" s="1"/>
    </row>
    <row r="10282" spans="1:2" x14ac:dyDescent="0.8">
      <c r="A10282" s="1"/>
      <c r="B10282" s="1"/>
    </row>
    <row r="10283" spans="1:2" x14ac:dyDescent="0.8">
      <c r="A10283" s="1"/>
      <c r="B10283" s="1"/>
    </row>
    <row r="10284" spans="1:2" x14ac:dyDescent="0.8">
      <c r="A10284" s="1"/>
      <c r="B10284" s="1"/>
    </row>
    <row r="10285" spans="1:2" x14ac:dyDescent="0.8">
      <c r="A10285" s="1"/>
      <c r="B10285" s="1"/>
    </row>
    <row r="10286" spans="1:2" x14ac:dyDescent="0.8">
      <c r="A10286" s="1"/>
      <c r="B10286" s="1"/>
    </row>
    <row r="10287" spans="1:2" x14ac:dyDescent="0.8">
      <c r="A10287" s="1"/>
      <c r="B10287" s="1"/>
    </row>
    <row r="10288" spans="1:2" x14ac:dyDescent="0.8">
      <c r="A10288" s="1"/>
      <c r="B10288" s="1"/>
    </row>
    <row r="10289" spans="1:2" x14ac:dyDescent="0.8">
      <c r="A10289" s="1"/>
      <c r="B10289" s="1"/>
    </row>
    <row r="10290" spans="1:2" x14ac:dyDescent="0.8">
      <c r="A10290" s="1"/>
      <c r="B10290" s="1"/>
    </row>
    <row r="10291" spans="1:2" x14ac:dyDescent="0.8">
      <c r="A10291" s="1"/>
      <c r="B10291" s="1"/>
    </row>
    <row r="10292" spans="1:2" x14ac:dyDescent="0.8">
      <c r="A10292" s="1"/>
      <c r="B10292" s="1"/>
    </row>
    <row r="10293" spans="1:2" x14ac:dyDescent="0.8">
      <c r="A10293" s="1"/>
      <c r="B10293" s="1"/>
    </row>
    <row r="10294" spans="1:2" x14ac:dyDescent="0.8">
      <c r="A10294" s="1"/>
      <c r="B10294" s="1"/>
    </row>
    <row r="10295" spans="1:2" x14ac:dyDescent="0.8">
      <c r="A10295" s="1"/>
      <c r="B10295" s="1"/>
    </row>
    <row r="10296" spans="1:2" x14ac:dyDescent="0.8">
      <c r="A10296" s="1"/>
      <c r="B10296" s="1"/>
    </row>
    <row r="10297" spans="1:2" x14ac:dyDescent="0.8">
      <c r="A10297" s="1"/>
      <c r="B10297" s="1"/>
    </row>
    <row r="10298" spans="1:2" x14ac:dyDescent="0.8">
      <c r="A10298" s="1"/>
      <c r="B10298" s="1"/>
    </row>
    <row r="10299" spans="1:2" x14ac:dyDescent="0.8">
      <c r="A10299" s="1"/>
      <c r="B10299" s="1"/>
    </row>
    <row r="10300" spans="1:2" x14ac:dyDescent="0.8">
      <c r="A10300" s="1"/>
      <c r="B10300" s="1"/>
    </row>
    <row r="10301" spans="1:2" x14ac:dyDescent="0.8">
      <c r="A10301" s="1"/>
      <c r="B10301" s="1"/>
    </row>
    <row r="10302" spans="1:2" x14ac:dyDescent="0.8">
      <c r="A10302" s="1"/>
      <c r="B10302" s="1"/>
    </row>
    <row r="10303" spans="1:2" x14ac:dyDescent="0.8">
      <c r="A10303" s="1"/>
      <c r="B10303" s="1"/>
    </row>
    <row r="10304" spans="1:2" x14ac:dyDescent="0.8">
      <c r="A10304" s="1"/>
      <c r="B10304" s="1"/>
    </row>
    <row r="10305" spans="1:2" x14ac:dyDescent="0.8">
      <c r="A10305" s="1"/>
      <c r="B10305" s="1"/>
    </row>
    <row r="10306" spans="1:2" x14ac:dyDescent="0.8">
      <c r="A10306" s="1"/>
      <c r="B10306" s="1"/>
    </row>
    <row r="10307" spans="1:2" x14ac:dyDescent="0.8">
      <c r="A10307" s="1"/>
      <c r="B10307" s="1"/>
    </row>
    <row r="10308" spans="1:2" x14ac:dyDescent="0.8">
      <c r="A10308" s="1"/>
      <c r="B10308" s="1"/>
    </row>
    <row r="10309" spans="1:2" x14ac:dyDescent="0.8">
      <c r="A10309" s="1"/>
      <c r="B10309" s="1"/>
    </row>
    <row r="10310" spans="1:2" x14ac:dyDescent="0.8">
      <c r="A10310" s="1"/>
      <c r="B10310" s="1"/>
    </row>
    <row r="10311" spans="1:2" x14ac:dyDescent="0.8">
      <c r="A10311" s="1"/>
      <c r="B10311" s="1"/>
    </row>
    <row r="10312" spans="1:2" x14ac:dyDescent="0.8">
      <c r="A10312" s="1"/>
      <c r="B10312" s="1"/>
    </row>
    <row r="10313" spans="1:2" x14ac:dyDescent="0.8">
      <c r="A10313" s="1"/>
      <c r="B10313" s="1"/>
    </row>
    <row r="10314" spans="1:2" x14ac:dyDescent="0.8">
      <c r="A10314" s="1"/>
      <c r="B10314" s="1"/>
    </row>
    <row r="10315" spans="1:2" x14ac:dyDescent="0.8">
      <c r="A10315" s="1"/>
      <c r="B10315" s="1"/>
    </row>
    <row r="10316" spans="1:2" x14ac:dyDescent="0.8">
      <c r="A10316" s="1"/>
      <c r="B10316" s="1"/>
    </row>
    <row r="10317" spans="1:2" x14ac:dyDescent="0.8">
      <c r="A10317" s="1"/>
      <c r="B10317" s="1"/>
    </row>
    <row r="10318" spans="1:2" x14ac:dyDescent="0.8">
      <c r="A10318" s="1"/>
      <c r="B10318" s="1"/>
    </row>
    <row r="10319" spans="1:2" x14ac:dyDescent="0.8">
      <c r="A10319" s="1"/>
      <c r="B10319" s="1"/>
    </row>
    <row r="10320" spans="1:2" x14ac:dyDescent="0.8">
      <c r="A10320" s="1"/>
      <c r="B10320" s="1"/>
    </row>
    <row r="10321" spans="1:2" x14ac:dyDescent="0.8">
      <c r="A10321" s="1"/>
      <c r="B10321" s="1"/>
    </row>
    <row r="10322" spans="1:2" x14ac:dyDescent="0.8">
      <c r="A10322" s="1"/>
      <c r="B10322" s="1"/>
    </row>
    <row r="10323" spans="1:2" x14ac:dyDescent="0.8">
      <c r="A10323" s="1"/>
      <c r="B10323" s="1"/>
    </row>
    <row r="10324" spans="1:2" x14ac:dyDescent="0.8">
      <c r="A10324" s="1"/>
      <c r="B10324" s="1"/>
    </row>
    <row r="10325" spans="1:2" x14ac:dyDescent="0.8">
      <c r="A10325" s="1"/>
      <c r="B10325" s="1"/>
    </row>
    <row r="10326" spans="1:2" x14ac:dyDescent="0.8">
      <c r="A10326" s="1"/>
      <c r="B10326" s="1"/>
    </row>
    <row r="10327" spans="1:2" x14ac:dyDescent="0.8">
      <c r="A10327" s="1"/>
      <c r="B10327" s="1"/>
    </row>
    <row r="10328" spans="1:2" x14ac:dyDescent="0.8">
      <c r="A10328" s="1"/>
      <c r="B10328" s="1"/>
    </row>
    <row r="10329" spans="1:2" x14ac:dyDescent="0.8">
      <c r="A10329" s="1"/>
      <c r="B10329" s="1"/>
    </row>
    <row r="10330" spans="1:2" x14ac:dyDescent="0.8">
      <c r="A10330" s="1"/>
      <c r="B10330" s="1"/>
    </row>
    <row r="10331" spans="1:2" x14ac:dyDescent="0.8">
      <c r="A10331" s="1"/>
      <c r="B10331" s="1"/>
    </row>
    <row r="10332" spans="1:2" x14ac:dyDescent="0.8">
      <c r="A10332" s="1"/>
      <c r="B10332" s="1"/>
    </row>
    <row r="10333" spans="1:2" x14ac:dyDescent="0.8">
      <c r="A10333" s="1"/>
      <c r="B10333" s="1"/>
    </row>
    <row r="10334" spans="1:2" x14ac:dyDescent="0.8">
      <c r="A10334" s="1"/>
      <c r="B10334" s="1"/>
    </row>
    <row r="10335" spans="1:2" x14ac:dyDescent="0.8">
      <c r="A10335" s="1"/>
      <c r="B10335" s="1"/>
    </row>
    <row r="10336" spans="1:2" x14ac:dyDescent="0.8">
      <c r="A10336" s="1"/>
      <c r="B10336" s="1"/>
    </row>
    <row r="10337" spans="1:2" x14ac:dyDescent="0.8">
      <c r="A10337" s="1"/>
      <c r="B10337" s="1"/>
    </row>
    <row r="10338" spans="1:2" x14ac:dyDescent="0.8">
      <c r="A10338" s="1"/>
      <c r="B10338" s="1"/>
    </row>
    <row r="10339" spans="1:2" x14ac:dyDescent="0.8">
      <c r="A10339" s="1"/>
      <c r="B10339" s="1"/>
    </row>
    <row r="10340" spans="1:2" x14ac:dyDescent="0.8">
      <c r="A10340" s="1"/>
      <c r="B10340" s="1"/>
    </row>
    <row r="10341" spans="1:2" x14ac:dyDescent="0.8">
      <c r="A10341" s="1"/>
      <c r="B10341" s="1"/>
    </row>
    <row r="10342" spans="1:2" x14ac:dyDescent="0.8">
      <c r="A10342" s="1"/>
      <c r="B10342" s="1"/>
    </row>
    <row r="10343" spans="1:2" x14ac:dyDescent="0.8">
      <c r="A10343" s="1"/>
      <c r="B10343" s="1"/>
    </row>
    <row r="10344" spans="1:2" x14ac:dyDescent="0.8">
      <c r="A10344" s="1"/>
      <c r="B10344" s="1"/>
    </row>
    <row r="10345" spans="1:2" x14ac:dyDescent="0.8">
      <c r="A10345" s="1"/>
      <c r="B10345" s="1"/>
    </row>
    <row r="10346" spans="1:2" x14ac:dyDescent="0.8">
      <c r="A10346" s="1"/>
      <c r="B10346" s="1"/>
    </row>
    <row r="10347" spans="1:2" x14ac:dyDescent="0.8">
      <c r="A10347" s="1"/>
      <c r="B10347" s="1"/>
    </row>
    <row r="10348" spans="1:2" x14ac:dyDescent="0.8">
      <c r="A10348" s="1"/>
      <c r="B10348" s="1"/>
    </row>
    <row r="10349" spans="1:2" x14ac:dyDescent="0.8">
      <c r="A10349" s="1"/>
      <c r="B10349" s="1"/>
    </row>
    <row r="10350" spans="1:2" x14ac:dyDescent="0.8">
      <c r="A10350" s="1"/>
      <c r="B10350" s="1"/>
    </row>
    <row r="10351" spans="1:2" x14ac:dyDescent="0.8">
      <c r="A10351" s="1"/>
      <c r="B10351" s="1"/>
    </row>
    <row r="10352" spans="1:2" x14ac:dyDescent="0.8">
      <c r="A10352" s="1"/>
      <c r="B10352" s="1"/>
    </row>
    <row r="10353" spans="1:2" x14ac:dyDescent="0.8">
      <c r="A10353" s="1"/>
      <c r="B10353" s="1"/>
    </row>
    <row r="10354" spans="1:2" x14ac:dyDescent="0.8">
      <c r="A10354" s="1"/>
      <c r="B10354" s="1"/>
    </row>
    <row r="10355" spans="1:2" x14ac:dyDescent="0.8">
      <c r="A10355" s="1"/>
      <c r="B10355" s="1"/>
    </row>
    <row r="10356" spans="1:2" x14ac:dyDescent="0.8">
      <c r="A10356" s="1"/>
      <c r="B10356" s="1"/>
    </row>
    <row r="10357" spans="1:2" x14ac:dyDescent="0.8">
      <c r="A10357" s="1"/>
      <c r="B10357" s="1"/>
    </row>
    <row r="10358" spans="1:2" x14ac:dyDescent="0.8">
      <c r="A10358" s="1"/>
      <c r="B10358" s="1"/>
    </row>
    <row r="10359" spans="1:2" x14ac:dyDescent="0.8">
      <c r="A10359" s="1"/>
      <c r="B10359" s="1"/>
    </row>
    <row r="10360" spans="1:2" x14ac:dyDescent="0.8">
      <c r="A10360" s="1"/>
      <c r="B10360" s="1"/>
    </row>
    <row r="10361" spans="1:2" x14ac:dyDescent="0.8">
      <c r="A10361" s="1"/>
      <c r="B10361" s="1"/>
    </row>
    <row r="10362" spans="1:2" x14ac:dyDescent="0.8">
      <c r="A10362" s="1"/>
      <c r="B10362" s="1"/>
    </row>
    <row r="10363" spans="1:2" x14ac:dyDescent="0.8">
      <c r="A10363" s="1"/>
      <c r="B10363" s="1"/>
    </row>
    <row r="10364" spans="1:2" x14ac:dyDescent="0.8">
      <c r="A10364" s="1"/>
      <c r="B10364" s="1"/>
    </row>
    <row r="10365" spans="1:2" x14ac:dyDescent="0.8">
      <c r="A10365" s="1"/>
      <c r="B10365" s="1"/>
    </row>
    <row r="10366" spans="1:2" x14ac:dyDescent="0.8">
      <c r="A10366" s="1"/>
      <c r="B10366" s="1"/>
    </row>
    <row r="10367" spans="1:2" x14ac:dyDescent="0.8">
      <c r="A10367" s="1"/>
      <c r="B10367" s="1"/>
    </row>
    <row r="10368" spans="1:2" x14ac:dyDescent="0.8">
      <c r="A10368" s="1"/>
      <c r="B10368" s="1"/>
    </row>
    <row r="10369" spans="1:2" x14ac:dyDescent="0.8">
      <c r="A10369" s="1"/>
      <c r="B10369" s="1"/>
    </row>
    <row r="10370" spans="1:2" x14ac:dyDescent="0.8">
      <c r="A10370" s="1"/>
      <c r="B10370" s="1"/>
    </row>
    <row r="10371" spans="1:2" x14ac:dyDescent="0.8">
      <c r="A10371" s="1"/>
      <c r="B10371" s="1"/>
    </row>
    <row r="10372" spans="1:2" x14ac:dyDescent="0.8">
      <c r="A10372" s="1"/>
      <c r="B10372" s="1"/>
    </row>
    <row r="10373" spans="1:2" x14ac:dyDescent="0.8">
      <c r="A10373" s="1"/>
      <c r="B10373" s="1"/>
    </row>
    <row r="10374" spans="1:2" x14ac:dyDescent="0.8">
      <c r="A10374" s="1"/>
      <c r="B10374" s="1"/>
    </row>
    <row r="10375" spans="1:2" x14ac:dyDescent="0.8">
      <c r="A10375" s="1"/>
      <c r="B10375" s="1"/>
    </row>
    <row r="10376" spans="1:2" x14ac:dyDescent="0.8">
      <c r="A10376" s="1"/>
      <c r="B10376" s="1"/>
    </row>
    <row r="10377" spans="1:2" x14ac:dyDescent="0.8">
      <c r="A10377" s="1"/>
      <c r="B10377" s="1"/>
    </row>
    <row r="10378" spans="1:2" x14ac:dyDescent="0.8">
      <c r="A10378" s="1"/>
      <c r="B10378" s="1"/>
    </row>
    <row r="10379" spans="1:2" x14ac:dyDescent="0.8">
      <c r="A10379" s="1"/>
      <c r="B10379" s="1"/>
    </row>
    <row r="10380" spans="1:2" x14ac:dyDescent="0.8">
      <c r="A10380" s="1"/>
      <c r="B10380" s="1"/>
    </row>
    <row r="10381" spans="1:2" x14ac:dyDescent="0.8">
      <c r="A10381" s="1"/>
      <c r="B10381" s="1"/>
    </row>
    <row r="10382" spans="1:2" x14ac:dyDescent="0.8">
      <c r="A10382" s="1"/>
      <c r="B10382" s="1"/>
    </row>
    <row r="10383" spans="1:2" x14ac:dyDescent="0.8">
      <c r="A10383" s="1"/>
      <c r="B10383" s="1"/>
    </row>
    <row r="10384" spans="1:2" x14ac:dyDescent="0.8">
      <c r="A10384" s="1"/>
      <c r="B10384" s="1"/>
    </row>
    <row r="10385" spans="1:2" x14ac:dyDescent="0.8">
      <c r="A10385" s="1"/>
      <c r="B10385" s="1"/>
    </row>
    <row r="10386" spans="1:2" x14ac:dyDescent="0.8">
      <c r="A10386" s="1"/>
      <c r="B10386" s="1"/>
    </row>
    <row r="10387" spans="1:2" x14ac:dyDescent="0.8">
      <c r="A10387" s="1"/>
      <c r="B10387" s="1"/>
    </row>
    <row r="10388" spans="1:2" x14ac:dyDescent="0.8">
      <c r="A10388" s="1"/>
      <c r="B10388" s="1"/>
    </row>
    <row r="10389" spans="1:2" x14ac:dyDescent="0.8">
      <c r="A10389" s="1"/>
      <c r="B10389" s="1"/>
    </row>
    <row r="10390" spans="1:2" x14ac:dyDescent="0.8">
      <c r="A10390" s="1"/>
      <c r="B10390" s="1"/>
    </row>
    <row r="10391" spans="1:2" x14ac:dyDescent="0.8">
      <c r="A10391" s="1"/>
      <c r="B10391" s="1"/>
    </row>
    <row r="10392" spans="1:2" x14ac:dyDescent="0.8">
      <c r="A10392" s="1"/>
      <c r="B10392" s="1"/>
    </row>
    <row r="10393" spans="1:2" x14ac:dyDescent="0.8">
      <c r="A10393" s="1"/>
      <c r="B10393" s="1"/>
    </row>
    <row r="10394" spans="1:2" x14ac:dyDescent="0.8">
      <c r="A10394" s="1"/>
      <c r="B10394" s="1"/>
    </row>
    <row r="10395" spans="1:2" x14ac:dyDescent="0.8">
      <c r="A10395" s="1"/>
      <c r="B10395" s="1"/>
    </row>
    <row r="10396" spans="1:2" x14ac:dyDescent="0.8">
      <c r="A10396" s="1"/>
      <c r="B10396" s="1"/>
    </row>
    <row r="10397" spans="1:2" x14ac:dyDescent="0.8">
      <c r="A10397" s="1"/>
      <c r="B10397" s="1"/>
    </row>
    <row r="10398" spans="1:2" x14ac:dyDescent="0.8">
      <c r="A10398" s="1"/>
      <c r="B10398" s="1"/>
    </row>
    <row r="10399" spans="1:2" x14ac:dyDescent="0.8">
      <c r="A10399" s="1"/>
      <c r="B10399" s="1"/>
    </row>
    <row r="10400" spans="1:2" x14ac:dyDescent="0.8">
      <c r="A10400" s="1"/>
      <c r="B10400" s="1"/>
    </row>
    <row r="10401" spans="1:2" x14ac:dyDescent="0.8">
      <c r="A10401" s="1"/>
      <c r="B10401" s="1"/>
    </row>
    <row r="10402" spans="1:2" x14ac:dyDescent="0.8">
      <c r="A10402" s="1"/>
      <c r="B10402" s="1"/>
    </row>
    <row r="10403" spans="1:2" x14ac:dyDescent="0.8">
      <c r="A10403" s="1"/>
      <c r="B10403" s="1"/>
    </row>
    <row r="10404" spans="1:2" x14ac:dyDescent="0.8">
      <c r="A10404" s="1"/>
      <c r="B10404" s="1"/>
    </row>
    <row r="10405" spans="1:2" x14ac:dyDescent="0.8">
      <c r="A10405" s="1"/>
      <c r="B10405" s="1"/>
    </row>
    <row r="10406" spans="1:2" x14ac:dyDescent="0.8">
      <c r="A10406" s="1"/>
      <c r="B10406" s="1"/>
    </row>
    <row r="10407" spans="1:2" x14ac:dyDescent="0.8">
      <c r="A10407" s="1"/>
      <c r="B10407" s="1"/>
    </row>
    <row r="10408" spans="1:2" x14ac:dyDescent="0.8">
      <c r="A10408" s="1"/>
      <c r="B10408" s="1"/>
    </row>
    <row r="10409" spans="1:2" x14ac:dyDescent="0.8">
      <c r="A10409" s="1"/>
      <c r="B10409" s="1"/>
    </row>
    <row r="10410" spans="1:2" x14ac:dyDescent="0.8">
      <c r="A10410" s="1"/>
      <c r="B10410" s="1"/>
    </row>
    <row r="10411" spans="1:2" x14ac:dyDescent="0.8">
      <c r="A10411" s="1"/>
      <c r="B10411" s="1"/>
    </row>
    <row r="10412" spans="1:2" x14ac:dyDescent="0.8">
      <c r="A10412" s="1"/>
      <c r="B10412" s="1"/>
    </row>
    <row r="10413" spans="1:2" x14ac:dyDescent="0.8">
      <c r="A10413" s="1"/>
      <c r="B10413" s="1"/>
    </row>
    <row r="10414" spans="1:2" x14ac:dyDescent="0.8">
      <c r="A10414" s="1"/>
      <c r="B10414" s="1"/>
    </row>
    <row r="10415" spans="1:2" x14ac:dyDescent="0.8">
      <c r="A10415" s="1"/>
      <c r="B10415" s="1"/>
    </row>
    <row r="10416" spans="1:2" x14ac:dyDescent="0.8">
      <c r="A10416" s="1"/>
      <c r="B10416" s="1"/>
    </row>
    <row r="10417" spans="1:2" x14ac:dyDescent="0.8">
      <c r="A10417" s="1"/>
      <c r="B10417" s="1"/>
    </row>
    <row r="10418" spans="1:2" x14ac:dyDescent="0.8">
      <c r="A10418" s="1"/>
      <c r="B10418" s="1"/>
    </row>
    <row r="10419" spans="1:2" x14ac:dyDescent="0.8">
      <c r="A10419" s="1"/>
      <c r="B10419" s="1"/>
    </row>
    <row r="10420" spans="1:2" x14ac:dyDescent="0.8">
      <c r="A10420" s="1"/>
      <c r="B10420" s="1"/>
    </row>
    <row r="10421" spans="1:2" x14ac:dyDescent="0.8">
      <c r="A10421" s="1"/>
      <c r="B10421" s="1"/>
    </row>
    <row r="10422" spans="1:2" x14ac:dyDescent="0.8">
      <c r="A10422" s="1"/>
      <c r="B10422" s="1"/>
    </row>
    <row r="10423" spans="1:2" x14ac:dyDescent="0.8">
      <c r="A10423" s="1"/>
      <c r="B10423" s="1"/>
    </row>
    <row r="10424" spans="1:2" x14ac:dyDescent="0.8">
      <c r="A10424" s="1"/>
      <c r="B10424" s="1"/>
    </row>
    <row r="10425" spans="1:2" x14ac:dyDescent="0.8">
      <c r="A10425" s="1"/>
      <c r="B10425" s="1"/>
    </row>
    <row r="10426" spans="1:2" x14ac:dyDescent="0.8">
      <c r="A10426" s="1"/>
      <c r="B10426" s="1"/>
    </row>
    <row r="10427" spans="1:2" x14ac:dyDescent="0.8">
      <c r="A10427" s="1"/>
      <c r="B10427" s="1"/>
    </row>
    <row r="10428" spans="1:2" x14ac:dyDescent="0.8">
      <c r="A10428" s="1"/>
      <c r="B10428" s="1"/>
    </row>
    <row r="10429" spans="1:2" x14ac:dyDescent="0.8">
      <c r="A10429" s="1"/>
      <c r="B10429" s="1"/>
    </row>
    <row r="10430" spans="1:2" x14ac:dyDescent="0.8">
      <c r="A10430" s="1"/>
      <c r="B10430" s="1"/>
    </row>
    <row r="10431" spans="1:2" x14ac:dyDescent="0.8">
      <c r="A10431" s="1"/>
      <c r="B10431" s="1"/>
    </row>
    <row r="10432" spans="1:2" x14ac:dyDescent="0.8">
      <c r="A10432" s="1"/>
      <c r="B10432" s="1"/>
    </row>
    <row r="10433" spans="1:2" x14ac:dyDescent="0.8">
      <c r="A10433" s="1"/>
      <c r="B10433" s="1"/>
    </row>
    <row r="10434" spans="1:2" x14ac:dyDescent="0.8">
      <c r="A10434" s="1"/>
      <c r="B10434" s="1"/>
    </row>
    <row r="10435" spans="1:2" x14ac:dyDescent="0.8">
      <c r="A10435" s="1"/>
      <c r="B10435" s="1"/>
    </row>
    <row r="10436" spans="1:2" x14ac:dyDescent="0.8">
      <c r="A10436" s="1"/>
      <c r="B10436" s="1"/>
    </row>
    <row r="10437" spans="1:2" x14ac:dyDescent="0.8">
      <c r="A10437" s="1"/>
      <c r="B10437" s="1"/>
    </row>
    <row r="10438" spans="1:2" x14ac:dyDescent="0.8">
      <c r="A10438" s="1"/>
      <c r="B10438" s="1"/>
    </row>
    <row r="10439" spans="1:2" x14ac:dyDescent="0.8">
      <c r="A10439" s="1"/>
      <c r="B10439" s="1"/>
    </row>
    <row r="10440" spans="1:2" x14ac:dyDescent="0.8">
      <c r="A10440" s="1"/>
      <c r="B10440" s="1"/>
    </row>
    <row r="10441" spans="1:2" x14ac:dyDescent="0.8">
      <c r="A10441" s="1"/>
      <c r="B10441" s="1"/>
    </row>
    <row r="10442" spans="1:2" x14ac:dyDescent="0.8">
      <c r="A10442" s="1"/>
      <c r="B10442" s="1"/>
    </row>
    <row r="10443" spans="1:2" x14ac:dyDescent="0.8">
      <c r="A10443" s="1"/>
      <c r="B10443" s="1"/>
    </row>
    <row r="10444" spans="1:2" x14ac:dyDescent="0.8">
      <c r="A10444" s="1"/>
      <c r="B10444" s="1"/>
    </row>
    <row r="10445" spans="1:2" x14ac:dyDescent="0.8">
      <c r="A10445" s="1"/>
      <c r="B10445" s="1"/>
    </row>
    <row r="10446" spans="1:2" x14ac:dyDescent="0.8">
      <c r="A10446" s="1"/>
      <c r="B10446" s="1"/>
    </row>
    <row r="10447" spans="1:2" x14ac:dyDescent="0.8">
      <c r="A10447" s="1"/>
      <c r="B10447" s="1"/>
    </row>
    <row r="10448" spans="1:2" x14ac:dyDescent="0.8">
      <c r="A10448" s="1"/>
      <c r="B10448" s="1"/>
    </row>
    <row r="10449" spans="1:2" x14ac:dyDescent="0.8">
      <c r="A10449" s="1"/>
      <c r="B10449" s="1"/>
    </row>
    <row r="10450" spans="1:2" x14ac:dyDescent="0.8">
      <c r="A10450" s="1"/>
      <c r="B10450" s="1"/>
    </row>
    <row r="10451" spans="1:2" x14ac:dyDescent="0.8">
      <c r="A10451" s="1"/>
      <c r="B10451" s="1"/>
    </row>
    <row r="10452" spans="1:2" x14ac:dyDescent="0.8">
      <c r="A10452" s="1"/>
      <c r="B10452" s="1"/>
    </row>
    <row r="10453" spans="1:2" x14ac:dyDescent="0.8">
      <c r="A10453" s="1"/>
      <c r="B10453" s="1"/>
    </row>
    <row r="10454" spans="1:2" x14ac:dyDescent="0.8">
      <c r="A10454" s="1"/>
      <c r="B10454" s="1"/>
    </row>
    <row r="10455" spans="1:2" x14ac:dyDescent="0.8">
      <c r="A10455" s="1"/>
      <c r="B10455" s="1"/>
    </row>
    <row r="10456" spans="1:2" x14ac:dyDescent="0.8">
      <c r="A10456" s="1"/>
      <c r="B10456" s="1"/>
    </row>
    <row r="10457" spans="1:2" x14ac:dyDescent="0.8">
      <c r="A10457" s="1"/>
      <c r="B10457" s="1"/>
    </row>
    <row r="10458" spans="1:2" x14ac:dyDescent="0.8">
      <c r="A10458" s="1"/>
      <c r="B10458" s="1"/>
    </row>
    <row r="10459" spans="1:2" x14ac:dyDescent="0.8">
      <c r="A10459" s="1"/>
      <c r="B10459" s="1"/>
    </row>
    <row r="10460" spans="1:2" x14ac:dyDescent="0.8">
      <c r="A10460" s="1"/>
      <c r="B10460" s="1"/>
    </row>
    <row r="10461" spans="1:2" x14ac:dyDescent="0.8">
      <c r="A10461" s="1"/>
      <c r="B10461" s="1"/>
    </row>
    <row r="10462" spans="1:2" x14ac:dyDescent="0.8">
      <c r="A10462" s="1"/>
      <c r="B10462" s="1"/>
    </row>
    <row r="10463" spans="1:2" x14ac:dyDescent="0.8">
      <c r="A10463" s="1"/>
      <c r="B10463" s="1"/>
    </row>
    <row r="10464" spans="1:2" x14ac:dyDescent="0.8">
      <c r="A10464" s="1"/>
      <c r="B10464" s="1"/>
    </row>
    <row r="10465" spans="1:2" x14ac:dyDescent="0.8">
      <c r="A10465" s="1"/>
      <c r="B10465" s="1"/>
    </row>
    <row r="10466" spans="1:2" x14ac:dyDescent="0.8">
      <c r="A10466" s="1"/>
      <c r="B10466" s="1"/>
    </row>
    <row r="10467" spans="1:2" x14ac:dyDescent="0.8">
      <c r="A10467" s="1"/>
      <c r="B10467" s="1"/>
    </row>
    <row r="10468" spans="1:2" x14ac:dyDescent="0.8">
      <c r="A10468" s="1"/>
      <c r="B10468" s="1"/>
    </row>
    <row r="10469" spans="1:2" x14ac:dyDescent="0.8">
      <c r="A10469" s="1"/>
      <c r="B10469" s="1"/>
    </row>
    <row r="10470" spans="1:2" x14ac:dyDescent="0.8">
      <c r="A10470" s="1"/>
      <c r="B10470" s="1"/>
    </row>
    <row r="10471" spans="1:2" x14ac:dyDescent="0.8">
      <c r="A10471" s="1"/>
      <c r="B10471" s="1"/>
    </row>
    <row r="10472" spans="1:2" x14ac:dyDescent="0.8">
      <c r="A10472" s="1"/>
      <c r="B10472" s="1"/>
    </row>
    <row r="10473" spans="1:2" x14ac:dyDescent="0.8">
      <c r="A10473" s="1"/>
      <c r="B10473" s="1"/>
    </row>
    <row r="10474" spans="1:2" x14ac:dyDescent="0.8">
      <c r="A10474" s="1"/>
      <c r="B10474" s="1"/>
    </row>
    <row r="10475" spans="1:2" x14ac:dyDescent="0.8">
      <c r="A10475" s="1"/>
      <c r="B10475" s="1"/>
    </row>
    <row r="10476" spans="1:2" x14ac:dyDescent="0.8">
      <c r="A10476" s="1"/>
      <c r="B10476" s="1"/>
    </row>
    <row r="10477" spans="1:2" x14ac:dyDescent="0.8">
      <c r="A10477" s="1"/>
      <c r="B10477" s="1"/>
    </row>
    <row r="10478" spans="1:2" x14ac:dyDescent="0.8">
      <c r="A10478" s="1"/>
      <c r="B10478" s="1"/>
    </row>
    <row r="10479" spans="1:2" x14ac:dyDescent="0.8">
      <c r="A10479" s="1"/>
      <c r="B10479" s="1"/>
    </row>
    <row r="10480" spans="1:2" x14ac:dyDescent="0.8">
      <c r="A10480" s="1"/>
      <c r="B10480" s="1"/>
    </row>
    <row r="10481" spans="1:2" x14ac:dyDescent="0.8">
      <c r="A10481" s="1"/>
      <c r="B10481" s="1"/>
    </row>
    <row r="10482" spans="1:2" x14ac:dyDescent="0.8">
      <c r="A10482" s="1"/>
      <c r="B10482" s="1"/>
    </row>
    <row r="10483" spans="1:2" x14ac:dyDescent="0.8">
      <c r="A10483" s="1"/>
      <c r="B10483" s="1"/>
    </row>
    <row r="10484" spans="1:2" x14ac:dyDescent="0.8">
      <c r="A10484" s="1"/>
      <c r="B10484" s="1"/>
    </row>
    <row r="10485" spans="1:2" x14ac:dyDescent="0.8">
      <c r="A10485" s="1"/>
      <c r="B10485" s="1"/>
    </row>
    <row r="10486" spans="1:2" x14ac:dyDescent="0.8">
      <c r="A10486" s="1"/>
      <c r="B10486" s="1"/>
    </row>
    <row r="10487" spans="1:2" x14ac:dyDescent="0.8">
      <c r="A10487" s="1"/>
      <c r="B10487" s="1"/>
    </row>
    <row r="10488" spans="1:2" x14ac:dyDescent="0.8">
      <c r="A10488" s="1"/>
      <c r="B10488" s="1"/>
    </row>
    <row r="10489" spans="1:2" x14ac:dyDescent="0.8">
      <c r="A10489" s="1"/>
      <c r="B10489" s="1"/>
    </row>
    <row r="10490" spans="1:2" x14ac:dyDescent="0.8">
      <c r="A10490" s="1"/>
      <c r="B10490" s="1"/>
    </row>
    <row r="10491" spans="1:2" x14ac:dyDescent="0.8">
      <c r="A10491" s="1"/>
      <c r="B10491" s="1"/>
    </row>
    <row r="10492" spans="1:2" x14ac:dyDescent="0.8">
      <c r="A10492" s="1"/>
      <c r="B10492" s="1"/>
    </row>
    <row r="10493" spans="1:2" x14ac:dyDescent="0.8">
      <c r="A10493" s="1"/>
      <c r="B10493" s="1"/>
    </row>
    <row r="10494" spans="1:2" x14ac:dyDescent="0.8">
      <c r="A10494" s="1"/>
      <c r="B10494" s="1"/>
    </row>
    <row r="10495" spans="1:2" x14ac:dyDescent="0.8">
      <c r="A10495" s="1"/>
      <c r="B10495" s="1"/>
    </row>
    <row r="10496" spans="1:2" x14ac:dyDescent="0.8">
      <c r="A10496" s="1"/>
      <c r="B10496" s="1"/>
    </row>
    <row r="10497" spans="1:2" x14ac:dyDescent="0.8">
      <c r="A10497" s="1"/>
      <c r="B10497" s="1"/>
    </row>
    <row r="10498" spans="1:2" x14ac:dyDescent="0.8">
      <c r="A10498" s="1"/>
      <c r="B10498" s="1"/>
    </row>
    <row r="10499" spans="1:2" x14ac:dyDescent="0.8">
      <c r="A10499" s="1"/>
      <c r="B10499" s="1"/>
    </row>
    <row r="10500" spans="1:2" x14ac:dyDescent="0.8">
      <c r="A10500" s="1"/>
      <c r="B10500" s="1"/>
    </row>
    <row r="10501" spans="1:2" x14ac:dyDescent="0.8">
      <c r="A10501" s="1"/>
      <c r="B10501" s="1"/>
    </row>
    <row r="10502" spans="1:2" x14ac:dyDescent="0.8">
      <c r="A10502" s="1"/>
      <c r="B10502" s="1"/>
    </row>
    <row r="10503" spans="1:2" x14ac:dyDescent="0.8">
      <c r="A10503" s="1"/>
      <c r="B10503" s="1"/>
    </row>
    <row r="10504" spans="1:2" x14ac:dyDescent="0.8">
      <c r="A10504" s="1"/>
      <c r="B10504" s="1"/>
    </row>
    <row r="10505" spans="1:2" x14ac:dyDescent="0.8">
      <c r="A10505" s="1"/>
      <c r="B10505" s="1"/>
    </row>
    <row r="10506" spans="1:2" x14ac:dyDescent="0.8">
      <c r="A10506" s="1"/>
      <c r="B10506" s="1"/>
    </row>
    <row r="10507" spans="1:2" x14ac:dyDescent="0.8">
      <c r="A10507" s="1"/>
      <c r="B10507" s="1"/>
    </row>
    <row r="10508" spans="1:2" x14ac:dyDescent="0.8">
      <c r="A10508" s="1"/>
      <c r="B10508" s="1"/>
    </row>
    <row r="10509" spans="1:2" x14ac:dyDescent="0.8">
      <c r="A10509" s="1"/>
      <c r="B10509" s="1"/>
    </row>
    <row r="10510" spans="1:2" x14ac:dyDescent="0.8">
      <c r="A10510" s="1"/>
      <c r="B10510" s="1"/>
    </row>
    <row r="10511" spans="1:2" x14ac:dyDescent="0.8">
      <c r="A10511" s="1"/>
      <c r="B10511" s="1"/>
    </row>
    <row r="10512" spans="1:2" x14ac:dyDescent="0.8">
      <c r="A10512" s="1"/>
      <c r="B10512" s="1"/>
    </row>
    <row r="10513" spans="1:2" x14ac:dyDescent="0.8">
      <c r="A10513" s="1"/>
      <c r="B10513" s="1"/>
    </row>
    <row r="10514" spans="1:2" x14ac:dyDescent="0.8">
      <c r="A10514" s="1"/>
      <c r="B10514" s="1"/>
    </row>
    <row r="10515" spans="1:2" x14ac:dyDescent="0.8">
      <c r="A10515" s="1"/>
      <c r="B10515" s="1"/>
    </row>
    <row r="10516" spans="1:2" x14ac:dyDescent="0.8">
      <c r="A10516" s="1"/>
      <c r="B10516" s="1"/>
    </row>
    <row r="10517" spans="1:2" x14ac:dyDescent="0.8">
      <c r="A10517" s="1"/>
      <c r="B10517" s="1"/>
    </row>
    <row r="10518" spans="1:2" x14ac:dyDescent="0.8">
      <c r="A10518" s="1"/>
      <c r="B10518" s="1"/>
    </row>
    <row r="10519" spans="1:2" x14ac:dyDescent="0.8">
      <c r="A10519" s="1"/>
      <c r="B10519" s="1"/>
    </row>
    <row r="10520" spans="1:2" x14ac:dyDescent="0.8">
      <c r="A10520" s="1"/>
      <c r="B10520" s="1"/>
    </row>
    <row r="10521" spans="1:2" x14ac:dyDescent="0.8">
      <c r="A10521" s="1"/>
      <c r="B10521" s="1"/>
    </row>
    <row r="10522" spans="1:2" x14ac:dyDescent="0.8">
      <c r="A10522" s="1"/>
      <c r="B10522" s="1"/>
    </row>
    <row r="10523" spans="1:2" x14ac:dyDescent="0.8">
      <c r="A10523" s="1"/>
      <c r="B10523" s="1"/>
    </row>
    <row r="10524" spans="1:2" x14ac:dyDescent="0.8">
      <c r="A10524" s="1"/>
      <c r="B10524" s="1"/>
    </row>
    <row r="10525" spans="1:2" x14ac:dyDescent="0.8">
      <c r="A10525" s="1"/>
      <c r="B10525" s="1"/>
    </row>
    <row r="10526" spans="1:2" x14ac:dyDescent="0.8">
      <c r="A10526" s="1"/>
      <c r="B10526" s="1"/>
    </row>
    <row r="10527" spans="1:2" x14ac:dyDescent="0.8">
      <c r="A10527" s="1"/>
      <c r="B10527" s="1"/>
    </row>
    <row r="10528" spans="1:2" x14ac:dyDescent="0.8">
      <c r="A10528" s="1"/>
      <c r="B10528" s="1"/>
    </row>
    <row r="10529" spans="1:2" x14ac:dyDescent="0.8">
      <c r="A10529" s="1"/>
      <c r="B10529" s="1"/>
    </row>
    <row r="10530" spans="1:2" x14ac:dyDescent="0.8">
      <c r="A10530" s="1"/>
      <c r="B10530" s="1"/>
    </row>
    <row r="10531" spans="1:2" x14ac:dyDescent="0.8">
      <c r="A10531" s="1"/>
      <c r="B10531" s="1"/>
    </row>
    <row r="10532" spans="1:2" x14ac:dyDescent="0.8">
      <c r="A10532" s="1"/>
      <c r="B10532" s="1"/>
    </row>
    <row r="10533" spans="1:2" x14ac:dyDescent="0.8">
      <c r="A10533" s="1"/>
      <c r="B10533" s="1"/>
    </row>
    <row r="10534" spans="1:2" x14ac:dyDescent="0.8">
      <c r="A10534" s="1"/>
      <c r="B10534" s="1"/>
    </row>
    <row r="10535" spans="1:2" x14ac:dyDescent="0.8">
      <c r="A10535" s="1"/>
      <c r="B10535" s="1"/>
    </row>
    <row r="10536" spans="1:2" x14ac:dyDescent="0.8">
      <c r="A10536" s="1"/>
      <c r="B10536" s="1"/>
    </row>
    <row r="10537" spans="1:2" x14ac:dyDescent="0.8">
      <c r="A10537" s="1"/>
      <c r="B10537" s="1"/>
    </row>
    <row r="10538" spans="1:2" x14ac:dyDescent="0.8">
      <c r="A10538" s="1"/>
      <c r="B10538" s="1"/>
    </row>
    <row r="10539" spans="1:2" x14ac:dyDescent="0.8">
      <c r="A10539" s="1"/>
      <c r="B10539" s="1"/>
    </row>
    <row r="10540" spans="1:2" x14ac:dyDescent="0.8">
      <c r="A10540" s="1"/>
      <c r="B10540" s="1"/>
    </row>
    <row r="10541" spans="1:2" x14ac:dyDescent="0.8">
      <c r="A10541" s="1"/>
      <c r="B10541" s="1"/>
    </row>
    <row r="10542" spans="1:2" x14ac:dyDescent="0.8">
      <c r="A10542" s="1"/>
      <c r="B10542" s="1"/>
    </row>
    <row r="10543" spans="1:2" x14ac:dyDescent="0.8">
      <c r="A10543" s="1"/>
      <c r="B10543" s="1"/>
    </row>
    <row r="10544" spans="1:2" x14ac:dyDescent="0.8">
      <c r="A10544" s="1"/>
      <c r="B10544" s="1"/>
    </row>
    <row r="10545" spans="1:2" x14ac:dyDescent="0.8">
      <c r="A10545" s="1"/>
      <c r="B10545" s="1"/>
    </row>
    <row r="10546" spans="1:2" x14ac:dyDescent="0.8">
      <c r="A10546" s="1"/>
      <c r="B10546" s="1"/>
    </row>
    <row r="10547" spans="1:2" x14ac:dyDescent="0.8">
      <c r="A10547" s="1"/>
      <c r="B10547" s="1"/>
    </row>
    <row r="10548" spans="1:2" x14ac:dyDescent="0.8">
      <c r="A10548" s="1"/>
      <c r="B10548" s="1"/>
    </row>
    <row r="10549" spans="1:2" x14ac:dyDescent="0.8">
      <c r="A10549" s="1"/>
      <c r="B10549" s="1"/>
    </row>
    <row r="10550" spans="1:2" x14ac:dyDescent="0.8">
      <c r="A10550" s="1"/>
      <c r="B10550" s="1"/>
    </row>
    <row r="10551" spans="1:2" x14ac:dyDescent="0.8">
      <c r="A10551" s="1"/>
      <c r="B10551" s="1"/>
    </row>
    <row r="10552" spans="1:2" x14ac:dyDescent="0.8">
      <c r="A10552" s="1"/>
      <c r="B10552" s="1"/>
    </row>
    <row r="10553" spans="1:2" x14ac:dyDescent="0.8">
      <c r="A10553" s="1"/>
      <c r="B10553" s="1"/>
    </row>
    <row r="10554" spans="1:2" x14ac:dyDescent="0.8">
      <c r="A10554" s="1"/>
      <c r="B10554" s="1"/>
    </row>
    <row r="10555" spans="1:2" x14ac:dyDescent="0.8">
      <c r="A10555" s="1"/>
      <c r="B10555" s="1"/>
    </row>
    <row r="10556" spans="1:2" x14ac:dyDescent="0.8">
      <c r="A10556" s="1"/>
      <c r="B10556" s="1"/>
    </row>
    <row r="10557" spans="1:2" x14ac:dyDescent="0.8">
      <c r="A10557" s="1"/>
      <c r="B10557" s="1"/>
    </row>
    <row r="10558" spans="1:2" x14ac:dyDescent="0.8">
      <c r="A10558" s="1"/>
      <c r="B10558" s="1"/>
    </row>
    <row r="10559" spans="1:2" x14ac:dyDescent="0.8">
      <c r="A10559" s="1"/>
      <c r="B10559" s="1"/>
    </row>
    <row r="10560" spans="1:2" x14ac:dyDescent="0.8">
      <c r="A10560" s="1"/>
      <c r="B10560" s="1"/>
    </row>
    <row r="10561" spans="1:2" x14ac:dyDescent="0.8">
      <c r="A10561" s="1"/>
      <c r="B10561" s="1"/>
    </row>
    <row r="10562" spans="1:2" x14ac:dyDescent="0.8">
      <c r="A10562" s="1"/>
      <c r="B10562" s="1"/>
    </row>
    <row r="10563" spans="1:2" x14ac:dyDescent="0.8">
      <c r="A10563" s="1"/>
      <c r="B10563" s="1"/>
    </row>
    <row r="10564" spans="1:2" x14ac:dyDescent="0.8">
      <c r="A10564" s="1"/>
      <c r="B10564" s="1"/>
    </row>
    <row r="10565" spans="1:2" x14ac:dyDescent="0.8">
      <c r="A10565" s="1"/>
      <c r="B10565" s="1"/>
    </row>
    <row r="10566" spans="1:2" x14ac:dyDescent="0.8">
      <c r="A10566" s="1"/>
      <c r="B10566" s="1"/>
    </row>
    <row r="10567" spans="1:2" x14ac:dyDescent="0.8">
      <c r="A10567" s="1"/>
      <c r="B10567" s="1"/>
    </row>
    <row r="10568" spans="1:2" x14ac:dyDescent="0.8">
      <c r="A10568" s="1"/>
      <c r="B10568" s="1"/>
    </row>
    <row r="10569" spans="1:2" x14ac:dyDescent="0.8">
      <c r="A10569" s="1"/>
      <c r="B10569" s="1"/>
    </row>
    <row r="10570" spans="1:2" x14ac:dyDescent="0.8">
      <c r="A10570" s="1"/>
      <c r="B10570" s="1"/>
    </row>
    <row r="10571" spans="1:2" x14ac:dyDescent="0.8">
      <c r="A10571" s="1"/>
      <c r="B10571" s="1"/>
    </row>
    <row r="10572" spans="1:2" x14ac:dyDescent="0.8">
      <c r="A10572" s="1"/>
      <c r="B10572" s="1"/>
    </row>
    <row r="10573" spans="1:2" x14ac:dyDescent="0.8">
      <c r="A10573" s="1"/>
      <c r="B10573" s="1"/>
    </row>
    <row r="10574" spans="1:2" x14ac:dyDescent="0.8">
      <c r="A10574" s="1"/>
      <c r="B10574" s="1"/>
    </row>
    <row r="10575" spans="1:2" x14ac:dyDescent="0.8">
      <c r="A10575" s="1"/>
      <c r="B10575" s="1"/>
    </row>
    <row r="10576" spans="1:2" x14ac:dyDescent="0.8">
      <c r="A10576" s="1"/>
      <c r="B10576" s="1"/>
    </row>
    <row r="10577" spans="1:2" x14ac:dyDescent="0.8">
      <c r="A10577" s="1"/>
      <c r="B10577" s="1"/>
    </row>
    <row r="10578" spans="1:2" x14ac:dyDescent="0.8">
      <c r="A10578" s="1"/>
      <c r="B10578" s="1"/>
    </row>
    <row r="10579" spans="1:2" x14ac:dyDescent="0.8">
      <c r="A10579" s="1"/>
      <c r="B10579" s="1"/>
    </row>
    <row r="10580" spans="1:2" x14ac:dyDescent="0.8">
      <c r="A10580" s="1"/>
      <c r="B10580" s="1"/>
    </row>
    <row r="10581" spans="1:2" x14ac:dyDescent="0.8">
      <c r="A10581" s="1"/>
      <c r="B10581" s="1"/>
    </row>
    <row r="10582" spans="1:2" x14ac:dyDescent="0.8">
      <c r="A10582" s="1"/>
      <c r="B10582" s="1"/>
    </row>
    <row r="10583" spans="1:2" x14ac:dyDescent="0.8">
      <c r="A10583" s="1"/>
      <c r="B10583" s="1"/>
    </row>
    <row r="10584" spans="1:2" x14ac:dyDescent="0.8">
      <c r="A10584" s="1"/>
      <c r="B10584" s="1"/>
    </row>
    <row r="10585" spans="1:2" x14ac:dyDescent="0.8">
      <c r="A10585" s="1"/>
      <c r="B10585" s="1"/>
    </row>
    <row r="10586" spans="1:2" x14ac:dyDescent="0.8">
      <c r="A10586" s="1"/>
      <c r="B10586" s="1"/>
    </row>
    <row r="10587" spans="1:2" x14ac:dyDescent="0.8">
      <c r="A10587" s="1"/>
      <c r="B10587" s="1"/>
    </row>
    <row r="10588" spans="1:2" x14ac:dyDescent="0.8">
      <c r="A10588" s="1"/>
      <c r="B10588" s="1"/>
    </row>
    <row r="10589" spans="1:2" x14ac:dyDescent="0.8">
      <c r="A10589" s="1"/>
      <c r="B10589" s="1"/>
    </row>
    <row r="10590" spans="1:2" x14ac:dyDescent="0.8">
      <c r="A10590" s="1"/>
      <c r="B10590" s="1"/>
    </row>
    <row r="10591" spans="1:2" x14ac:dyDescent="0.8">
      <c r="A10591" s="1"/>
      <c r="B10591" s="1"/>
    </row>
    <row r="10592" spans="1:2" x14ac:dyDescent="0.8">
      <c r="A10592" s="1"/>
      <c r="B10592" s="1"/>
    </row>
    <row r="10593" spans="1:2" x14ac:dyDescent="0.8">
      <c r="A10593" s="1"/>
      <c r="B10593" s="1"/>
    </row>
    <row r="10594" spans="1:2" x14ac:dyDescent="0.8">
      <c r="A10594" s="1"/>
      <c r="B10594" s="1"/>
    </row>
    <row r="10595" spans="1:2" x14ac:dyDescent="0.8">
      <c r="A10595" s="1"/>
      <c r="B10595" s="1"/>
    </row>
    <row r="10596" spans="1:2" x14ac:dyDescent="0.8">
      <c r="A10596" s="1"/>
      <c r="B10596" s="1"/>
    </row>
    <row r="10597" spans="1:2" x14ac:dyDescent="0.8">
      <c r="A10597" s="1"/>
      <c r="B10597" s="1"/>
    </row>
    <row r="10598" spans="1:2" x14ac:dyDescent="0.8">
      <c r="A10598" s="1"/>
      <c r="B10598" s="1"/>
    </row>
    <row r="10599" spans="1:2" x14ac:dyDescent="0.8">
      <c r="A10599" s="1"/>
      <c r="B10599" s="1"/>
    </row>
    <row r="10600" spans="1:2" x14ac:dyDescent="0.8">
      <c r="A10600" s="1"/>
      <c r="B10600" s="1"/>
    </row>
    <row r="10601" spans="1:2" x14ac:dyDescent="0.8">
      <c r="A10601" s="1"/>
      <c r="B10601" s="1"/>
    </row>
    <row r="10602" spans="1:2" x14ac:dyDescent="0.8">
      <c r="A10602" s="1"/>
      <c r="B10602" s="1"/>
    </row>
    <row r="10603" spans="1:2" x14ac:dyDescent="0.8">
      <c r="A10603" s="1"/>
      <c r="B10603" s="1"/>
    </row>
    <row r="10604" spans="1:2" x14ac:dyDescent="0.8">
      <c r="A10604" s="1"/>
      <c r="B10604" s="1"/>
    </row>
    <row r="10605" spans="1:2" x14ac:dyDescent="0.8">
      <c r="A10605" s="1"/>
      <c r="B10605" s="1"/>
    </row>
    <row r="10606" spans="1:2" x14ac:dyDescent="0.8">
      <c r="A10606" s="1"/>
      <c r="B10606" s="1"/>
    </row>
    <row r="10607" spans="1:2" x14ac:dyDescent="0.8">
      <c r="A10607" s="1"/>
      <c r="B10607" s="1"/>
    </row>
    <row r="10608" spans="1:2" x14ac:dyDescent="0.8">
      <c r="A10608" s="1"/>
      <c r="B10608" s="1"/>
    </row>
    <row r="10609" spans="1:2" x14ac:dyDescent="0.8">
      <c r="A10609" s="1"/>
      <c r="B10609" s="1"/>
    </row>
    <row r="10610" spans="1:2" x14ac:dyDescent="0.8">
      <c r="A10610" s="1"/>
      <c r="B10610" s="1"/>
    </row>
    <row r="10611" spans="1:2" x14ac:dyDescent="0.8">
      <c r="A10611" s="1"/>
      <c r="B10611" s="1"/>
    </row>
    <row r="10612" spans="1:2" x14ac:dyDescent="0.8">
      <c r="A10612" s="1"/>
      <c r="B10612" s="1"/>
    </row>
    <row r="10613" spans="1:2" x14ac:dyDescent="0.8">
      <c r="A10613" s="1"/>
      <c r="B10613" s="1"/>
    </row>
    <row r="10614" spans="1:2" x14ac:dyDescent="0.8">
      <c r="A10614" s="1"/>
      <c r="B10614" s="1"/>
    </row>
    <row r="10615" spans="1:2" x14ac:dyDescent="0.8">
      <c r="A10615" s="1"/>
      <c r="B10615" s="1"/>
    </row>
    <row r="10616" spans="1:2" x14ac:dyDescent="0.8">
      <c r="A10616" s="1"/>
      <c r="B10616" s="1"/>
    </row>
    <row r="10617" spans="1:2" x14ac:dyDescent="0.8">
      <c r="A10617" s="1"/>
      <c r="B10617" s="1"/>
    </row>
    <row r="10618" spans="1:2" x14ac:dyDescent="0.8">
      <c r="A10618" s="1"/>
      <c r="B10618" s="1"/>
    </row>
    <row r="10619" spans="1:2" x14ac:dyDescent="0.8">
      <c r="A10619" s="1"/>
      <c r="B10619" s="1"/>
    </row>
    <row r="10620" spans="1:2" x14ac:dyDescent="0.8">
      <c r="A10620" s="1"/>
      <c r="B10620" s="1"/>
    </row>
    <row r="10621" spans="1:2" x14ac:dyDescent="0.8">
      <c r="A10621" s="1"/>
      <c r="B10621" s="1"/>
    </row>
    <row r="10622" spans="1:2" x14ac:dyDescent="0.8">
      <c r="A10622" s="1"/>
      <c r="B10622" s="1"/>
    </row>
    <row r="10623" spans="1:2" x14ac:dyDescent="0.8">
      <c r="A10623" s="1"/>
      <c r="B10623" s="1"/>
    </row>
    <row r="10624" spans="1:2" x14ac:dyDescent="0.8">
      <c r="A10624" s="1"/>
      <c r="B10624" s="1"/>
    </row>
    <row r="10625" spans="1:2" x14ac:dyDescent="0.8">
      <c r="A10625" s="1"/>
      <c r="B10625" s="1"/>
    </row>
    <row r="10626" spans="1:2" x14ac:dyDescent="0.8">
      <c r="A10626" s="1"/>
      <c r="B10626" s="1"/>
    </row>
    <row r="10627" spans="1:2" x14ac:dyDescent="0.8">
      <c r="A10627" s="1"/>
      <c r="B10627" s="1"/>
    </row>
    <row r="10628" spans="1:2" x14ac:dyDescent="0.8">
      <c r="A10628" s="1"/>
      <c r="B10628" s="1"/>
    </row>
    <row r="10629" spans="1:2" x14ac:dyDescent="0.8">
      <c r="A10629" s="1"/>
      <c r="B10629" s="1"/>
    </row>
    <row r="10630" spans="1:2" x14ac:dyDescent="0.8">
      <c r="A10630" s="1"/>
      <c r="B10630" s="1"/>
    </row>
    <row r="10631" spans="1:2" x14ac:dyDescent="0.8">
      <c r="A10631" s="1"/>
      <c r="B10631" s="1"/>
    </row>
    <row r="10632" spans="1:2" x14ac:dyDescent="0.8">
      <c r="A10632" s="1"/>
      <c r="B10632" s="1"/>
    </row>
    <row r="10633" spans="1:2" x14ac:dyDescent="0.8">
      <c r="A10633" s="1"/>
      <c r="B10633" s="1"/>
    </row>
    <row r="10634" spans="1:2" x14ac:dyDescent="0.8">
      <c r="A10634" s="1"/>
      <c r="B10634" s="1"/>
    </row>
    <row r="10635" spans="1:2" x14ac:dyDescent="0.8">
      <c r="A10635" s="1"/>
      <c r="B10635" s="1"/>
    </row>
    <row r="10636" spans="1:2" x14ac:dyDescent="0.8">
      <c r="A10636" s="1"/>
      <c r="B10636" s="1"/>
    </row>
    <row r="10637" spans="1:2" x14ac:dyDescent="0.8">
      <c r="A10637" s="1"/>
      <c r="B10637" s="1"/>
    </row>
    <row r="10638" spans="1:2" x14ac:dyDescent="0.8">
      <c r="A10638" s="1"/>
      <c r="B10638" s="1"/>
    </row>
    <row r="10639" spans="1:2" x14ac:dyDescent="0.8">
      <c r="A10639" s="1"/>
      <c r="B10639" s="1"/>
    </row>
    <row r="10640" spans="1:2" x14ac:dyDescent="0.8">
      <c r="A10640" s="1"/>
      <c r="B10640" s="1"/>
    </row>
    <row r="10641" spans="1:2" x14ac:dyDescent="0.8">
      <c r="A10641" s="1"/>
      <c r="B10641" s="1"/>
    </row>
    <row r="10642" spans="1:2" x14ac:dyDescent="0.8">
      <c r="A10642" s="1"/>
      <c r="B10642" s="1"/>
    </row>
    <row r="10643" spans="1:2" x14ac:dyDescent="0.8">
      <c r="A10643" s="1"/>
      <c r="B10643" s="1"/>
    </row>
    <row r="10644" spans="1:2" x14ac:dyDescent="0.8">
      <c r="A10644" s="1"/>
      <c r="B10644" s="1"/>
    </row>
    <row r="10645" spans="1:2" x14ac:dyDescent="0.8">
      <c r="A10645" s="1"/>
      <c r="B10645" s="1"/>
    </row>
    <row r="10646" spans="1:2" x14ac:dyDescent="0.8">
      <c r="A10646" s="1"/>
      <c r="B10646" s="1"/>
    </row>
    <row r="10647" spans="1:2" x14ac:dyDescent="0.8">
      <c r="A10647" s="1"/>
      <c r="B10647" s="1"/>
    </row>
    <row r="10648" spans="1:2" x14ac:dyDescent="0.8">
      <c r="A10648" s="1"/>
      <c r="B10648" s="1"/>
    </row>
    <row r="10649" spans="1:2" x14ac:dyDescent="0.8">
      <c r="A10649" s="1"/>
      <c r="B10649" s="1"/>
    </row>
    <row r="10650" spans="1:2" x14ac:dyDescent="0.8">
      <c r="A10650" s="1"/>
      <c r="B10650" s="1"/>
    </row>
    <row r="10651" spans="1:2" x14ac:dyDescent="0.8">
      <c r="A10651" s="1"/>
      <c r="B10651" s="1"/>
    </row>
    <row r="10652" spans="1:2" x14ac:dyDescent="0.8">
      <c r="A10652" s="1"/>
      <c r="B10652" s="1"/>
    </row>
    <row r="10653" spans="1:2" x14ac:dyDescent="0.8">
      <c r="A10653" s="1"/>
      <c r="B10653" s="1"/>
    </row>
    <row r="10654" spans="1:2" x14ac:dyDescent="0.8">
      <c r="A10654" s="1"/>
      <c r="B10654" s="1"/>
    </row>
    <row r="10655" spans="1:2" x14ac:dyDescent="0.8">
      <c r="A10655" s="1"/>
      <c r="B10655" s="1"/>
    </row>
    <row r="10656" spans="1:2" x14ac:dyDescent="0.8">
      <c r="A10656" s="1"/>
      <c r="B10656" s="1"/>
    </row>
    <row r="10657" spans="1:2" x14ac:dyDescent="0.8">
      <c r="A10657" s="1"/>
      <c r="B10657" s="1"/>
    </row>
    <row r="10658" spans="1:2" x14ac:dyDescent="0.8">
      <c r="A10658" s="1"/>
      <c r="B10658" s="1"/>
    </row>
    <row r="10659" spans="1:2" x14ac:dyDescent="0.8">
      <c r="A10659" s="1"/>
      <c r="B10659" s="1"/>
    </row>
    <row r="10660" spans="1:2" x14ac:dyDescent="0.8">
      <c r="A10660" s="1"/>
      <c r="B10660" s="1"/>
    </row>
    <row r="10661" spans="1:2" x14ac:dyDescent="0.8">
      <c r="A10661" s="1"/>
      <c r="B10661" s="1"/>
    </row>
    <row r="10662" spans="1:2" x14ac:dyDescent="0.8">
      <c r="A10662" s="1"/>
      <c r="B10662" s="1"/>
    </row>
    <row r="10663" spans="1:2" x14ac:dyDescent="0.8">
      <c r="A10663" s="1"/>
      <c r="B10663" s="1"/>
    </row>
    <row r="10664" spans="1:2" x14ac:dyDescent="0.8">
      <c r="A10664" s="1"/>
      <c r="B10664" s="1"/>
    </row>
    <row r="10665" spans="1:2" x14ac:dyDescent="0.8">
      <c r="A10665" s="1"/>
      <c r="B10665" s="1"/>
    </row>
    <row r="10666" spans="1:2" x14ac:dyDescent="0.8">
      <c r="A10666" s="1"/>
      <c r="B10666" s="1"/>
    </row>
    <row r="10667" spans="1:2" x14ac:dyDescent="0.8">
      <c r="A10667" s="1"/>
      <c r="B10667" s="1"/>
    </row>
    <row r="10668" spans="1:2" x14ac:dyDescent="0.8">
      <c r="A10668" s="1"/>
      <c r="B10668" s="1"/>
    </row>
    <row r="10669" spans="1:2" x14ac:dyDescent="0.8">
      <c r="A10669" s="1"/>
      <c r="B10669" s="1"/>
    </row>
    <row r="10670" spans="1:2" x14ac:dyDescent="0.8">
      <c r="A10670" s="1"/>
      <c r="B10670" s="1"/>
    </row>
    <row r="10671" spans="1:2" x14ac:dyDescent="0.8">
      <c r="A10671" s="1"/>
      <c r="B10671" s="1"/>
    </row>
    <row r="10672" spans="1:2" x14ac:dyDescent="0.8">
      <c r="A10672" s="1"/>
      <c r="B10672" s="1"/>
    </row>
    <row r="10673" spans="1:2" x14ac:dyDescent="0.8">
      <c r="A10673" s="1"/>
      <c r="B10673" s="1"/>
    </row>
    <row r="10674" spans="1:2" x14ac:dyDescent="0.8">
      <c r="A10674" s="1"/>
      <c r="B10674" s="1"/>
    </row>
    <row r="10675" spans="1:2" x14ac:dyDescent="0.8">
      <c r="A10675" s="1"/>
      <c r="B10675" s="1"/>
    </row>
    <row r="10676" spans="1:2" x14ac:dyDescent="0.8">
      <c r="A10676" s="1"/>
      <c r="B10676" s="1"/>
    </row>
    <row r="10677" spans="1:2" x14ac:dyDescent="0.8">
      <c r="A10677" s="1"/>
      <c r="B10677" s="1"/>
    </row>
    <row r="10678" spans="1:2" x14ac:dyDescent="0.8">
      <c r="A10678" s="1"/>
      <c r="B10678" s="1"/>
    </row>
    <row r="10679" spans="1:2" x14ac:dyDescent="0.8">
      <c r="A10679" s="1"/>
      <c r="B10679" s="1"/>
    </row>
    <row r="10680" spans="1:2" x14ac:dyDescent="0.8">
      <c r="A10680" s="1"/>
      <c r="B10680" s="1"/>
    </row>
    <row r="10681" spans="1:2" x14ac:dyDescent="0.8">
      <c r="A10681" s="1"/>
      <c r="B10681" s="1"/>
    </row>
    <row r="10682" spans="1:2" x14ac:dyDescent="0.8">
      <c r="A10682" s="1"/>
      <c r="B10682" s="1"/>
    </row>
    <row r="10683" spans="1:2" x14ac:dyDescent="0.8">
      <c r="A10683" s="1"/>
      <c r="B10683" s="1"/>
    </row>
    <row r="10684" spans="1:2" x14ac:dyDescent="0.8">
      <c r="A10684" s="1"/>
      <c r="B10684" s="1"/>
    </row>
    <row r="10685" spans="1:2" x14ac:dyDescent="0.8">
      <c r="A10685" s="1"/>
      <c r="B10685" s="1"/>
    </row>
    <row r="10686" spans="1:2" x14ac:dyDescent="0.8">
      <c r="A10686" s="1"/>
      <c r="B10686" s="1"/>
    </row>
    <row r="10687" spans="1:2" x14ac:dyDescent="0.8">
      <c r="A10687" s="1"/>
      <c r="B10687" s="1"/>
    </row>
    <row r="10688" spans="1:2" x14ac:dyDescent="0.8">
      <c r="A10688" s="1"/>
      <c r="B10688" s="1"/>
    </row>
    <row r="10689" spans="1:2" x14ac:dyDescent="0.8">
      <c r="A10689" s="1"/>
      <c r="B10689" s="1"/>
    </row>
    <row r="10690" spans="1:2" x14ac:dyDescent="0.8">
      <c r="A10690" s="1"/>
      <c r="B10690" s="1"/>
    </row>
    <row r="10691" spans="1:2" x14ac:dyDescent="0.8">
      <c r="A10691" s="1"/>
      <c r="B10691" s="1"/>
    </row>
    <row r="10692" spans="1:2" x14ac:dyDescent="0.8">
      <c r="A10692" s="1"/>
      <c r="B10692" s="1"/>
    </row>
    <row r="10693" spans="1:2" x14ac:dyDescent="0.8">
      <c r="A10693" s="1"/>
      <c r="B10693" s="1"/>
    </row>
    <row r="10694" spans="1:2" x14ac:dyDescent="0.8">
      <c r="A10694" s="1"/>
      <c r="B10694" s="1"/>
    </row>
    <row r="10695" spans="1:2" x14ac:dyDescent="0.8">
      <c r="A10695" s="1"/>
      <c r="B10695" s="1"/>
    </row>
    <row r="10696" spans="1:2" x14ac:dyDescent="0.8">
      <c r="A10696" s="1"/>
      <c r="B10696" s="1"/>
    </row>
    <row r="10697" spans="1:2" x14ac:dyDescent="0.8">
      <c r="A10697" s="1"/>
      <c r="B10697" s="1"/>
    </row>
    <row r="10698" spans="1:2" x14ac:dyDescent="0.8">
      <c r="A10698" s="1"/>
      <c r="B10698" s="1"/>
    </row>
    <row r="10699" spans="1:2" x14ac:dyDescent="0.8">
      <c r="A10699" s="1"/>
      <c r="B10699" s="1"/>
    </row>
    <row r="10700" spans="1:2" x14ac:dyDescent="0.8">
      <c r="A10700" s="1"/>
      <c r="B10700" s="1"/>
    </row>
    <row r="10701" spans="1:2" x14ac:dyDescent="0.8">
      <c r="A10701" s="1"/>
      <c r="B10701" s="1"/>
    </row>
    <row r="10702" spans="1:2" x14ac:dyDescent="0.8">
      <c r="A10702" s="1"/>
      <c r="B10702" s="1"/>
    </row>
    <row r="10703" spans="1:2" x14ac:dyDescent="0.8">
      <c r="A10703" s="1"/>
      <c r="B10703" s="1"/>
    </row>
    <row r="10704" spans="1:2" x14ac:dyDescent="0.8">
      <c r="A10704" s="1"/>
      <c r="B10704" s="1"/>
    </row>
    <row r="10705" spans="1:2" x14ac:dyDescent="0.8">
      <c r="A10705" s="1"/>
      <c r="B10705" s="1"/>
    </row>
    <row r="10706" spans="1:2" x14ac:dyDescent="0.8">
      <c r="A10706" s="1"/>
      <c r="B10706" s="1"/>
    </row>
    <row r="10707" spans="1:2" x14ac:dyDescent="0.8">
      <c r="A10707" s="1"/>
      <c r="B10707" s="1"/>
    </row>
    <row r="10708" spans="1:2" x14ac:dyDescent="0.8">
      <c r="A10708" s="1"/>
      <c r="B10708" s="1"/>
    </row>
    <row r="10709" spans="1:2" x14ac:dyDescent="0.8">
      <c r="A10709" s="1"/>
      <c r="B10709" s="1"/>
    </row>
    <row r="10710" spans="1:2" x14ac:dyDescent="0.8">
      <c r="A10710" s="1"/>
      <c r="B10710" s="1"/>
    </row>
    <row r="10711" spans="1:2" x14ac:dyDescent="0.8">
      <c r="A10711" s="1"/>
      <c r="B10711" s="1"/>
    </row>
    <row r="10712" spans="1:2" x14ac:dyDescent="0.8">
      <c r="A10712" s="1"/>
      <c r="B10712" s="1"/>
    </row>
    <row r="10713" spans="1:2" x14ac:dyDescent="0.8">
      <c r="A10713" s="1"/>
      <c r="B10713" s="1"/>
    </row>
    <row r="10714" spans="1:2" x14ac:dyDescent="0.8">
      <c r="A10714" s="1"/>
      <c r="B10714" s="1"/>
    </row>
    <row r="10715" spans="1:2" x14ac:dyDescent="0.8">
      <c r="A10715" s="1"/>
      <c r="B10715" s="1"/>
    </row>
    <row r="10716" spans="1:2" x14ac:dyDescent="0.8">
      <c r="A10716" s="1"/>
      <c r="B10716" s="1"/>
    </row>
    <row r="10717" spans="1:2" x14ac:dyDescent="0.8">
      <c r="A10717" s="1"/>
      <c r="B10717" s="1"/>
    </row>
    <row r="10718" spans="1:2" x14ac:dyDescent="0.8">
      <c r="A10718" s="1"/>
      <c r="B10718" s="1"/>
    </row>
    <row r="10719" spans="1:2" x14ac:dyDescent="0.8">
      <c r="A10719" s="1"/>
      <c r="B10719" s="1"/>
    </row>
    <row r="10720" spans="1:2" x14ac:dyDescent="0.8">
      <c r="A10720" s="1"/>
      <c r="B10720" s="1"/>
    </row>
    <row r="10721" spans="1:2" x14ac:dyDescent="0.8">
      <c r="A10721" s="1"/>
      <c r="B10721" s="1"/>
    </row>
    <row r="10722" spans="1:2" x14ac:dyDescent="0.8">
      <c r="A10722" s="1"/>
      <c r="B10722" s="1"/>
    </row>
    <row r="10723" spans="1:2" x14ac:dyDescent="0.8">
      <c r="A10723" s="1"/>
      <c r="B10723" s="1"/>
    </row>
    <row r="10724" spans="1:2" x14ac:dyDescent="0.8">
      <c r="A10724" s="1"/>
      <c r="B10724" s="1"/>
    </row>
    <row r="10725" spans="1:2" x14ac:dyDescent="0.8">
      <c r="A10725" s="1"/>
      <c r="B10725" s="1"/>
    </row>
    <row r="10726" spans="1:2" x14ac:dyDescent="0.8">
      <c r="A10726" s="1"/>
      <c r="B10726" s="1"/>
    </row>
    <row r="10727" spans="1:2" x14ac:dyDescent="0.8">
      <c r="A10727" s="1"/>
      <c r="B10727" s="1"/>
    </row>
    <row r="10728" spans="1:2" x14ac:dyDescent="0.8">
      <c r="A10728" s="1"/>
      <c r="B10728" s="1"/>
    </row>
    <row r="10729" spans="1:2" x14ac:dyDescent="0.8">
      <c r="A10729" s="1"/>
      <c r="B10729" s="1"/>
    </row>
    <row r="10730" spans="1:2" x14ac:dyDescent="0.8">
      <c r="A10730" s="1"/>
      <c r="B10730" s="1"/>
    </row>
    <row r="10731" spans="1:2" x14ac:dyDescent="0.8">
      <c r="A10731" s="1"/>
      <c r="B10731" s="1"/>
    </row>
    <row r="10732" spans="1:2" x14ac:dyDescent="0.8">
      <c r="A10732" s="1"/>
      <c r="B10732" s="1"/>
    </row>
    <row r="10733" spans="1:2" x14ac:dyDescent="0.8">
      <c r="A10733" s="1"/>
      <c r="B10733" s="1"/>
    </row>
    <row r="10734" spans="1:2" x14ac:dyDescent="0.8">
      <c r="A10734" s="1"/>
      <c r="B10734" s="1"/>
    </row>
    <row r="10735" spans="1:2" x14ac:dyDescent="0.8">
      <c r="A10735" s="1"/>
      <c r="B10735" s="1"/>
    </row>
    <row r="10736" spans="1:2" x14ac:dyDescent="0.8">
      <c r="A10736" s="1"/>
      <c r="B10736" s="1"/>
    </row>
    <row r="10737" spans="1:2" x14ac:dyDescent="0.8">
      <c r="A10737" s="1"/>
      <c r="B10737" s="1"/>
    </row>
    <row r="10738" spans="1:2" x14ac:dyDescent="0.8">
      <c r="A10738" s="1"/>
      <c r="B10738" s="1"/>
    </row>
    <row r="10739" spans="1:2" x14ac:dyDescent="0.8">
      <c r="A10739" s="1"/>
      <c r="B10739" s="1"/>
    </row>
    <row r="10740" spans="1:2" x14ac:dyDescent="0.8">
      <c r="A10740" s="1"/>
      <c r="B10740" s="1"/>
    </row>
    <row r="10741" spans="1:2" x14ac:dyDescent="0.8">
      <c r="A10741" s="1"/>
      <c r="B10741" s="1"/>
    </row>
    <row r="10742" spans="1:2" x14ac:dyDescent="0.8">
      <c r="A10742" s="1"/>
      <c r="B10742" s="1"/>
    </row>
    <row r="10743" spans="1:2" x14ac:dyDescent="0.8">
      <c r="A10743" s="1"/>
      <c r="B10743" s="1"/>
    </row>
    <row r="10744" spans="1:2" x14ac:dyDescent="0.8">
      <c r="A10744" s="1"/>
      <c r="B10744" s="1"/>
    </row>
    <row r="10745" spans="1:2" x14ac:dyDescent="0.8">
      <c r="A10745" s="1"/>
      <c r="B10745" s="1"/>
    </row>
    <row r="10746" spans="1:2" x14ac:dyDescent="0.8">
      <c r="A10746" s="1"/>
      <c r="B10746" s="1"/>
    </row>
    <row r="10747" spans="1:2" x14ac:dyDescent="0.8">
      <c r="A10747" s="1"/>
      <c r="B10747" s="1"/>
    </row>
    <row r="10748" spans="1:2" x14ac:dyDescent="0.8">
      <c r="A10748" s="1"/>
      <c r="B10748" s="1"/>
    </row>
    <row r="10749" spans="1:2" x14ac:dyDescent="0.8">
      <c r="A10749" s="1"/>
      <c r="B10749" s="1"/>
    </row>
    <row r="10750" spans="1:2" x14ac:dyDescent="0.8">
      <c r="A10750" s="1"/>
      <c r="B10750" s="1"/>
    </row>
    <row r="10751" spans="1:2" x14ac:dyDescent="0.8">
      <c r="A10751" s="1"/>
      <c r="B10751" s="1"/>
    </row>
    <row r="10752" spans="1:2" x14ac:dyDescent="0.8">
      <c r="A10752" s="1"/>
      <c r="B10752" s="1"/>
    </row>
    <row r="10753" spans="1:2" x14ac:dyDescent="0.8">
      <c r="A10753" s="1"/>
      <c r="B10753" s="1"/>
    </row>
    <row r="10754" spans="1:2" x14ac:dyDescent="0.8">
      <c r="A10754" s="1"/>
      <c r="B10754" s="1"/>
    </row>
    <row r="10755" spans="1:2" x14ac:dyDescent="0.8">
      <c r="A10755" s="1"/>
      <c r="B10755" s="1"/>
    </row>
    <row r="10756" spans="1:2" x14ac:dyDescent="0.8">
      <c r="A10756" s="1"/>
      <c r="B10756" s="1"/>
    </row>
    <row r="10757" spans="1:2" x14ac:dyDescent="0.8">
      <c r="A10757" s="1"/>
      <c r="B10757" s="1"/>
    </row>
    <row r="10758" spans="1:2" x14ac:dyDescent="0.8">
      <c r="A10758" s="1"/>
      <c r="B10758" s="1"/>
    </row>
    <row r="10759" spans="1:2" x14ac:dyDescent="0.8">
      <c r="A10759" s="1"/>
      <c r="B10759" s="1"/>
    </row>
    <row r="10760" spans="1:2" x14ac:dyDescent="0.8">
      <c r="A10760" s="1"/>
      <c r="B10760" s="1"/>
    </row>
    <row r="10761" spans="1:2" x14ac:dyDescent="0.8">
      <c r="A10761" s="1"/>
      <c r="B10761" s="1"/>
    </row>
    <row r="10762" spans="1:2" x14ac:dyDescent="0.8">
      <c r="A10762" s="1"/>
      <c r="B10762" s="1"/>
    </row>
    <row r="10763" spans="1:2" x14ac:dyDescent="0.8">
      <c r="A10763" s="1"/>
      <c r="B10763" s="1"/>
    </row>
    <row r="10764" spans="1:2" x14ac:dyDescent="0.8">
      <c r="A10764" s="1"/>
      <c r="B10764" s="1"/>
    </row>
    <row r="10765" spans="1:2" x14ac:dyDescent="0.8">
      <c r="A10765" s="1"/>
      <c r="B10765" s="1"/>
    </row>
    <row r="10766" spans="1:2" x14ac:dyDescent="0.8">
      <c r="A10766" s="1"/>
      <c r="B10766" s="1"/>
    </row>
    <row r="10767" spans="1:2" x14ac:dyDescent="0.8">
      <c r="A10767" s="1"/>
      <c r="B10767" s="1"/>
    </row>
    <row r="10768" spans="1:2" x14ac:dyDescent="0.8">
      <c r="A10768" s="1"/>
      <c r="B10768" s="1"/>
    </row>
    <row r="10769" spans="1:2" x14ac:dyDescent="0.8">
      <c r="A10769" s="1"/>
      <c r="B10769" s="1"/>
    </row>
    <row r="10770" spans="1:2" x14ac:dyDescent="0.8">
      <c r="A10770" s="1"/>
      <c r="B10770" s="1"/>
    </row>
    <row r="10771" spans="1:2" x14ac:dyDescent="0.8">
      <c r="A10771" s="1"/>
      <c r="B10771" s="1"/>
    </row>
    <row r="10772" spans="1:2" x14ac:dyDescent="0.8">
      <c r="A10772" s="1"/>
      <c r="B10772" s="1"/>
    </row>
    <row r="10773" spans="1:2" x14ac:dyDescent="0.8">
      <c r="A10773" s="1"/>
      <c r="B10773" s="1"/>
    </row>
    <row r="10774" spans="1:2" x14ac:dyDescent="0.8">
      <c r="A10774" s="1"/>
      <c r="B10774" s="1"/>
    </row>
    <row r="10775" spans="1:2" x14ac:dyDescent="0.8">
      <c r="A10775" s="1"/>
      <c r="B10775" s="1"/>
    </row>
    <row r="10776" spans="1:2" x14ac:dyDescent="0.8">
      <c r="A10776" s="1"/>
      <c r="B10776" s="1"/>
    </row>
    <row r="10777" spans="1:2" x14ac:dyDescent="0.8">
      <c r="A10777" s="1"/>
      <c r="B10777" s="1"/>
    </row>
    <row r="10778" spans="1:2" x14ac:dyDescent="0.8">
      <c r="A10778" s="1"/>
      <c r="B10778" s="1"/>
    </row>
    <row r="10779" spans="1:2" x14ac:dyDescent="0.8">
      <c r="A10779" s="1"/>
      <c r="B10779" s="1"/>
    </row>
    <row r="10780" spans="1:2" x14ac:dyDescent="0.8">
      <c r="A10780" s="1"/>
      <c r="B10780" s="1"/>
    </row>
    <row r="10781" spans="1:2" x14ac:dyDescent="0.8">
      <c r="A10781" s="1"/>
      <c r="B10781" s="1"/>
    </row>
    <row r="10782" spans="1:2" x14ac:dyDescent="0.8">
      <c r="A10782" s="1"/>
      <c r="B10782" s="1"/>
    </row>
    <row r="10783" spans="1:2" x14ac:dyDescent="0.8">
      <c r="A10783" s="1"/>
      <c r="B10783" s="1"/>
    </row>
    <row r="10784" spans="1:2" x14ac:dyDescent="0.8">
      <c r="A10784" s="1"/>
      <c r="B10784" s="1"/>
    </row>
    <row r="10785" spans="1:2" x14ac:dyDescent="0.8">
      <c r="A10785" s="1"/>
      <c r="B10785" s="1"/>
    </row>
    <row r="10786" spans="1:2" x14ac:dyDescent="0.8">
      <c r="A10786" s="1"/>
      <c r="B10786" s="1"/>
    </row>
    <row r="10787" spans="1:2" x14ac:dyDescent="0.8">
      <c r="A10787" s="1"/>
      <c r="B10787" s="1"/>
    </row>
    <row r="10788" spans="1:2" x14ac:dyDescent="0.8">
      <c r="A10788" s="1"/>
      <c r="B10788" s="1"/>
    </row>
    <row r="10789" spans="1:2" x14ac:dyDescent="0.8">
      <c r="A10789" s="1"/>
      <c r="B10789" s="1"/>
    </row>
    <row r="10790" spans="1:2" x14ac:dyDescent="0.8">
      <c r="A10790" s="1"/>
      <c r="B10790" s="1"/>
    </row>
    <row r="10791" spans="1:2" x14ac:dyDescent="0.8">
      <c r="A10791" s="1"/>
      <c r="B10791" s="1"/>
    </row>
    <row r="10792" spans="1:2" x14ac:dyDescent="0.8">
      <c r="A10792" s="1"/>
      <c r="B10792" s="1"/>
    </row>
    <row r="10793" spans="1:2" x14ac:dyDescent="0.8">
      <c r="A10793" s="1"/>
      <c r="B10793" s="1"/>
    </row>
    <row r="10794" spans="1:2" x14ac:dyDescent="0.8">
      <c r="A10794" s="1"/>
      <c r="B10794" s="1"/>
    </row>
    <row r="10795" spans="1:2" x14ac:dyDescent="0.8">
      <c r="A10795" s="1"/>
      <c r="B10795" s="1"/>
    </row>
    <row r="10796" spans="1:2" x14ac:dyDescent="0.8">
      <c r="A10796" s="1"/>
      <c r="B10796" s="1"/>
    </row>
    <row r="10797" spans="1:2" x14ac:dyDescent="0.8">
      <c r="A10797" s="1"/>
      <c r="B10797" s="1"/>
    </row>
    <row r="10798" spans="1:2" x14ac:dyDescent="0.8">
      <c r="A10798" s="1"/>
      <c r="B10798" s="1"/>
    </row>
    <row r="10799" spans="1:2" x14ac:dyDescent="0.8">
      <c r="A10799" s="1"/>
      <c r="B10799" s="1"/>
    </row>
    <row r="10800" spans="1:2" x14ac:dyDescent="0.8">
      <c r="A10800" s="1"/>
      <c r="B10800" s="1"/>
    </row>
    <row r="10801" spans="1:2" x14ac:dyDescent="0.8">
      <c r="A10801" s="1"/>
      <c r="B10801" s="1"/>
    </row>
    <row r="10802" spans="1:2" x14ac:dyDescent="0.8">
      <c r="A10802" s="1"/>
      <c r="B10802" s="1"/>
    </row>
    <row r="10803" spans="1:2" x14ac:dyDescent="0.8">
      <c r="A10803" s="1"/>
      <c r="B10803" s="1"/>
    </row>
    <row r="10804" spans="1:2" x14ac:dyDescent="0.8">
      <c r="A10804" s="1"/>
      <c r="B10804" s="1"/>
    </row>
    <row r="10805" spans="1:2" x14ac:dyDescent="0.8">
      <c r="A10805" s="1"/>
      <c r="B10805" s="1"/>
    </row>
    <row r="10806" spans="1:2" x14ac:dyDescent="0.8">
      <c r="A10806" s="1"/>
      <c r="B10806" s="1"/>
    </row>
    <row r="10807" spans="1:2" x14ac:dyDescent="0.8">
      <c r="A10807" s="1"/>
      <c r="B10807" s="1"/>
    </row>
    <row r="10808" spans="1:2" x14ac:dyDescent="0.8">
      <c r="A10808" s="1"/>
      <c r="B10808" s="1"/>
    </row>
    <row r="10809" spans="1:2" x14ac:dyDescent="0.8">
      <c r="A10809" s="1"/>
      <c r="B10809" s="1"/>
    </row>
    <row r="10810" spans="1:2" x14ac:dyDescent="0.8">
      <c r="A10810" s="1"/>
      <c r="B10810" s="1"/>
    </row>
    <row r="10811" spans="1:2" x14ac:dyDescent="0.8">
      <c r="A10811" s="1"/>
      <c r="B10811" s="1"/>
    </row>
    <row r="10812" spans="1:2" x14ac:dyDescent="0.8">
      <c r="A10812" s="1"/>
      <c r="B10812" s="1"/>
    </row>
    <row r="10813" spans="1:2" x14ac:dyDescent="0.8">
      <c r="A10813" s="1"/>
      <c r="B10813" s="1"/>
    </row>
    <row r="10814" spans="1:2" x14ac:dyDescent="0.8">
      <c r="A10814" s="1"/>
      <c r="B10814" s="1"/>
    </row>
    <row r="10815" spans="1:2" x14ac:dyDescent="0.8">
      <c r="A10815" s="1"/>
      <c r="B10815" s="1"/>
    </row>
    <row r="10816" spans="1:2" x14ac:dyDescent="0.8">
      <c r="A10816" s="1"/>
      <c r="B10816" s="1"/>
    </row>
    <row r="10817" spans="1:2" x14ac:dyDescent="0.8">
      <c r="A10817" s="1"/>
      <c r="B10817" s="1"/>
    </row>
    <row r="10818" spans="1:2" x14ac:dyDescent="0.8">
      <c r="A10818" s="1"/>
      <c r="B10818" s="1"/>
    </row>
    <row r="10819" spans="1:2" x14ac:dyDescent="0.8">
      <c r="A10819" s="1"/>
      <c r="B10819" s="1"/>
    </row>
    <row r="10820" spans="1:2" x14ac:dyDescent="0.8">
      <c r="A10820" s="1"/>
      <c r="B10820" s="1"/>
    </row>
    <row r="10821" spans="1:2" x14ac:dyDescent="0.8">
      <c r="A10821" s="1"/>
      <c r="B10821" s="1"/>
    </row>
    <row r="10822" spans="1:2" x14ac:dyDescent="0.8">
      <c r="A10822" s="1"/>
      <c r="B10822" s="1"/>
    </row>
    <row r="10823" spans="1:2" x14ac:dyDescent="0.8">
      <c r="A10823" s="1"/>
      <c r="B10823" s="1"/>
    </row>
    <row r="10824" spans="1:2" x14ac:dyDescent="0.8">
      <c r="A10824" s="1"/>
      <c r="B10824" s="1"/>
    </row>
    <row r="10825" spans="1:2" x14ac:dyDescent="0.8">
      <c r="A10825" s="1"/>
      <c r="B10825" s="1"/>
    </row>
    <row r="10826" spans="1:2" x14ac:dyDescent="0.8">
      <c r="A10826" s="1"/>
      <c r="B10826" s="1"/>
    </row>
    <row r="10827" spans="1:2" x14ac:dyDescent="0.8">
      <c r="A10827" s="1"/>
      <c r="B10827" s="1"/>
    </row>
    <row r="10828" spans="1:2" x14ac:dyDescent="0.8">
      <c r="A10828" s="1"/>
      <c r="B10828" s="1"/>
    </row>
    <row r="10829" spans="1:2" x14ac:dyDescent="0.8">
      <c r="A10829" s="1"/>
      <c r="B10829" s="1"/>
    </row>
    <row r="10830" spans="1:2" x14ac:dyDescent="0.8">
      <c r="A10830" s="1"/>
      <c r="B10830" s="1"/>
    </row>
    <row r="10831" spans="1:2" x14ac:dyDescent="0.8">
      <c r="A10831" s="1"/>
      <c r="B10831" s="1"/>
    </row>
    <row r="10832" spans="1:2" x14ac:dyDescent="0.8">
      <c r="A10832" s="1"/>
      <c r="B10832" s="1"/>
    </row>
    <row r="10833" spans="1:2" x14ac:dyDescent="0.8">
      <c r="A10833" s="1"/>
      <c r="B10833" s="1"/>
    </row>
    <row r="10834" spans="1:2" x14ac:dyDescent="0.8">
      <c r="A10834" s="1"/>
      <c r="B10834" s="1"/>
    </row>
    <row r="10835" spans="1:2" x14ac:dyDescent="0.8">
      <c r="A10835" s="1"/>
      <c r="B10835" s="1"/>
    </row>
    <row r="10836" spans="1:2" x14ac:dyDescent="0.8">
      <c r="A10836" s="1"/>
      <c r="B10836" s="1"/>
    </row>
    <row r="10837" spans="1:2" x14ac:dyDescent="0.8">
      <c r="A10837" s="1"/>
      <c r="B10837" s="1"/>
    </row>
    <row r="10838" spans="1:2" x14ac:dyDescent="0.8">
      <c r="A10838" s="1"/>
      <c r="B10838" s="1"/>
    </row>
    <row r="10839" spans="1:2" x14ac:dyDescent="0.8">
      <c r="A10839" s="1"/>
      <c r="B10839" s="1"/>
    </row>
    <row r="10840" spans="1:2" x14ac:dyDescent="0.8">
      <c r="A10840" s="1"/>
      <c r="B10840" s="1"/>
    </row>
    <row r="10841" spans="1:2" x14ac:dyDescent="0.8">
      <c r="A10841" s="1"/>
      <c r="B10841" s="1"/>
    </row>
    <row r="10842" spans="1:2" x14ac:dyDescent="0.8">
      <c r="A10842" s="1"/>
      <c r="B10842" s="1"/>
    </row>
    <row r="10843" spans="1:2" x14ac:dyDescent="0.8">
      <c r="A10843" s="1"/>
      <c r="B10843" s="1"/>
    </row>
    <row r="10844" spans="1:2" x14ac:dyDescent="0.8">
      <c r="A10844" s="1"/>
      <c r="B10844" s="1"/>
    </row>
    <row r="10845" spans="1:2" x14ac:dyDescent="0.8">
      <c r="A10845" s="1"/>
      <c r="B10845" s="1"/>
    </row>
    <row r="10846" spans="1:2" x14ac:dyDescent="0.8">
      <c r="A10846" s="1"/>
      <c r="B10846" s="1"/>
    </row>
    <row r="10847" spans="1:2" x14ac:dyDescent="0.8">
      <c r="A10847" s="1"/>
      <c r="B10847" s="1"/>
    </row>
    <row r="10848" spans="1:2" x14ac:dyDescent="0.8">
      <c r="A10848" s="1"/>
      <c r="B10848" s="1"/>
    </row>
    <row r="10849" spans="1:2" x14ac:dyDescent="0.8">
      <c r="A10849" s="1"/>
      <c r="B10849" s="1"/>
    </row>
    <row r="10850" spans="1:2" x14ac:dyDescent="0.8">
      <c r="A10850" s="1"/>
      <c r="B10850" s="1"/>
    </row>
    <row r="10851" spans="1:2" x14ac:dyDescent="0.8">
      <c r="A10851" s="1"/>
      <c r="B10851" s="1"/>
    </row>
    <row r="10852" spans="1:2" x14ac:dyDescent="0.8">
      <c r="A10852" s="1"/>
      <c r="B10852" s="1"/>
    </row>
    <row r="10853" spans="1:2" x14ac:dyDescent="0.8">
      <c r="A10853" s="1"/>
      <c r="B10853" s="1"/>
    </row>
    <row r="10854" spans="1:2" x14ac:dyDescent="0.8">
      <c r="A10854" s="1"/>
      <c r="B10854" s="1"/>
    </row>
    <row r="10855" spans="1:2" x14ac:dyDescent="0.8">
      <c r="A10855" s="1"/>
      <c r="B10855" s="1"/>
    </row>
    <row r="10856" spans="1:2" x14ac:dyDescent="0.8">
      <c r="A10856" s="1"/>
      <c r="B10856" s="1"/>
    </row>
    <row r="10857" spans="1:2" x14ac:dyDescent="0.8">
      <c r="A10857" s="1"/>
      <c r="B10857" s="1"/>
    </row>
    <row r="10858" spans="1:2" x14ac:dyDescent="0.8">
      <c r="A10858" s="1"/>
      <c r="B10858" s="1"/>
    </row>
    <row r="10859" spans="1:2" x14ac:dyDescent="0.8">
      <c r="A10859" s="1"/>
      <c r="B10859" s="1"/>
    </row>
    <row r="10860" spans="1:2" x14ac:dyDescent="0.8">
      <c r="A10860" s="1"/>
      <c r="B10860" s="1"/>
    </row>
    <row r="10861" spans="1:2" x14ac:dyDescent="0.8">
      <c r="A10861" s="1"/>
      <c r="B10861" s="1"/>
    </row>
    <row r="10862" spans="1:2" x14ac:dyDescent="0.8">
      <c r="A10862" s="1"/>
      <c r="B10862" s="1"/>
    </row>
    <row r="10863" spans="1:2" x14ac:dyDescent="0.8">
      <c r="A10863" s="1"/>
      <c r="B10863" s="1"/>
    </row>
    <row r="10864" spans="1:2" x14ac:dyDescent="0.8">
      <c r="A10864" s="1"/>
      <c r="B10864" s="1"/>
    </row>
    <row r="10865" spans="1:2" x14ac:dyDescent="0.8">
      <c r="A10865" s="1"/>
      <c r="B10865" s="1"/>
    </row>
    <row r="10866" spans="1:2" x14ac:dyDescent="0.8">
      <c r="A10866" s="1"/>
      <c r="B10866" s="1"/>
    </row>
    <row r="10867" spans="1:2" x14ac:dyDescent="0.8">
      <c r="A10867" s="1"/>
      <c r="B10867" s="1"/>
    </row>
    <row r="10868" spans="1:2" x14ac:dyDescent="0.8">
      <c r="A10868" s="1"/>
      <c r="B10868" s="1"/>
    </row>
    <row r="10869" spans="1:2" x14ac:dyDescent="0.8">
      <c r="A10869" s="1"/>
      <c r="B10869" s="1"/>
    </row>
    <row r="10870" spans="1:2" x14ac:dyDescent="0.8">
      <c r="A10870" s="1"/>
      <c r="B10870" s="1"/>
    </row>
    <row r="10871" spans="1:2" x14ac:dyDescent="0.8">
      <c r="A10871" s="1"/>
      <c r="B10871" s="1"/>
    </row>
    <row r="10872" spans="1:2" x14ac:dyDescent="0.8">
      <c r="A10872" s="1"/>
      <c r="B10872" s="1"/>
    </row>
    <row r="10873" spans="1:2" x14ac:dyDescent="0.8">
      <c r="A10873" s="1"/>
      <c r="B10873" s="1"/>
    </row>
    <row r="10874" spans="1:2" x14ac:dyDescent="0.8">
      <c r="A10874" s="1"/>
      <c r="B10874" s="1"/>
    </row>
    <row r="10875" spans="1:2" x14ac:dyDescent="0.8">
      <c r="A10875" s="1"/>
      <c r="B10875" s="1"/>
    </row>
    <row r="10876" spans="1:2" x14ac:dyDescent="0.8">
      <c r="A10876" s="1"/>
      <c r="B10876" s="1"/>
    </row>
    <row r="10877" spans="1:2" x14ac:dyDescent="0.8">
      <c r="A10877" s="1"/>
      <c r="B10877" s="1"/>
    </row>
    <row r="10878" spans="1:2" x14ac:dyDescent="0.8">
      <c r="A10878" s="1"/>
      <c r="B10878" s="1"/>
    </row>
    <row r="10879" spans="1:2" x14ac:dyDescent="0.8">
      <c r="A10879" s="1"/>
      <c r="B10879" s="1"/>
    </row>
    <row r="10880" spans="1:2" x14ac:dyDescent="0.8">
      <c r="A10880" s="1"/>
      <c r="B10880" s="1"/>
    </row>
    <row r="10881" spans="1:2" x14ac:dyDescent="0.8">
      <c r="A10881" s="1"/>
      <c r="B10881" s="1"/>
    </row>
    <row r="10882" spans="1:2" x14ac:dyDescent="0.8">
      <c r="A10882" s="1"/>
      <c r="B10882" s="1"/>
    </row>
    <row r="10883" spans="1:2" x14ac:dyDescent="0.8">
      <c r="A10883" s="1"/>
      <c r="B10883" s="1"/>
    </row>
    <row r="10884" spans="1:2" x14ac:dyDescent="0.8">
      <c r="A10884" s="1"/>
      <c r="B10884" s="1"/>
    </row>
    <row r="10885" spans="1:2" x14ac:dyDescent="0.8">
      <c r="A10885" s="1"/>
      <c r="B10885" s="1"/>
    </row>
    <row r="10886" spans="1:2" x14ac:dyDescent="0.8">
      <c r="A10886" s="1"/>
      <c r="B10886" s="1"/>
    </row>
    <row r="10887" spans="1:2" x14ac:dyDescent="0.8">
      <c r="A10887" s="1"/>
      <c r="B10887" s="1"/>
    </row>
    <row r="10888" spans="1:2" x14ac:dyDescent="0.8">
      <c r="A10888" s="1"/>
      <c r="B10888" s="1"/>
    </row>
    <row r="10889" spans="1:2" x14ac:dyDescent="0.8">
      <c r="A10889" s="1"/>
      <c r="B10889" s="1"/>
    </row>
    <row r="10890" spans="1:2" x14ac:dyDescent="0.8">
      <c r="A10890" s="1"/>
      <c r="B10890" s="1"/>
    </row>
    <row r="10891" spans="1:2" x14ac:dyDescent="0.8">
      <c r="A10891" s="1"/>
      <c r="B10891" s="1"/>
    </row>
    <row r="10892" spans="1:2" x14ac:dyDescent="0.8">
      <c r="A10892" s="1"/>
      <c r="B10892" s="1"/>
    </row>
    <row r="10893" spans="1:2" x14ac:dyDescent="0.8">
      <c r="A10893" s="1"/>
      <c r="B10893" s="1"/>
    </row>
    <row r="10894" spans="1:2" x14ac:dyDescent="0.8">
      <c r="A10894" s="1"/>
      <c r="B10894" s="1"/>
    </row>
    <row r="10895" spans="1:2" x14ac:dyDescent="0.8">
      <c r="A10895" s="1"/>
      <c r="B10895" s="1"/>
    </row>
    <row r="10896" spans="1:2" x14ac:dyDescent="0.8">
      <c r="A10896" s="1"/>
      <c r="B10896" s="1"/>
    </row>
    <row r="10897" spans="1:2" x14ac:dyDescent="0.8">
      <c r="A10897" s="1"/>
      <c r="B10897" s="1"/>
    </row>
    <row r="10898" spans="1:2" x14ac:dyDescent="0.8">
      <c r="A10898" s="1"/>
      <c r="B10898" s="1"/>
    </row>
    <row r="10899" spans="1:2" x14ac:dyDescent="0.8">
      <c r="A10899" s="1"/>
      <c r="B10899" s="1"/>
    </row>
    <row r="10900" spans="1:2" x14ac:dyDescent="0.8">
      <c r="A10900" s="1"/>
      <c r="B10900" s="1"/>
    </row>
    <row r="10901" spans="1:2" x14ac:dyDescent="0.8">
      <c r="A10901" s="1"/>
      <c r="B10901" s="1"/>
    </row>
    <row r="10902" spans="1:2" x14ac:dyDescent="0.8">
      <c r="A10902" s="1"/>
      <c r="B10902" s="1"/>
    </row>
    <row r="10903" spans="1:2" x14ac:dyDescent="0.8">
      <c r="A10903" s="1"/>
      <c r="B10903" s="1"/>
    </row>
    <row r="10904" spans="1:2" x14ac:dyDescent="0.8">
      <c r="A10904" s="1"/>
      <c r="B10904" s="1"/>
    </row>
    <row r="10905" spans="1:2" x14ac:dyDescent="0.8">
      <c r="A10905" s="1"/>
      <c r="B10905" s="1"/>
    </row>
    <row r="10906" spans="1:2" x14ac:dyDescent="0.8">
      <c r="A10906" s="1"/>
      <c r="B10906" s="1"/>
    </row>
    <row r="10907" spans="1:2" x14ac:dyDescent="0.8">
      <c r="A10907" s="1"/>
      <c r="B10907" s="1"/>
    </row>
    <row r="10908" spans="1:2" x14ac:dyDescent="0.8">
      <c r="A10908" s="1"/>
      <c r="B10908" s="1"/>
    </row>
    <row r="10909" spans="1:2" x14ac:dyDescent="0.8">
      <c r="A10909" s="1"/>
      <c r="B10909" s="1"/>
    </row>
    <row r="10910" spans="1:2" x14ac:dyDescent="0.8">
      <c r="A10910" s="1"/>
      <c r="B10910" s="1"/>
    </row>
    <row r="10911" spans="1:2" x14ac:dyDescent="0.8">
      <c r="A10911" s="1"/>
      <c r="B10911" s="1"/>
    </row>
    <row r="10912" spans="1:2" x14ac:dyDescent="0.8">
      <c r="A10912" s="1"/>
      <c r="B10912" s="1"/>
    </row>
    <row r="10913" spans="1:2" x14ac:dyDescent="0.8">
      <c r="A10913" s="1"/>
      <c r="B10913" s="1"/>
    </row>
    <row r="10914" spans="1:2" x14ac:dyDescent="0.8">
      <c r="A10914" s="1"/>
      <c r="B10914" s="1"/>
    </row>
    <row r="10915" spans="1:2" x14ac:dyDescent="0.8">
      <c r="A10915" s="1"/>
      <c r="B10915" s="1"/>
    </row>
    <row r="10916" spans="1:2" x14ac:dyDescent="0.8">
      <c r="A10916" s="1"/>
      <c r="B10916" s="1"/>
    </row>
    <row r="10917" spans="1:2" x14ac:dyDescent="0.8">
      <c r="A10917" s="1"/>
      <c r="B10917" s="1"/>
    </row>
    <row r="10918" spans="1:2" x14ac:dyDescent="0.8">
      <c r="A10918" s="1"/>
      <c r="B10918" s="1"/>
    </row>
    <row r="10919" spans="1:2" x14ac:dyDescent="0.8">
      <c r="A10919" s="1"/>
      <c r="B10919" s="1"/>
    </row>
    <row r="10920" spans="1:2" x14ac:dyDescent="0.8">
      <c r="A10920" s="1"/>
      <c r="B10920" s="1"/>
    </row>
    <row r="10921" spans="1:2" x14ac:dyDescent="0.8">
      <c r="A10921" s="1"/>
      <c r="B10921" s="1"/>
    </row>
    <row r="10922" spans="1:2" x14ac:dyDescent="0.8">
      <c r="A10922" s="1"/>
      <c r="B10922" s="1"/>
    </row>
    <row r="10923" spans="1:2" x14ac:dyDescent="0.8">
      <c r="A10923" s="1"/>
      <c r="B10923" s="1"/>
    </row>
    <row r="10924" spans="1:2" x14ac:dyDescent="0.8">
      <c r="A10924" s="1"/>
      <c r="B10924" s="1"/>
    </row>
    <row r="10925" spans="1:2" x14ac:dyDescent="0.8">
      <c r="A10925" s="1"/>
      <c r="B10925" s="1"/>
    </row>
    <row r="10926" spans="1:2" x14ac:dyDescent="0.8">
      <c r="A10926" s="1"/>
      <c r="B10926" s="1"/>
    </row>
    <row r="10927" spans="1:2" x14ac:dyDescent="0.8">
      <c r="A10927" s="1"/>
      <c r="B10927" s="1"/>
    </row>
    <row r="10928" spans="1:2" x14ac:dyDescent="0.8">
      <c r="A10928" s="1"/>
      <c r="B10928" s="1"/>
    </row>
    <row r="10929" spans="1:2" x14ac:dyDescent="0.8">
      <c r="A10929" s="1"/>
      <c r="B10929" s="1"/>
    </row>
    <row r="10930" spans="1:2" x14ac:dyDescent="0.8">
      <c r="A10930" s="1"/>
      <c r="B10930" s="1"/>
    </row>
    <row r="10931" spans="1:2" x14ac:dyDescent="0.8">
      <c r="A10931" s="1"/>
      <c r="B10931" s="1"/>
    </row>
    <row r="10932" spans="1:2" x14ac:dyDescent="0.8">
      <c r="A10932" s="1"/>
      <c r="B10932" s="1"/>
    </row>
    <row r="10933" spans="1:2" x14ac:dyDescent="0.8">
      <c r="A10933" s="1"/>
      <c r="B10933" s="1"/>
    </row>
    <row r="10934" spans="1:2" x14ac:dyDescent="0.8">
      <c r="A10934" s="1"/>
      <c r="B10934" s="1"/>
    </row>
    <row r="10935" spans="1:2" x14ac:dyDescent="0.8">
      <c r="A10935" s="1"/>
      <c r="B10935" s="1"/>
    </row>
    <row r="10936" spans="1:2" x14ac:dyDescent="0.8">
      <c r="A10936" s="1"/>
      <c r="B10936" s="1"/>
    </row>
    <row r="10937" spans="1:2" x14ac:dyDescent="0.8">
      <c r="A10937" s="1"/>
      <c r="B10937" s="1"/>
    </row>
    <row r="10938" spans="1:2" x14ac:dyDescent="0.8">
      <c r="A10938" s="1"/>
      <c r="B10938" s="1"/>
    </row>
    <row r="10939" spans="1:2" x14ac:dyDescent="0.8">
      <c r="A10939" s="1"/>
      <c r="B10939" s="1"/>
    </row>
    <row r="10940" spans="1:2" x14ac:dyDescent="0.8">
      <c r="A10940" s="1"/>
      <c r="B10940" s="1"/>
    </row>
    <row r="10941" spans="1:2" x14ac:dyDescent="0.8">
      <c r="A10941" s="1"/>
      <c r="B10941" s="1"/>
    </row>
    <row r="10942" spans="1:2" x14ac:dyDescent="0.8">
      <c r="A10942" s="1"/>
      <c r="B10942" s="1"/>
    </row>
    <row r="10943" spans="1:2" x14ac:dyDescent="0.8">
      <c r="A10943" s="1"/>
      <c r="B10943" s="1"/>
    </row>
    <row r="10944" spans="1:2" x14ac:dyDescent="0.8">
      <c r="A10944" s="1"/>
      <c r="B10944" s="1"/>
    </row>
    <row r="10945" spans="1:2" x14ac:dyDescent="0.8">
      <c r="A10945" s="1"/>
      <c r="B10945" s="1"/>
    </row>
    <row r="10946" spans="1:2" x14ac:dyDescent="0.8">
      <c r="A10946" s="1"/>
      <c r="B10946" s="1"/>
    </row>
    <row r="10947" spans="1:2" x14ac:dyDescent="0.8">
      <c r="A10947" s="1"/>
      <c r="B10947" s="1"/>
    </row>
    <row r="10948" spans="1:2" x14ac:dyDescent="0.8">
      <c r="A10948" s="1"/>
      <c r="B10948" s="1"/>
    </row>
    <row r="10949" spans="1:2" x14ac:dyDescent="0.8">
      <c r="A10949" s="1"/>
      <c r="B10949" s="1"/>
    </row>
    <row r="10950" spans="1:2" x14ac:dyDescent="0.8">
      <c r="A10950" s="1"/>
      <c r="B10950" s="1"/>
    </row>
    <row r="10951" spans="1:2" x14ac:dyDescent="0.8">
      <c r="A10951" s="1"/>
      <c r="B10951" s="1"/>
    </row>
    <row r="10952" spans="1:2" x14ac:dyDescent="0.8">
      <c r="A10952" s="1"/>
      <c r="B10952" s="1"/>
    </row>
    <row r="10953" spans="1:2" x14ac:dyDescent="0.8">
      <c r="A10953" s="1"/>
      <c r="B10953" s="1"/>
    </row>
    <row r="10954" spans="1:2" x14ac:dyDescent="0.8">
      <c r="A10954" s="1"/>
      <c r="B10954" s="1"/>
    </row>
    <row r="10955" spans="1:2" x14ac:dyDescent="0.8">
      <c r="A10955" s="1"/>
      <c r="B10955" s="1"/>
    </row>
    <row r="10956" spans="1:2" x14ac:dyDescent="0.8">
      <c r="A10956" s="1"/>
      <c r="B10956" s="1"/>
    </row>
    <row r="10957" spans="1:2" x14ac:dyDescent="0.8">
      <c r="A10957" s="1"/>
      <c r="B10957" s="1"/>
    </row>
    <row r="10958" spans="1:2" x14ac:dyDescent="0.8">
      <c r="A10958" s="1"/>
      <c r="B10958" s="1"/>
    </row>
    <row r="10959" spans="1:2" x14ac:dyDescent="0.8">
      <c r="A10959" s="1"/>
      <c r="B10959" s="1"/>
    </row>
    <row r="10960" spans="1:2" x14ac:dyDescent="0.8">
      <c r="A10960" s="1"/>
      <c r="B10960" s="1"/>
    </row>
    <row r="10961" spans="1:2" x14ac:dyDescent="0.8">
      <c r="A10961" s="1"/>
      <c r="B10961" s="1"/>
    </row>
    <row r="10962" spans="1:2" x14ac:dyDescent="0.8">
      <c r="A10962" s="1"/>
      <c r="B10962" s="1"/>
    </row>
    <row r="10963" spans="1:2" x14ac:dyDescent="0.8">
      <c r="A10963" s="1"/>
      <c r="B10963" s="1"/>
    </row>
    <row r="10964" spans="1:2" x14ac:dyDescent="0.8">
      <c r="A10964" s="1"/>
      <c r="B10964" s="1"/>
    </row>
    <row r="10965" spans="1:2" x14ac:dyDescent="0.8">
      <c r="A10965" s="1"/>
      <c r="B10965" s="1"/>
    </row>
    <row r="10966" spans="1:2" x14ac:dyDescent="0.8">
      <c r="A10966" s="1"/>
      <c r="B10966" s="1"/>
    </row>
    <row r="10967" spans="1:2" x14ac:dyDescent="0.8">
      <c r="A10967" s="1"/>
      <c r="B10967" s="1"/>
    </row>
    <row r="10968" spans="1:2" x14ac:dyDescent="0.8">
      <c r="A10968" s="1"/>
      <c r="B10968" s="1"/>
    </row>
    <row r="10969" spans="1:2" x14ac:dyDescent="0.8">
      <c r="A10969" s="1"/>
      <c r="B10969" s="1"/>
    </row>
    <row r="10970" spans="1:2" x14ac:dyDescent="0.8">
      <c r="A10970" s="1"/>
      <c r="B10970" s="1"/>
    </row>
    <row r="10971" spans="1:2" x14ac:dyDescent="0.8">
      <c r="A10971" s="1"/>
      <c r="B10971" s="1"/>
    </row>
    <row r="10972" spans="1:2" x14ac:dyDescent="0.8">
      <c r="A10972" s="1"/>
      <c r="B10972" s="1"/>
    </row>
    <row r="10973" spans="1:2" x14ac:dyDescent="0.8">
      <c r="A10973" s="1"/>
      <c r="B10973" s="1"/>
    </row>
    <row r="10974" spans="1:2" x14ac:dyDescent="0.8">
      <c r="A10974" s="1"/>
      <c r="B10974" s="1"/>
    </row>
    <row r="10975" spans="1:2" x14ac:dyDescent="0.8">
      <c r="A10975" s="1"/>
      <c r="B10975" s="1"/>
    </row>
    <row r="10976" spans="1:2" x14ac:dyDescent="0.8">
      <c r="A10976" s="1"/>
      <c r="B10976" s="1"/>
    </row>
    <row r="10977" spans="1:2" x14ac:dyDescent="0.8">
      <c r="A10977" s="1"/>
      <c r="B10977" s="1"/>
    </row>
    <row r="10978" spans="1:2" x14ac:dyDescent="0.8">
      <c r="A10978" s="1"/>
      <c r="B10978" s="1"/>
    </row>
    <row r="10979" spans="1:2" x14ac:dyDescent="0.8">
      <c r="A10979" s="1"/>
      <c r="B10979" s="1"/>
    </row>
    <row r="10980" spans="1:2" x14ac:dyDescent="0.8">
      <c r="A10980" s="1"/>
      <c r="B10980" s="1"/>
    </row>
    <row r="10981" spans="1:2" x14ac:dyDescent="0.8">
      <c r="A10981" s="1"/>
      <c r="B10981" s="1"/>
    </row>
    <row r="10982" spans="1:2" x14ac:dyDescent="0.8">
      <c r="A10982" s="1"/>
      <c r="B10982" s="1"/>
    </row>
    <row r="10983" spans="1:2" x14ac:dyDescent="0.8">
      <c r="A10983" s="1"/>
      <c r="B10983" s="1"/>
    </row>
    <row r="10984" spans="1:2" x14ac:dyDescent="0.8">
      <c r="A10984" s="1"/>
      <c r="B10984" s="1"/>
    </row>
    <row r="10985" spans="1:2" x14ac:dyDescent="0.8">
      <c r="A10985" s="1"/>
      <c r="B10985" s="1"/>
    </row>
    <row r="10986" spans="1:2" x14ac:dyDescent="0.8">
      <c r="A10986" s="1"/>
      <c r="B10986" s="1"/>
    </row>
    <row r="10987" spans="1:2" x14ac:dyDescent="0.8">
      <c r="A10987" s="1"/>
      <c r="B10987" s="1"/>
    </row>
    <row r="10988" spans="1:2" x14ac:dyDescent="0.8">
      <c r="A10988" s="1"/>
      <c r="B10988" s="1"/>
    </row>
    <row r="10989" spans="1:2" x14ac:dyDescent="0.8">
      <c r="A10989" s="1"/>
      <c r="B10989" s="1"/>
    </row>
    <row r="10990" spans="1:2" x14ac:dyDescent="0.8">
      <c r="A10990" s="1"/>
      <c r="B10990" s="1"/>
    </row>
    <row r="10991" spans="1:2" x14ac:dyDescent="0.8">
      <c r="A10991" s="1"/>
      <c r="B10991" s="1"/>
    </row>
    <row r="10992" spans="1:2" x14ac:dyDescent="0.8">
      <c r="A10992" s="1"/>
      <c r="B10992" s="1"/>
    </row>
    <row r="10993" spans="1:2" x14ac:dyDescent="0.8">
      <c r="A10993" s="1"/>
      <c r="B10993" s="1"/>
    </row>
    <row r="10994" spans="1:2" x14ac:dyDescent="0.8">
      <c r="A10994" s="1"/>
      <c r="B10994" s="1"/>
    </row>
    <row r="10995" spans="1:2" x14ac:dyDescent="0.8">
      <c r="A10995" s="1"/>
      <c r="B10995" s="1"/>
    </row>
    <row r="10996" spans="1:2" x14ac:dyDescent="0.8">
      <c r="A10996" s="1"/>
      <c r="B10996" s="1"/>
    </row>
    <row r="10997" spans="1:2" x14ac:dyDescent="0.8">
      <c r="A10997" s="1"/>
      <c r="B10997" s="1"/>
    </row>
    <row r="10998" spans="1:2" x14ac:dyDescent="0.8">
      <c r="A10998" s="1"/>
      <c r="B10998" s="1"/>
    </row>
    <row r="10999" spans="1:2" x14ac:dyDescent="0.8">
      <c r="A10999" s="1"/>
      <c r="B10999" s="1"/>
    </row>
    <row r="11000" spans="1:2" x14ac:dyDescent="0.8">
      <c r="A11000" s="1"/>
      <c r="B11000" s="1"/>
    </row>
    <row r="11001" spans="1:2" x14ac:dyDescent="0.8">
      <c r="A11001" s="1"/>
      <c r="B11001" s="1"/>
    </row>
    <row r="11002" spans="1:2" x14ac:dyDescent="0.8">
      <c r="A11002" s="1"/>
      <c r="B11002" s="1"/>
    </row>
    <row r="11003" spans="1:2" x14ac:dyDescent="0.8">
      <c r="A11003" s="1"/>
      <c r="B11003" s="1"/>
    </row>
    <row r="11004" spans="1:2" x14ac:dyDescent="0.8">
      <c r="A11004" s="1"/>
      <c r="B11004" s="1"/>
    </row>
    <row r="11005" spans="1:2" x14ac:dyDescent="0.8">
      <c r="A11005" s="1"/>
      <c r="B11005" s="1"/>
    </row>
    <row r="11006" spans="1:2" x14ac:dyDescent="0.8">
      <c r="A11006" s="1"/>
      <c r="B11006" s="1"/>
    </row>
    <row r="11007" spans="1:2" x14ac:dyDescent="0.8">
      <c r="A11007" s="1"/>
      <c r="B11007" s="1"/>
    </row>
    <row r="11008" spans="1:2" x14ac:dyDescent="0.8">
      <c r="A11008" s="1"/>
      <c r="B11008" s="1"/>
    </row>
    <row r="11009" spans="1:2" x14ac:dyDescent="0.8">
      <c r="A11009" s="1"/>
      <c r="B11009" s="1"/>
    </row>
    <row r="11010" spans="1:2" x14ac:dyDescent="0.8">
      <c r="A11010" s="1"/>
      <c r="B11010" s="1"/>
    </row>
    <row r="11011" spans="1:2" x14ac:dyDescent="0.8">
      <c r="A11011" s="1"/>
      <c r="B11011" s="1"/>
    </row>
    <row r="11012" spans="1:2" x14ac:dyDescent="0.8">
      <c r="A11012" s="1"/>
      <c r="B11012" s="1"/>
    </row>
    <row r="11013" spans="1:2" x14ac:dyDescent="0.8">
      <c r="A11013" s="1"/>
      <c r="B11013" s="1"/>
    </row>
    <row r="11014" spans="1:2" x14ac:dyDescent="0.8">
      <c r="A11014" s="1"/>
      <c r="B11014" s="1"/>
    </row>
    <row r="11015" spans="1:2" x14ac:dyDescent="0.8">
      <c r="A11015" s="1"/>
      <c r="B11015" s="1"/>
    </row>
    <row r="11016" spans="1:2" x14ac:dyDescent="0.8">
      <c r="A11016" s="1"/>
      <c r="B11016" s="1"/>
    </row>
    <row r="11017" spans="1:2" x14ac:dyDescent="0.8">
      <c r="A11017" s="1"/>
      <c r="B11017" s="1"/>
    </row>
    <row r="11018" spans="1:2" x14ac:dyDescent="0.8">
      <c r="A11018" s="1"/>
      <c r="B11018" s="1"/>
    </row>
    <row r="11019" spans="1:2" x14ac:dyDescent="0.8">
      <c r="A11019" s="1"/>
      <c r="B11019" s="1"/>
    </row>
    <row r="11020" spans="1:2" x14ac:dyDescent="0.8">
      <c r="A11020" s="1"/>
      <c r="B11020" s="1"/>
    </row>
    <row r="11021" spans="1:2" x14ac:dyDescent="0.8">
      <c r="A11021" s="1"/>
      <c r="B11021" s="1"/>
    </row>
    <row r="11022" spans="1:2" x14ac:dyDescent="0.8">
      <c r="A11022" s="1"/>
      <c r="B11022" s="1"/>
    </row>
    <row r="11023" spans="1:2" x14ac:dyDescent="0.8">
      <c r="A11023" s="1"/>
      <c r="B11023" s="1"/>
    </row>
    <row r="11024" spans="1:2" x14ac:dyDescent="0.8">
      <c r="A11024" s="1"/>
      <c r="B11024" s="1"/>
    </row>
    <row r="11025" spans="1:2" x14ac:dyDescent="0.8">
      <c r="A11025" s="1"/>
      <c r="B11025" s="1"/>
    </row>
    <row r="11026" spans="1:2" x14ac:dyDescent="0.8">
      <c r="A11026" s="1"/>
      <c r="B11026" s="1"/>
    </row>
    <row r="11027" spans="1:2" x14ac:dyDescent="0.8">
      <c r="A11027" s="1"/>
      <c r="B11027" s="1"/>
    </row>
    <row r="11028" spans="1:2" x14ac:dyDescent="0.8">
      <c r="A11028" s="1"/>
      <c r="B11028" s="1"/>
    </row>
    <row r="11029" spans="1:2" x14ac:dyDescent="0.8">
      <c r="A11029" s="1"/>
      <c r="B11029" s="1"/>
    </row>
    <row r="11030" spans="1:2" x14ac:dyDescent="0.8">
      <c r="A11030" s="1"/>
      <c r="B11030" s="1"/>
    </row>
    <row r="11031" spans="1:2" x14ac:dyDescent="0.8">
      <c r="A11031" s="1"/>
      <c r="B11031" s="1"/>
    </row>
    <row r="11032" spans="1:2" x14ac:dyDescent="0.8">
      <c r="A11032" s="1"/>
      <c r="B11032" s="1"/>
    </row>
    <row r="11033" spans="1:2" x14ac:dyDescent="0.8">
      <c r="A11033" s="1"/>
      <c r="B11033" s="1"/>
    </row>
    <row r="11034" spans="1:2" x14ac:dyDescent="0.8">
      <c r="A11034" s="1"/>
      <c r="B11034" s="1"/>
    </row>
    <row r="11035" spans="1:2" x14ac:dyDescent="0.8">
      <c r="A11035" s="1"/>
      <c r="B11035" s="1"/>
    </row>
    <row r="11036" spans="1:2" x14ac:dyDescent="0.8">
      <c r="A11036" s="1"/>
      <c r="B11036" s="1"/>
    </row>
    <row r="11037" spans="1:2" x14ac:dyDescent="0.8">
      <c r="A11037" s="1"/>
      <c r="B11037" s="1"/>
    </row>
    <row r="11038" spans="1:2" x14ac:dyDescent="0.8">
      <c r="A11038" s="1"/>
      <c r="B11038" s="1"/>
    </row>
    <row r="11039" spans="1:2" x14ac:dyDescent="0.8">
      <c r="A11039" s="1"/>
      <c r="B11039" s="1"/>
    </row>
    <row r="11040" spans="1:2" x14ac:dyDescent="0.8">
      <c r="A11040" s="1"/>
      <c r="B11040" s="1"/>
    </row>
    <row r="11041" spans="1:2" x14ac:dyDescent="0.8">
      <c r="A11041" s="1"/>
      <c r="B11041" s="1"/>
    </row>
    <row r="11042" spans="1:2" x14ac:dyDescent="0.8">
      <c r="A11042" s="1"/>
      <c r="B11042" s="1"/>
    </row>
    <row r="11043" spans="1:2" x14ac:dyDescent="0.8">
      <c r="A11043" s="1"/>
      <c r="B11043" s="1"/>
    </row>
    <row r="11044" spans="1:2" x14ac:dyDescent="0.8">
      <c r="A11044" s="1"/>
      <c r="B11044" s="1"/>
    </row>
    <row r="11045" spans="1:2" x14ac:dyDescent="0.8">
      <c r="A11045" s="1"/>
      <c r="B11045" s="1"/>
    </row>
    <row r="11046" spans="1:2" x14ac:dyDescent="0.8">
      <c r="A11046" s="1"/>
      <c r="B11046" s="1"/>
    </row>
    <row r="11047" spans="1:2" x14ac:dyDescent="0.8">
      <c r="A11047" s="1"/>
      <c r="B11047" s="1"/>
    </row>
    <row r="11048" spans="1:2" x14ac:dyDescent="0.8">
      <c r="A11048" s="1"/>
      <c r="B11048" s="1"/>
    </row>
    <row r="11049" spans="1:2" x14ac:dyDescent="0.8">
      <c r="A11049" s="1"/>
      <c r="B11049" s="1"/>
    </row>
    <row r="11050" spans="1:2" x14ac:dyDescent="0.8">
      <c r="A11050" s="1"/>
      <c r="B11050" s="1"/>
    </row>
    <row r="11051" spans="1:2" x14ac:dyDescent="0.8">
      <c r="A11051" s="1"/>
      <c r="B11051" s="1"/>
    </row>
    <row r="11052" spans="1:2" x14ac:dyDescent="0.8">
      <c r="A11052" s="1"/>
      <c r="B11052" s="1"/>
    </row>
    <row r="11053" spans="1:2" x14ac:dyDescent="0.8">
      <c r="A11053" s="1"/>
      <c r="B11053" s="1"/>
    </row>
    <row r="11054" spans="1:2" x14ac:dyDescent="0.8">
      <c r="A11054" s="1"/>
      <c r="B11054" s="1"/>
    </row>
    <row r="11055" spans="1:2" x14ac:dyDescent="0.8">
      <c r="A11055" s="1"/>
      <c r="B11055" s="1"/>
    </row>
    <row r="11056" spans="1:2" x14ac:dyDescent="0.8">
      <c r="A11056" s="1"/>
      <c r="B11056" s="1"/>
    </row>
    <row r="11057" spans="1:2" x14ac:dyDescent="0.8">
      <c r="A11057" s="1"/>
      <c r="B11057" s="1"/>
    </row>
    <row r="11058" spans="1:2" x14ac:dyDescent="0.8">
      <c r="A11058" s="1"/>
      <c r="B11058" s="1"/>
    </row>
    <row r="11059" spans="1:2" x14ac:dyDescent="0.8">
      <c r="A11059" s="1"/>
      <c r="B11059" s="1"/>
    </row>
    <row r="11060" spans="1:2" x14ac:dyDescent="0.8">
      <c r="A11060" s="1"/>
      <c r="B11060" s="1"/>
    </row>
    <row r="11061" spans="1:2" x14ac:dyDescent="0.8">
      <c r="A11061" s="1"/>
      <c r="B11061" s="1"/>
    </row>
    <row r="11062" spans="1:2" x14ac:dyDescent="0.8">
      <c r="A11062" s="1"/>
      <c r="B11062" s="1"/>
    </row>
    <row r="11063" spans="1:2" x14ac:dyDescent="0.8">
      <c r="A11063" s="1"/>
      <c r="B11063" s="1"/>
    </row>
    <row r="11064" spans="1:2" x14ac:dyDescent="0.8">
      <c r="A11064" s="1"/>
      <c r="B11064" s="1"/>
    </row>
    <row r="11065" spans="1:2" x14ac:dyDescent="0.8">
      <c r="A11065" s="1"/>
      <c r="B11065" s="1"/>
    </row>
    <row r="11066" spans="1:2" x14ac:dyDescent="0.8">
      <c r="A11066" s="1"/>
      <c r="B11066" s="1"/>
    </row>
    <row r="11067" spans="1:2" x14ac:dyDescent="0.8">
      <c r="A11067" s="1"/>
      <c r="B11067" s="1"/>
    </row>
    <row r="11068" spans="1:2" x14ac:dyDescent="0.8">
      <c r="A11068" s="1"/>
      <c r="B11068" s="1"/>
    </row>
    <row r="11069" spans="1:2" x14ac:dyDescent="0.8">
      <c r="A11069" s="1"/>
      <c r="B11069" s="1"/>
    </row>
    <row r="11070" spans="1:2" x14ac:dyDescent="0.8">
      <c r="A11070" s="1"/>
      <c r="B11070" s="1"/>
    </row>
    <row r="11071" spans="1:2" x14ac:dyDescent="0.8">
      <c r="A11071" s="1"/>
      <c r="B11071" s="1"/>
    </row>
    <row r="11072" spans="1:2" x14ac:dyDescent="0.8">
      <c r="A11072" s="1"/>
      <c r="B11072" s="1"/>
    </row>
    <row r="11073" spans="1:2" x14ac:dyDescent="0.8">
      <c r="A11073" s="1"/>
      <c r="B11073" s="1"/>
    </row>
    <row r="11074" spans="1:2" x14ac:dyDescent="0.8">
      <c r="A11074" s="1"/>
      <c r="B11074" s="1"/>
    </row>
    <row r="11075" spans="1:2" x14ac:dyDescent="0.8">
      <c r="A11075" s="1"/>
      <c r="B11075" s="1"/>
    </row>
    <row r="11076" spans="1:2" x14ac:dyDescent="0.8">
      <c r="A11076" s="1"/>
      <c r="B11076" s="1"/>
    </row>
    <row r="11077" spans="1:2" x14ac:dyDescent="0.8">
      <c r="A11077" s="1"/>
      <c r="B11077" s="1"/>
    </row>
    <row r="11078" spans="1:2" x14ac:dyDescent="0.8">
      <c r="A11078" s="1"/>
      <c r="B11078" s="1"/>
    </row>
    <row r="11079" spans="1:2" x14ac:dyDescent="0.8">
      <c r="A11079" s="1"/>
      <c r="B11079" s="1"/>
    </row>
    <row r="11080" spans="1:2" x14ac:dyDescent="0.8">
      <c r="A11080" s="1"/>
      <c r="B11080" s="1"/>
    </row>
    <row r="11081" spans="1:2" x14ac:dyDescent="0.8">
      <c r="A11081" s="1"/>
      <c r="B11081" s="1"/>
    </row>
    <row r="11082" spans="1:2" x14ac:dyDescent="0.8">
      <c r="A11082" s="1"/>
      <c r="B11082" s="1"/>
    </row>
    <row r="11083" spans="1:2" x14ac:dyDescent="0.8">
      <c r="A11083" s="1"/>
      <c r="B11083" s="1"/>
    </row>
    <row r="11084" spans="1:2" x14ac:dyDescent="0.8">
      <c r="A11084" s="1"/>
      <c r="B11084" s="1"/>
    </row>
    <row r="11085" spans="1:2" x14ac:dyDescent="0.8">
      <c r="A11085" s="1"/>
      <c r="B11085" s="1"/>
    </row>
    <row r="11086" spans="1:2" x14ac:dyDescent="0.8">
      <c r="A11086" s="1"/>
      <c r="B11086" s="1"/>
    </row>
    <row r="11087" spans="1:2" x14ac:dyDescent="0.8">
      <c r="A11087" s="1"/>
      <c r="B11087" s="1"/>
    </row>
    <row r="11088" spans="1:2" x14ac:dyDescent="0.8">
      <c r="A11088" s="1"/>
      <c r="B11088" s="1"/>
    </row>
    <row r="11089" spans="1:2" x14ac:dyDescent="0.8">
      <c r="A11089" s="1"/>
      <c r="B11089" s="1"/>
    </row>
    <row r="11090" spans="1:2" x14ac:dyDescent="0.8">
      <c r="A11090" s="1"/>
      <c r="B11090" s="1"/>
    </row>
    <row r="11091" spans="1:2" x14ac:dyDescent="0.8">
      <c r="A11091" s="1"/>
      <c r="B11091" s="1"/>
    </row>
    <row r="11092" spans="1:2" x14ac:dyDescent="0.8">
      <c r="A11092" s="1"/>
      <c r="B11092" s="1"/>
    </row>
    <row r="11093" spans="1:2" x14ac:dyDescent="0.8">
      <c r="A11093" s="1"/>
      <c r="B11093" s="1"/>
    </row>
    <row r="11094" spans="1:2" x14ac:dyDescent="0.8">
      <c r="A11094" s="1"/>
      <c r="B11094" s="1"/>
    </row>
    <row r="11095" spans="1:2" x14ac:dyDescent="0.8">
      <c r="A11095" s="1"/>
      <c r="B11095" s="1"/>
    </row>
    <row r="11096" spans="1:2" x14ac:dyDescent="0.8">
      <c r="A11096" s="1"/>
      <c r="B11096" s="1"/>
    </row>
    <row r="11097" spans="1:2" x14ac:dyDescent="0.8">
      <c r="A11097" s="1"/>
      <c r="B11097" s="1"/>
    </row>
    <row r="11098" spans="1:2" x14ac:dyDescent="0.8">
      <c r="A11098" s="1"/>
      <c r="B11098" s="1"/>
    </row>
    <row r="11099" spans="1:2" x14ac:dyDescent="0.8">
      <c r="A11099" s="1"/>
      <c r="B11099" s="1"/>
    </row>
    <row r="11100" spans="1:2" x14ac:dyDescent="0.8">
      <c r="A11100" s="1"/>
      <c r="B11100" s="1"/>
    </row>
    <row r="11101" spans="1:2" x14ac:dyDescent="0.8">
      <c r="A11101" s="1"/>
      <c r="B11101" s="1"/>
    </row>
    <row r="11102" spans="1:2" x14ac:dyDescent="0.8">
      <c r="A11102" s="1"/>
      <c r="B11102" s="1"/>
    </row>
    <row r="11103" spans="1:2" x14ac:dyDescent="0.8">
      <c r="A11103" s="1"/>
      <c r="B11103" s="1"/>
    </row>
    <row r="11104" spans="1:2" x14ac:dyDescent="0.8">
      <c r="A11104" s="1"/>
      <c r="B11104" s="1"/>
    </row>
    <row r="11105" spans="1:2" x14ac:dyDescent="0.8">
      <c r="A11105" s="1"/>
      <c r="B11105" s="1"/>
    </row>
    <row r="11106" spans="1:2" x14ac:dyDescent="0.8">
      <c r="A11106" s="1"/>
      <c r="B11106" s="1"/>
    </row>
    <row r="11107" spans="1:2" x14ac:dyDescent="0.8">
      <c r="A11107" s="1"/>
      <c r="B11107" s="1"/>
    </row>
    <row r="11108" spans="1:2" x14ac:dyDescent="0.8">
      <c r="A11108" s="1"/>
      <c r="B11108" s="1"/>
    </row>
    <row r="11109" spans="1:2" x14ac:dyDescent="0.8">
      <c r="A11109" s="1"/>
      <c r="B11109" s="1"/>
    </row>
    <row r="11110" spans="1:2" x14ac:dyDescent="0.8">
      <c r="A11110" s="1"/>
      <c r="B11110" s="1"/>
    </row>
    <row r="11111" spans="1:2" x14ac:dyDescent="0.8">
      <c r="A11111" s="1"/>
      <c r="B11111" s="1"/>
    </row>
    <row r="11112" spans="1:2" x14ac:dyDescent="0.8">
      <c r="A11112" s="1"/>
      <c r="B11112" s="1"/>
    </row>
    <row r="11113" spans="1:2" x14ac:dyDescent="0.8">
      <c r="A11113" s="1"/>
      <c r="B11113" s="1"/>
    </row>
    <row r="11114" spans="1:2" x14ac:dyDescent="0.8">
      <c r="A11114" s="1"/>
      <c r="B11114" s="1"/>
    </row>
    <row r="11115" spans="1:2" x14ac:dyDescent="0.8">
      <c r="A11115" s="1"/>
      <c r="B11115" s="1"/>
    </row>
    <row r="11116" spans="1:2" x14ac:dyDescent="0.8">
      <c r="A11116" s="1"/>
      <c r="B11116" s="1"/>
    </row>
    <row r="11117" spans="1:2" x14ac:dyDescent="0.8">
      <c r="A11117" s="1"/>
      <c r="B11117" s="1"/>
    </row>
    <row r="11118" spans="1:2" x14ac:dyDescent="0.8">
      <c r="A11118" s="1"/>
      <c r="B11118" s="1"/>
    </row>
    <row r="11119" spans="1:2" x14ac:dyDescent="0.8">
      <c r="A11119" s="1"/>
      <c r="B11119" s="1"/>
    </row>
    <row r="11120" spans="1:2" x14ac:dyDescent="0.8">
      <c r="A11120" s="1"/>
      <c r="B11120" s="1"/>
    </row>
    <row r="11121" spans="1:2" x14ac:dyDescent="0.8">
      <c r="A11121" s="1"/>
      <c r="B11121" s="1"/>
    </row>
    <row r="11122" spans="1:2" x14ac:dyDescent="0.8">
      <c r="A11122" s="1"/>
      <c r="B11122" s="1"/>
    </row>
    <row r="11123" spans="1:2" x14ac:dyDescent="0.8">
      <c r="A11123" s="1"/>
      <c r="B11123" s="1"/>
    </row>
    <row r="11124" spans="1:2" x14ac:dyDescent="0.8">
      <c r="A11124" s="1"/>
      <c r="B11124" s="1"/>
    </row>
    <row r="11125" spans="1:2" x14ac:dyDescent="0.8">
      <c r="A11125" s="1"/>
      <c r="B11125" s="1"/>
    </row>
    <row r="11126" spans="1:2" x14ac:dyDescent="0.8">
      <c r="A11126" s="1"/>
      <c r="B11126" s="1"/>
    </row>
    <row r="11127" spans="1:2" x14ac:dyDescent="0.8">
      <c r="A11127" s="1"/>
      <c r="B11127" s="1"/>
    </row>
    <row r="11128" spans="1:2" x14ac:dyDescent="0.8">
      <c r="A11128" s="1"/>
      <c r="B11128" s="1"/>
    </row>
    <row r="11129" spans="1:2" x14ac:dyDescent="0.8">
      <c r="A11129" s="1"/>
      <c r="B11129" s="1"/>
    </row>
    <row r="11130" spans="1:2" x14ac:dyDescent="0.8">
      <c r="A11130" s="1"/>
      <c r="B11130" s="1"/>
    </row>
    <row r="11131" spans="1:2" x14ac:dyDescent="0.8">
      <c r="A11131" s="1"/>
      <c r="B11131" s="1"/>
    </row>
    <row r="11132" spans="1:2" x14ac:dyDescent="0.8">
      <c r="A11132" s="1"/>
      <c r="B11132" s="1"/>
    </row>
    <row r="11133" spans="1:2" x14ac:dyDescent="0.8">
      <c r="A11133" s="1"/>
      <c r="B11133" s="1"/>
    </row>
    <row r="11134" spans="1:2" x14ac:dyDescent="0.8">
      <c r="A11134" s="1"/>
      <c r="B11134" s="1"/>
    </row>
    <row r="11135" spans="1:2" x14ac:dyDescent="0.8">
      <c r="A11135" s="1"/>
      <c r="B11135" s="1"/>
    </row>
    <row r="11136" spans="1:2" x14ac:dyDescent="0.8">
      <c r="A11136" s="1"/>
      <c r="B11136" s="1"/>
    </row>
    <row r="11137" spans="1:2" x14ac:dyDescent="0.8">
      <c r="A11137" s="1"/>
      <c r="B11137" s="1"/>
    </row>
    <row r="11138" spans="1:2" x14ac:dyDescent="0.8">
      <c r="A11138" s="1"/>
      <c r="B11138" s="1"/>
    </row>
    <row r="11139" spans="1:2" x14ac:dyDescent="0.8">
      <c r="A11139" s="1"/>
      <c r="B11139" s="1"/>
    </row>
    <row r="11140" spans="1:2" x14ac:dyDescent="0.8">
      <c r="A11140" s="1"/>
      <c r="B11140" s="1"/>
    </row>
    <row r="11141" spans="1:2" x14ac:dyDescent="0.8">
      <c r="A11141" s="1"/>
      <c r="B11141" s="1"/>
    </row>
    <row r="11142" spans="1:2" x14ac:dyDescent="0.8">
      <c r="A11142" s="1"/>
      <c r="B11142" s="1"/>
    </row>
    <row r="11143" spans="1:2" x14ac:dyDescent="0.8">
      <c r="A11143" s="1"/>
      <c r="B11143" s="1"/>
    </row>
    <row r="11144" spans="1:2" x14ac:dyDescent="0.8">
      <c r="A11144" s="1"/>
      <c r="B11144" s="1"/>
    </row>
    <row r="11145" spans="1:2" x14ac:dyDescent="0.8">
      <c r="A11145" s="1"/>
      <c r="B11145" s="1"/>
    </row>
    <row r="11146" spans="1:2" x14ac:dyDescent="0.8">
      <c r="A11146" s="1"/>
      <c r="B11146" s="1"/>
    </row>
    <row r="11147" spans="1:2" x14ac:dyDescent="0.8">
      <c r="A11147" s="1"/>
      <c r="B11147" s="1"/>
    </row>
    <row r="11148" spans="1:2" x14ac:dyDescent="0.8">
      <c r="A11148" s="1"/>
      <c r="B11148" s="1"/>
    </row>
    <row r="11149" spans="1:2" x14ac:dyDescent="0.8">
      <c r="A11149" s="1"/>
      <c r="B11149" s="1"/>
    </row>
    <row r="11150" spans="1:2" x14ac:dyDescent="0.8">
      <c r="A11150" s="1"/>
      <c r="B11150" s="1"/>
    </row>
    <row r="11151" spans="1:2" x14ac:dyDescent="0.8">
      <c r="A11151" s="1"/>
      <c r="B11151" s="1"/>
    </row>
    <row r="11152" spans="1:2" x14ac:dyDescent="0.8">
      <c r="A11152" s="1"/>
      <c r="B11152" s="1"/>
    </row>
    <row r="11153" spans="1:2" x14ac:dyDescent="0.8">
      <c r="A11153" s="1"/>
      <c r="B11153" s="1"/>
    </row>
    <row r="11154" spans="1:2" x14ac:dyDescent="0.8">
      <c r="A11154" s="1"/>
      <c r="B11154" s="1"/>
    </row>
    <row r="11155" spans="1:2" x14ac:dyDescent="0.8">
      <c r="A11155" s="1"/>
      <c r="B11155" s="1"/>
    </row>
    <row r="11156" spans="1:2" x14ac:dyDescent="0.8">
      <c r="A11156" s="1"/>
      <c r="B11156" s="1"/>
    </row>
    <row r="11157" spans="1:2" x14ac:dyDescent="0.8">
      <c r="A11157" s="1"/>
      <c r="B11157" s="1"/>
    </row>
    <row r="11158" spans="1:2" x14ac:dyDescent="0.8">
      <c r="A11158" s="1"/>
      <c r="B11158" s="1"/>
    </row>
    <row r="11159" spans="1:2" x14ac:dyDescent="0.8">
      <c r="A11159" s="1"/>
      <c r="B11159" s="1"/>
    </row>
    <row r="11160" spans="1:2" x14ac:dyDescent="0.8">
      <c r="A11160" s="1"/>
      <c r="B11160" s="1"/>
    </row>
    <row r="11161" spans="1:2" x14ac:dyDescent="0.8">
      <c r="A11161" s="1"/>
      <c r="B11161" s="1"/>
    </row>
    <row r="11162" spans="1:2" x14ac:dyDescent="0.8">
      <c r="A11162" s="1"/>
      <c r="B11162" s="1"/>
    </row>
    <row r="11163" spans="1:2" x14ac:dyDescent="0.8">
      <c r="A11163" s="1"/>
      <c r="B11163" s="1"/>
    </row>
    <row r="11164" spans="1:2" x14ac:dyDescent="0.8">
      <c r="A11164" s="1"/>
      <c r="B11164" s="1"/>
    </row>
    <row r="11165" spans="1:2" x14ac:dyDescent="0.8">
      <c r="A11165" s="1"/>
      <c r="B11165" s="1"/>
    </row>
    <row r="11166" spans="1:2" x14ac:dyDescent="0.8">
      <c r="A11166" s="1"/>
      <c r="B11166" s="1"/>
    </row>
    <row r="11167" spans="1:2" x14ac:dyDescent="0.8">
      <c r="A11167" s="1"/>
      <c r="B11167" s="1"/>
    </row>
    <row r="11168" spans="1:2" x14ac:dyDescent="0.8">
      <c r="A11168" s="1"/>
      <c r="B11168" s="1"/>
    </row>
    <row r="11169" spans="1:2" x14ac:dyDescent="0.8">
      <c r="A11169" s="1"/>
      <c r="B11169" s="1"/>
    </row>
    <row r="11170" spans="1:2" x14ac:dyDescent="0.8">
      <c r="A11170" s="1"/>
      <c r="B11170" s="1"/>
    </row>
    <row r="11171" spans="1:2" x14ac:dyDescent="0.8">
      <c r="A11171" s="1"/>
      <c r="B11171" s="1"/>
    </row>
    <row r="11172" spans="1:2" x14ac:dyDescent="0.8">
      <c r="A11172" s="1"/>
      <c r="B11172" s="1"/>
    </row>
    <row r="11173" spans="1:2" x14ac:dyDescent="0.8">
      <c r="A11173" s="1"/>
      <c r="B11173" s="1"/>
    </row>
    <row r="11174" spans="1:2" x14ac:dyDescent="0.8">
      <c r="A11174" s="1"/>
      <c r="B11174" s="1"/>
    </row>
    <row r="11175" spans="1:2" x14ac:dyDescent="0.8">
      <c r="A11175" s="1"/>
      <c r="B11175" s="1"/>
    </row>
    <row r="11176" spans="1:2" x14ac:dyDescent="0.8">
      <c r="A11176" s="1"/>
      <c r="B11176" s="1"/>
    </row>
    <row r="11177" spans="1:2" x14ac:dyDescent="0.8">
      <c r="A11177" s="1"/>
      <c r="B11177" s="1"/>
    </row>
    <row r="11178" spans="1:2" x14ac:dyDescent="0.8">
      <c r="A11178" s="1"/>
      <c r="B11178" s="1"/>
    </row>
    <row r="11179" spans="1:2" x14ac:dyDescent="0.8">
      <c r="A11179" s="1"/>
      <c r="B11179" s="1"/>
    </row>
    <row r="11180" spans="1:2" x14ac:dyDescent="0.8">
      <c r="A11180" s="1"/>
      <c r="B11180" s="1"/>
    </row>
    <row r="11181" spans="1:2" x14ac:dyDescent="0.8">
      <c r="A11181" s="1"/>
      <c r="B11181" s="1"/>
    </row>
    <row r="11182" spans="1:2" x14ac:dyDescent="0.8">
      <c r="A11182" s="1"/>
      <c r="B11182" s="1"/>
    </row>
    <row r="11183" spans="1:2" x14ac:dyDescent="0.8">
      <c r="A11183" s="1"/>
      <c r="B11183" s="1"/>
    </row>
    <row r="11184" spans="1:2" x14ac:dyDescent="0.8">
      <c r="A11184" s="1"/>
      <c r="B11184" s="1"/>
    </row>
    <row r="11185" spans="1:2" x14ac:dyDescent="0.8">
      <c r="A11185" s="1"/>
      <c r="B11185" s="1"/>
    </row>
    <row r="11186" spans="1:2" x14ac:dyDescent="0.8">
      <c r="A11186" s="1"/>
      <c r="B11186" s="1"/>
    </row>
    <row r="11187" spans="1:2" x14ac:dyDescent="0.8">
      <c r="A11187" s="1"/>
      <c r="B11187" s="1"/>
    </row>
    <row r="11188" spans="1:2" x14ac:dyDescent="0.8">
      <c r="A11188" s="1"/>
      <c r="B11188" s="1"/>
    </row>
    <row r="11189" spans="1:2" x14ac:dyDescent="0.8">
      <c r="A11189" s="1"/>
      <c r="B11189" s="1"/>
    </row>
    <row r="11190" spans="1:2" x14ac:dyDescent="0.8">
      <c r="A11190" s="1"/>
      <c r="B11190" s="1"/>
    </row>
    <row r="11191" spans="1:2" x14ac:dyDescent="0.8">
      <c r="A11191" s="1"/>
      <c r="B11191" s="1"/>
    </row>
    <row r="11192" spans="1:2" x14ac:dyDescent="0.8">
      <c r="A11192" s="1"/>
      <c r="B11192" s="1"/>
    </row>
    <row r="11193" spans="1:2" x14ac:dyDescent="0.8">
      <c r="A11193" s="1"/>
      <c r="B11193" s="1"/>
    </row>
    <row r="11194" spans="1:2" x14ac:dyDescent="0.8">
      <c r="A11194" s="1"/>
      <c r="B11194" s="1"/>
    </row>
    <row r="11195" spans="1:2" x14ac:dyDescent="0.8">
      <c r="A11195" s="1"/>
      <c r="B11195" s="1"/>
    </row>
    <row r="11196" spans="1:2" x14ac:dyDescent="0.8">
      <c r="A11196" s="1"/>
      <c r="B11196" s="1"/>
    </row>
    <row r="11197" spans="1:2" x14ac:dyDescent="0.8">
      <c r="A11197" s="1"/>
      <c r="B11197" s="1"/>
    </row>
    <row r="11198" spans="1:2" x14ac:dyDescent="0.8">
      <c r="A11198" s="1"/>
      <c r="B11198" s="1"/>
    </row>
    <row r="11199" spans="1:2" x14ac:dyDescent="0.8">
      <c r="A11199" s="1"/>
      <c r="B11199" s="1"/>
    </row>
    <row r="11200" spans="1:2" x14ac:dyDescent="0.8">
      <c r="A11200" s="1"/>
      <c r="B11200" s="1"/>
    </row>
    <row r="11201" spans="1:2" x14ac:dyDescent="0.8">
      <c r="A11201" s="1"/>
      <c r="B11201" s="1"/>
    </row>
    <row r="11202" spans="1:2" x14ac:dyDescent="0.8">
      <c r="A11202" s="1"/>
      <c r="B11202" s="1"/>
    </row>
    <row r="11203" spans="1:2" x14ac:dyDescent="0.8">
      <c r="A11203" s="1"/>
      <c r="B11203" s="1"/>
    </row>
    <row r="11204" spans="1:2" x14ac:dyDescent="0.8">
      <c r="A11204" s="1"/>
      <c r="B11204" s="1"/>
    </row>
    <row r="11205" spans="1:2" x14ac:dyDescent="0.8">
      <c r="A11205" s="1"/>
      <c r="B11205" s="1"/>
    </row>
    <row r="11206" spans="1:2" x14ac:dyDescent="0.8">
      <c r="A11206" s="1"/>
      <c r="B11206" s="1"/>
    </row>
    <row r="11207" spans="1:2" x14ac:dyDescent="0.8">
      <c r="A11207" s="1"/>
      <c r="B11207" s="1"/>
    </row>
    <row r="11208" spans="1:2" x14ac:dyDescent="0.8">
      <c r="A11208" s="1"/>
      <c r="B11208" s="1"/>
    </row>
    <row r="11209" spans="1:2" x14ac:dyDescent="0.8">
      <c r="A11209" s="1"/>
      <c r="B11209" s="1"/>
    </row>
    <row r="11210" spans="1:2" x14ac:dyDescent="0.8">
      <c r="A11210" s="1"/>
      <c r="B11210" s="1"/>
    </row>
    <row r="11211" spans="1:2" x14ac:dyDescent="0.8">
      <c r="A11211" s="1"/>
      <c r="B11211" s="1"/>
    </row>
    <row r="11212" spans="1:2" x14ac:dyDescent="0.8">
      <c r="A11212" s="1"/>
      <c r="B11212" s="1"/>
    </row>
    <row r="11213" spans="1:2" x14ac:dyDescent="0.8">
      <c r="A11213" s="1"/>
      <c r="B11213" s="1"/>
    </row>
    <row r="11214" spans="1:2" x14ac:dyDescent="0.8">
      <c r="A11214" s="1"/>
      <c r="B11214" s="1"/>
    </row>
    <row r="11215" spans="1:2" x14ac:dyDescent="0.8">
      <c r="A11215" s="1"/>
      <c r="B11215" s="1"/>
    </row>
    <row r="11216" spans="1:2" x14ac:dyDescent="0.8">
      <c r="A11216" s="1"/>
      <c r="B11216" s="1"/>
    </row>
    <row r="11217" spans="1:2" x14ac:dyDescent="0.8">
      <c r="A11217" s="1"/>
      <c r="B11217" s="1"/>
    </row>
    <row r="11218" spans="1:2" x14ac:dyDescent="0.8">
      <c r="A11218" s="1"/>
      <c r="B11218" s="1"/>
    </row>
    <row r="11219" spans="1:2" x14ac:dyDescent="0.8">
      <c r="A11219" s="1"/>
      <c r="B11219" s="1"/>
    </row>
    <row r="11220" spans="1:2" x14ac:dyDescent="0.8">
      <c r="A11220" s="1"/>
      <c r="B11220" s="1"/>
    </row>
    <row r="11221" spans="1:2" x14ac:dyDescent="0.8">
      <c r="A11221" s="1"/>
      <c r="B11221" s="1"/>
    </row>
    <row r="11222" spans="1:2" x14ac:dyDescent="0.8">
      <c r="A11222" s="1"/>
      <c r="B11222" s="1"/>
    </row>
    <row r="11223" spans="1:2" x14ac:dyDescent="0.8">
      <c r="A11223" s="1"/>
      <c r="B11223" s="1"/>
    </row>
    <row r="11224" spans="1:2" x14ac:dyDescent="0.8">
      <c r="A11224" s="1"/>
      <c r="B11224" s="1"/>
    </row>
    <row r="11225" spans="1:2" x14ac:dyDescent="0.8">
      <c r="A11225" s="1"/>
      <c r="B11225" s="1"/>
    </row>
    <row r="11226" spans="1:2" x14ac:dyDescent="0.8">
      <c r="A11226" s="1"/>
      <c r="B11226" s="1"/>
    </row>
    <row r="11227" spans="1:2" x14ac:dyDescent="0.8">
      <c r="A11227" s="1"/>
      <c r="B11227" s="1"/>
    </row>
    <row r="11228" spans="1:2" x14ac:dyDescent="0.8">
      <c r="A11228" s="1"/>
      <c r="B11228" s="1"/>
    </row>
    <row r="11229" spans="1:2" x14ac:dyDescent="0.8">
      <c r="A11229" s="1"/>
      <c r="B11229" s="1"/>
    </row>
    <row r="11230" spans="1:2" x14ac:dyDescent="0.8">
      <c r="A11230" s="1"/>
      <c r="B11230" s="1"/>
    </row>
    <row r="11231" spans="1:2" x14ac:dyDescent="0.8">
      <c r="A11231" s="1"/>
      <c r="B11231" s="1"/>
    </row>
    <row r="11232" spans="1:2" x14ac:dyDescent="0.8">
      <c r="A11232" s="1"/>
      <c r="B11232" s="1"/>
    </row>
    <row r="11233" spans="1:2" x14ac:dyDescent="0.8">
      <c r="A11233" s="1"/>
      <c r="B11233" s="1"/>
    </row>
    <row r="11234" spans="1:2" x14ac:dyDescent="0.8">
      <c r="A11234" s="1"/>
      <c r="B11234" s="1"/>
    </row>
    <row r="11235" spans="1:2" x14ac:dyDescent="0.8">
      <c r="A11235" s="1"/>
      <c r="B11235" s="1"/>
    </row>
    <row r="11236" spans="1:2" x14ac:dyDescent="0.8">
      <c r="A11236" s="1"/>
      <c r="B11236" s="1"/>
    </row>
    <row r="11237" spans="1:2" x14ac:dyDescent="0.8">
      <c r="A11237" s="1"/>
      <c r="B11237" s="1"/>
    </row>
    <row r="11238" spans="1:2" x14ac:dyDescent="0.8">
      <c r="A11238" s="1"/>
      <c r="B11238" s="1"/>
    </row>
    <row r="11239" spans="1:2" x14ac:dyDescent="0.8">
      <c r="A11239" s="1"/>
      <c r="B11239" s="1"/>
    </row>
    <row r="11240" spans="1:2" x14ac:dyDescent="0.8">
      <c r="A11240" s="1"/>
      <c r="B11240" s="1"/>
    </row>
    <row r="11241" spans="1:2" x14ac:dyDescent="0.8">
      <c r="A11241" s="1"/>
      <c r="B11241" s="1"/>
    </row>
    <row r="11242" spans="1:2" x14ac:dyDescent="0.8">
      <c r="A11242" s="1"/>
      <c r="B11242" s="1"/>
    </row>
    <row r="11243" spans="1:2" x14ac:dyDescent="0.8">
      <c r="A11243" s="1"/>
      <c r="B11243" s="1"/>
    </row>
    <row r="11244" spans="1:2" x14ac:dyDescent="0.8">
      <c r="A11244" s="1"/>
      <c r="B11244" s="1"/>
    </row>
    <row r="11245" spans="1:2" x14ac:dyDescent="0.8">
      <c r="A11245" s="1"/>
      <c r="B11245" s="1"/>
    </row>
    <row r="11246" spans="1:2" x14ac:dyDescent="0.8">
      <c r="A11246" s="1"/>
      <c r="B11246" s="1"/>
    </row>
    <row r="11247" spans="1:2" x14ac:dyDescent="0.8">
      <c r="A11247" s="1"/>
      <c r="B11247" s="1"/>
    </row>
    <row r="11248" spans="1:2" x14ac:dyDescent="0.8">
      <c r="A11248" s="1"/>
      <c r="B11248" s="1"/>
    </row>
    <row r="11249" spans="1:2" x14ac:dyDescent="0.8">
      <c r="A11249" s="1"/>
      <c r="B11249" s="1"/>
    </row>
    <row r="11250" spans="1:2" x14ac:dyDescent="0.8">
      <c r="A11250" s="1"/>
      <c r="B11250" s="1"/>
    </row>
    <row r="11251" spans="1:2" x14ac:dyDescent="0.8">
      <c r="A11251" s="1"/>
      <c r="B11251" s="1"/>
    </row>
    <row r="11252" spans="1:2" x14ac:dyDescent="0.8">
      <c r="A11252" s="1"/>
      <c r="B11252" s="1"/>
    </row>
    <row r="11253" spans="1:2" x14ac:dyDescent="0.8">
      <c r="A11253" s="1"/>
      <c r="B11253" s="1"/>
    </row>
    <row r="11254" spans="1:2" x14ac:dyDescent="0.8">
      <c r="A11254" s="1"/>
      <c r="B11254" s="1"/>
    </row>
    <row r="11255" spans="1:2" x14ac:dyDescent="0.8">
      <c r="A11255" s="1"/>
      <c r="B11255" s="1"/>
    </row>
    <row r="11256" spans="1:2" x14ac:dyDescent="0.8">
      <c r="A11256" s="1"/>
      <c r="B11256" s="1"/>
    </row>
    <row r="11257" spans="1:2" x14ac:dyDescent="0.8">
      <c r="A11257" s="1"/>
      <c r="B11257" s="1"/>
    </row>
    <row r="11258" spans="1:2" x14ac:dyDescent="0.8">
      <c r="A11258" s="1"/>
      <c r="B11258" s="1"/>
    </row>
    <row r="11259" spans="1:2" x14ac:dyDescent="0.8">
      <c r="A11259" s="1"/>
      <c r="B11259" s="1"/>
    </row>
    <row r="11260" spans="1:2" x14ac:dyDescent="0.8">
      <c r="A11260" s="1"/>
      <c r="B11260" s="1"/>
    </row>
    <row r="11261" spans="1:2" x14ac:dyDescent="0.8">
      <c r="A11261" s="1"/>
      <c r="B11261" s="1"/>
    </row>
    <row r="11262" spans="1:2" x14ac:dyDescent="0.8">
      <c r="A11262" s="1"/>
      <c r="B11262" s="1"/>
    </row>
    <row r="11263" spans="1:2" x14ac:dyDescent="0.8">
      <c r="A11263" s="1"/>
      <c r="B11263" s="1"/>
    </row>
    <row r="11264" spans="1:2" x14ac:dyDescent="0.8">
      <c r="A11264" s="1"/>
      <c r="B11264" s="1"/>
    </row>
    <row r="11265" spans="1:2" x14ac:dyDescent="0.8">
      <c r="A11265" s="1"/>
      <c r="B11265" s="1"/>
    </row>
    <row r="11266" spans="1:2" x14ac:dyDescent="0.8">
      <c r="A11266" s="1"/>
      <c r="B11266" s="1"/>
    </row>
    <row r="11267" spans="1:2" x14ac:dyDescent="0.8">
      <c r="A11267" s="1"/>
      <c r="B11267" s="1"/>
    </row>
    <row r="11268" spans="1:2" x14ac:dyDescent="0.8">
      <c r="A11268" s="1"/>
      <c r="B11268" s="1"/>
    </row>
    <row r="11269" spans="1:2" x14ac:dyDescent="0.8">
      <c r="A11269" s="1"/>
      <c r="B11269" s="1"/>
    </row>
    <row r="11270" spans="1:2" x14ac:dyDescent="0.8">
      <c r="A11270" s="1"/>
      <c r="B11270" s="1"/>
    </row>
    <row r="11271" spans="1:2" x14ac:dyDescent="0.8">
      <c r="A11271" s="1"/>
      <c r="B11271" s="1"/>
    </row>
    <row r="11272" spans="1:2" x14ac:dyDescent="0.8">
      <c r="A11272" s="1"/>
      <c r="B11272" s="1"/>
    </row>
    <row r="11273" spans="1:2" x14ac:dyDescent="0.8">
      <c r="A11273" s="1"/>
      <c r="B11273" s="1"/>
    </row>
    <row r="11274" spans="1:2" x14ac:dyDescent="0.8">
      <c r="A11274" s="1"/>
      <c r="B11274" s="1"/>
    </row>
    <row r="11275" spans="1:2" x14ac:dyDescent="0.8">
      <c r="A11275" s="1"/>
      <c r="B11275" s="1"/>
    </row>
    <row r="11276" spans="1:2" x14ac:dyDescent="0.8">
      <c r="A11276" s="1"/>
      <c r="B11276" s="1"/>
    </row>
    <row r="11277" spans="1:2" x14ac:dyDescent="0.8">
      <c r="A11277" s="1"/>
      <c r="B11277" s="1"/>
    </row>
    <row r="11278" spans="1:2" x14ac:dyDescent="0.8">
      <c r="A11278" s="1"/>
      <c r="B11278" s="1"/>
    </row>
    <row r="11279" spans="1:2" x14ac:dyDescent="0.8">
      <c r="A11279" s="1"/>
      <c r="B11279" s="1"/>
    </row>
    <row r="11280" spans="1:2" x14ac:dyDescent="0.8">
      <c r="A11280" s="1"/>
      <c r="B11280" s="1"/>
    </row>
    <row r="11281" spans="1:2" x14ac:dyDescent="0.8">
      <c r="A11281" s="1"/>
      <c r="B11281" s="1"/>
    </row>
    <row r="11282" spans="1:2" x14ac:dyDescent="0.8">
      <c r="A11282" s="1"/>
      <c r="B11282" s="1"/>
    </row>
    <row r="11283" spans="1:2" x14ac:dyDescent="0.8">
      <c r="A11283" s="1"/>
      <c r="B11283" s="1"/>
    </row>
    <row r="11284" spans="1:2" x14ac:dyDescent="0.8">
      <c r="A11284" s="1"/>
      <c r="B11284" s="1"/>
    </row>
    <row r="11285" spans="1:2" x14ac:dyDescent="0.8">
      <c r="A11285" s="1"/>
      <c r="B11285" s="1"/>
    </row>
    <row r="11286" spans="1:2" x14ac:dyDescent="0.8">
      <c r="A11286" s="1"/>
      <c r="B11286" s="1"/>
    </row>
    <row r="11287" spans="1:2" x14ac:dyDescent="0.8">
      <c r="A11287" s="1"/>
      <c r="B11287" s="1"/>
    </row>
    <row r="11288" spans="1:2" x14ac:dyDescent="0.8">
      <c r="A11288" s="1"/>
      <c r="B11288" s="1"/>
    </row>
    <row r="11289" spans="1:2" x14ac:dyDescent="0.8">
      <c r="A11289" s="1"/>
      <c r="B11289" s="1"/>
    </row>
    <row r="11290" spans="1:2" x14ac:dyDescent="0.8">
      <c r="A11290" s="1"/>
      <c r="B11290" s="1"/>
    </row>
    <row r="11291" spans="1:2" x14ac:dyDescent="0.8">
      <c r="A11291" s="1"/>
      <c r="B11291" s="1"/>
    </row>
    <row r="11292" spans="1:2" x14ac:dyDescent="0.8">
      <c r="A11292" s="1"/>
      <c r="B11292" s="1"/>
    </row>
    <row r="11293" spans="1:2" x14ac:dyDescent="0.8">
      <c r="A11293" s="1"/>
      <c r="B11293" s="1"/>
    </row>
    <row r="11294" spans="1:2" x14ac:dyDescent="0.8">
      <c r="A11294" s="1"/>
      <c r="B11294" s="1"/>
    </row>
    <row r="11295" spans="1:2" x14ac:dyDescent="0.8">
      <c r="A11295" s="1"/>
      <c r="B11295" s="1"/>
    </row>
    <row r="11296" spans="1:2" x14ac:dyDescent="0.8">
      <c r="A11296" s="1"/>
      <c r="B11296" s="1"/>
    </row>
    <row r="11297" spans="1:2" x14ac:dyDescent="0.8">
      <c r="A11297" s="1"/>
      <c r="B11297" s="1"/>
    </row>
    <row r="11298" spans="1:2" x14ac:dyDescent="0.8">
      <c r="A11298" s="1"/>
      <c r="B11298" s="1"/>
    </row>
    <row r="11299" spans="1:2" x14ac:dyDescent="0.8">
      <c r="A11299" s="1"/>
      <c r="B11299" s="1"/>
    </row>
    <row r="11300" spans="1:2" x14ac:dyDescent="0.8">
      <c r="A11300" s="1"/>
      <c r="B11300" s="1"/>
    </row>
    <row r="11301" spans="1:2" x14ac:dyDescent="0.8">
      <c r="A11301" s="1"/>
      <c r="B11301" s="1"/>
    </row>
    <row r="11302" spans="1:2" x14ac:dyDescent="0.8">
      <c r="A11302" s="1"/>
      <c r="B11302" s="1"/>
    </row>
    <row r="11303" spans="1:2" x14ac:dyDescent="0.8">
      <c r="A11303" s="1"/>
      <c r="B11303" s="1"/>
    </row>
    <row r="11304" spans="1:2" x14ac:dyDescent="0.8">
      <c r="A11304" s="1"/>
      <c r="B11304" s="1"/>
    </row>
    <row r="11305" spans="1:2" x14ac:dyDescent="0.8">
      <c r="A11305" s="1"/>
      <c r="B11305" s="1"/>
    </row>
    <row r="11306" spans="1:2" x14ac:dyDescent="0.8">
      <c r="A11306" s="1"/>
      <c r="B11306" s="1"/>
    </row>
    <row r="11307" spans="1:2" x14ac:dyDescent="0.8">
      <c r="A11307" s="1"/>
      <c r="B11307" s="1"/>
    </row>
    <row r="11308" spans="1:2" x14ac:dyDescent="0.8">
      <c r="A11308" s="1"/>
      <c r="B11308" s="1"/>
    </row>
    <row r="11309" spans="1:2" x14ac:dyDescent="0.8">
      <c r="A11309" s="1"/>
      <c r="B11309" s="1"/>
    </row>
    <row r="11310" spans="1:2" x14ac:dyDescent="0.8">
      <c r="A11310" s="1"/>
      <c r="B11310" s="1"/>
    </row>
    <row r="11311" spans="1:2" x14ac:dyDescent="0.8">
      <c r="A11311" s="1"/>
      <c r="B11311" s="1"/>
    </row>
    <row r="11312" spans="1:2" x14ac:dyDescent="0.8">
      <c r="A11312" s="1"/>
      <c r="B11312" s="1"/>
    </row>
    <row r="11313" spans="1:2" x14ac:dyDescent="0.8">
      <c r="A11313" s="1"/>
      <c r="B11313" s="1"/>
    </row>
    <row r="11314" spans="1:2" x14ac:dyDescent="0.8">
      <c r="A11314" s="1"/>
      <c r="B11314" s="1"/>
    </row>
    <row r="11315" spans="1:2" x14ac:dyDescent="0.8">
      <c r="A11315" s="1"/>
      <c r="B11315" s="1"/>
    </row>
    <row r="11316" spans="1:2" x14ac:dyDescent="0.8">
      <c r="A11316" s="1"/>
      <c r="B11316" s="1"/>
    </row>
    <row r="11317" spans="1:2" x14ac:dyDescent="0.8">
      <c r="A11317" s="1"/>
      <c r="B11317" s="1"/>
    </row>
    <row r="11318" spans="1:2" x14ac:dyDescent="0.8">
      <c r="A11318" s="1"/>
      <c r="B11318" s="1"/>
    </row>
    <row r="11319" spans="1:2" x14ac:dyDescent="0.8">
      <c r="A11319" s="1"/>
      <c r="B11319" s="1"/>
    </row>
    <row r="11320" spans="1:2" x14ac:dyDescent="0.8">
      <c r="A11320" s="1"/>
      <c r="B11320" s="1"/>
    </row>
    <row r="11321" spans="1:2" x14ac:dyDescent="0.8">
      <c r="A11321" s="1"/>
      <c r="B11321" s="1"/>
    </row>
    <row r="11322" spans="1:2" x14ac:dyDescent="0.8">
      <c r="A11322" s="1"/>
      <c r="B11322" s="1"/>
    </row>
    <row r="11323" spans="1:2" x14ac:dyDescent="0.8">
      <c r="A11323" s="1"/>
      <c r="B11323" s="1"/>
    </row>
    <row r="11324" spans="1:2" x14ac:dyDescent="0.8">
      <c r="A11324" s="1"/>
      <c r="B11324" s="1"/>
    </row>
    <row r="11325" spans="1:2" x14ac:dyDescent="0.8">
      <c r="A11325" s="1"/>
      <c r="B11325" s="1"/>
    </row>
    <row r="11326" spans="1:2" x14ac:dyDescent="0.8">
      <c r="A11326" s="1"/>
      <c r="B11326" s="1"/>
    </row>
    <row r="11327" spans="1:2" x14ac:dyDescent="0.8">
      <c r="A11327" s="1"/>
      <c r="B11327" s="1"/>
    </row>
    <row r="11328" spans="1:2" x14ac:dyDescent="0.8">
      <c r="A11328" s="1"/>
      <c r="B11328" s="1"/>
    </row>
    <row r="11329" spans="1:2" x14ac:dyDescent="0.8">
      <c r="A11329" s="1"/>
      <c r="B11329" s="1"/>
    </row>
    <row r="11330" spans="1:2" x14ac:dyDescent="0.8">
      <c r="A11330" s="1"/>
      <c r="B11330" s="1"/>
    </row>
    <row r="11331" spans="1:2" x14ac:dyDescent="0.8">
      <c r="A11331" s="1"/>
      <c r="B11331" s="1"/>
    </row>
    <row r="11332" spans="1:2" x14ac:dyDescent="0.8">
      <c r="A11332" s="1"/>
      <c r="B11332" s="1"/>
    </row>
    <row r="11333" spans="1:2" x14ac:dyDescent="0.8">
      <c r="A11333" s="1"/>
      <c r="B11333" s="1"/>
    </row>
    <row r="11334" spans="1:2" x14ac:dyDescent="0.8">
      <c r="A11334" s="1"/>
      <c r="B11334" s="1"/>
    </row>
    <row r="11335" spans="1:2" x14ac:dyDescent="0.8">
      <c r="A11335" s="1"/>
      <c r="B11335" s="1"/>
    </row>
    <row r="11336" spans="1:2" x14ac:dyDescent="0.8">
      <c r="A11336" s="1"/>
      <c r="B11336" s="1"/>
    </row>
    <row r="11337" spans="1:2" x14ac:dyDescent="0.8">
      <c r="A11337" s="1"/>
      <c r="B11337" s="1"/>
    </row>
    <row r="11338" spans="1:2" x14ac:dyDescent="0.8">
      <c r="A11338" s="1"/>
      <c r="B11338" s="1"/>
    </row>
    <row r="11339" spans="1:2" x14ac:dyDescent="0.8">
      <c r="A11339" s="1"/>
      <c r="B11339" s="1"/>
    </row>
    <row r="11340" spans="1:2" x14ac:dyDescent="0.8">
      <c r="A11340" s="1"/>
      <c r="B11340" s="1"/>
    </row>
    <row r="11341" spans="1:2" x14ac:dyDescent="0.8">
      <c r="A11341" s="1"/>
      <c r="B11341" s="1"/>
    </row>
    <row r="11342" spans="1:2" x14ac:dyDescent="0.8">
      <c r="A11342" s="1"/>
      <c r="B11342" s="1"/>
    </row>
    <row r="11343" spans="1:2" x14ac:dyDescent="0.8">
      <c r="A11343" s="1"/>
      <c r="B11343" s="1"/>
    </row>
    <row r="11344" spans="1:2" x14ac:dyDescent="0.8">
      <c r="A11344" s="1"/>
      <c r="B11344" s="1"/>
    </row>
    <row r="11345" spans="1:2" x14ac:dyDescent="0.8">
      <c r="A11345" s="1"/>
      <c r="B11345" s="1"/>
    </row>
    <row r="11346" spans="1:2" x14ac:dyDescent="0.8">
      <c r="A11346" s="1"/>
      <c r="B11346" s="1"/>
    </row>
    <row r="11347" spans="1:2" x14ac:dyDescent="0.8">
      <c r="A11347" s="1"/>
      <c r="B11347" s="1"/>
    </row>
    <row r="11348" spans="1:2" x14ac:dyDescent="0.8">
      <c r="A11348" s="1"/>
      <c r="B11348" s="1"/>
    </row>
    <row r="11349" spans="1:2" x14ac:dyDescent="0.8">
      <c r="A11349" s="1"/>
      <c r="B11349" s="1"/>
    </row>
    <row r="11350" spans="1:2" x14ac:dyDescent="0.8">
      <c r="A11350" s="1"/>
      <c r="B11350" s="1"/>
    </row>
    <row r="11351" spans="1:2" x14ac:dyDescent="0.8">
      <c r="A11351" s="1"/>
      <c r="B11351" s="1"/>
    </row>
    <row r="11352" spans="1:2" x14ac:dyDescent="0.8">
      <c r="A11352" s="1"/>
      <c r="B11352" s="1"/>
    </row>
    <row r="11353" spans="1:2" x14ac:dyDescent="0.8">
      <c r="A11353" s="1"/>
      <c r="B11353" s="1"/>
    </row>
    <row r="11354" spans="1:2" x14ac:dyDescent="0.8">
      <c r="A11354" s="1"/>
      <c r="B11354" s="1"/>
    </row>
    <row r="11355" spans="1:2" x14ac:dyDescent="0.8">
      <c r="A11355" s="1"/>
      <c r="B11355" s="1"/>
    </row>
    <row r="11356" spans="1:2" x14ac:dyDescent="0.8">
      <c r="A11356" s="1"/>
      <c r="B11356" s="1"/>
    </row>
    <row r="11357" spans="1:2" x14ac:dyDescent="0.8">
      <c r="A11357" s="1"/>
      <c r="B11357" s="1"/>
    </row>
    <row r="11358" spans="1:2" x14ac:dyDescent="0.8">
      <c r="A11358" s="1"/>
      <c r="B11358" s="1"/>
    </row>
    <row r="11359" spans="1:2" x14ac:dyDescent="0.8">
      <c r="A11359" s="1"/>
      <c r="B11359" s="1"/>
    </row>
    <row r="11360" spans="1:2" x14ac:dyDescent="0.8">
      <c r="A11360" s="1"/>
      <c r="B11360" s="1"/>
    </row>
    <row r="11361" spans="1:2" x14ac:dyDescent="0.8">
      <c r="A11361" s="1"/>
      <c r="B11361" s="1"/>
    </row>
    <row r="11362" spans="1:2" x14ac:dyDescent="0.8">
      <c r="A11362" s="1"/>
      <c r="B11362" s="1"/>
    </row>
    <row r="11363" spans="1:2" x14ac:dyDescent="0.8">
      <c r="A11363" s="1"/>
      <c r="B11363" s="1"/>
    </row>
    <row r="11364" spans="1:2" x14ac:dyDescent="0.8">
      <c r="A11364" s="1"/>
      <c r="B11364" s="1"/>
    </row>
    <row r="11365" spans="1:2" x14ac:dyDescent="0.8">
      <c r="A11365" s="1"/>
      <c r="B11365" s="1"/>
    </row>
    <row r="11366" spans="1:2" x14ac:dyDescent="0.8">
      <c r="A11366" s="1"/>
      <c r="B11366" s="1"/>
    </row>
    <row r="11367" spans="1:2" x14ac:dyDescent="0.8">
      <c r="A11367" s="1"/>
      <c r="B11367" s="1"/>
    </row>
    <row r="11368" spans="1:2" x14ac:dyDescent="0.8">
      <c r="A11368" s="1"/>
      <c r="B11368" s="1"/>
    </row>
    <row r="11369" spans="1:2" x14ac:dyDescent="0.8">
      <c r="A11369" s="1"/>
      <c r="B11369" s="1"/>
    </row>
    <row r="11370" spans="1:2" x14ac:dyDescent="0.8">
      <c r="A11370" s="1"/>
      <c r="B11370" s="1"/>
    </row>
    <row r="11371" spans="1:2" x14ac:dyDescent="0.8">
      <c r="A11371" s="1"/>
      <c r="B11371" s="1"/>
    </row>
    <row r="11372" spans="1:2" x14ac:dyDescent="0.8">
      <c r="A11372" s="1"/>
      <c r="B11372" s="1"/>
    </row>
    <row r="11373" spans="1:2" x14ac:dyDescent="0.8">
      <c r="A11373" s="1"/>
      <c r="B11373" s="1"/>
    </row>
    <row r="11374" spans="1:2" x14ac:dyDescent="0.8">
      <c r="A11374" s="1"/>
      <c r="B11374" s="1"/>
    </row>
    <row r="11375" spans="1:2" x14ac:dyDescent="0.8">
      <c r="A11375" s="1"/>
      <c r="B11375" s="1"/>
    </row>
    <row r="11376" spans="1:2" x14ac:dyDescent="0.8">
      <c r="A11376" s="1"/>
      <c r="B11376" s="1"/>
    </row>
    <row r="11377" spans="1:2" x14ac:dyDescent="0.8">
      <c r="A11377" s="1"/>
      <c r="B11377" s="1"/>
    </row>
    <row r="11378" spans="1:2" x14ac:dyDescent="0.8">
      <c r="A11378" s="1"/>
      <c r="B11378" s="1"/>
    </row>
    <row r="11379" spans="1:2" x14ac:dyDescent="0.8">
      <c r="A11379" s="1"/>
      <c r="B11379" s="1"/>
    </row>
    <row r="11380" spans="1:2" x14ac:dyDescent="0.8">
      <c r="A11380" s="1"/>
      <c r="B11380" s="1"/>
    </row>
    <row r="11381" spans="1:2" x14ac:dyDescent="0.8">
      <c r="A11381" s="1"/>
      <c r="B11381" s="1"/>
    </row>
    <row r="11382" spans="1:2" x14ac:dyDescent="0.8">
      <c r="A11382" s="1"/>
      <c r="B11382" s="1"/>
    </row>
    <row r="11383" spans="1:2" x14ac:dyDescent="0.8">
      <c r="A11383" s="1"/>
      <c r="B11383" s="1"/>
    </row>
    <row r="11384" spans="1:2" x14ac:dyDescent="0.8">
      <c r="A11384" s="1"/>
      <c r="B11384" s="1"/>
    </row>
    <row r="11385" spans="1:2" x14ac:dyDescent="0.8">
      <c r="A11385" s="1"/>
      <c r="B11385" s="1"/>
    </row>
    <row r="11386" spans="1:2" x14ac:dyDescent="0.8">
      <c r="A11386" s="1"/>
      <c r="B11386" s="1"/>
    </row>
    <row r="11387" spans="1:2" x14ac:dyDescent="0.8">
      <c r="A11387" s="1"/>
      <c r="B11387" s="1"/>
    </row>
    <row r="11388" spans="1:2" x14ac:dyDescent="0.8">
      <c r="A11388" s="1"/>
      <c r="B11388" s="1"/>
    </row>
    <row r="11389" spans="1:2" x14ac:dyDescent="0.8">
      <c r="A11389" s="1"/>
      <c r="B11389" s="1"/>
    </row>
    <row r="11390" spans="1:2" x14ac:dyDescent="0.8">
      <c r="A11390" s="1"/>
      <c r="B11390" s="1"/>
    </row>
    <row r="11391" spans="1:2" x14ac:dyDescent="0.8">
      <c r="A11391" s="1"/>
      <c r="B11391" s="1"/>
    </row>
    <row r="11392" spans="1:2" x14ac:dyDescent="0.8">
      <c r="A11392" s="1"/>
      <c r="B11392" s="1"/>
    </row>
    <row r="11393" spans="1:2" x14ac:dyDescent="0.8">
      <c r="A11393" s="1"/>
      <c r="B11393" s="1"/>
    </row>
    <row r="11394" spans="1:2" x14ac:dyDescent="0.8">
      <c r="A11394" s="1"/>
      <c r="B11394" s="1"/>
    </row>
    <row r="11395" spans="1:2" x14ac:dyDescent="0.8">
      <c r="A11395" s="1"/>
      <c r="B11395" s="1"/>
    </row>
    <row r="11396" spans="1:2" x14ac:dyDescent="0.8">
      <c r="A11396" s="1"/>
      <c r="B11396" s="1"/>
    </row>
    <row r="11397" spans="1:2" x14ac:dyDescent="0.8">
      <c r="A11397" s="1"/>
      <c r="B11397" s="1"/>
    </row>
    <row r="11398" spans="1:2" x14ac:dyDescent="0.8">
      <c r="A11398" s="1"/>
      <c r="B11398" s="1"/>
    </row>
    <row r="11399" spans="1:2" x14ac:dyDescent="0.8">
      <c r="A11399" s="1"/>
      <c r="B11399" s="1"/>
    </row>
    <row r="11400" spans="1:2" x14ac:dyDescent="0.8">
      <c r="A11400" s="1"/>
      <c r="B11400" s="1"/>
    </row>
    <row r="11401" spans="1:2" x14ac:dyDescent="0.8">
      <c r="A11401" s="1"/>
      <c r="B11401" s="1"/>
    </row>
    <row r="11402" spans="1:2" x14ac:dyDescent="0.8">
      <c r="A11402" s="1"/>
      <c r="B11402" s="1"/>
    </row>
    <row r="11403" spans="1:2" x14ac:dyDescent="0.8">
      <c r="A11403" s="1"/>
      <c r="B11403" s="1"/>
    </row>
    <row r="11404" spans="1:2" x14ac:dyDescent="0.8">
      <c r="A11404" s="1"/>
      <c r="B11404" s="1"/>
    </row>
    <row r="11405" spans="1:2" x14ac:dyDescent="0.8">
      <c r="A11405" s="1"/>
      <c r="B11405" s="1"/>
    </row>
    <row r="11406" spans="1:2" x14ac:dyDescent="0.8">
      <c r="A11406" s="1"/>
      <c r="B11406" s="1"/>
    </row>
    <row r="11407" spans="1:2" x14ac:dyDescent="0.8">
      <c r="A11407" s="1"/>
      <c r="B11407" s="1"/>
    </row>
    <row r="11408" spans="1:2" x14ac:dyDescent="0.8">
      <c r="A11408" s="1"/>
      <c r="B11408" s="1"/>
    </row>
    <row r="11409" spans="1:2" x14ac:dyDescent="0.8">
      <c r="A11409" s="1"/>
      <c r="B11409" s="1"/>
    </row>
    <row r="11410" spans="1:2" x14ac:dyDescent="0.8">
      <c r="A11410" s="1"/>
      <c r="B11410" s="1"/>
    </row>
    <row r="11411" spans="1:2" x14ac:dyDescent="0.8">
      <c r="A11411" s="1"/>
      <c r="B11411" s="1"/>
    </row>
    <row r="11412" spans="1:2" x14ac:dyDescent="0.8">
      <c r="A11412" s="1"/>
      <c r="B11412" s="1"/>
    </row>
    <row r="11413" spans="1:2" x14ac:dyDescent="0.8">
      <c r="A11413" s="1"/>
      <c r="B11413" s="1"/>
    </row>
    <row r="11414" spans="1:2" x14ac:dyDescent="0.8">
      <c r="A11414" s="1"/>
      <c r="B11414" s="1"/>
    </row>
    <row r="11415" spans="1:2" x14ac:dyDescent="0.8">
      <c r="A11415" s="1"/>
      <c r="B11415" s="1"/>
    </row>
    <row r="11416" spans="1:2" x14ac:dyDescent="0.8">
      <c r="A11416" s="1"/>
      <c r="B11416" s="1"/>
    </row>
    <row r="11417" spans="1:2" x14ac:dyDescent="0.8">
      <c r="A11417" s="1"/>
      <c r="B11417" s="1"/>
    </row>
    <row r="11418" spans="1:2" x14ac:dyDescent="0.8">
      <c r="A11418" s="1"/>
      <c r="B11418" s="1"/>
    </row>
    <row r="11419" spans="1:2" x14ac:dyDescent="0.8">
      <c r="A11419" s="1"/>
      <c r="B11419" s="1"/>
    </row>
    <row r="11420" spans="1:2" x14ac:dyDescent="0.8">
      <c r="A11420" s="1"/>
      <c r="B11420" s="1"/>
    </row>
    <row r="11421" spans="1:2" x14ac:dyDescent="0.8">
      <c r="A11421" s="1"/>
      <c r="B11421" s="1"/>
    </row>
    <row r="11422" spans="1:2" x14ac:dyDescent="0.8">
      <c r="A11422" s="1"/>
      <c r="B11422" s="1"/>
    </row>
    <row r="11423" spans="1:2" x14ac:dyDescent="0.8">
      <c r="A11423" s="1"/>
      <c r="B11423" s="1"/>
    </row>
    <row r="11424" spans="1:2" x14ac:dyDescent="0.8">
      <c r="A11424" s="1"/>
      <c r="B11424" s="1"/>
    </row>
    <row r="11425" spans="1:2" x14ac:dyDescent="0.8">
      <c r="A11425" s="1"/>
      <c r="B11425" s="1"/>
    </row>
    <row r="11426" spans="1:2" x14ac:dyDescent="0.8">
      <c r="A11426" s="1"/>
      <c r="B11426" s="1"/>
    </row>
    <row r="11427" spans="1:2" x14ac:dyDescent="0.8">
      <c r="A11427" s="1"/>
      <c r="B11427" s="1"/>
    </row>
    <row r="11428" spans="1:2" x14ac:dyDescent="0.8">
      <c r="A11428" s="1"/>
      <c r="B11428" s="1"/>
    </row>
    <row r="11429" spans="1:2" x14ac:dyDescent="0.8">
      <c r="A11429" s="1"/>
      <c r="B11429" s="1"/>
    </row>
    <row r="11430" spans="1:2" x14ac:dyDescent="0.8">
      <c r="A11430" s="1"/>
      <c r="B11430" s="1"/>
    </row>
    <row r="11431" spans="1:2" x14ac:dyDescent="0.8">
      <c r="A11431" s="1"/>
      <c r="B11431" s="1"/>
    </row>
    <row r="11432" spans="1:2" x14ac:dyDescent="0.8">
      <c r="A11432" s="1"/>
      <c r="B11432" s="1"/>
    </row>
    <row r="11433" spans="1:2" x14ac:dyDescent="0.8">
      <c r="A11433" s="1"/>
      <c r="B11433" s="1"/>
    </row>
    <row r="11434" spans="1:2" x14ac:dyDescent="0.8">
      <c r="A11434" s="1"/>
      <c r="B11434" s="1"/>
    </row>
    <row r="11435" spans="1:2" x14ac:dyDescent="0.8">
      <c r="A11435" s="1"/>
      <c r="B11435" s="1"/>
    </row>
    <row r="11436" spans="1:2" x14ac:dyDescent="0.8">
      <c r="A11436" s="1"/>
      <c r="B11436" s="1"/>
    </row>
    <row r="11437" spans="1:2" x14ac:dyDescent="0.8">
      <c r="A11437" s="1"/>
      <c r="B11437" s="1"/>
    </row>
    <row r="11438" spans="1:2" x14ac:dyDescent="0.8">
      <c r="A11438" s="1"/>
      <c r="B11438" s="1"/>
    </row>
    <row r="11439" spans="1:2" x14ac:dyDescent="0.8">
      <c r="A11439" s="1"/>
      <c r="B11439" s="1"/>
    </row>
    <row r="11440" spans="1:2" x14ac:dyDescent="0.8">
      <c r="A11440" s="1"/>
      <c r="B11440" s="1"/>
    </row>
    <row r="11441" spans="1:2" x14ac:dyDescent="0.8">
      <c r="A11441" s="1"/>
      <c r="B11441" s="1"/>
    </row>
    <row r="11442" spans="1:2" x14ac:dyDescent="0.8">
      <c r="A11442" s="1"/>
      <c r="B11442" s="1"/>
    </row>
    <row r="11443" spans="1:2" x14ac:dyDescent="0.8">
      <c r="A11443" s="1"/>
      <c r="B11443" s="1"/>
    </row>
    <row r="11444" spans="1:2" x14ac:dyDescent="0.8">
      <c r="A11444" s="1"/>
      <c r="B11444" s="1"/>
    </row>
    <row r="11445" spans="1:2" x14ac:dyDescent="0.8">
      <c r="A11445" s="1"/>
      <c r="B11445" s="1"/>
    </row>
    <row r="11446" spans="1:2" x14ac:dyDescent="0.8">
      <c r="A11446" s="1"/>
      <c r="B11446" s="1"/>
    </row>
    <row r="11447" spans="1:2" x14ac:dyDescent="0.8">
      <c r="A11447" s="1"/>
      <c r="B11447" s="1"/>
    </row>
    <row r="11448" spans="1:2" x14ac:dyDescent="0.8">
      <c r="A11448" s="1"/>
      <c r="B11448" s="1"/>
    </row>
    <row r="11449" spans="1:2" x14ac:dyDescent="0.8">
      <c r="A11449" s="1"/>
      <c r="B11449" s="1"/>
    </row>
    <row r="11450" spans="1:2" x14ac:dyDescent="0.8">
      <c r="A11450" s="1"/>
      <c r="B11450" s="1"/>
    </row>
    <row r="11451" spans="1:2" x14ac:dyDescent="0.8">
      <c r="A11451" s="1"/>
      <c r="B11451" s="1"/>
    </row>
    <row r="11452" spans="1:2" x14ac:dyDescent="0.8">
      <c r="A11452" s="1"/>
      <c r="B11452" s="1"/>
    </row>
    <row r="11453" spans="1:2" x14ac:dyDescent="0.8">
      <c r="A11453" s="1"/>
      <c r="B11453" s="1"/>
    </row>
    <row r="11454" spans="1:2" x14ac:dyDescent="0.8">
      <c r="A11454" s="1"/>
      <c r="B11454" s="1"/>
    </row>
    <row r="11455" spans="1:2" x14ac:dyDescent="0.8">
      <c r="A11455" s="1"/>
      <c r="B11455" s="1"/>
    </row>
    <row r="11456" spans="1:2" x14ac:dyDescent="0.8">
      <c r="A11456" s="1"/>
      <c r="B11456" s="1"/>
    </row>
    <row r="11457" spans="1:2" x14ac:dyDescent="0.8">
      <c r="A11457" s="1"/>
      <c r="B11457" s="1"/>
    </row>
    <row r="11458" spans="1:2" x14ac:dyDescent="0.8">
      <c r="A11458" s="1"/>
      <c r="B11458" s="1"/>
    </row>
    <row r="11459" spans="1:2" x14ac:dyDescent="0.8">
      <c r="A11459" s="1"/>
      <c r="B11459" s="1"/>
    </row>
    <row r="11460" spans="1:2" x14ac:dyDescent="0.8">
      <c r="A11460" s="1"/>
      <c r="B11460" s="1"/>
    </row>
    <row r="11461" spans="1:2" x14ac:dyDescent="0.8">
      <c r="A11461" s="1"/>
      <c r="B11461" s="1"/>
    </row>
    <row r="11462" spans="1:2" x14ac:dyDescent="0.8">
      <c r="A11462" s="1"/>
      <c r="B11462" s="1"/>
    </row>
    <row r="11463" spans="1:2" x14ac:dyDescent="0.8">
      <c r="A11463" s="1"/>
      <c r="B11463" s="1"/>
    </row>
    <row r="11464" spans="1:2" x14ac:dyDescent="0.8">
      <c r="A11464" s="1"/>
      <c r="B11464" s="1"/>
    </row>
    <row r="11465" spans="1:2" x14ac:dyDescent="0.8">
      <c r="A11465" s="1"/>
      <c r="B11465" s="1"/>
    </row>
    <row r="11466" spans="1:2" x14ac:dyDescent="0.8">
      <c r="A11466" s="1"/>
      <c r="B11466" s="1"/>
    </row>
    <row r="11467" spans="1:2" x14ac:dyDescent="0.8">
      <c r="A11467" s="1"/>
      <c r="B11467" s="1"/>
    </row>
    <row r="11468" spans="1:2" x14ac:dyDescent="0.8">
      <c r="A11468" s="1"/>
      <c r="B11468" s="1"/>
    </row>
    <row r="11469" spans="1:2" x14ac:dyDescent="0.8">
      <c r="A11469" s="1"/>
      <c r="B11469" s="1"/>
    </row>
    <row r="11470" spans="1:2" x14ac:dyDescent="0.8">
      <c r="A11470" s="1"/>
      <c r="B11470" s="1"/>
    </row>
    <row r="11471" spans="1:2" x14ac:dyDescent="0.8">
      <c r="A11471" s="1"/>
      <c r="B11471" s="1"/>
    </row>
    <row r="11472" spans="1:2" x14ac:dyDescent="0.8">
      <c r="A11472" s="1"/>
      <c r="B11472" s="1"/>
    </row>
    <row r="11473" spans="1:2" x14ac:dyDescent="0.8">
      <c r="A11473" s="1"/>
      <c r="B11473" s="1"/>
    </row>
    <row r="11474" spans="1:2" x14ac:dyDescent="0.8">
      <c r="A11474" s="1"/>
      <c r="B11474" s="1"/>
    </row>
    <row r="11475" spans="1:2" x14ac:dyDescent="0.8">
      <c r="A11475" s="1"/>
      <c r="B11475" s="1"/>
    </row>
    <row r="11476" spans="1:2" x14ac:dyDescent="0.8">
      <c r="A11476" s="1"/>
      <c r="B11476" s="1"/>
    </row>
    <row r="11477" spans="1:2" x14ac:dyDescent="0.8">
      <c r="A11477" s="1"/>
      <c r="B11477" s="1"/>
    </row>
    <row r="11478" spans="1:2" x14ac:dyDescent="0.8">
      <c r="A11478" s="1"/>
      <c r="B11478" s="1"/>
    </row>
    <row r="11479" spans="1:2" x14ac:dyDescent="0.8">
      <c r="A11479" s="1"/>
      <c r="B11479" s="1"/>
    </row>
    <row r="11480" spans="1:2" x14ac:dyDescent="0.8">
      <c r="A11480" s="1"/>
      <c r="B11480" s="1"/>
    </row>
    <row r="11481" spans="1:2" x14ac:dyDescent="0.8">
      <c r="A11481" s="1"/>
      <c r="B11481" s="1"/>
    </row>
    <row r="11482" spans="1:2" x14ac:dyDescent="0.8">
      <c r="A11482" s="1"/>
      <c r="B11482" s="1"/>
    </row>
    <row r="11483" spans="1:2" x14ac:dyDescent="0.8">
      <c r="A11483" s="1"/>
      <c r="B11483" s="1"/>
    </row>
    <row r="11484" spans="1:2" x14ac:dyDescent="0.8">
      <c r="A11484" s="1"/>
      <c r="B11484" s="1"/>
    </row>
    <row r="11485" spans="1:2" x14ac:dyDescent="0.8">
      <c r="A11485" s="1"/>
      <c r="B11485" s="1"/>
    </row>
    <row r="11486" spans="1:2" x14ac:dyDescent="0.8">
      <c r="A11486" s="1"/>
      <c r="B11486" s="1"/>
    </row>
    <row r="11487" spans="1:2" x14ac:dyDescent="0.8">
      <c r="A11487" s="1"/>
      <c r="B11487" s="1"/>
    </row>
    <row r="11488" spans="1:2" x14ac:dyDescent="0.8">
      <c r="A11488" s="1"/>
      <c r="B11488" s="1"/>
    </row>
    <row r="11489" spans="1:2" x14ac:dyDescent="0.8">
      <c r="A11489" s="1"/>
      <c r="B11489" s="1"/>
    </row>
    <row r="11490" spans="1:2" x14ac:dyDescent="0.8">
      <c r="A11490" s="1"/>
      <c r="B11490" s="1"/>
    </row>
    <row r="11491" spans="1:2" x14ac:dyDescent="0.8">
      <c r="A11491" s="1"/>
      <c r="B11491" s="1"/>
    </row>
    <row r="11492" spans="1:2" x14ac:dyDescent="0.8">
      <c r="A11492" s="1"/>
      <c r="B11492" s="1"/>
    </row>
    <row r="11493" spans="1:2" x14ac:dyDescent="0.8">
      <c r="A11493" s="1"/>
      <c r="B11493" s="1"/>
    </row>
    <row r="11494" spans="1:2" x14ac:dyDescent="0.8">
      <c r="A11494" s="1"/>
      <c r="B11494" s="1"/>
    </row>
    <row r="11495" spans="1:2" x14ac:dyDescent="0.8">
      <c r="A11495" s="1"/>
      <c r="B11495" s="1"/>
    </row>
    <row r="11496" spans="1:2" x14ac:dyDescent="0.8">
      <c r="A11496" s="1"/>
      <c r="B11496" s="1"/>
    </row>
    <row r="11497" spans="1:2" x14ac:dyDescent="0.8">
      <c r="A11497" s="1"/>
      <c r="B11497" s="1"/>
    </row>
    <row r="11498" spans="1:2" x14ac:dyDescent="0.8">
      <c r="A11498" s="1"/>
      <c r="B11498" s="1"/>
    </row>
    <row r="11499" spans="1:2" x14ac:dyDescent="0.8">
      <c r="A11499" s="1"/>
      <c r="B11499" s="1"/>
    </row>
    <row r="11500" spans="1:2" x14ac:dyDescent="0.8">
      <c r="A11500" s="1"/>
      <c r="B11500" s="1"/>
    </row>
    <row r="11501" spans="1:2" x14ac:dyDescent="0.8">
      <c r="A11501" s="1"/>
      <c r="B11501" s="1"/>
    </row>
    <row r="11502" spans="1:2" x14ac:dyDescent="0.8">
      <c r="A11502" s="1"/>
      <c r="B11502" s="1"/>
    </row>
    <row r="11503" spans="1:2" x14ac:dyDescent="0.8">
      <c r="A11503" s="1"/>
      <c r="B11503" s="1"/>
    </row>
    <row r="11504" spans="1:2" x14ac:dyDescent="0.8">
      <c r="A11504" s="1"/>
      <c r="B11504" s="1"/>
    </row>
    <row r="11505" spans="1:2" x14ac:dyDescent="0.8">
      <c r="A11505" s="1"/>
      <c r="B11505" s="1"/>
    </row>
    <row r="11506" spans="1:2" x14ac:dyDescent="0.8">
      <c r="A11506" s="1"/>
      <c r="B11506" s="1"/>
    </row>
    <row r="11507" spans="1:2" x14ac:dyDescent="0.8">
      <c r="A11507" s="1"/>
      <c r="B11507" s="1"/>
    </row>
    <row r="11508" spans="1:2" x14ac:dyDescent="0.8">
      <c r="A11508" s="1"/>
      <c r="B11508" s="1"/>
    </row>
    <row r="11509" spans="1:2" x14ac:dyDescent="0.8">
      <c r="A11509" s="1"/>
      <c r="B11509" s="1"/>
    </row>
    <row r="11510" spans="1:2" x14ac:dyDescent="0.8">
      <c r="A11510" s="1"/>
      <c r="B11510" s="1"/>
    </row>
    <row r="11511" spans="1:2" x14ac:dyDescent="0.8">
      <c r="A11511" s="1"/>
      <c r="B11511" s="1"/>
    </row>
    <row r="11512" spans="1:2" x14ac:dyDescent="0.8">
      <c r="A11512" s="1"/>
      <c r="B11512" s="1"/>
    </row>
    <row r="11513" spans="1:2" x14ac:dyDescent="0.8">
      <c r="A11513" s="1"/>
      <c r="B11513" s="1"/>
    </row>
    <row r="11514" spans="1:2" x14ac:dyDescent="0.8">
      <c r="A11514" s="1"/>
      <c r="B11514" s="1"/>
    </row>
    <row r="11515" spans="1:2" x14ac:dyDescent="0.8">
      <c r="A11515" s="1"/>
      <c r="B11515" s="1"/>
    </row>
    <row r="11516" spans="1:2" x14ac:dyDescent="0.8">
      <c r="A11516" s="1"/>
      <c r="B11516" s="1"/>
    </row>
    <row r="11517" spans="1:2" x14ac:dyDescent="0.8">
      <c r="A11517" s="1"/>
      <c r="B11517" s="1"/>
    </row>
    <row r="11518" spans="1:2" x14ac:dyDescent="0.8">
      <c r="A11518" s="1"/>
      <c r="B11518" s="1"/>
    </row>
    <row r="11519" spans="1:2" x14ac:dyDescent="0.8">
      <c r="A11519" s="1"/>
      <c r="B11519" s="1"/>
    </row>
    <row r="11520" spans="1:2" x14ac:dyDescent="0.8">
      <c r="A11520" s="1"/>
      <c r="B11520" s="1"/>
    </row>
    <row r="11521" spans="1:2" x14ac:dyDescent="0.8">
      <c r="A11521" s="1"/>
      <c r="B11521" s="1"/>
    </row>
    <row r="11522" spans="1:2" x14ac:dyDescent="0.8">
      <c r="A11522" s="1"/>
      <c r="B11522" s="1"/>
    </row>
    <row r="11523" spans="1:2" x14ac:dyDescent="0.8">
      <c r="A11523" s="1"/>
      <c r="B11523" s="1"/>
    </row>
    <row r="11524" spans="1:2" x14ac:dyDescent="0.8">
      <c r="A11524" s="1"/>
      <c r="B11524" s="1"/>
    </row>
    <row r="11525" spans="1:2" x14ac:dyDescent="0.8">
      <c r="A11525" s="1"/>
      <c r="B11525" s="1"/>
    </row>
    <row r="11526" spans="1:2" x14ac:dyDescent="0.8">
      <c r="A11526" s="1"/>
      <c r="B11526" s="1"/>
    </row>
    <row r="11527" spans="1:2" x14ac:dyDescent="0.8">
      <c r="A11527" s="1"/>
      <c r="B11527" s="1"/>
    </row>
    <row r="11528" spans="1:2" x14ac:dyDescent="0.8">
      <c r="A11528" s="1"/>
      <c r="B11528" s="1"/>
    </row>
    <row r="11529" spans="1:2" x14ac:dyDescent="0.8">
      <c r="A11529" s="1"/>
      <c r="B11529" s="1"/>
    </row>
    <row r="11530" spans="1:2" x14ac:dyDescent="0.8">
      <c r="A11530" s="1"/>
      <c r="B11530" s="1"/>
    </row>
    <row r="11531" spans="1:2" x14ac:dyDescent="0.8">
      <c r="A11531" s="1"/>
      <c r="B11531" s="1"/>
    </row>
    <row r="11532" spans="1:2" x14ac:dyDescent="0.8">
      <c r="A11532" s="1"/>
      <c r="B11532" s="1"/>
    </row>
    <row r="11533" spans="1:2" x14ac:dyDescent="0.8">
      <c r="A11533" s="1"/>
      <c r="B11533" s="1"/>
    </row>
    <row r="11534" spans="1:2" x14ac:dyDescent="0.8">
      <c r="A11534" s="1"/>
      <c r="B11534" s="1"/>
    </row>
    <row r="11535" spans="1:2" x14ac:dyDescent="0.8">
      <c r="A11535" s="1"/>
      <c r="B11535" s="1"/>
    </row>
    <row r="11536" spans="1:2" x14ac:dyDescent="0.8">
      <c r="A11536" s="1"/>
      <c r="B11536" s="1"/>
    </row>
    <row r="11537" spans="1:2" x14ac:dyDescent="0.8">
      <c r="A11537" s="1"/>
      <c r="B11537" s="1"/>
    </row>
    <row r="11538" spans="1:2" x14ac:dyDescent="0.8">
      <c r="A11538" s="1"/>
      <c r="B11538" s="1"/>
    </row>
    <row r="11539" spans="1:2" x14ac:dyDescent="0.8">
      <c r="A11539" s="1"/>
      <c r="B11539" s="1"/>
    </row>
    <row r="11540" spans="1:2" x14ac:dyDescent="0.8">
      <c r="A11540" s="1"/>
      <c r="B11540" s="1"/>
    </row>
    <row r="11541" spans="1:2" x14ac:dyDescent="0.8">
      <c r="A11541" s="1"/>
      <c r="B11541" s="1"/>
    </row>
    <row r="11542" spans="1:2" x14ac:dyDescent="0.8">
      <c r="A11542" s="1"/>
      <c r="B11542" s="1"/>
    </row>
    <row r="11543" spans="1:2" x14ac:dyDescent="0.8">
      <c r="A11543" s="1"/>
      <c r="B11543" s="1"/>
    </row>
    <row r="11544" spans="1:2" x14ac:dyDescent="0.8">
      <c r="A11544" s="1"/>
      <c r="B11544" s="1"/>
    </row>
    <row r="11545" spans="1:2" x14ac:dyDescent="0.8">
      <c r="A11545" s="1"/>
      <c r="B11545" s="1"/>
    </row>
    <row r="11546" spans="1:2" x14ac:dyDescent="0.8">
      <c r="A11546" s="1"/>
      <c r="B11546" s="1"/>
    </row>
    <row r="11547" spans="1:2" x14ac:dyDescent="0.8">
      <c r="A11547" s="1"/>
      <c r="B11547" s="1"/>
    </row>
    <row r="11548" spans="1:2" x14ac:dyDescent="0.8">
      <c r="A11548" s="1"/>
      <c r="B11548" s="1"/>
    </row>
    <row r="11549" spans="1:2" x14ac:dyDescent="0.8">
      <c r="A11549" s="1"/>
      <c r="B11549" s="1"/>
    </row>
    <row r="11550" spans="1:2" x14ac:dyDescent="0.8">
      <c r="A11550" s="1"/>
      <c r="B11550" s="1"/>
    </row>
    <row r="11551" spans="1:2" x14ac:dyDescent="0.8">
      <c r="A11551" s="1"/>
      <c r="B11551" s="1"/>
    </row>
    <row r="11552" spans="1:2" x14ac:dyDescent="0.8">
      <c r="A11552" s="1"/>
      <c r="B11552" s="1"/>
    </row>
    <row r="11553" spans="1:2" x14ac:dyDescent="0.8">
      <c r="A11553" s="1"/>
      <c r="B11553" s="1"/>
    </row>
    <row r="11554" spans="1:2" x14ac:dyDescent="0.8">
      <c r="A11554" s="1"/>
      <c r="B11554" s="1"/>
    </row>
    <row r="11555" spans="1:2" x14ac:dyDescent="0.8">
      <c r="A11555" s="1"/>
      <c r="B11555" s="1"/>
    </row>
    <row r="11556" spans="1:2" x14ac:dyDescent="0.8">
      <c r="A11556" s="1"/>
      <c r="B11556" s="1"/>
    </row>
    <row r="11557" spans="1:2" x14ac:dyDescent="0.8">
      <c r="A11557" s="1"/>
      <c r="B11557" s="1"/>
    </row>
    <row r="11558" spans="1:2" x14ac:dyDescent="0.8">
      <c r="A11558" s="1"/>
      <c r="B11558" s="1"/>
    </row>
    <row r="11559" spans="1:2" x14ac:dyDescent="0.8">
      <c r="A11559" s="1"/>
      <c r="B11559" s="1"/>
    </row>
    <row r="11560" spans="1:2" x14ac:dyDescent="0.8">
      <c r="A11560" s="1"/>
      <c r="B11560" s="1"/>
    </row>
    <row r="11561" spans="1:2" x14ac:dyDescent="0.8">
      <c r="A11561" s="1"/>
      <c r="B11561" s="1"/>
    </row>
    <row r="11562" spans="1:2" x14ac:dyDescent="0.8">
      <c r="A11562" s="1"/>
      <c r="B11562" s="1"/>
    </row>
    <row r="11563" spans="1:2" x14ac:dyDescent="0.8">
      <c r="A11563" s="1"/>
      <c r="B11563" s="1"/>
    </row>
    <row r="11564" spans="1:2" x14ac:dyDescent="0.8">
      <c r="A11564" s="1"/>
      <c r="B11564" s="1"/>
    </row>
    <row r="11565" spans="1:2" x14ac:dyDescent="0.8">
      <c r="A11565" s="1"/>
      <c r="B11565" s="1"/>
    </row>
    <row r="11566" spans="1:2" x14ac:dyDescent="0.8">
      <c r="A11566" s="1"/>
      <c r="B11566" s="1"/>
    </row>
    <row r="11567" spans="1:2" x14ac:dyDescent="0.8">
      <c r="A11567" s="1"/>
      <c r="B11567" s="1"/>
    </row>
    <row r="11568" spans="1:2" x14ac:dyDescent="0.8">
      <c r="A11568" s="1"/>
      <c r="B11568" s="1"/>
    </row>
    <row r="11569" spans="1:2" x14ac:dyDescent="0.8">
      <c r="A11569" s="1"/>
      <c r="B11569" s="1"/>
    </row>
    <row r="11570" spans="1:2" x14ac:dyDescent="0.8">
      <c r="A11570" s="1"/>
      <c r="B11570" s="1"/>
    </row>
    <row r="11571" spans="1:2" x14ac:dyDescent="0.8">
      <c r="A11571" s="1"/>
      <c r="B11571" s="1"/>
    </row>
    <row r="11572" spans="1:2" x14ac:dyDescent="0.8">
      <c r="A11572" s="1"/>
      <c r="B11572" s="1"/>
    </row>
    <row r="11573" spans="1:2" x14ac:dyDescent="0.8">
      <c r="A11573" s="1"/>
      <c r="B11573" s="1"/>
    </row>
    <row r="11574" spans="1:2" x14ac:dyDescent="0.8">
      <c r="A11574" s="1"/>
      <c r="B11574" s="1"/>
    </row>
    <row r="11575" spans="1:2" x14ac:dyDescent="0.8">
      <c r="A11575" s="1"/>
      <c r="B11575" s="1"/>
    </row>
    <row r="11576" spans="1:2" x14ac:dyDescent="0.8">
      <c r="A11576" s="1"/>
      <c r="B11576" s="1"/>
    </row>
    <row r="11577" spans="1:2" x14ac:dyDescent="0.8">
      <c r="A11577" s="1"/>
      <c r="B11577" s="1"/>
    </row>
    <row r="11578" spans="1:2" x14ac:dyDescent="0.8">
      <c r="A11578" s="1"/>
      <c r="B11578" s="1"/>
    </row>
    <row r="11579" spans="1:2" x14ac:dyDescent="0.8">
      <c r="A11579" s="1"/>
      <c r="B11579" s="1"/>
    </row>
    <row r="11580" spans="1:2" x14ac:dyDescent="0.8">
      <c r="A11580" s="1"/>
      <c r="B11580" s="1"/>
    </row>
    <row r="11581" spans="1:2" x14ac:dyDescent="0.8">
      <c r="A11581" s="1"/>
      <c r="B11581" s="1"/>
    </row>
    <row r="11582" spans="1:2" x14ac:dyDescent="0.8">
      <c r="A11582" s="1"/>
      <c r="B11582" s="1"/>
    </row>
    <row r="11583" spans="1:2" x14ac:dyDescent="0.8">
      <c r="A11583" s="1"/>
      <c r="B11583" s="1"/>
    </row>
    <row r="11584" spans="1:2" x14ac:dyDescent="0.8">
      <c r="A11584" s="1"/>
      <c r="B11584" s="1"/>
    </row>
    <row r="11585" spans="1:2" x14ac:dyDescent="0.8">
      <c r="A11585" s="1"/>
      <c r="B11585" s="1"/>
    </row>
    <row r="11586" spans="1:2" x14ac:dyDescent="0.8">
      <c r="A11586" s="1"/>
      <c r="B11586" s="1"/>
    </row>
    <row r="11587" spans="1:2" x14ac:dyDescent="0.8">
      <c r="A11587" s="1"/>
      <c r="B11587" s="1"/>
    </row>
    <row r="11588" spans="1:2" x14ac:dyDescent="0.8">
      <c r="A11588" s="1"/>
      <c r="B11588" s="1"/>
    </row>
    <row r="11589" spans="1:2" x14ac:dyDescent="0.8">
      <c r="A11589" s="1"/>
      <c r="B11589" s="1"/>
    </row>
    <row r="11590" spans="1:2" x14ac:dyDescent="0.8">
      <c r="A11590" s="1"/>
      <c r="B11590" s="1"/>
    </row>
    <row r="11591" spans="1:2" x14ac:dyDescent="0.8">
      <c r="A11591" s="1"/>
      <c r="B11591" s="1"/>
    </row>
    <row r="11592" spans="1:2" x14ac:dyDescent="0.8">
      <c r="A11592" s="1"/>
      <c r="B11592" s="1"/>
    </row>
    <row r="11593" spans="1:2" x14ac:dyDescent="0.8">
      <c r="A11593" s="1"/>
      <c r="B11593" s="1"/>
    </row>
    <row r="11594" spans="1:2" x14ac:dyDescent="0.8">
      <c r="A11594" s="1"/>
      <c r="B11594" s="1"/>
    </row>
    <row r="11595" spans="1:2" x14ac:dyDescent="0.8">
      <c r="A11595" s="1"/>
      <c r="B11595" s="1"/>
    </row>
    <row r="11596" spans="1:2" x14ac:dyDescent="0.8">
      <c r="A11596" s="1"/>
      <c r="B11596" s="1"/>
    </row>
    <row r="11597" spans="1:2" x14ac:dyDescent="0.8">
      <c r="A11597" s="1"/>
      <c r="B11597" s="1"/>
    </row>
    <row r="11598" spans="1:2" x14ac:dyDescent="0.8">
      <c r="A11598" s="1"/>
      <c r="B11598" s="1"/>
    </row>
    <row r="11599" spans="1:2" x14ac:dyDescent="0.8">
      <c r="A11599" s="1"/>
      <c r="B11599" s="1"/>
    </row>
    <row r="11600" spans="1:2" x14ac:dyDescent="0.8">
      <c r="A11600" s="1"/>
      <c r="B11600" s="1"/>
    </row>
    <row r="11601" spans="1:2" x14ac:dyDescent="0.8">
      <c r="A11601" s="1"/>
      <c r="B11601" s="1"/>
    </row>
    <row r="11602" spans="1:2" x14ac:dyDescent="0.8">
      <c r="A11602" s="1"/>
      <c r="B11602" s="1"/>
    </row>
    <row r="11603" spans="1:2" x14ac:dyDescent="0.8">
      <c r="A11603" s="1"/>
      <c r="B11603" s="1"/>
    </row>
    <row r="11604" spans="1:2" x14ac:dyDescent="0.8">
      <c r="A11604" s="1"/>
      <c r="B11604" s="1"/>
    </row>
    <row r="11605" spans="1:2" x14ac:dyDescent="0.8">
      <c r="A11605" s="1"/>
      <c r="B11605" s="1"/>
    </row>
    <row r="11606" spans="1:2" x14ac:dyDescent="0.8">
      <c r="A11606" s="1"/>
      <c r="B11606" s="1"/>
    </row>
    <row r="11607" spans="1:2" x14ac:dyDescent="0.8">
      <c r="A11607" s="1"/>
      <c r="B11607" s="1"/>
    </row>
    <row r="11608" spans="1:2" x14ac:dyDescent="0.8">
      <c r="A11608" s="1"/>
      <c r="B11608" s="1"/>
    </row>
    <row r="11609" spans="1:2" x14ac:dyDescent="0.8">
      <c r="A11609" s="1"/>
      <c r="B11609" s="1"/>
    </row>
    <row r="11610" spans="1:2" x14ac:dyDescent="0.8">
      <c r="A11610" s="1"/>
      <c r="B11610" s="1"/>
    </row>
    <row r="11611" spans="1:2" x14ac:dyDescent="0.8">
      <c r="A11611" s="1"/>
      <c r="B11611" s="1"/>
    </row>
    <row r="11612" spans="1:2" x14ac:dyDescent="0.8">
      <c r="A11612" s="1"/>
      <c r="B11612" s="1"/>
    </row>
    <row r="11613" spans="1:2" x14ac:dyDescent="0.8">
      <c r="A11613" s="1"/>
      <c r="B11613" s="1"/>
    </row>
    <row r="11614" spans="1:2" x14ac:dyDescent="0.8">
      <c r="A11614" s="1"/>
      <c r="B11614" s="1"/>
    </row>
    <row r="11615" spans="1:2" x14ac:dyDescent="0.8">
      <c r="A11615" s="1"/>
      <c r="B11615" s="1"/>
    </row>
    <row r="11616" spans="1:2" x14ac:dyDescent="0.8">
      <c r="A11616" s="1"/>
      <c r="B11616" s="1"/>
    </row>
    <row r="11617" spans="1:2" x14ac:dyDescent="0.8">
      <c r="A11617" s="1"/>
      <c r="B11617" s="1"/>
    </row>
    <row r="11618" spans="1:2" x14ac:dyDescent="0.8">
      <c r="A11618" s="1"/>
      <c r="B11618" s="1"/>
    </row>
    <row r="11619" spans="1:2" x14ac:dyDescent="0.8">
      <c r="A11619" s="1"/>
      <c r="B11619" s="1"/>
    </row>
    <row r="11620" spans="1:2" x14ac:dyDescent="0.8">
      <c r="A11620" s="1"/>
      <c r="B11620" s="1"/>
    </row>
    <row r="11621" spans="1:2" x14ac:dyDescent="0.8">
      <c r="A11621" s="1"/>
      <c r="B11621" s="1"/>
    </row>
    <row r="11622" spans="1:2" x14ac:dyDescent="0.8">
      <c r="A11622" s="1"/>
      <c r="B11622" s="1"/>
    </row>
    <row r="11623" spans="1:2" x14ac:dyDescent="0.8">
      <c r="A11623" s="1"/>
      <c r="B11623" s="1"/>
    </row>
    <row r="11624" spans="1:2" x14ac:dyDescent="0.8">
      <c r="A11624" s="1"/>
      <c r="B11624" s="1"/>
    </row>
    <row r="11625" spans="1:2" x14ac:dyDescent="0.8">
      <c r="A11625" s="1"/>
      <c r="B11625" s="1"/>
    </row>
    <row r="11626" spans="1:2" x14ac:dyDescent="0.8">
      <c r="A11626" s="1"/>
      <c r="B11626" s="1"/>
    </row>
    <row r="11627" spans="1:2" x14ac:dyDescent="0.8">
      <c r="A11627" s="1"/>
      <c r="B11627" s="1"/>
    </row>
    <row r="11628" spans="1:2" x14ac:dyDescent="0.8">
      <c r="A11628" s="1"/>
      <c r="B11628" s="1"/>
    </row>
    <row r="11629" spans="1:2" x14ac:dyDescent="0.8">
      <c r="A11629" s="1"/>
      <c r="B11629" s="1"/>
    </row>
    <row r="11630" spans="1:2" x14ac:dyDescent="0.8">
      <c r="A11630" s="1"/>
      <c r="B11630" s="1"/>
    </row>
    <row r="11631" spans="1:2" x14ac:dyDescent="0.8">
      <c r="A11631" s="1"/>
      <c r="B11631" s="1"/>
    </row>
    <row r="11632" spans="1:2" x14ac:dyDescent="0.8">
      <c r="A11632" s="1"/>
      <c r="B11632" s="1"/>
    </row>
    <row r="11633" spans="1:2" x14ac:dyDescent="0.8">
      <c r="A11633" s="1"/>
      <c r="B11633" s="1"/>
    </row>
    <row r="11634" spans="1:2" x14ac:dyDescent="0.8">
      <c r="A11634" s="1"/>
      <c r="B11634" s="1"/>
    </row>
    <row r="11635" spans="1:2" x14ac:dyDescent="0.8">
      <c r="A11635" s="1"/>
      <c r="B11635" s="1"/>
    </row>
    <row r="11636" spans="1:2" x14ac:dyDescent="0.8">
      <c r="A11636" s="1"/>
      <c r="B11636" s="1"/>
    </row>
    <row r="11637" spans="1:2" x14ac:dyDescent="0.8">
      <c r="A11637" s="1"/>
      <c r="B11637" s="1"/>
    </row>
    <row r="11638" spans="1:2" x14ac:dyDescent="0.8">
      <c r="A11638" s="1"/>
      <c r="B11638" s="1"/>
    </row>
    <row r="11639" spans="1:2" x14ac:dyDescent="0.8">
      <c r="A11639" s="1"/>
      <c r="B11639" s="1"/>
    </row>
    <row r="11640" spans="1:2" x14ac:dyDescent="0.8">
      <c r="A11640" s="1"/>
      <c r="B11640" s="1"/>
    </row>
    <row r="11641" spans="1:2" x14ac:dyDescent="0.8">
      <c r="A11641" s="1"/>
      <c r="B11641" s="1"/>
    </row>
    <row r="11642" spans="1:2" x14ac:dyDescent="0.8">
      <c r="A11642" s="1"/>
      <c r="B11642" s="1"/>
    </row>
    <row r="11643" spans="1:2" x14ac:dyDescent="0.8">
      <c r="A11643" s="1"/>
      <c r="B11643" s="1"/>
    </row>
    <row r="11644" spans="1:2" x14ac:dyDescent="0.8">
      <c r="A11644" s="1"/>
      <c r="B11644" s="1"/>
    </row>
    <row r="11645" spans="1:2" x14ac:dyDescent="0.8">
      <c r="A11645" s="1"/>
      <c r="B11645" s="1"/>
    </row>
    <row r="11646" spans="1:2" x14ac:dyDescent="0.8">
      <c r="A11646" s="1"/>
      <c r="B11646" s="1"/>
    </row>
    <row r="11647" spans="1:2" x14ac:dyDescent="0.8">
      <c r="A11647" s="1"/>
      <c r="B11647" s="1"/>
    </row>
    <row r="11648" spans="1:2" x14ac:dyDescent="0.8">
      <c r="A11648" s="1"/>
      <c r="B11648" s="1"/>
    </row>
    <row r="11649" spans="1:2" x14ac:dyDescent="0.8">
      <c r="A11649" s="1"/>
      <c r="B11649" s="1"/>
    </row>
    <row r="11650" spans="1:2" x14ac:dyDescent="0.8">
      <c r="A11650" s="1"/>
      <c r="B11650" s="1"/>
    </row>
    <row r="11651" spans="1:2" x14ac:dyDescent="0.8">
      <c r="A11651" s="1"/>
      <c r="B11651" s="1"/>
    </row>
    <row r="11652" spans="1:2" x14ac:dyDescent="0.8">
      <c r="A11652" s="1"/>
      <c r="B11652" s="1"/>
    </row>
    <row r="11653" spans="1:2" x14ac:dyDescent="0.8">
      <c r="A11653" s="1"/>
      <c r="B11653" s="1"/>
    </row>
    <row r="11654" spans="1:2" x14ac:dyDescent="0.8">
      <c r="A11654" s="1"/>
      <c r="B11654" s="1"/>
    </row>
    <row r="11655" spans="1:2" x14ac:dyDescent="0.8">
      <c r="A11655" s="1"/>
      <c r="B11655" s="1"/>
    </row>
    <row r="11656" spans="1:2" x14ac:dyDescent="0.8">
      <c r="A11656" s="1"/>
      <c r="B11656" s="1"/>
    </row>
    <row r="11657" spans="1:2" x14ac:dyDescent="0.8">
      <c r="A11657" s="1"/>
      <c r="B11657" s="1"/>
    </row>
    <row r="11658" spans="1:2" x14ac:dyDescent="0.8">
      <c r="A11658" s="1"/>
      <c r="B11658" s="1"/>
    </row>
    <row r="11659" spans="1:2" x14ac:dyDescent="0.8">
      <c r="A11659" s="1"/>
      <c r="B11659" s="1"/>
    </row>
    <row r="11660" spans="1:2" x14ac:dyDescent="0.8">
      <c r="A11660" s="1"/>
      <c r="B11660" s="1"/>
    </row>
    <row r="11661" spans="1:2" x14ac:dyDescent="0.8">
      <c r="A11661" s="1"/>
      <c r="B11661" s="1"/>
    </row>
    <row r="11662" spans="1:2" x14ac:dyDescent="0.8">
      <c r="A11662" s="1"/>
      <c r="B11662" s="1"/>
    </row>
    <row r="11663" spans="1:2" x14ac:dyDescent="0.8">
      <c r="A11663" s="1"/>
      <c r="B11663" s="1"/>
    </row>
    <row r="11664" spans="1:2" x14ac:dyDescent="0.8">
      <c r="A11664" s="1"/>
      <c r="B11664" s="1"/>
    </row>
    <row r="11665" spans="1:2" x14ac:dyDescent="0.8">
      <c r="A11665" s="1"/>
      <c r="B11665" s="1"/>
    </row>
    <row r="11666" spans="1:2" x14ac:dyDescent="0.8">
      <c r="A11666" s="1"/>
      <c r="B11666" s="1"/>
    </row>
    <row r="11667" spans="1:2" x14ac:dyDescent="0.8">
      <c r="A11667" s="1"/>
      <c r="B11667" s="1"/>
    </row>
    <row r="11668" spans="1:2" x14ac:dyDescent="0.8">
      <c r="A11668" s="1"/>
      <c r="B11668" s="1"/>
    </row>
    <row r="11669" spans="1:2" x14ac:dyDescent="0.8">
      <c r="A11669" s="1"/>
      <c r="B11669" s="1"/>
    </row>
    <row r="11670" spans="1:2" x14ac:dyDescent="0.8">
      <c r="A11670" s="1"/>
      <c r="B11670" s="1"/>
    </row>
    <row r="11671" spans="1:2" x14ac:dyDescent="0.8">
      <c r="A11671" s="1"/>
      <c r="B11671" s="1"/>
    </row>
    <row r="11672" spans="1:2" x14ac:dyDescent="0.8">
      <c r="A11672" s="1"/>
      <c r="B11672" s="1"/>
    </row>
    <row r="11673" spans="1:2" x14ac:dyDescent="0.8">
      <c r="A11673" s="1"/>
      <c r="B11673" s="1"/>
    </row>
    <row r="11674" spans="1:2" x14ac:dyDescent="0.8">
      <c r="A11674" s="1"/>
      <c r="B11674" s="1"/>
    </row>
    <row r="11675" spans="1:2" x14ac:dyDescent="0.8">
      <c r="A11675" s="1"/>
      <c r="B11675" s="1"/>
    </row>
    <row r="11676" spans="1:2" x14ac:dyDescent="0.8">
      <c r="A11676" s="1"/>
      <c r="B11676" s="1"/>
    </row>
    <row r="11677" spans="1:2" x14ac:dyDescent="0.8">
      <c r="A11677" s="1"/>
      <c r="B11677" s="1"/>
    </row>
    <row r="11678" spans="1:2" x14ac:dyDescent="0.8">
      <c r="A11678" s="1"/>
      <c r="B11678" s="1"/>
    </row>
    <row r="11679" spans="1:2" x14ac:dyDescent="0.8">
      <c r="A11679" s="1"/>
      <c r="B11679" s="1"/>
    </row>
    <row r="11680" spans="1:2" x14ac:dyDescent="0.8">
      <c r="A11680" s="1"/>
      <c r="B11680" s="1"/>
    </row>
    <row r="11681" spans="1:2" x14ac:dyDescent="0.8">
      <c r="A11681" s="1"/>
      <c r="B11681" s="1"/>
    </row>
    <row r="11682" spans="1:2" x14ac:dyDescent="0.8">
      <c r="A11682" s="1"/>
      <c r="B11682" s="1"/>
    </row>
    <row r="11683" spans="1:2" x14ac:dyDescent="0.8">
      <c r="A11683" s="1"/>
      <c r="B11683" s="1"/>
    </row>
    <row r="11684" spans="1:2" x14ac:dyDescent="0.8">
      <c r="A11684" s="1"/>
      <c r="B11684" s="1"/>
    </row>
    <row r="11685" spans="1:2" x14ac:dyDescent="0.8">
      <c r="A11685" s="1"/>
      <c r="B11685" s="1"/>
    </row>
    <row r="11686" spans="1:2" x14ac:dyDescent="0.8">
      <c r="A11686" s="1"/>
      <c r="B11686" s="1"/>
    </row>
    <row r="11687" spans="1:2" x14ac:dyDescent="0.8">
      <c r="A11687" s="1"/>
      <c r="B11687" s="1"/>
    </row>
    <row r="11688" spans="1:2" x14ac:dyDescent="0.8">
      <c r="A11688" s="1"/>
      <c r="B11688" s="1"/>
    </row>
    <row r="11689" spans="1:2" x14ac:dyDescent="0.8">
      <c r="A11689" s="1"/>
      <c r="B11689" s="1"/>
    </row>
    <row r="11690" spans="1:2" x14ac:dyDescent="0.8">
      <c r="A11690" s="1"/>
      <c r="B11690" s="1"/>
    </row>
    <row r="11691" spans="1:2" x14ac:dyDescent="0.8">
      <c r="A11691" s="1"/>
      <c r="B11691" s="1"/>
    </row>
    <row r="11692" spans="1:2" x14ac:dyDescent="0.8">
      <c r="A11692" s="1"/>
      <c r="B11692" s="1"/>
    </row>
    <row r="11693" spans="1:2" x14ac:dyDescent="0.8">
      <c r="A11693" s="1"/>
      <c r="B11693" s="1"/>
    </row>
    <row r="11694" spans="1:2" x14ac:dyDescent="0.8">
      <c r="A11694" s="1"/>
      <c r="B11694" s="1"/>
    </row>
    <row r="11695" spans="1:2" x14ac:dyDescent="0.8">
      <c r="A11695" s="1"/>
      <c r="B11695" s="1"/>
    </row>
    <row r="11696" spans="1:2" x14ac:dyDescent="0.8">
      <c r="A11696" s="1"/>
      <c r="B11696" s="1"/>
    </row>
    <row r="11697" spans="1:2" x14ac:dyDescent="0.8">
      <c r="A11697" s="1"/>
      <c r="B11697" s="1"/>
    </row>
    <row r="11698" spans="1:2" x14ac:dyDescent="0.8">
      <c r="A11698" s="1"/>
      <c r="B11698" s="1"/>
    </row>
    <row r="11699" spans="1:2" x14ac:dyDescent="0.8">
      <c r="A11699" s="1"/>
      <c r="B11699" s="1"/>
    </row>
    <row r="11700" spans="1:2" x14ac:dyDescent="0.8">
      <c r="A11700" s="1"/>
      <c r="B11700" s="1"/>
    </row>
    <row r="11701" spans="1:2" x14ac:dyDescent="0.8">
      <c r="A11701" s="1"/>
      <c r="B11701" s="1"/>
    </row>
    <row r="11702" spans="1:2" x14ac:dyDescent="0.8">
      <c r="A11702" s="1"/>
      <c r="B11702" s="1"/>
    </row>
    <row r="11703" spans="1:2" x14ac:dyDescent="0.8">
      <c r="A11703" s="1"/>
      <c r="B11703" s="1"/>
    </row>
    <row r="11704" spans="1:2" x14ac:dyDescent="0.8">
      <c r="A11704" s="1"/>
      <c r="B11704" s="1"/>
    </row>
    <row r="11705" spans="1:2" x14ac:dyDescent="0.8">
      <c r="A11705" s="1"/>
      <c r="B11705" s="1"/>
    </row>
    <row r="11706" spans="1:2" x14ac:dyDescent="0.8">
      <c r="A11706" s="1"/>
      <c r="B11706" s="1"/>
    </row>
    <row r="11707" spans="1:2" x14ac:dyDescent="0.8">
      <c r="A11707" s="1"/>
      <c r="B11707" s="1"/>
    </row>
    <row r="11708" spans="1:2" x14ac:dyDescent="0.8">
      <c r="A11708" s="1"/>
      <c r="B11708" s="1"/>
    </row>
    <row r="11709" spans="1:2" x14ac:dyDescent="0.8">
      <c r="A11709" s="1"/>
      <c r="B11709" s="1"/>
    </row>
    <row r="11710" spans="1:2" x14ac:dyDescent="0.8">
      <c r="A11710" s="1"/>
      <c r="B11710" s="1"/>
    </row>
    <row r="11711" spans="1:2" x14ac:dyDescent="0.8">
      <c r="A11711" s="1"/>
      <c r="B11711" s="1"/>
    </row>
    <row r="11712" spans="1:2" x14ac:dyDescent="0.8">
      <c r="A11712" s="1"/>
      <c r="B11712" s="1"/>
    </row>
    <row r="11713" spans="1:2" x14ac:dyDescent="0.8">
      <c r="A11713" s="1"/>
      <c r="B11713" s="1"/>
    </row>
    <row r="11714" spans="1:2" x14ac:dyDescent="0.8">
      <c r="A11714" s="1"/>
      <c r="B11714" s="1"/>
    </row>
    <row r="11715" spans="1:2" x14ac:dyDescent="0.8">
      <c r="A11715" s="1"/>
      <c r="B11715" s="1"/>
    </row>
    <row r="11716" spans="1:2" x14ac:dyDescent="0.8">
      <c r="A11716" s="1"/>
      <c r="B11716" s="1"/>
    </row>
    <row r="11717" spans="1:2" x14ac:dyDescent="0.8">
      <c r="A11717" s="1"/>
      <c r="B11717" s="1"/>
    </row>
    <row r="11718" spans="1:2" x14ac:dyDescent="0.8">
      <c r="A11718" s="1"/>
      <c r="B11718" s="1"/>
    </row>
    <row r="11719" spans="1:2" x14ac:dyDescent="0.8">
      <c r="A11719" s="1"/>
      <c r="B11719" s="1"/>
    </row>
    <row r="11720" spans="1:2" x14ac:dyDescent="0.8">
      <c r="A11720" s="1"/>
      <c r="B11720" s="1"/>
    </row>
    <row r="11721" spans="1:2" x14ac:dyDescent="0.8">
      <c r="A11721" s="1"/>
      <c r="B11721" s="1"/>
    </row>
    <row r="11722" spans="1:2" x14ac:dyDescent="0.8">
      <c r="A11722" s="1"/>
      <c r="B11722" s="1"/>
    </row>
    <row r="11723" spans="1:2" x14ac:dyDescent="0.8">
      <c r="A11723" s="1"/>
      <c r="B11723" s="1"/>
    </row>
    <row r="11724" spans="1:2" x14ac:dyDescent="0.8">
      <c r="A11724" s="1"/>
      <c r="B11724" s="1"/>
    </row>
    <row r="11725" spans="1:2" x14ac:dyDescent="0.8">
      <c r="A11725" s="1"/>
      <c r="B11725" s="1"/>
    </row>
    <row r="11726" spans="1:2" x14ac:dyDescent="0.8">
      <c r="A11726" s="1"/>
      <c r="B11726" s="1"/>
    </row>
    <row r="11727" spans="1:2" x14ac:dyDescent="0.8">
      <c r="A11727" s="1"/>
      <c r="B11727" s="1"/>
    </row>
    <row r="11728" spans="1:2" x14ac:dyDescent="0.8">
      <c r="A11728" s="1"/>
      <c r="B11728" s="1"/>
    </row>
    <row r="11729" spans="1:2" x14ac:dyDescent="0.8">
      <c r="A11729" s="1"/>
      <c r="B11729" s="1"/>
    </row>
    <row r="11730" spans="1:2" x14ac:dyDescent="0.8">
      <c r="A11730" s="1"/>
      <c r="B11730" s="1"/>
    </row>
    <row r="11731" spans="1:2" x14ac:dyDescent="0.8">
      <c r="A11731" s="1"/>
      <c r="B11731" s="1"/>
    </row>
    <row r="11732" spans="1:2" x14ac:dyDescent="0.8">
      <c r="A11732" s="1"/>
      <c r="B11732" s="1"/>
    </row>
    <row r="11733" spans="1:2" x14ac:dyDescent="0.8">
      <c r="A11733" s="1"/>
      <c r="B11733" s="1"/>
    </row>
    <row r="11734" spans="1:2" x14ac:dyDescent="0.8">
      <c r="A11734" s="1"/>
      <c r="B11734" s="1"/>
    </row>
    <row r="11735" spans="1:2" x14ac:dyDescent="0.8">
      <c r="A11735" s="1"/>
      <c r="B11735" s="1"/>
    </row>
    <row r="11736" spans="1:2" x14ac:dyDescent="0.8">
      <c r="A11736" s="1"/>
      <c r="B11736" s="1"/>
    </row>
    <row r="11737" spans="1:2" x14ac:dyDescent="0.8">
      <c r="A11737" s="1"/>
      <c r="B11737" s="1"/>
    </row>
    <row r="11738" spans="1:2" x14ac:dyDescent="0.8">
      <c r="A11738" s="1"/>
      <c r="B11738" s="1"/>
    </row>
    <row r="11739" spans="1:2" x14ac:dyDescent="0.8">
      <c r="A11739" s="1"/>
      <c r="B11739" s="1"/>
    </row>
    <row r="11740" spans="1:2" x14ac:dyDescent="0.8">
      <c r="A11740" s="1"/>
      <c r="B11740" s="1"/>
    </row>
    <row r="11741" spans="1:2" x14ac:dyDescent="0.8">
      <c r="A11741" s="1"/>
      <c r="B11741" s="1"/>
    </row>
    <row r="11742" spans="1:2" x14ac:dyDescent="0.8">
      <c r="A11742" s="1"/>
      <c r="B11742" s="1"/>
    </row>
    <row r="11743" spans="1:2" x14ac:dyDescent="0.8">
      <c r="A11743" s="1"/>
      <c r="B11743" s="1"/>
    </row>
    <row r="11744" spans="1:2" x14ac:dyDescent="0.8">
      <c r="A11744" s="1"/>
      <c r="B11744" s="1"/>
    </row>
    <row r="11745" spans="1:2" x14ac:dyDescent="0.8">
      <c r="A11745" s="1"/>
      <c r="B11745" s="1"/>
    </row>
    <row r="11746" spans="1:2" x14ac:dyDescent="0.8">
      <c r="A11746" s="1"/>
      <c r="B11746" s="1"/>
    </row>
    <row r="11747" spans="1:2" x14ac:dyDescent="0.8">
      <c r="A11747" s="1"/>
      <c r="B11747" s="1"/>
    </row>
    <row r="11748" spans="1:2" x14ac:dyDescent="0.8">
      <c r="A11748" s="1"/>
      <c r="B11748" s="1"/>
    </row>
    <row r="11749" spans="1:2" x14ac:dyDescent="0.8">
      <c r="A11749" s="1"/>
      <c r="B11749" s="1"/>
    </row>
    <row r="11750" spans="1:2" x14ac:dyDescent="0.8">
      <c r="A11750" s="1"/>
      <c r="B11750" s="1"/>
    </row>
    <row r="11751" spans="1:2" x14ac:dyDescent="0.8">
      <c r="A11751" s="1"/>
      <c r="B11751" s="1"/>
    </row>
    <row r="11752" spans="1:2" x14ac:dyDescent="0.8">
      <c r="A11752" s="1"/>
      <c r="B11752" s="1"/>
    </row>
    <row r="11753" spans="1:2" x14ac:dyDescent="0.8">
      <c r="A11753" s="1"/>
      <c r="B11753" s="1"/>
    </row>
    <row r="11754" spans="1:2" x14ac:dyDescent="0.8">
      <c r="A11754" s="1"/>
      <c r="B11754" s="1"/>
    </row>
    <row r="11755" spans="1:2" x14ac:dyDescent="0.8">
      <c r="A11755" s="1"/>
      <c r="B11755" s="1"/>
    </row>
    <row r="11756" spans="1:2" x14ac:dyDescent="0.8">
      <c r="A11756" s="1"/>
      <c r="B11756" s="1"/>
    </row>
    <row r="11757" spans="1:2" x14ac:dyDescent="0.8">
      <c r="A11757" s="1"/>
      <c r="B11757" s="1"/>
    </row>
    <row r="11758" spans="1:2" x14ac:dyDescent="0.8">
      <c r="A11758" s="1"/>
      <c r="B11758" s="1"/>
    </row>
    <row r="11759" spans="1:2" x14ac:dyDescent="0.8">
      <c r="A11759" s="1"/>
      <c r="B11759" s="1"/>
    </row>
    <row r="11760" spans="1:2" x14ac:dyDescent="0.8">
      <c r="A11760" s="1"/>
      <c r="B11760" s="1"/>
    </row>
    <row r="11761" spans="1:2" x14ac:dyDescent="0.8">
      <c r="A11761" s="1"/>
      <c r="B11761" s="1"/>
    </row>
    <row r="11762" spans="1:2" x14ac:dyDescent="0.8">
      <c r="A11762" s="1"/>
      <c r="B11762" s="1"/>
    </row>
    <row r="11763" spans="1:2" x14ac:dyDescent="0.8">
      <c r="A11763" s="1"/>
      <c r="B11763" s="1"/>
    </row>
    <row r="11764" spans="1:2" x14ac:dyDescent="0.8">
      <c r="A11764" s="1"/>
      <c r="B11764" s="1"/>
    </row>
    <row r="11765" spans="1:2" x14ac:dyDescent="0.8">
      <c r="A11765" s="1"/>
      <c r="B11765" s="1"/>
    </row>
    <row r="11766" spans="1:2" x14ac:dyDescent="0.8">
      <c r="A11766" s="1"/>
      <c r="B11766" s="1"/>
    </row>
    <row r="11767" spans="1:2" x14ac:dyDescent="0.8">
      <c r="A11767" s="1"/>
      <c r="B11767" s="1"/>
    </row>
    <row r="11768" spans="1:2" x14ac:dyDescent="0.8">
      <c r="A11768" s="1"/>
      <c r="B11768" s="1"/>
    </row>
    <row r="11769" spans="1:2" x14ac:dyDescent="0.8">
      <c r="A11769" s="1"/>
      <c r="B11769" s="1"/>
    </row>
    <row r="11770" spans="1:2" x14ac:dyDescent="0.8">
      <c r="A11770" s="1"/>
      <c r="B11770" s="1"/>
    </row>
    <row r="11771" spans="1:2" x14ac:dyDescent="0.8">
      <c r="A11771" s="1"/>
      <c r="B11771" s="1"/>
    </row>
    <row r="11772" spans="1:2" x14ac:dyDescent="0.8">
      <c r="A11772" s="1"/>
      <c r="B11772" s="1"/>
    </row>
    <row r="11773" spans="1:2" x14ac:dyDescent="0.8">
      <c r="A11773" s="1"/>
      <c r="B11773" s="1"/>
    </row>
    <row r="11774" spans="1:2" x14ac:dyDescent="0.8">
      <c r="A11774" s="1"/>
      <c r="B11774" s="1"/>
    </row>
    <row r="11775" spans="1:2" x14ac:dyDescent="0.8">
      <c r="A11775" s="1"/>
      <c r="B11775" s="1"/>
    </row>
    <row r="11776" spans="1:2" x14ac:dyDescent="0.8">
      <c r="A11776" s="1"/>
      <c r="B11776" s="1"/>
    </row>
    <row r="11777" spans="1:2" x14ac:dyDescent="0.8">
      <c r="A11777" s="1"/>
      <c r="B11777" s="1"/>
    </row>
    <row r="11778" spans="1:2" x14ac:dyDescent="0.8">
      <c r="A11778" s="1"/>
      <c r="B11778" s="1"/>
    </row>
    <row r="11779" spans="1:2" x14ac:dyDescent="0.8">
      <c r="A11779" s="1"/>
      <c r="B11779" s="1"/>
    </row>
    <row r="11780" spans="1:2" x14ac:dyDescent="0.8">
      <c r="A11780" s="1"/>
      <c r="B11780" s="1"/>
    </row>
    <row r="11781" spans="1:2" x14ac:dyDescent="0.8">
      <c r="A11781" s="1"/>
      <c r="B11781" s="1"/>
    </row>
    <row r="11782" spans="1:2" x14ac:dyDescent="0.8">
      <c r="A11782" s="1"/>
      <c r="B11782" s="1"/>
    </row>
    <row r="11783" spans="1:2" x14ac:dyDescent="0.8">
      <c r="A11783" s="1"/>
      <c r="B11783" s="1"/>
    </row>
    <row r="11784" spans="1:2" x14ac:dyDescent="0.8">
      <c r="A11784" s="1"/>
      <c r="B11784" s="1"/>
    </row>
    <row r="11785" spans="1:2" x14ac:dyDescent="0.8">
      <c r="A11785" s="1"/>
      <c r="B11785" s="1"/>
    </row>
    <row r="11786" spans="1:2" x14ac:dyDescent="0.8">
      <c r="A11786" s="1"/>
      <c r="B11786" s="1"/>
    </row>
    <row r="11787" spans="1:2" x14ac:dyDescent="0.8">
      <c r="A11787" s="1"/>
      <c r="B11787" s="1"/>
    </row>
    <row r="11788" spans="1:2" x14ac:dyDescent="0.8">
      <c r="A11788" s="1"/>
      <c r="B11788" s="1"/>
    </row>
    <row r="11789" spans="1:2" x14ac:dyDescent="0.8">
      <c r="A11789" s="1"/>
      <c r="B11789" s="1"/>
    </row>
    <row r="11790" spans="1:2" x14ac:dyDescent="0.8">
      <c r="A11790" s="1"/>
      <c r="B11790" s="1"/>
    </row>
    <row r="11791" spans="1:2" x14ac:dyDescent="0.8">
      <c r="A11791" s="1"/>
      <c r="B11791" s="1"/>
    </row>
    <row r="11792" spans="1:2" x14ac:dyDescent="0.8">
      <c r="A11792" s="1"/>
      <c r="B11792" s="1"/>
    </row>
    <row r="11793" spans="1:2" x14ac:dyDescent="0.8">
      <c r="A11793" s="1"/>
      <c r="B11793" s="1"/>
    </row>
    <row r="11794" spans="1:2" x14ac:dyDescent="0.8">
      <c r="A11794" s="1"/>
      <c r="B11794" s="1"/>
    </row>
    <row r="11795" spans="1:2" x14ac:dyDescent="0.8">
      <c r="A11795" s="1"/>
      <c r="B11795" s="1"/>
    </row>
    <row r="11796" spans="1:2" x14ac:dyDescent="0.8">
      <c r="A11796" s="1"/>
      <c r="B11796" s="1"/>
    </row>
    <row r="11797" spans="1:2" x14ac:dyDescent="0.8">
      <c r="A11797" s="1"/>
      <c r="B11797" s="1"/>
    </row>
    <row r="11798" spans="1:2" x14ac:dyDescent="0.8">
      <c r="A11798" s="1"/>
      <c r="B11798" s="1"/>
    </row>
    <row r="11799" spans="1:2" x14ac:dyDescent="0.8">
      <c r="A11799" s="1"/>
      <c r="B11799" s="1"/>
    </row>
    <row r="11800" spans="1:2" x14ac:dyDescent="0.8">
      <c r="A11800" s="1"/>
      <c r="B11800" s="1"/>
    </row>
    <row r="11801" spans="1:2" x14ac:dyDescent="0.8">
      <c r="A11801" s="1"/>
      <c r="B11801" s="1"/>
    </row>
    <row r="11802" spans="1:2" x14ac:dyDescent="0.8">
      <c r="A11802" s="1"/>
      <c r="B11802" s="1"/>
    </row>
    <row r="11803" spans="1:2" x14ac:dyDescent="0.8">
      <c r="A11803" s="1"/>
      <c r="B11803" s="1"/>
    </row>
    <row r="11804" spans="1:2" x14ac:dyDescent="0.8">
      <c r="A11804" s="1"/>
      <c r="B11804" s="1"/>
    </row>
    <row r="11805" spans="1:2" x14ac:dyDescent="0.8">
      <c r="A11805" s="1"/>
      <c r="B11805" s="1"/>
    </row>
    <row r="11806" spans="1:2" x14ac:dyDescent="0.8">
      <c r="A11806" s="1"/>
      <c r="B11806" s="1"/>
    </row>
    <row r="11807" spans="1:2" x14ac:dyDescent="0.8">
      <c r="A11807" s="1"/>
      <c r="B11807" s="1"/>
    </row>
    <row r="11808" spans="1:2" x14ac:dyDescent="0.8">
      <c r="A11808" s="1"/>
      <c r="B11808" s="1"/>
    </row>
    <row r="11809" spans="1:2" x14ac:dyDescent="0.8">
      <c r="A11809" s="1"/>
      <c r="B11809" s="1"/>
    </row>
    <row r="11810" spans="1:2" x14ac:dyDescent="0.8">
      <c r="A11810" s="1"/>
      <c r="B11810" s="1"/>
    </row>
    <row r="11811" spans="1:2" x14ac:dyDescent="0.8">
      <c r="A11811" s="1"/>
      <c r="B11811" s="1"/>
    </row>
    <row r="11812" spans="1:2" x14ac:dyDescent="0.8">
      <c r="A11812" s="1"/>
      <c r="B11812" s="1"/>
    </row>
    <row r="11813" spans="1:2" x14ac:dyDescent="0.8">
      <c r="A11813" s="1"/>
      <c r="B11813" s="1"/>
    </row>
    <row r="11814" spans="1:2" x14ac:dyDescent="0.8">
      <c r="A11814" s="1"/>
      <c r="B11814" s="1"/>
    </row>
    <row r="11815" spans="1:2" x14ac:dyDescent="0.8">
      <c r="A11815" s="1"/>
      <c r="B11815" s="1"/>
    </row>
    <row r="11816" spans="1:2" x14ac:dyDescent="0.8">
      <c r="A11816" s="1"/>
      <c r="B11816" s="1"/>
    </row>
    <row r="11817" spans="1:2" x14ac:dyDescent="0.8">
      <c r="A11817" s="1"/>
      <c r="B11817" s="1"/>
    </row>
    <row r="11818" spans="1:2" x14ac:dyDescent="0.8">
      <c r="A11818" s="1"/>
      <c r="B11818" s="1"/>
    </row>
    <row r="11819" spans="1:2" x14ac:dyDescent="0.8">
      <c r="A11819" s="1"/>
      <c r="B11819" s="1"/>
    </row>
    <row r="11820" spans="1:2" x14ac:dyDescent="0.8">
      <c r="A11820" s="1"/>
      <c r="B11820" s="1"/>
    </row>
    <row r="11821" spans="1:2" x14ac:dyDescent="0.8">
      <c r="A11821" s="1"/>
      <c r="B11821" s="1"/>
    </row>
    <row r="11822" spans="1:2" x14ac:dyDescent="0.8">
      <c r="A11822" s="1"/>
      <c r="B11822" s="1"/>
    </row>
    <row r="11823" spans="1:2" x14ac:dyDescent="0.8">
      <c r="A11823" s="1"/>
      <c r="B11823" s="1"/>
    </row>
    <row r="11824" spans="1:2" x14ac:dyDescent="0.8">
      <c r="A11824" s="1"/>
      <c r="B11824" s="1"/>
    </row>
    <row r="11825" spans="1:2" x14ac:dyDescent="0.8">
      <c r="A11825" s="1"/>
      <c r="B11825" s="1"/>
    </row>
    <row r="11826" spans="1:2" x14ac:dyDescent="0.8">
      <c r="A11826" s="1"/>
      <c r="B11826" s="1"/>
    </row>
    <row r="11827" spans="1:2" x14ac:dyDescent="0.8">
      <c r="A11827" s="1"/>
      <c r="B11827" s="1"/>
    </row>
    <row r="11828" spans="1:2" x14ac:dyDescent="0.8">
      <c r="A11828" s="1"/>
      <c r="B11828" s="1"/>
    </row>
    <row r="11829" spans="1:2" x14ac:dyDescent="0.8">
      <c r="A11829" s="1"/>
      <c r="B11829" s="1"/>
    </row>
    <row r="11830" spans="1:2" x14ac:dyDescent="0.8">
      <c r="A11830" s="1"/>
      <c r="B11830" s="1"/>
    </row>
    <row r="11831" spans="1:2" x14ac:dyDescent="0.8">
      <c r="A11831" s="1"/>
      <c r="B11831" s="1"/>
    </row>
    <row r="11832" spans="1:2" x14ac:dyDescent="0.8">
      <c r="A11832" s="1"/>
      <c r="B11832" s="1"/>
    </row>
    <row r="11833" spans="1:2" x14ac:dyDescent="0.8">
      <c r="A11833" s="1"/>
      <c r="B11833" s="1"/>
    </row>
    <row r="11834" spans="1:2" x14ac:dyDescent="0.8">
      <c r="A11834" s="1"/>
      <c r="B11834" s="1"/>
    </row>
    <row r="11835" spans="1:2" x14ac:dyDescent="0.8">
      <c r="A11835" s="1"/>
      <c r="B11835" s="1"/>
    </row>
    <row r="11836" spans="1:2" x14ac:dyDescent="0.8">
      <c r="A11836" s="1"/>
      <c r="B11836" s="1"/>
    </row>
    <row r="11837" spans="1:2" x14ac:dyDescent="0.8">
      <c r="A11837" s="1"/>
      <c r="B11837" s="1"/>
    </row>
    <row r="11838" spans="1:2" x14ac:dyDescent="0.8">
      <c r="A11838" s="1"/>
      <c r="B11838" s="1"/>
    </row>
    <row r="11839" spans="1:2" x14ac:dyDescent="0.8">
      <c r="A11839" s="1"/>
      <c r="B11839" s="1"/>
    </row>
    <row r="11840" spans="1:2" x14ac:dyDescent="0.8">
      <c r="A11840" s="1"/>
      <c r="B11840" s="1"/>
    </row>
    <row r="11841" spans="1:2" x14ac:dyDescent="0.8">
      <c r="A11841" s="1"/>
      <c r="B11841" s="1"/>
    </row>
    <row r="11842" spans="1:2" x14ac:dyDescent="0.8">
      <c r="A11842" s="1"/>
      <c r="B11842" s="1"/>
    </row>
    <row r="11843" spans="1:2" x14ac:dyDescent="0.8">
      <c r="A11843" s="1"/>
      <c r="B11843" s="1"/>
    </row>
    <row r="11844" spans="1:2" x14ac:dyDescent="0.8">
      <c r="A11844" s="1"/>
      <c r="B11844" s="1"/>
    </row>
    <row r="11845" spans="1:2" x14ac:dyDescent="0.8">
      <c r="A11845" s="1"/>
      <c r="B11845" s="1"/>
    </row>
    <row r="11846" spans="1:2" x14ac:dyDescent="0.8">
      <c r="A11846" s="1"/>
      <c r="B11846" s="1"/>
    </row>
    <row r="11847" spans="1:2" x14ac:dyDescent="0.8">
      <c r="A11847" s="1"/>
      <c r="B11847" s="1"/>
    </row>
    <row r="11848" spans="1:2" x14ac:dyDescent="0.8">
      <c r="A11848" s="1"/>
      <c r="B11848" s="1"/>
    </row>
    <row r="11849" spans="1:2" x14ac:dyDescent="0.8">
      <c r="A11849" s="1"/>
      <c r="B11849" s="1"/>
    </row>
    <row r="11850" spans="1:2" x14ac:dyDescent="0.8">
      <c r="A11850" s="1"/>
      <c r="B11850" s="1"/>
    </row>
    <row r="11851" spans="1:2" x14ac:dyDescent="0.8">
      <c r="A11851" s="1"/>
      <c r="B11851" s="1"/>
    </row>
    <row r="11852" spans="1:2" x14ac:dyDescent="0.8">
      <c r="A11852" s="1"/>
      <c r="B11852" s="1"/>
    </row>
    <row r="11853" spans="1:2" x14ac:dyDescent="0.8">
      <c r="A11853" s="1"/>
      <c r="B11853" s="1"/>
    </row>
    <row r="11854" spans="1:2" x14ac:dyDescent="0.8">
      <c r="A11854" s="1"/>
      <c r="B11854" s="1"/>
    </row>
    <row r="11855" spans="1:2" x14ac:dyDescent="0.8">
      <c r="A11855" s="1"/>
      <c r="B11855" s="1"/>
    </row>
    <row r="11856" spans="1:2" x14ac:dyDescent="0.8">
      <c r="A11856" s="1"/>
      <c r="B11856" s="1"/>
    </row>
    <row r="11857" spans="1:2" x14ac:dyDescent="0.8">
      <c r="A11857" s="1"/>
      <c r="B11857" s="1"/>
    </row>
    <row r="11858" spans="1:2" x14ac:dyDescent="0.8">
      <c r="A11858" s="1"/>
      <c r="B11858" s="1"/>
    </row>
    <row r="11859" spans="1:2" x14ac:dyDescent="0.8">
      <c r="A11859" s="1"/>
      <c r="B11859" s="1"/>
    </row>
    <row r="11860" spans="1:2" x14ac:dyDescent="0.8">
      <c r="A11860" s="1"/>
      <c r="B11860" s="1"/>
    </row>
    <row r="11861" spans="1:2" x14ac:dyDescent="0.8">
      <c r="A11861" s="1"/>
      <c r="B11861" s="1"/>
    </row>
    <row r="11862" spans="1:2" x14ac:dyDescent="0.8">
      <c r="A11862" s="1"/>
      <c r="B11862" s="1"/>
    </row>
    <row r="11863" spans="1:2" x14ac:dyDescent="0.8">
      <c r="A11863" s="1"/>
      <c r="B11863" s="1"/>
    </row>
    <row r="11864" spans="1:2" x14ac:dyDescent="0.8">
      <c r="A11864" s="1"/>
      <c r="B11864" s="1"/>
    </row>
    <row r="11865" spans="1:2" x14ac:dyDescent="0.8">
      <c r="A11865" s="1"/>
      <c r="B11865" s="1"/>
    </row>
    <row r="11866" spans="1:2" x14ac:dyDescent="0.8">
      <c r="A11866" s="1"/>
      <c r="B11866" s="1"/>
    </row>
    <row r="11867" spans="1:2" x14ac:dyDescent="0.8">
      <c r="A11867" s="1"/>
      <c r="B11867" s="1"/>
    </row>
    <row r="11868" spans="1:2" x14ac:dyDescent="0.8">
      <c r="A11868" s="1"/>
      <c r="B11868" s="1"/>
    </row>
    <row r="11869" spans="1:2" x14ac:dyDescent="0.8">
      <c r="A11869" s="1"/>
      <c r="B11869" s="1"/>
    </row>
    <row r="11870" spans="1:2" x14ac:dyDescent="0.8">
      <c r="A11870" s="1"/>
      <c r="B11870" s="1"/>
    </row>
    <row r="11871" spans="1:2" x14ac:dyDescent="0.8">
      <c r="A11871" s="1"/>
      <c r="B11871" s="1"/>
    </row>
    <row r="11872" spans="1:2" x14ac:dyDescent="0.8">
      <c r="A11872" s="1"/>
      <c r="B11872" s="1"/>
    </row>
    <row r="11873" spans="1:2" x14ac:dyDescent="0.8">
      <c r="A11873" s="1"/>
      <c r="B11873" s="1"/>
    </row>
    <row r="11874" spans="1:2" x14ac:dyDescent="0.8">
      <c r="A11874" s="1"/>
      <c r="B11874" s="1"/>
    </row>
    <row r="11875" spans="1:2" x14ac:dyDescent="0.8">
      <c r="A11875" s="1"/>
      <c r="B11875" s="1"/>
    </row>
    <row r="11876" spans="1:2" x14ac:dyDescent="0.8">
      <c r="A11876" s="1"/>
      <c r="B11876" s="1"/>
    </row>
    <row r="11877" spans="1:2" x14ac:dyDescent="0.8">
      <c r="A11877" s="1"/>
      <c r="B11877" s="1"/>
    </row>
    <row r="11878" spans="1:2" x14ac:dyDescent="0.8">
      <c r="A11878" s="1"/>
      <c r="B11878" s="1"/>
    </row>
    <row r="11879" spans="1:2" x14ac:dyDescent="0.8">
      <c r="A11879" s="1"/>
      <c r="B11879" s="1"/>
    </row>
    <row r="11880" spans="1:2" x14ac:dyDescent="0.8">
      <c r="A11880" s="1"/>
      <c r="B11880" s="1"/>
    </row>
    <row r="11881" spans="1:2" x14ac:dyDescent="0.8">
      <c r="A11881" s="1"/>
      <c r="B11881" s="1"/>
    </row>
    <row r="11882" spans="1:2" x14ac:dyDescent="0.8">
      <c r="A11882" s="1"/>
      <c r="B11882" s="1"/>
    </row>
    <row r="11883" spans="1:2" x14ac:dyDescent="0.8">
      <c r="A11883" s="1"/>
      <c r="B11883" s="1"/>
    </row>
    <row r="11884" spans="1:2" x14ac:dyDescent="0.8">
      <c r="A11884" s="1"/>
      <c r="B11884" s="1"/>
    </row>
    <row r="11885" spans="1:2" x14ac:dyDescent="0.8">
      <c r="A11885" s="1"/>
      <c r="B11885" s="1"/>
    </row>
    <row r="11886" spans="1:2" x14ac:dyDescent="0.8">
      <c r="A11886" s="1"/>
      <c r="B11886" s="1"/>
    </row>
    <row r="11887" spans="1:2" x14ac:dyDescent="0.8">
      <c r="A11887" s="1"/>
      <c r="B11887" s="1"/>
    </row>
    <row r="11888" spans="1:2" x14ac:dyDescent="0.8">
      <c r="A11888" s="1"/>
      <c r="B11888" s="1"/>
    </row>
    <row r="11889" spans="1:2" x14ac:dyDescent="0.8">
      <c r="A11889" s="1"/>
      <c r="B11889" s="1"/>
    </row>
    <row r="11890" spans="1:2" x14ac:dyDescent="0.8">
      <c r="A11890" s="1"/>
      <c r="B11890" s="1"/>
    </row>
    <row r="11891" spans="1:2" x14ac:dyDescent="0.8">
      <c r="A11891" s="1"/>
      <c r="B11891" s="1"/>
    </row>
    <row r="11892" spans="1:2" x14ac:dyDescent="0.8">
      <c r="A11892" s="1"/>
      <c r="B11892" s="1"/>
    </row>
    <row r="11893" spans="1:2" x14ac:dyDescent="0.8">
      <c r="A11893" s="1"/>
      <c r="B11893" s="1"/>
    </row>
    <row r="11894" spans="1:2" x14ac:dyDescent="0.8">
      <c r="A11894" s="1"/>
      <c r="B11894" s="1"/>
    </row>
    <row r="11895" spans="1:2" x14ac:dyDescent="0.8">
      <c r="A11895" s="1"/>
      <c r="B11895" s="1"/>
    </row>
    <row r="11896" spans="1:2" x14ac:dyDescent="0.8">
      <c r="A11896" s="1"/>
      <c r="B11896" s="1"/>
    </row>
    <row r="11897" spans="1:2" x14ac:dyDescent="0.8">
      <c r="A11897" s="1"/>
      <c r="B11897" s="1"/>
    </row>
    <row r="11898" spans="1:2" x14ac:dyDescent="0.8">
      <c r="A11898" s="1"/>
      <c r="B11898" s="1"/>
    </row>
    <row r="11899" spans="1:2" x14ac:dyDescent="0.8">
      <c r="A11899" s="1"/>
      <c r="B11899" s="1"/>
    </row>
    <row r="11900" spans="1:2" x14ac:dyDescent="0.8">
      <c r="A11900" s="1"/>
      <c r="B11900" s="1"/>
    </row>
    <row r="11901" spans="1:2" x14ac:dyDescent="0.8">
      <c r="A11901" s="1"/>
      <c r="B11901" s="1"/>
    </row>
    <row r="11902" spans="1:2" x14ac:dyDescent="0.8">
      <c r="A11902" s="1"/>
      <c r="B11902" s="1"/>
    </row>
    <row r="11903" spans="1:2" x14ac:dyDescent="0.8">
      <c r="A11903" s="1"/>
      <c r="B11903" s="1"/>
    </row>
    <row r="11904" spans="1:2" x14ac:dyDescent="0.8">
      <c r="A11904" s="1"/>
      <c r="B11904" s="1"/>
    </row>
    <row r="11905" spans="1:2" x14ac:dyDescent="0.8">
      <c r="A11905" s="1"/>
      <c r="B11905" s="1"/>
    </row>
    <row r="11906" spans="1:2" x14ac:dyDescent="0.8">
      <c r="A11906" s="1"/>
      <c r="B11906" s="1"/>
    </row>
    <row r="11907" spans="1:2" x14ac:dyDescent="0.8">
      <c r="A11907" s="1"/>
      <c r="B11907" s="1"/>
    </row>
    <row r="11908" spans="1:2" x14ac:dyDescent="0.8">
      <c r="A11908" s="1"/>
      <c r="B11908" s="1"/>
    </row>
    <row r="11909" spans="1:2" x14ac:dyDescent="0.8">
      <c r="A11909" s="1"/>
      <c r="B11909" s="1"/>
    </row>
    <row r="11910" spans="1:2" x14ac:dyDescent="0.8">
      <c r="A11910" s="1"/>
      <c r="B11910" s="1"/>
    </row>
    <row r="11911" spans="1:2" x14ac:dyDescent="0.8">
      <c r="A11911" s="1"/>
      <c r="B11911" s="1"/>
    </row>
    <row r="11912" spans="1:2" x14ac:dyDescent="0.8">
      <c r="A11912" s="1"/>
      <c r="B11912" s="1"/>
    </row>
    <row r="11913" spans="1:2" x14ac:dyDescent="0.8">
      <c r="A11913" s="1"/>
      <c r="B11913" s="1"/>
    </row>
    <row r="11914" spans="1:2" x14ac:dyDescent="0.8">
      <c r="A11914" s="1"/>
      <c r="B11914" s="1"/>
    </row>
    <row r="11915" spans="1:2" x14ac:dyDescent="0.8">
      <c r="A11915" s="1"/>
      <c r="B11915" s="1"/>
    </row>
    <row r="11916" spans="1:2" x14ac:dyDescent="0.8">
      <c r="A11916" s="1"/>
      <c r="B11916" s="1"/>
    </row>
    <row r="11917" spans="1:2" x14ac:dyDescent="0.8">
      <c r="A11917" s="1"/>
      <c r="B11917" s="1"/>
    </row>
    <row r="11918" spans="1:2" x14ac:dyDescent="0.8">
      <c r="A11918" s="1"/>
      <c r="B11918" s="1"/>
    </row>
    <row r="11919" spans="1:2" x14ac:dyDescent="0.8">
      <c r="A11919" s="1"/>
      <c r="B11919" s="1"/>
    </row>
    <row r="11920" spans="1:2" x14ac:dyDescent="0.8">
      <c r="A11920" s="1"/>
      <c r="B11920" s="1"/>
    </row>
    <row r="11921" spans="1:2" x14ac:dyDescent="0.8">
      <c r="A11921" s="1"/>
      <c r="B11921" s="1"/>
    </row>
    <row r="11922" spans="1:2" x14ac:dyDescent="0.8">
      <c r="A11922" s="1"/>
      <c r="B11922" s="1"/>
    </row>
    <row r="11923" spans="1:2" x14ac:dyDescent="0.8">
      <c r="A11923" s="1"/>
      <c r="B11923" s="1"/>
    </row>
    <row r="11924" spans="1:2" x14ac:dyDescent="0.8">
      <c r="A11924" s="1"/>
      <c r="B11924" s="1"/>
    </row>
    <row r="11925" spans="1:2" x14ac:dyDescent="0.8">
      <c r="A11925" s="1"/>
      <c r="B11925" s="1"/>
    </row>
    <row r="11926" spans="1:2" x14ac:dyDescent="0.8">
      <c r="A11926" s="1"/>
      <c r="B11926" s="1"/>
    </row>
    <row r="11927" spans="1:2" x14ac:dyDescent="0.8">
      <c r="A11927" s="1"/>
      <c r="B11927" s="1"/>
    </row>
    <row r="11928" spans="1:2" x14ac:dyDescent="0.8">
      <c r="A11928" s="1"/>
      <c r="B11928" s="1"/>
    </row>
    <row r="11929" spans="1:2" x14ac:dyDescent="0.8">
      <c r="A11929" s="1"/>
      <c r="B11929" s="1"/>
    </row>
    <row r="11930" spans="1:2" x14ac:dyDescent="0.8">
      <c r="A11930" s="1"/>
      <c r="B11930" s="1"/>
    </row>
    <row r="11931" spans="1:2" x14ac:dyDescent="0.8">
      <c r="A11931" s="1"/>
      <c r="B11931" s="1"/>
    </row>
    <row r="11932" spans="1:2" x14ac:dyDescent="0.8">
      <c r="A11932" s="1"/>
      <c r="B11932" s="1"/>
    </row>
    <row r="11933" spans="1:2" x14ac:dyDescent="0.8">
      <c r="A11933" s="1"/>
      <c r="B11933" s="1"/>
    </row>
    <row r="11934" spans="1:2" x14ac:dyDescent="0.8">
      <c r="A11934" s="1"/>
      <c r="B11934" s="1"/>
    </row>
    <row r="11935" spans="1:2" x14ac:dyDescent="0.8">
      <c r="A11935" s="1"/>
      <c r="B11935" s="1"/>
    </row>
    <row r="11936" spans="1:2" x14ac:dyDescent="0.8">
      <c r="A11936" s="1"/>
      <c r="B11936" s="1"/>
    </row>
    <row r="11937" spans="1:2" x14ac:dyDescent="0.8">
      <c r="A11937" s="1"/>
      <c r="B11937" s="1"/>
    </row>
    <row r="11938" spans="1:2" x14ac:dyDescent="0.8">
      <c r="A11938" s="1"/>
      <c r="B11938" s="1"/>
    </row>
    <row r="11939" spans="1:2" x14ac:dyDescent="0.8">
      <c r="A11939" s="1"/>
      <c r="B11939" s="1"/>
    </row>
    <row r="11940" spans="1:2" x14ac:dyDescent="0.8">
      <c r="A11940" s="1"/>
      <c r="B11940" s="1"/>
    </row>
    <row r="11941" spans="1:2" x14ac:dyDescent="0.8">
      <c r="A11941" s="1"/>
      <c r="B11941" s="1"/>
    </row>
    <row r="11942" spans="1:2" x14ac:dyDescent="0.8">
      <c r="A11942" s="1"/>
      <c r="B11942" s="1"/>
    </row>
    <row r="11943" spans="1:2" x14ac:dyDescent="0.8">
      <c r="A11943" s="1"/>
      <c r="B11943" s="1"/>
    </row>
    <row r="11944" spans="1:2" x14ac:dyDescent="0.8">
      <c r="A11944" s="1"/>
      <c r="B11944" s="1"/>
    </row>
    <row r="11945" spans="1:2" x14ac:dyDescent="0.8">
      <c r="A11945" s="1"/>
      <c r="B11945" s="1"/>
    </row>
    <row r="11946" spans="1:2" x14ac:dyDescent="0.8">
      <c r="A11946" s="1"/>
      <c r="B11946" s="1"/>
    </row>
    <row r="11947" spans="1:2" x14ac:dyDescent="0.8">
      <c r="A11947" s="1"/>
      <c r="B11947" s="1"/>
    </row>
    <row r="11948" spans="1:2" x14ac:dyDescent="0.8">
      <c r="A11948" s="1"/>
      <c r="B11948" s="1"/>
    </row>
    <row r="11949" spans="1:2" x14ac:dyDescent="0.8">
      <c r="A11949" s="1"/>
      <c r="B11949" s="1"/>
    </row>
    <row r="11950" spans="1:2" x14ac:dyDescent="0.8">
      <c r="A11950" s="1"/>
      <c r="B11950" s="1"/>
    </row>
    <row r="11951" spans="1:2" x14ac:dyDescent="0.8">
      <c r="A11951" s="1"/>
      <c r="B11951" s="1"/>
    </row>
    <row r="11952" spans="1:2" x14ac:dyDescent="0.8">
      <c r="A11952" s="1"/>
      <c r="B11952" s="1"/>
    </row>
    <row r="11953" spans="1:2" x14ac:dyDescent="0.8">
      <c r="A11953" s="1"/>
      <c r="B11953" s="1"/>
    </row>
    <row r="11954" spans="1:2" x14ac:dyDescent="0.8">
      <c r="A11954" s="1"/>
      <c r="B11954" s="1"/>
    </row>
    <row r="11955" spans="1:2" x14ac:dyDescent="0.8">
      <c r="A11955" s="1"/>
      <c r="B11955" s="1"/>
    </row>
    <row r="11956" spans="1:2" x14ac:dyDescent="0.8">
      <c r="A11956" s="1"/>
      <c r="B11956" s="1"/>
    </row>
    <row r="11957" spans="1:2" x14ac:dyDescent="0.8">
      <c r="A11957" s="1"/>
      <c r="B11957" s="1"/>
    </row>
    <row r="11958" spans="1:2" x14ac:dyDescent="0.8">
      <c r="A11958" s="1"/>
      <c r="B11958" s="1"/>
    </row>
    <row r="11959" spans="1:2" x14ac:dyDescent="0.8">
      <c r="A11959" s="1"/>
      <c r="B11959" s="1"/>
    </row>
    <row r="11960" spans="1:2" x14ac:dyDescent="0.8">
      <c r="A11960" s="1"/>
      <c r="B11960" s="1"/>
    </row>
    <row r="11961" spans="1:2" x14ac:dyDescent="0.8">
      <c r="A11961" s="1"/>
      <c r="B11961" s="1"/>
    </row>
    <row r="11962" spans="1:2" x14ac:dyDescent="0.8">
      <c r="A11962" s="1"/>
      <c r="B11962" s="1"/>
    </row>
    <row r="11963" spans="1:2" x14ac:dyDescent="0.8">
      <c r="A11963" s="1"/>
      <c r="B11963" s="1"/>
    </row>
    <row r="11964" spans="1:2" x14ac:dyDescent="0.8">
      <c r="A11964" s="1"/>
      <c r="B11964" s="1"/>
    </row>
    <row r="11965" spans="1:2" x14ac:dyDescent="0.8">
      <c r="A11965" s="1"/>
      <c r="B11965" s="1"/>
    </row>
    <row r="11966" spans="1:2" x14ac:dyDescent="0.8">
      <c r="A11966" s="1"/>
      <c r="B11966" s="1"/>
    </row>
    <row r="11967" spans="1:2" x14ac:dyDescent="0.8">
      <c r="A11967" s="1"/>
      <c r="B11967" s="1"/>
    </row>
    <row r="11968" spans="1:2" x14ac:dyDescent="0.8">
      <c r="A11968" s="1"/>
      <c r="B11968" s="1"/>
    </row>
    <row r="11969" spans="1:2" x14ac:dyDescent="0.8">
      <c r="A11969" s="1"/>
      <c r="B11969" s="1"/>
    </row>
    <row r="11970" spans="1:2" x14ac:dyDescent="0.8">
      <c r="A11970" s="1"/>
      <c r="B11970" s="1"/>
    </row>
    <row r="11971" spans="1:2" x14ac:dyDescent="0.8">
      <c r="A11971" s="1"/>
      <c r="B11971" s="1"/>
    </row>
    <row r="11972" spans="1:2" x14ac:dyDescent="0.8">
      <c r="A11972" s="1"/>
      <c r="B11972" s="1"/>
    </row>
    <row r="11973" spans="1:2" x14ac:dyDescent="0.8">
      <c r="A11973" s="1"/>
      <c r="B11973" s="1"/>
    </row>
    <row r="11974" spans="1:2" x14ac:dyDescent="0.8">
      <c r="A11974" s="1"/>
      <c r="B11974" s="1"/>
    </row>
    <row r="11975" spans="1:2" x14ac:dyDescent="0.8">
      <c r="A11975" s="1"/>
      <c r="B11975" s="1"/>
    </row>
    <row r="11976" spans="1:2" x14ac:dyDescent="0.8">
      <c r="A11976" s="1"/>
      <c r="B11976" s="1"/>
    </row>
    <row r="11977" spans="1:2" x14ac:dyDescent="0.8">
      <c r="A11977" s="1"/>
      <c r="B11977" s="1"/>
    </row>
    <row r="11978" spans="1:2" x14ac:dyDescent="0.8">
      <c r="A11978" s="1"/>
      <c r="B11978" s="1"/>
    </row>
    <row r="11979" spans="1:2" x14ac:dyDescent="0.8">
      <c r="A11979" s="1"/>
      <c r="B11979" s="1"/>
    </row>
    <row r="11980" spans="1:2" x14ac:dyDescent="0.8">
      <c r="A11980" s="1"/>
      <c r="B11980" s="1"/>
    </row>
    <row r="11981" spans="1:2" x14ac:dyDescent="0.8">
      <c r="A11981" s="1"/>
      <c r="B11981" s="1"/>
    </row>
    <row r="11982" spans="1:2" x14ac:dyDescent="0.8">
      <c r="A11982" s="1"/>
      <c r="B11982" s="1"/>
    </row>
    <row r="11983" spans="1:2" x14ac:dyDescent="0.8">
      <c r="A11983" s="1"/>
      <c r="B11983" s="1"/>
    </row>
    <row r="11984" spans="1:2" x14ac:dyDescent="0.8">
      <c r="A11984" s="1"/>
      <c r="B11984" s="1"/>
    </row>
    <row r="11985" spans="1:2" x14ac:dyDescent="0.8">
      <c r="A11985" s="1"/>
      <c r="B11985" s="1"/>
    </row>
    <row r="11986" spans="1:2" x14ac:dyDescent="0.8">
      <c r="A11986" s="1"/>
      <c r="B11986" s="1"/>
    </row>
    <row r="11987" spans="1:2" x14ac:dyDescent="0.8">
      <c r="A11987" s="1"/>
      <c r="B11987" s="1"/>
    </row>
    <row r="11988" spans="1:2" x14ac:dyDescent="0.8">
      <c r="A11988" s="1"/>
      <c r="B11988" s="1"/>
    </row>
    <row r="11989" spans="1:2" x14ac:dyDescent="0.8">
      <c r="A11989" s="1"/>
      <c r="B11989" s="1"/>
    </row>
    <row r="11990" spans="1:2" x14ac:dyDescent="0.8">
      <c r="A11990" s="1"/>
      <c r="B11990" s="1"/>
    </row>
    <row r="11991" spans="1:2" x14ac:dyDescent="0.8">
      <c r="A11991" s="1"/>
      <c r="B11991" s="1"/>
    </row>
    <row r="11992" spans="1:2" x14ac:dyDescent="0.8">
      <c r="A11992" s="1"/>
      <c r="B11992" s="1"/>
    </row>
    <row r="11993" spans="1:2" x14ac:dyDescent="0.8">
      <c r="A11993" s="1"/>
      <c r="B11993" s="1"/>
    </row>
    <row r="11994" spans="1:2" x14ac:dyDescent="0.8">
      <c r="A11994" s="1"/>
      <c r="B11994" s="1"/>
    </row>
    <row r="11995" spans="1:2" x14ac:dyDescent="0.8">
      <c r="A11995" s="1"/>
      <c r="B11995" s="1"/>
    </row>
    <row r="11996" spans="1:2" x14ac:dyDescent="0.8">
      <c r="A11996" s="1"/>
      <c r="B11996" s="1"/>
    </row>
    <row r="11997" spans="1:2" x14ac:dyDescent="0.8">
      <c r="A11997" s="1"/>
      <c r="B11997" s="1"/>
    </row>
    <row r="11998" spans="1:2" x14ac:dyDescent="0.8">
      <c r="A11998" s="1"/>
      <c r="B11998" s="1"/>
    </row>
    <row r="11999" spans="1:2" x14ac:dyDescent="0.8">
      <c r="A11999" s="1"/>
      <c r="B11999" s="1"/>
    </row>
    <row r="12000" spans="1:2" x14ac:dyDescent="0.8">
      <c r="A12000" s="1"/>
      <c r="B12000" s="1"/>
    </row>
    <row r="12001" spans="1:2" x14ac:dyDescent="0.8">
      <c r="A12001" s="1"/>
      <c r="B12001" s="1"/>
    </row>
    <row r="12002" spans="1:2" x14ac:dyDescent="0.8">
      <c r="A12002" s="1"/>
      <c r="B12002" s="1"/>
    </row>
    <row r="12003" spans="1:2" x14ac:dyDescent="0.8">
      <c r="A12003" s="1"/>
      <c r="B12003" s="1"/>
    </row>
    <row r="12004" spans="1:2" x14ac:dyDescent="0.8">
      <c r="A12004" s="1"/>
      <c r="B12004" s="1"/>
    </row>
    <row r="12005" spans="1:2" x14ac:dyDescent="0.8">
      <c r="A12005" s="1"/>
      <c r="B12005" s="1"/>
    </row>
    <row r="12006" spans="1:2" x14ac:dyDescent="0.8">
      <c r="A12006" s="1"/>
      <c r="B12006" s="1"/>
    </row>
    <row r="12007" spans="1:2" x14ac:dyDescent="0.8">
      <c r="A12007" s="1"/>
      <c r="B12007" s="1"/>
    </row>
    <row r="12008" spans="1:2" x14ac:dyDescent="0.8">
      <c r="A12008" s="1"/>
      <c r="B12008" s="1"/>
    </row>
    <row r="12009" spans="1:2" x14ac:dyDescent="0.8">
      <c r="A12009" s="1"/>
      <c r="B12009" s="1"/>
    </row>
    <row r="12010" spans="1:2" x14ac:dyDescent="0.8">
      <c r="A12010" s="1"/>
      <c r="B12010" s="1"/>
    </row>
    <row r="12011" spans="1:2" x14ac:dyDescent="0.8">
      <c r="A12011" s="1"/>
      <c r="B12011" s="1"/>
    </row>
    <row r="12012" spans="1:2" x14ac:dyDescent="0.8">
      <c r="A12012" s="1"/>
      <c r="B12012" s="1"/>
    </row>
    <row r="12013" spans="1:2" x14ac:dyDescent="0.8">
      <c r="A12013" s="1"/>
      <c r="B12013" s="1"/>
    </row>
    <row r="12014" spans="1:2" x14ac:dyDescent="0.8">
      <c r="A12014" s="1"/>
      <c r="B12014" s="1"/>
    </row>
    <row r="12015" spans="1:2" x14ac:dyDescent="0.8">
      <c r="A12015" s="1"/>
      <c r="B12015" s="1"/>
    </row>
    <row r="12016" spans="1:2" x14ac:dyDescent="0.8">
      <c r="A12016" s="1"/>
      <c r="B12016" s="1"/>
    </row>
    <row r="12017" spans="1:2" x14ac:dyDescent="0.8">
      <c r="A12017" s="1"/>
      <c r="B12017" s="1"/>
    </row>
    <row r="12018" spans="1:2" x14ac:dyDescent="0.8">
      <c r="A12018" s="1"/>
      <c r="B12018" s="1"/>
    </row>
    <row r="12019" spans="1:2" x14ac:dyDescent="0.8">
      <c r="A12019" s="1"/>
      <c r="B12019" s="1"/>
    </row>
    <row r="12020" spans="1:2" x14ac:dyDescent="0.8">
      <c r="A12020" s="1"/>
      <c r="B12020" s="1"/>
    </row>
    <row r="12021" spans="1:2" x14ac:dyDescent="0.8">
      <c r="A12021" s="1"/>
      <c r="B12021" s="1"/>
    </row>
    <row r="12022" spans="1:2" x14ac:dyDescent="0.8">
      <c r="A12022" s="1"/>
      <c r="B12022" s="1"/>
    </row>
    <row r="12023" spans="1:2" x14ac:dyDescent="0.8">
      <c r="A12023" s="1"/>
      <c r="B12023" s="1"/>
    </row>
    <row r="12024" spans="1:2" x14ac:dyDescent="0.8">
      <c r="A12024" s="1"/>
      <c r="B12024" s="1"/>
    </row>
    <row r="12025" spans="1:2" x14ac:dyDescent="0.8">
      <c r="A12025" s="1"/>
      <c r="B12025" s="1"/>
    </row>
    <row r="12026" spans="1:2" x14ac:dyDescent="0.8">
      <c r="A12026" s="1"/>
      <c r="B12026" s="1"/>
    </row>
    <row r="12027" spans="1:2" x14ac:dyDescent="0.8">
      <c r="A12027" s="1"/>
      <c r="B12027" s="1"/>
    </row>
    <row r="12028" spans="1:2" x14ac:dyDescent="0.8">
      <c r="A12028" s="1"/>
      <c r="B12028" s="1"/>
    </row>
    <row r="12029" spans="1:2" x14ac:dyDescent="0.8">
      <c r="A12029" s="1"/>
      <c r="B12029" s="1"/>
    </row>
    <row r="12030" spans="1:2" x14ac:dyDescent="0.8">
      <c r="A12030" s="1"/>
      <c r="B12030" s="1"/>
    </row>
    <row r="12031" spans="1:2" x14ac:dyDescent="0.8">
      <c r="A12031" s="1"/>
      <c r="B12031" s="1"/>
    </row>
    <row r="12032" spans="1:2" x14ac:dyDescent="0.8">
      <c r="A12032" s="1"/>
      <c r="B12032" s="1"/>
    </row>
    <row r="12033" spans="1:2" x14ac:dyDescent="0.8">
      <c r="A12033" s="1"/>
      <c r="B12033" s="1"/>
    </row>
    <row r="12034" spans="1:2" x14ac:dyDescent="0.8">
      <c r="A12034" s="1"/>
      <c r="B12034" s="1"/>
    </row>
    <row r="12035" spans="1:2" x14ac:dyDescent="0.8">
      <c r="A12035" s="1"/>
      <c r="B12035" s="1"/>
    </row>
    <row r="12036" spans="1:2" x14ac:dyDescent="0.8">
      <c r="A12036" s="1"/>
      <c r="B12036" s="1"/>
    </row>
    <row r="12037" spans="1:2" x14ac:dyDescent="0.8">
      <c r="A12037" s="1"/>
      <c r="B12037" s="1"/>
    </row>
    <row r="12038" spans="1:2" x14ac:dyDescent="0.8">
      <c r="A12038" s="1"/>
      <c r="B12038" s="1"/>
    </row>
    <row r="12039" spans="1:2" x14ac:dyDescent="0.8">
      <c r="A12039" s="1"/>
      <c r="B12039" s="1"/>
    </row>
    <row r="12040" spans="1:2" x14ac:dyDescent="0.8">
      <c r="A12040" s="1"/>
      <c r="B12040" s="1"/>
    </row>
    <row r="12041" spans="1:2" x14ac:dyDescent="0.8">
      <c r="A12041" s="1"/>
      <c r="B12041" s="1"/>
    </row>
    <row r="12042" spans="1:2" x14ac:dyDescent="0.8">
      <c r="A12042" s="1"/>
      <c r="B12042" s="1"/>
    </row>
    <row r="12043" spans="1:2" x14ac:dyDescent="0.8">
      <c r="A12043" s="1"/>
      <c r="B12043" s="1"/>
    </row>
    <row r="12044" spans="1:2" x14ac:dyDescent="0.8">
      <c r="A12044" s="1"/>
      <c r="B12044" s="1"/>
    </row>
    <row r="12045" spans="1:2" x14ac:dyDescent="0.8">
      <c r="A12045" s="1"/>
      <c r="B12045" s="1"/>
    </row>
    <row r="12046" spans="1:2" x14ac:dyDescent="0.8">
      <c r="A12046" s="1"/>
      <c r="B12046" s="1"/>
    </row>
    <row r="12047" spans="1:2" x14ac:dyDescent="0.8">
      <c r="A12047" s="1"/>
      <c r="B12047" s="1"/>
    </row>
    <row r="12048" spans="1:2" x14ac:dyDescent="0.8">
      <c r="A12048" s="1"/>
      <c r="B12048" s="1"/>
    </row>
    <row r="12049" spans="1:2" x14ac:dyDescent="0.8">
      <c r="A12049" s="1"/>
      <c r="B12049" s="1"/>
    </row>
    <row r="12050" spans="1:2" x14ac:dyDescent="0.8">
      <c r="A12050" s="1"/>
      <c r="B12050" s="1"/>
    </row>
    <row r="12051" spans="1:2" x14ac:dyDescent="0.8">
      <c r="A12051" s="1"/>
      <c r="B12051" s="1"/>
    </row>
    <row r="12052" spans="1:2" x14ac:dyDescent="0.8">
      <c r="A12052" s="1"/>
      <c r="B12052" s="1"/>
    </row>
    <row r="12053" spans="1:2" x14ac:dyDescent="0.8">
      <c r="A12053" s="1"/>
      <c r="B12053" s="1"/>
    </row>
    <row r="12054" spans="1:2" x14ac:dyDescent="0.8">
      <c r="A12054" s="1"/>
      <c r="B12054" s="1"/>
    </row>
    <row r="12055" spans="1:2" x14ac:dyDescent="0.8">
      <c r="A12055" s="1"/>
      <c r="B12055" s="1"/>
    </row>
    <row r="12056" spans="1:2" x14ac:dyDescent="0.8">
      <c r="A12056" s="1"/>
      <c r="B12056" s="1"/>
    </row>
    <row r="12057" spans="1:2" x14ac:dyDescent="0.8">
      <c r="A12057" s="1"/>
      <c r="B12057" s="1"/>
    </row>
    <row r="12058" spans="1:2" x14ac:dyDescent="0.8">
      <c r="A12058" s="1"/>
      <c r="B12058" s="1"/>
    </row>
    <row r="12059" spans="1:2" x14ac:dyDescent="0.8">
      <c r="A12059" s="1"/>
      <c r="B12059" s="1"/>
    </row>
    <row r="12060" spans="1:2" x14ac:dyDescent="0.8">
      <c r="A12060" s="1"/>
      <c r="B12060" s="1"/>
    </row>
    <row r="12061" spans="1:2" x14ac:dyDescent="0.8">
      <c r="A12061" s="1"/>
      <c r="B12061" s="1"/>
    </row>
    <row r="12062" spans="1:2" x14ac:dyDescent="0.8">
      <c r="A12062" s="1"/>
      <c r="B12062" s="1"/>
    </row>
    <row r="12063" spans="1:2" x14ac:dyDescent="0.8">
      <c r="A12063" s="1"/>
      <c r="B12063" s="1"/>
    </row>
    <row r="12064" spans="1:2" x14ac:dyDescent="0.8">
      <c r="A12064" s="1"/>
      <c r="B12064" s="1"/>
    </row>
    <row r="12065" spans="1:2" x14ac:dyDescent="0.8">
      <c r="A12065" s="1"/>
      <c r="B12065" s="1"/>
    </row>
    <row r="12066" spans="1:2" x14ac:dyDescent="0.8">
      <c r="A12066" s="1"/>
      <c r="B12066" s="1"/>
    </row>
    <row r="12067" spans="1:2" x14ac:dyDescent="0.8">
      <c r="A12067" s="1"/>
      <c r="B12067" s="1"/>
    </row>
    <row r="12068" spans="1:2" x14ac:dyDescent="0.8">
      <c r="A12068" s="1"/>
      <c r="B12068" s="1"/>
    </row>
    <row r="12069" spans="1:2" x14ac:dyDescent="0.8">
      <c r="A12069" s="1"/>
      <c r="B12069" s="1"/>
    </row>
    <row r="12070" spans="1:2" x14ac:dyDescent="0.8">
      <c r="A12070" s="1"/>
      <c r="B12070" s="1"/>
    </row>
    <row r="12071" spans="1:2" x14ac:dyDescent="0.8">
      <c r="A12071" s="1"/>
      <c r="B12071" s="1"/>
    </row>
    <row r="12072" spans="1:2" x14ac:dyDescent="0.8">
      <c r="A12072" s="1"/>
      <c r="B12072" s="1"/>
    </row>
    <row r="12073" spans="1:2" x14ac:dyDescent="0.8">
      <c r="A12073" s="1"/>
      <c r="B12073" s="1"/>
    </row>
    <row r="12074" spans="1:2" x14ac:dyDescent="0.8">
      <c r="A12074" s="1"/>
      <c r="B12074" s="1"/>
    </row>
    <row r="12075" spans="1:2" x14ac:dyDescent="0.8">
      <c r="A12075" s="1"/>
      <c r="B12075" s="1"/>
    </row>
    <row r="12076" spans="1:2" x14ac:dyDescent="0.8">
      <c r="A12076" s="1"/>
      <c r="B12076" s="1"/>
    </row>
    <row r="12077" spans="1:2" x14ac:dyDescent="0.8">
      <c r="A12077" s="1"/>
      <c r="B12077" s="1"/>
    </row>
    <row r="12078" spans="1:2" x14ac:dyDescent="0.8">
      <c r="A12078" s="1"/>
      <c r="B12078" s="1"/>
    </row>
    <row r="12079" spans="1:2" x14ac:dyDescent="0.8">
      <c r="A12079" s="1"/>
      <c r="B12079" s="1"/>
    </row>
    <row r="12080" spans="1:2" x14ac:dyDescent="0.8">
      <c r="A12080" s="1"/>
      <c r="B12080" s="1"/>
    </row>
    <row r="12081" spans="1:2" x14ac:dyDescent="0.8">
      <c r="A12081" s="1"/>
      <c r="B12081" s="1"/>
    </row>
    <row r="12082" spans="1:2" x14ac:dyDescent="0.8">
      <c r="A12082" s="1"/>
      <c r="B12082" s="1"/>
    </row>
    <row r="12083" spans="1:2" x14ac:dyDescent="0.8">
      <c r="A12083" s="1"/>
      <c r="B12083" s="1"/>
    </row>
    <row r="12084" spans="1:2" x14ac:dyDescent="0.8">
      <c r="A12084" s="1"/>
      <c r="B12084" s="1"/>
    </row>
    <row r="12085" spans="1:2" x14ac:dyDescent="0.8">
      <c r="A12085" s="1"/>
      <c r="B12085" s="1"/>
    </row>
    <row r="12086" spans="1:2" x14ac:dyDescent="0.8">
      <c r="A12086" s="1"/>
      <c r="B12086" s="1"/>
    </row>
    <row r="12087" spans="1:2" x14ac:dyDescent="0.8">
      <c r="A12087" s="1"/>
      <c r="B12087" s="1"/>
    </row>
    <row r="12088" spans="1:2" x14ac:dyDescent="0.8">
      <c r="A12088" s="1"/>
      <c r="B12088" s="1"/>
    </row>
    <row r="12089" spans="1:2" x14ac:dyDescent="0.8">
      <c r="A12089" s="1"/>
      <c r="B12089" s="1"/>
    </row>
    <row r="12090" spans="1:2" x14ac:dyDescent="0.8">
      <c r="A12090" s="1"/>
      <c r="B12090" s="1"/>
    </row>
    <row r="12091" spans="1:2" x14ac:dyDescent="0.8">
      <c r="A12091" s="1"/>
      <c r="B12091" s="1"/>
    </row>
    <row r="12092" spans="1:2" x14ac:dyDescent="0.8">
      <c r="A12092" s="1"/>
      <c r="B12092" s="1"/>
    </row>
    <row r="12093" spans="1:2" x14ac:dyDescent="0.8">
      <c r="A12093" s="1"/>
      <c r="B12093" s="1"/>
    </row>
    <row r="12094" spans="1:2" x14ac:dyDescent="0.8">
      <c r="A12094" s="1"/>
      <c r="B12094" s="1"/>
    </row>
    <row r="12095" spans="1:2" x14ac:dyDescent="0.8">
      <c r="A12095" s="1"/>
      <c r="B12095" s="1"/>
    </row>
    <row r="12096" spans="1:2" x14ac:dyDescent="0.8">
      <c r="A12096" s="1"/>
      <c r="B12096" s="1"/>
    </row>
    <row r="12097" spans="1:2" x14ac:dyDescent="0.8">
      <c r="A12097" s="1"/>
      <c r="B12097" s="1"/>
    </row>
    <row r="12098" spans="1:2" x14ac:dyDescent="0.8">
      <c r="A12098" s="1"/>
      <c r="B12098" s="1"/>
    </row>
    <row r="12099" spans="1:2" x14ac:dyDescent="0.8">
      <c r="A12099" s="1"/>
      <c r="B12099" s="1"/>
    </row>
    <row r="12100" spans="1:2" x14ac:dyDescent="0.8">
      <c r="A12100" s="1"/>
      <c r="B12100" s="1"/>
    </row>
    <row r="12101" spans="1:2" x14ac:dyDescent="0.8">
      <c r="A12101" s="1"/>
      <c r="B12101" s="1"/>
    </row>
    <row r="12102" spans="1:2" x14ac:dyDescent="0.8">
      <c r="A12102" s="1"/>
      <c r="B12102" s="1"/>
    </row>
    <row r="12103" spans="1:2" x14ac:dyDescent="0.8">
      <c r="A12103" s="1"/>
      <c r="B12103" s="1"/>
    </row>
    <row r="12104" spans="1:2" x14ac:dyDescent="0.8">
      <c r="A12104" s="1"/>
      <c r="B12104" s="1"/>
    </row>
    <row r="12105" spans="1:2" x14ac:dyDescent="0.8">
      <c r="A12105" s="1"/>
      <c r="B12105" s="1"/>
    </row>
    <row r="12106" spans="1:2" x14ac:dyDescent="0.8">
      <c r="A12106" s="1"/>
      <c r="B12106" s="1"/>
    </row>
    <row r="12107" spans="1:2" x14ac:dyDescent="0.8">
      <c r="A12107" s="1"/>
      <c r="B12107" s="1"/>
    </row>
    <row r="12108" spans="1:2" x14ac:dyDescent="0.8">
      <c r="A12108" s="1"/>
      <c r="B12108" s="1"/>
    </row>
    <row r="12109" spans="1:2" x14ac:dyDescent="0.8">
      <c r="A12109" s="1"/>
      <c r="B12109" s="1"/>
    </row>
    <row r="12110" spans="1:2" x14ac:dyDescent="0.8">
      <c r="A12110" s="1"/>
      <c r="B12110" s="1"/>
    </row>
    <row r="12111" spans="1:2" x14ac:dyDescent="0.8">
      <c r="A12111" s="1"/>
      <c r="B12111" s="1"/>
    </row>
    <row r="12112" spans="1:2" x14ac:dyDescent="0.8">
      <c r="A12112" s="1"/>
      <c r="B12112" s="1"/>
    </row>
    <row r="12113" spans="1:2" x14ac:dyDescent="0.8">
      <c r="A12113" s="1"/>
      <c r="B12113" s="1"/>
    </row>
    <row r="12114" spans="1:2" x14ac:dyDescent="0.8">
      <c r="A12114" s="1"/>
      <c r="B12114" s="1"/>
    </row>
    <row r="12115" spans="1:2" x14ac:dyDescent="0.8">
      <c r="A12115" s="1"/>
      <c r="B12115" s="1"/>
    </row>
    <row r="12116" spans="1:2" x14ac:dyDescent="0.8">
      <c r="A12116" s="1"/>
      <c r="B12116" s="1"/>
    </row>
    <row r="12117" spans="1:2" x14ac:dyDescent="0.8">
      <c r="A12117" s="1"/>
      <c r="B12117" s="1"/>
    </row>
    <row r="12118" spans="1:2" x14ac:dyDescent="0.8">
      <c r="A12118" s="1"/>
      <c r="B12118" s="1"/>
    </row>
    <row r="12119" spans="1:2" x14ac:dyDescent="0.8">
      <c r="A12119" s="1"/>
      <c r="B12119" s="1"/>
    </row>
    <row r="12120" spans="1:2" x14ac:dyDescent="0.8">
      <c r="A12120" s="1"/>
      <c r="B12120" s="1"/>
    </row>
    <row r="12121" spans="1:2" x14ac:dyDescent="0.8">
      <c r="A12121" s="1"/>
      <c r="B12121" s="1"/>
    </row>
    <row r="12122" spans="1:2" x14ac:dyDescent="0.8">
      <c r="A12122" s="1"/>
      <c r="B12122" s="1"/>
    </row>
    <row r="12123" spans="1:2" x14ac:dyDescent="0.8">
      <c r="A12123" s="1"/>
      <c r="B12123" s="1"/>
    </row>
    <row r="12124" spans="1:2" x14ac:dyDescent="0.8">
      <c r="A12124" s="1"/>
      <c r="B12124" s="1"/>
    </row>
    <row r="12125" spans="1:2" x14ac:dyDescent="0.8">
      <c r="A12125" s="1"/>
      <c r="B12125" s="1"/>
    </row>
    <row r="12126" spans="1:2" x14ac:dyDescent="0.8">
      <c r="A12126" s="1"/>
      <c r="B12126" s="1"/>
    </row>
    <row r="12127" spans="1:2" x14ac:dyDescent="0.8">
      <c r="A12127" s="1"/>
      <c r="B12127" s="1"/>
    </row>
    <row r="12128" spans="1:2" x14ac:dyDescent="0.8">
      <c r="A12128" s="1"/>
      <c r="B12128" s="1"/>
    </row>
    <row r="12129" spans="1:2" x14ac:dyDescent="0.8">
      <c r="A12129" s="1"/>
      <c r="B12129" s="1"/>
    </row>
    <row r="12130" spans="1:2" x14ac:dyDescent="0.8">
      <c r="A12130" s="1"/>
      <c r="B12130" s="1"/>
    </row>
    <row r="12131" spans="1:2" x14ac:dyDescent="0.8">
      <c r="A12131" s="1"/>
      <c r="B12131" s="1"/>
    </row>
    <row r="12132" spans="1:2" x14ac:dyDescent="0.8">
      <c r="A12132" s="1"/>
      <c r="B12132" s="1"/>
    </row>
    <row r="12133" spans="1:2" x14ac:dyDescent="0.8">
      <c r="A12133" s="1"/>
      <c r="B12133" s="1"/>
    </row>
    <row r="12134" spans="1:2" x14ac:dyDescent="0.8">
      <c r="A12134" s="1"/>
      <c r="B12134" s="1"/>
    </row>
    <row r="12135" spans="1:2" x14ac:dyDescent="0.8">
      <c r="A12135" s="1"/>
      <c r="B12135" s="1"/>
    </row>
    <row r="12136" spans="1:2" x14ac:dyDescent="0.8">
      <c r="A12136" s="1"/>
      <c r="B12136" s="1"/>
    </row>
    <row r="12137" spans="1:2" x14ac:dyDescent="0.8">
      <c r="A12137" s="1"/>
      <c r="B12137" s="1"/>
    </row>
    <row r="12138" spans="1:2" x14ac:dyDescent="0.8">
      <c r="A12138" s="1"/>
      <c r="B12138" s="1"/>
    </row>
    <row r="12139" spans="1:2" x14ac:dyDescent="0.8">
      <c r="A12139" s="1"/>
      <c r="B12139" s="1"/>
    </row>
    <row r="12140" spans="1:2" x14ac:dyDescent="0.8">
      <c r="A12140" s="1"/>
      <c r="B12140" s="1"/>
    </row>
    <row r="12141" spans="1:2" x14ac:dyDescent="0.8">
      <c r="A12141" s="1"/>
      <c r="B12141" s="1"/>
    </row>
    <row r="12142" spans="1:2" x14ac:dyDescent="0.8">
      <c r="A12142" s="1"/>
      <c r="B12142" s="1"/>
    </row>
    <row r="12143" spans="1:2" x14ac:dyDescent="0.8">
      <c r="A12143" s="1"/>
      <c r="B12143" s="1"/>
    </row>
    <row r="12144" spans="1:2" x14ac:dyDescent="0.8">
      <c r="A12144" s="1"/>
      <c r="B12144" s="1"/>
    </row>
    <row r="12145" spans="1:2" x14ac:dyDescent="0.8">
      <c r="A12145" s="1"/>
      <c r="B12145" s="1"/>
    </row>
    <row r="12146" spans="1:2" x14ac:dyDescent="0.8">
      <c r="A12146" s="1"/>
      <c r="B12146" s="1"/>
    </row>
    <row r="12147" spans="1:2" x14ac:dyDescent="0.8">
      <c r="A12147" s="1"/>
      <c r="B12147" s="1"/>
    </row>
    <row r="12148" spans="1:2" x14ac:dyDescent="0.8">
      <c r="A12148" s="1"/>
      <c r="B12148" s="1"/>
    </row>
    <row r="12149" spans="1:2" x14ac:dyDescent="0.8">
      <c r="A12149" s="1"/>
      <c r="B12149" s="1"/>
    </row>
    <row r="12150" spans="1:2" x14ac:dyDescent="0.8">
      <c r="A12150" s="1"/>
      <c r="B12150" s="1"/>
    </row>
    <row r="12151" spans="1:2" x14ac:dyDescent="0.8">
      <c r="A12151" s="1"/>
      <c r="B12151" s="1"/>
    </row>
    <row r="12152" spans="1:2" x14ac:dyDescent="0.8">
      <c r="A12152" s="1"/>
      <c r="B12152" s="1"/>
    </row>
    <row r="12153" spans="1:2" x14ac:dyDescent="0.8">
      <c r="A12153" s="1"/>
      <c r="B12153" s="1"/>
    </row>
    <row r="12154" spans="1:2" x14ac:dyDescent="0.8">
      <c r="A12154" s="1"/>
      <c r="B12154" s="1"/>
    </row>
    <row r="12155" spans="1:2" x14ac:dyDescent="0.8">
      <c r="A12155" s="1"/>
      <c r="B12155" s="1"/>
    </row>
    <row r="12156" spans="1:2" x14ac:dyDescent="0.8">
      <c r="A12156" s="1"/>
      <c r="B12156" s="1"/>
    </row>
    <row r="12157" spans="1:2" x14ac:dyDescent="0.8">
      <c r="A12157" s="1"/>
      <c r="B12157" s="1"/>
    </row>
    <row r="12158" spans="1:2" x14ac:dyDescent="0.8">
      <c r="A12158" s="1"/>
      <c r="B12158" s="1"/>
    </row>
    <row r="12159" spans="1:2" x14ac:dyDescent="0.8">
      <c r="A12159" s="1"/>
      <c r="B12159" s="1"/>
    </row>
    <row r="12160" spans="1:2" x14ac:dyDescent="0.8">
      <c r="A12160" s="1"/>
      <c r="B12160" s="1"/>
    </row>
    <row r="12161" spans="1:2" x14ac:dyDescent="0.8">
      <c r="A12161" s="1"/>
      <c r="B12161" s="1"/>
    </row>
    <row r="12162" spans="1:2" x14ac:dyDescent="0.8">
      <c r="A12162" s="1"/>
      <c r="B12162" s="1"/>
    </row>
    <row r="12163" spans="1:2" x14ac:dyDescent="0.8">
      <c r="A12163" s="1"/>
      <c r="B12163" s="1"/>
    </row>
    <row r="12164" spans="1:2" x14ac:dyDescent="0.8">
      <c r="A12164" s="1"/>
      <c r="B12164" s="1"/>
    </row>
    <row r="12165" spans="1:2" x14ac:dyDescent="0.8">
      <c r="A12165" s="1"/>
      <c r="B12165" s="1"/>
    </row>
    <row r="12166" spans="1:2" x14ac:dyDescent="0.8">
      <c r="A12166" s="1"/>
      <c r="B12166" s="1"/>
    </row>
    <row r="12167" spans="1:2" x14ac:dyDescent="0.8">
      <c r="A12167" s="1"/>
      <c r="B12167" s="1"/>
    </row>
    <row r="12168" spans="1:2" x14ac:dyDescent="0.8">
      <c r="A12168" s="1"/>
      <c r="B12168" s="1"/>
    </row>
    <row r="12169" spans="1:2" x14ac:dyDescent="0.8">
      <c r="A12169" s="1"/>
      <c r="B12169" s="1"/>
    </row>
    <row r="12170" spans="1:2" x14ac:dyDescent="0.8">
      <c r="A12170" s="1"/>
      <c r="B12170" s="1"/>
    </row>
    <row r="12171" spans="1:2" x14ac:dyDescent="0.8">
      <c r="A12171" s="1"/>
      <c r="B12171" s="1"/>
    </row>
    <row r="12172" spans="1:2" x14ac:dyDescent="0.8">
      <c r="A12172" s="1"/>
      <c r="B12172" s="1"/>
    </row>
    <row r="12173" spans="1:2" x14ac:dyDescent="0.8">
      <c r="A12173" s="1"/>
      <c r="B12173" s="1"/>
    </row>
    <row r="12174" spans="1:2" x14ac:dyDescent="0.8">
      <c r="A12174" s="1"/>
      <c r="B12174" s="1"/>
    </row>
    <row r="12175" spans="1:2" x14ac:dyDescent="0.8">
      <c r="A12175" s="1"/>
      <c r="B12175" s="1"/>
    </row>
    <row r="12176" spans="1:2" x14ac:dyDescent="0.8">
      <c r="A12176" s="1"/>
      <c r="B12176" s="1"/>
    </row>
    <row r="12177" spans="1:2" x14ac:dyDescent="0.8">
      <c r="A12177" s="1"/>
      <c r="B12177" s="1"/>
    </row>
    <row r="12178" spans="1:2" x14ac:dyDescent="0.8">
      <c r="A12178" s="1"/>
      <c r="B12178" s="1"/>
    </row>
    <row r="12179" spans="1:2" x14ac:dyDescent="0.8">
      <c r="A12179" s="1"/>
      <c r="B12179" s="1"/>
    </row>
    <row r="12180" spans="1:2" x14ac:dyDescent="0.8">
      <c r="A12180" s="1"/>
      <c r="B12180" s="1"/>
    </row>
    <row r="12181" spans="1:2" x14ac:dyDescent="0.8">
      <c r="A12181" s="1"/>
      <c r="B12181" s="1"/>
    </row>
    <row r="12182" spans="1:2" x14ac:dyDescent="0.8">
      <c r="A12182" s="1"/>
      <c r="B12182" s="1"/>
    </row>
    <row r="12183" spans="1:2" x14ac:dyDescent="0.8">
      <c r="A12183" s="1"/>
      <c r="B12183" s="1"/>
    </row>
    <row r="12184" spans="1:2" x14ac:dyDescent="0.8">
      <c r="A12184" s="1"/>
      <c r="B12184" s="1"/>
    </row>
    <row r="12185" spans="1:2" x14ac:dyDescent="0.8">
      <c r="A12185" s="1"/>
      <c r="B12185" s="1"/>
    </row>
    <row r="12186" spans="1:2" x14ac:dyDescent="0.8">
      <c r="A12186" s="1"/>
      <c r="B12186" s="1"/>
    </row>
    <row r="12187" spans="1:2" x14ac:dyDescent="0.8">
      <c r="A12187" s="1"/>
      <c r="B12187" s="1"/>
    </row>
    <row r="12188" spans="1:2" x14ac:dyDescent="0.8">
      <c r="A12188" s="1"/>
      <c r="B12188" s="1"/>
    </row>
    <row r="12189" spans="1:2" x14ac:dyDescent="0.8">
      <c r="A12189" s="1"/>
      <c r="B12189" s="1"/>
    </row>
    <row r="12190" spans="1:2" x14ac:dyDescent="0.8">
      <c r="A12190" s="1"/>
      <c r="B12190" s="1"/>
    </row>
    <row r="12191" spans="1:2" x14ac:dyDescent="0.8">
      <c r="A12191" s="1"/>
      <c r="B12191" s="1"/>
    </row>
    <row r="12192" spans="1:2" x14ac:dyDescent="0.8">
      <c r="A12192" s="1"/>
      <c r="B12192" s="1"/>
    </row>
    <row r="12193" spans="1:2" x14ac:dyDescent="0.8">
      <c r="A12193" s="1"/>
      <c r="B12193" s="1"/>
    </row>
    <row r="12194" spans="1:2" x14ac:dyDescent="0.8">
      <c r="A12194" s="1"/>
      <c r="B12194" s="1"/>
    </row>
    <row r="12195" spans="1:2" x14ac:dyDescent="0.8">
      <c r="A12195" s="1"/>
      <c r="B12195" s="1"/>
    </row>
    <row r="12196" spans="1:2" x14ac:dyDescent="0.8">
      <c r="A12196" s="1"/>
      <c r="B12196" s="1"/>
    </row>
    <row r="12197" spans="1:2" x14ac:dyDescent="0.8">
      <c r="A12197" s="1"/>
      <c r="B12197" s="1"/>
    </row>
    <row r="12198" spans="1:2" x14ac:dyDescent="0.8">
      <c r="A12198" s="1"/>
      <c r="B12198" s="1"/>
    </row>
    <row r="12199" spans="1:2" x14ac:dyDescent="0.8">
      <c r="A12199" s="1"/>
      <c r="B12199" s="1"/>
    </row>
    <row r="12200" spans="1:2" x14ac:dyDescent="0.8">
      <c r="A12200" s="1"/>
      <c r="B12200" s="1"/>
    </row>
    <row r="12201" spans="1:2" x14ac:dyDescent="0.8">
      <c r="A12201" s="1"/>
      <c r="B12201" s="1"/>
    </row>
    <row r="12202" spans="1:2" x14ac:dyDescent="0.8">
      <c r="A12202" s="1"/>
      <c r="B12202" s="1"/>
    </row>
    <row r="12203" spans="1:2" x14ac:dyDescent="0.8">
      <c r="A12203" s="1"/>
      <c r="B12203" s="1"/>
    </row>
    <row r="12204" spans="1:2" x14ac:dyDescent="0.8">
      <c r="A12204" s="1"/>
      <c r="B12204" s="1"/>
    </row>
    <row r="12205" spans="1:2" x14ac:dyDescent="0.8">
      <c r="A12205" s="1"/>
      <c r="B12205" s="1"/>
    </row>
    <row r="12206" spans="1:2" x14ac:dyDescent="0.8">
      <c r="A12206" s="1"/>
      <c r="B12206" s="1"/>
    </row>
    <row r="12207" spans="1:2" x14ac:dyDescent="0.8">
      <c r="A12207" s="1"/>
      <c r="B12207" s="1"/>
    </row>
    <row r="12208" spans="1:2" x14ac:dyDescent="0.8">
      <c r="A12208" s="1"/>
      <c r="B12208" s="1"/>
    </row>
    <row r="12209" spans="1:2" x14ac:dyDescent="0.8">
      <c r="A12209" s="1"/>
      <c r="B12209" s="1"/>
    </row>
    <row r="12210" spans="1:2" x14ac:dyDescent="0.8">
      <c r="A12210" s="1"/>
      <c r="B12210" s="1"/>
    </row>
    <row r="12211" spans="1:2" x14ac:dyDescent="0.8">
      <c r="A12211" s="1"/>
      <c r="B12211" s="1"/>
    </row>
    <row r="12212" spans="1:2" x14ac:dyDescent="0.8">
      <c r="A12212" s="1"/>
      <c r="B12212" s="1"/>
    </row>
    <row r="12213" spans="1:2" x14ac:dyDescent="0.8">
      <c r="A12213" s="1"/>
      <c r="B12213" s="1"/>
    </row>
    <row r="12214" spans="1:2" x14ac:dyDescent="0.8">
      <c r="A12214" s="1"/>
      <c r="B12214" s="1"/>
    </row>
    <row r="12215" spans="1:2" x14ac:dyDescent="0.8">
      <c r="A12215" s="1"/>
      <c r="B12215" s="1"/>
    </row>
    <row r="12216" spans="1:2" x14ac:dyDescent="0.8">
      <c r="A12216" s="1"/>
      <c r="B12216" s="1"/>
    </row>
    <row r="12217" spans="1:2" x14ac:dyDescent="0.8">
      <c r="A12217" s="1"/>
      <c r="B12217" s="1"/>
    </row>
    <row r="12218" spans="1:2" x14ac:dyDescent="0.8">
      <c r="A12218" s="1"/>
      <c r="B12218" s="1"/>
    </row>
    <row r="12219" spans="1:2" x14ac:dyDescent="0.8">
      <c r="A12219" s="1"/>
      <c r="B12219" s="1"/>
    </row>
    <row r="12220" spans="1:2" x14ac:dyDescent="0.8">
      <c r="A12220" s="1"/>
      <c r="B12220" s="1"/>
    </row>
    <row r="12221" spans="1:2" x14ac:dyDescent="0.8">
      <c r="A12221" s="1"/>
      <c r="B12221" s="1"/>
    </row>
    <row r="12222" spans="1:2" x14ac:dyDescent="0.8">
      <c r="A12222" s="1"/>
      <c r="B12222" s="1"/>
    </row>
    <row r="12223" spans="1:2" x14ac:dyDescent="0.8">
      <c r="A12223" s="1"/>
      <c r="B12223" s="1"/>
    </row>
    <row r="12224" spans="1:2" x14ac:dyDescent="0.8">
      <c r="A12224" s="1"/>
      <c r="B12224" s="1"/>
    </row>
    <row r="12225" spans="1:2" x14ac:dyDescent="0.8">
      <c r="A12225" s="1"/>
      <c r="B12225" s="1"/>
    </row>
    <row r="12226" spans="1:2" x14ac:dyDescent="0.8">
      <c r="A12226" s="1"/>
      <c r="B12226" s="1"/>
    </row>
    <row r="12227" spans="1:2" x14ac:dyDescent="0.8">
      <c r="A12227" s="1"/>
      <c r="B12227" s="1"/>
    </row>
    <row r="12228" spans="1:2" x14ac:dyDescent="0.8">
      <c r="A12228" s="1"/>
      <c r="B12228" s="1"/>
    </row>
    <row r="12229" spans="1:2" x14ac:dyDescent="0.8">
      <c r="A12229" s="1"/>
      <c r="B12229" s="1"/>
    </row>
    <row r="12230" spans="1:2" x14ac:dyDescent="0.8">
      <c r="A12230" s="1"/>
      <c r="B12230" s="1"/>
    </row>
    <row r="12231" spans="1:2" x14ac:dyDescent="0.8">
      <c r="A12231" s="1"/>
      <c r="B12231" s="1"/>
    </row>
    <row r="12232" spans="1:2" x14ac:dyDescent="0.8">
      <c r="A12232" s="1"/>
      <c r="B12232" s="1"/>
    </row>
    <row r="12233" spans="1:2" x14ac:dyDescent="0.8">
      <c r="A12233" s="1"/>
      <c r="B12233" s="1"/>
    </row>
    <row r="12234" spans="1:2" x14ac:dyDescent="0.8">
      <c r="A12234" s="1"/>
      <c r="B12234" s="1"/>
    </row>
    <row r="12235" spans="1:2" x14ac:dyDescent="0.8">
      <c r="A12235" s="1"/>
      <c r="B12235" s="1"/>
    </row>
    <row r="12236" spans="1:2" x14ac:dyDescent="0.8">
      <c r="A12236" s="1"/>
      <c r="B12236" s="1"/>
    </row>
    <row r="12237" spans="1:2" x14ac:dyDescent="0.8">
      <c r="A12237" s="1"/>
      <c r="B12237" s="1"/>
    </row>
    <row r="12238" spans="1:2" x14ac:dyDescent="0.8">
      <c r="A12238" s="1"/>
      <c r="B12238" s="1"/>
    </row>
    <row r="12239" spans="1:2" x14ac:dyDescent="0.8">
      <c r="A12239" s="1"/>
      <c r="B12239" s="1"/>
    </row>
    <row r="12240" spans="1:2" x14ac:dyDescent="0.8">
      <c r="A12240" s="1"/>
      <c r="B12240" s="1"/>
    </row>
    <row r="12241" spans="1:2" x14ac:dyDescent="0.8">
      <c r="A12241" s="1"/>
      <c r="B12241" s="1"/>
    </row>
    <row r="12242" spans="1:2" x14ac:dyDescent="0.8">
      <c r="A12242" s="1"/>
      <c r="B12242" s="1"/>
    </row>
    <row r="12243" spans="1:2" x14ac:dyDescent="0.8">
      <c r="A12243" s="1"/>
      <c r="B12243" s="1"/>
    </row>
    <row r="12244" spans="1:2" x14ac:dyDescent="0.8">
      <c r="A12244" s="1"/>
      <c r="B12244" s="1"/>
    </row>
    <row r="12245" spans="1:2" x14ac:dyDescent="0.8">
      <c r="A12245" s="1"/>
      <c r="B12245" s="1"/>
    </row>
    <row r="12246" spans="1:2" x14ac:dyDescent="0.8">
      <c r="A12246" s="1"/>
      <c r="B12246" s="1"/>
    </row>
    <row r="12247" spans="1:2" x14ac:dyDescent="0.8">
      <c r="A12247" s="1"/>
      <c r="B12247" s="1"/>
    </row>
    <row r="12248" spans="1:2" x14ac:dyDescent="0.8">
      <c r="A12248" s="1"/>
      <c r="B12248" s="1"/>
    </row>
    <row r="12249" spans="1:2" x14ac:dyDescent="0.8">
      <c r="A12249" s="1"/>
      <c r="B12249" s="1"/>
    </row>
    <row r="12250" spans="1:2" x14ac:dyDescent="0.8">
      <c r="A12250" s="1"/>
      <c r="B12250" s="1"/>
    </row>
    <row r="12251" spans="1:2" x14ac:dyDescent="0.8">
      <c r="A12251" s="1"/>
      <c r="B12251" s="1"/>
    </row>
    <row r="12252" spans="1:2" x14ac:dyDescent="0.8">
      <c r="A12252" s="1"/>
      <c r="B12252" s="1"/>
    </row>
    <row r="12253" spans="1:2" x14ac:dyDescent="0.8">
      <c r="A12253" s="1"/>
      <c r="B12253" s="1"/>
    </row>
    <row r="12254" spans="1:2" x14ac:dyDescent="0.8">
      <c r="A12254" s="1"/>
      <c r="B12254" s="1"/>
    </row>
    <row r="12255" spans="1:2" x14ac:dyDescent="0.8">
      <c r="A12255" s="1"/>
      <c r="B12255" s="1"/>
    </row>
    <row r="12256" spans="1:2" x14ac:dyDescent="0.8">
      <c r="A12256" s="1"/>
      <c r="B12256" s="1"/>
    </row>
    <row r="12257" spans="1:2" x14ac:dyDescent="0.8">
      <c r="A12257" s="1"/>
      <c r="B12257" s="1"/>
    </row>
    <row r="12258" spans="1:2" x14ac:dyDescent="0.8">
      <c r="A12258" s="1"/>
      <c r="B12258" s="1"/>
    </row>
    <row r="12259" spans="1:2" x14ac:dyDescent="0.8">
      <c r="A12259" s="1"/>
      <c r="B12259" s="1"/>
    </row>
    <row r="12260" spans="1:2" x14ac:dyDescent="0.8">
      <c r="A12260" s="1"/>
      <c r="B12260" s="1"/>
    </row>
    <row r="12261" spans="1:2" x14ac:dyDescent="0.8">
      <c r="A12261" s="1"/>
      <c r="B12261" s="1"/>
    </row>
    <row r="12262" spans="1:2" x14ac:dyDescent="0.8">
      <c r="A12262" s="1"/>
      <c r="B12262" s="1"/>
    </row>
    <row r="12263" spans="1:2" x14ac:dyDescent="0.8">
      <c r="A12263" s="1"/>
      <c r="B12263" s="1"/>
    </row>
    <row r="12264" spans="1:2" x14ac:dyDescent="0.8">
      <c r="A12264" s="1"/>
      <c r="B12264" s="1"/>
    </row>
    <row r="12265" spans="1:2" x14ac:dyDescent="0.8">
      <c r="A12265" s="1"/>
      <c r="B12265" s="1"/>
    </row>
    <row r="12266" spans="1:2" x14ac:dyDescent="0.8">
      <c r="A12266" s="1"/>
      <c r="B12266" s="1"/>
    </row>
    <row r="12267" spans="1:2" x14ac:dyDescent="0.8">
      <c r="A12267" s="1"/>
      <c r="B12267" s="1"/>
    </row>
    <row r="12268" spans="1:2" x14ac:dyDescent="0.8">
      <c r="A12268" s="1"/>
      <c r="B12268" s="1"/>
    </row>
    <row r="12269" spans="1:2" x14ac:dyDescent="0.8">
      <c r="A12269" s="1"/>
      <c r="B12269" s="1"/>
    </row>
    <row r="12270" spans="1:2" x14ac:dyDescent="0.8">
      <c r="A12270" s="1"/>
      <c r="B12270" s="1"/>
    </row>
    <row r="12271" spans="1:2" x14ac:dyDescent="0.8">
      <c r="A12271" s="1"/>
      <c r="B12271" s="1"/>
    </row>
    <row r="12272" spans="1:2" x14ac:dyDescent="0.8">
      <c r="A12272" s="1"/>
      <c r="B12272" s="1"/>
    </row>
    <row r="12273" spans="1:2" x14ac:dyDescent="0.8">
      <c r="A12273" s="1"/>
      <c r="B12273" s="1"/>
    </row>
    <row r="12274" spans="1:2" x14ac:dyDescent="0.8">
      <c r="A12274" s="1"/>
      <c r="B12274" s="1"/>
    </row>
    <row r="12275" spans="1:2" x14ac:dyDescent="0.8">
      <c r="A12275" s="1"/>
      <c r="B12275" s="1"/>
    </row>
    <row r="12276" spans="1:2" x14ac:dyDescent="0.8">
      <c r="A12276" s="1"/>
      <c r="B12276" s="1"/>
    </row>
    <row r="12277" spans="1:2" x14ac:dyDescent="0.8">
      <c r="A12277" s="1"/>
      <c r="B12277" s="1"/>
    </row>
    <row r="12278" spans="1:2" x14ac:dyDescent="0.8">
      <c r="A12278" s="1"/>
      <c r="B12278" s="1"/>
    </row>
    <row r="12279" spans="1:2" x14ac:dyDescent="0.8">
      <c r="A12279" s="1"/>
      <c r="B12279" s="1"/>
    </row>
    <row r="12280" spans="1:2" x14ac:dyDescent="0.8">
      <c r="A12280" s="1"/>
      <c r="B12280" s="1"/>
    </row>
    <row r="12281" spans="1:2" x14ac:dyDescent="0.8">
      <c r="A12281" s="1"/>
      <c r="B12281" s="1"/>
    </row>
    <row r="12282" spans="1:2" x14ac:dyDescent="0.8">
      <c r="A12282" s="1"/>
      <c r="B12282" s="1"/>
    </row>
    <row r="12283" spans="1:2" x14ac:dyDescent="0.8">
      <c r="A12283" s="1"/>
      <c r="B12283" s="1"/>
    </row>
    <row r="12284" spans="1:2" x14ac:dyDescent="0.8">
      <c r="A12284" s="1"/>
      <c r="B12284" s="1"/>
    </row>
    <row r="12285" spans="1:2" x14ac:dyDescent="0.8">
      <c r="A12285" s="1"/>
      <c r="B12285" s="1"/>
    </row>
    <row r="12286" spans="1:2" x14ac:dyDescent="0.8">
      <c r="A12286" s="1"/>
      <c r="B12286" s="1"/>
    </row>
    <row r="12287" spans="1:2" x14ac:dyDescent="0.8">
      <c r="A12287" s="1"/>
      <c r="B12287" s="1"/>
    </row>
    <row r="12288" spans="1:2" x14ac:dyDescent="0.8">
      <c r="A12288" s="1"/>
      <c r="B12288" s="1"/>
    </row>
    <row r="12289" spans="1:2" x14ac:dyDescent="0.8">
      <c r="A12289" s="1"/>
      <c r="B12289" s="1"/>
    </row>
    <row r="12290" spans="1:2" x14ac:dyDescent="0.8">
      <c r="A12290" s="1"/>
      <c r="B12290" s="1"/>
    </row>
    <row r="12291" spans="1:2" x14ac:dyDescent="0.8">
      <c r="A12291" s="1"/>
      <c r="B12291" s="1"/>
    </row>
    <row r="12292" spans="1:2" x14ac:dyDescent="0.8">
      <c r="A12292" s="1"/>
      <c r="B12292" s="1"/>
    </row>
    <row r="12293" spans="1:2" x14ac:dyDescent="0.8">
      <c r="A12293" s="1"/>
      <c r="B12293" s="1"/>
    </row>
    <row r="12294" spans="1:2" x14ac:dyDescent="0.8">
      <c r="A12294" s="1"/>
      <c r="B12294" s="1"/>
    </row>
    <row r="12295" spans="1:2" x14ac:dyDescent="0.8">
      <c r="A12295" s="1"/>
      <c r="B12295" s="1"/>
    </row>
    <row r="12296" spans="1:2" x14ac:dyDescent="0.8">
      <c r="A12296" s="1"/>
      <c r="B12296" s="1"/>
    </row>
    <row r="12297" spans="1:2" x14ac:dyDescent="0.8">
      <c r="A12297" s="1"/>
      <c r="B12297" s="1"/>
    </row>
    <row r="12298" spans="1:2" x14ac:dyDescent="0.8">
      <c r="A12298" s="1"/>
      <c r="B12298" s="1"/>
    </row>
    <row r="12299" spans="1:2" x14ac:dyDescent="0.8">
      <c r="A12299" s="1"/>
      <c r="B12299" s="1"/>
    </row>
    <row r="12300" spans="1:2" x14ac:dyDescent="0.8">
      <c r="A12300" s="1"/>
      <c r="B12300" s="1"/>
    </row>
    <row r="12301" spans="1:2" x14ac:dyDescent="0.8">
      <c r="A12301" s="1"/>
      <c r="B12301" s="1"/>
    </row>
    <row r="12302" spans="1:2" x14ac:dyDescent="0.8">
      <c r="A12302" s="1"/>
      <c r="B12302" s="1"/>
    </row>
    <row r="12303" spans="1:2" x14ac:dyDescent="0.8">
      <c r="A12303" s="1"/>
      <c r="B12303" s="1"/>
    </row>
    <row r="12304" spans="1:2" x14ac:dyDescent="0.8">
      <c r="A12304" s="1"/>
      <c r="B12304" s="1"/>
    </row>
    <row r="12305" spans="1:2" x14ac:dyDescent="0.8">
      <c r="A12305" s="1"/>
      <c r="B12305" s="1"/>
    </row>
    <row r="12306" spans="1:2" x14ac:dyDescent="0.8">
      <c r="A12306" s="1"/>
      <c r="B12306" s="1"/>
    </row>
    <row r="12307" spans="1:2" x14ac:dyDescent="0.8">
      <c r="A12307" s="1"/>
      <c r="B12307" s="1"/>
    </row>
    <row r="12308" spans="1:2" x14ac:dyDescent="0.8">
      <c r="A12308" s="1"/>
      <c r="B12308" s="1"/>
    </row>
    <row r="12309" spans="1:2" x14ac:dyDescent="0.8">
      <c r="A12309" s="1"/>
      <c r="B12309" s="1"/>
    </row>
    <row r="12310" spans="1:2" x14ac:dyDescent="0.8">
      <c r="A12310" s="1"/>
      <c r="B12310" s="1"/>
    </row>
    <row r="12311" spans="1:2" x14ac:dyDescent="0.8">
      <c r="A12311" s="1"/>
      <c r="B12311" s="1"/>
    </row>
    <row r="12312" spans="1:2" x14ac:dyDescent="0.8">
      <c r="A12312" s="1"/>
      <c r="B12312" s="1"/>
    </row>
    <row r="12313" spans="1:2" x14ac:dyDescent="0.8">
      <c r="A12313" s="1"/>
      <c r="B12313" s="1"/>
    </row>
    <row r="12314" spans="1:2" x14ac:dyDescent="0.8">
      <c r="A12314" s="1"/>
      <c r="B12314" s="1"/>
    </row>
    <row r="12315" spans="1:2" x14ac:dyDescent="0.8">
      <c r="A12315" s="1"/>
      <c r="B12315" s="1"/>
    </row>
    <row r="12316" spans="1:2" x14ac:dyDescent="0.8">
      <c r="A12316" s="1"/>
      <c r="B12316" s="1"/>
    </row>
    <row r="12317" spans="1:2" x14ac:dyDescent="0.8">
      <c r="A12317" s="1"/>
      <c r="B12317" s="1"/>
    </row>
    <row r="12318" spans="1:2" x14ac:dyDescent="0.8">
      <c r="A12318" s="1"/>
      <c r="B12318" s="1"/>
    </row>
    <row r="12319" spans="1:2" x14ac:dyDescent="0.8">
      <c r="A12319" s="1"/>
      <c r="B12319" s="1"/>
    </row>
    <row r="12320" spans="1:2" x14ac:dyDescent="0.8">
      <c r="A12320" s="1"/>
      <c r="B12320" s="1"/>
    </row>
    <row r="12321" spans="1:2" x14ac:dyDescent="0.8">
      <c r="A12321" s="1"/>
      <c r="B12321" s="1"/>
    </row>
    <row r="12322" spans="1:2" x14ac:dyDescent="0.8">
      <c r="A12322" s="1"/>
      <c r="B12322" s="1"/>
    </row>
    <row r="12323" spans="1:2" x14ac:dyDescent="0.8">
      <c r="A12323" s="1"/>
      <c r="B12323" s="1"/>
    </row>
    <row r="12324" spans="1:2" x14ac:dyDescent="0.8">
      <c r="A12324" s="1"/>
      <c r="B12324" s="1"/>
    </row>
    <row r="12325" spans="1:2" x14ac:dyDescent="0.8">
      <c r="A12325" s="1"/>
      <c r="B12325" s="1"/>
    </row>
    <row r="12326" spans="1:2" x14ac:dyDescent="0.8">
      <c r="A12326" s="1"/>
      <c r="B12326" s="1"/>
    </row>
    <row r="12327" spans="1:2" x14ac:dyDescent="0.8">
      <c r="A12327" s="1"/>
      <c r="B12327" s="1"/>
    </row>
    <row r="12328" spans="1:2" x14ac:dyDescent="0.8">
      <c r="A12328" s="1"/>
      <c r="B12328" s="1"/>
    </row>
    <row r="12329" spans="1:2" x14ac:dyDescent="0.8">
      <c r="A12329" s="1"/>
      <c r="B12329" s="1"/>
    </row>
    <row r="12330" spans="1:2" x14ac:dyDescent="0.8">
      <c r="A12330" s="1"/>
      <c r="B12330" s="1"/>
    </row>
    <row r="12331" spans="1:2" x14ac:dyDescent="0.8">
      <c r="A12331" s="1"/>
      <c r="B12331" s="1"/>
    </row>
    <row r="12332" spans="1:2" x14ac:dyDescent="0.8">
      <c r="A12332" s="1"/>
      <c r="B12332" s="1"/>
    </row>
    <row r="12333" spans="1:2" x14ac:dyDescent="0.8">
      <c r="A12333" s="1"/>
      <c r="B12333" s="1"/>
    </row>
    <row r="12334" spans="1:2" x14ac:dyDescent="0.8">
      <c r="A12334" s="1"/>
      <c r="B12334" s="1"/>
    </row>
    <row r="12335" spans="1:2" x14ac:dyDescent="0.8">
      <c r="A12335" s="1"/>
      <c r="B12335" s="1"/>
    </row>
    <row r="12336" spans="1:2" x14ac:dyDescent="0.8">
      <c r="A12336" s="1"/>
      <c r="B12336" s="1"/>
    </row>
    <row r="12337" spans="1:2" x14ac:dyDescent="0.8">
      <c r="A12337" s="1"/>
      <c r="B12337" s="1"/>
    </row>
    <row r="12338" spans="1:2" x14ac:dyDescent="0.8">
      <c r="A12338" s="1"/>
      <c r="B12338" s="1"/>
    </row>
    <row r="12339" spans="1:2" x14ac:dyDescent="0.8">
      <c r="A12339" s="1"/>
      <c r="B12339" s="1"/>
    </row>
    <row r="12340" spans="1:2" x14ac:dyDescent="0.8">
      <c r="A12340" s="1"/>
      <c r="B12340" s="1"/>
    </row>
    <row r="12341" spans="1:2" x14ac:dyDescent="0.8">
      <c r="A12341" s="1"/>
      <c r="B12341" s="1"/>
    </row>
    <row r="12342" spans="1:2" x14ac:dyDescent="0.8">
      <c r="A12342" s="1"/>
      <c r="B12342" s="1"/>
    </row>
    <row r="12343" spans="1:2" x14ac:dyDescent="0.8">
      <c r="A12343" s="1"/>
      <c r="B12343" s="1"/>
    </row>
    <row r="12344" spans="1:2" x14ac:dyDescent="0.8">
      <c r="A12344" s="1"/>
      <c r="B12344" s="1"/>
    </row>
    <row r="12345" spans="1:2" x14ac:dyDescent="0.8">
      <c r="A12345" s="1"/>
      <c r="B12345" s="1"/>
    </row>
    <row r="12346" spans="1:2" x14ac:dyDescent="0.8">
      <c r="A12346" s="1"/>
      <c r="B12346" s="1"/>
    </row>
    <row r="12347" spans="1:2" x14ac:dyDescent="0.8">
      <c r="A12347" s="1"/>
      <c r="B12347" s="1"/>
    </row>
    <row r="12348" spans="1:2" x14ac:dyDescent="0.8">
      <c r="A12348" s="1"/>
      <c r="B12348" s="1"/>
    </row>
    <row r="12349" spans="1:2" x14ac:dyDescent="0.8">
      <c r="A12349" s="1"/>
      <c r="B12349" s="1"/>
    </row>
    <row r="12350" spans="1:2" x14ac:dyDescent="0.8">
      <c r="A12350" s="1"/>
      <c r="B12350" s="1"/>
    </row>
    <row r="12351" spans="1:2" x14ac:dyDescent="0.8">
      <c r="A12351" s="1"/>
      <c r="B12351" s="1"/>
    </row>
    <row r="12352" spans="1:2" x14ac:dyDescent="0.8">
      <c r="A12352" s="1"/>
      <c r="B12352" s="1"/>
    </row>
    <row r="12353" spans="1:2" x14ac:dyDescent="0.8">
      <c r="A12353" s="1"/>
      <c r="B12353" s="1"/>
    </row>
    <row r="12354" spans="1:2" x14ac:dyDescent="0.8">
      <c r="A12354" s="1"/>
      <c r="B12354" s="1"/>
    </row>
    <row r="12355" spans="1:2" x14ac:dyDescent="0.8">
      <c r="A12355" s="1"/>
      <c r="B12355" s="1"/>
    </row>
    <row r="12356" spans="1:2" x14ac:dyDescent="0.8">
      <c r="A12356" s="1"/>
      <c r="B12356" s="1"/>
    </row>
    <row r="12357" spans="1:2" x14ac:dyDescent="0.8">
      <c r="A12357" s="1"/>
      <c r="B12357" s="1"/>
    </row>
    <row r="12358" spans="1:2" x14ac:dyDescent="0.8">
      <c r="A12358" s="1"/>
      <c r="B12358" s="1"/>
    </row>
    <row r="12359" spans="1:2" x14ac:dyDescent="0.8">
      <c r="A12359" s="1"/>
      <c r="B12359" s="1"/>
    </row>
    <row r="12360" spans="1:2" x14ac:dyDescent="0.8">
      <c r="A12360" s="1"/>
      <c r="B12360" s="1"/>
    </row>
    <row r="12361" spans="1:2" x14ac:dyDescent="0.8">
      <c r="A12361" s="1"/>
      <c r="B12361" s="1"/>
    </row>
    <row r="12362" spans="1:2" x14ac:dyDescent="0.8">
      <c r="A12362" s="1"/>
      <c r="B12362" s="1"/>
    </row>
    <row r="12363" spans="1:2" x14ac:dyDescent="0.8">
      <c r="A12363" s="1"/>
      <c r="B12363" s="1"/>
    </row>
    <row r="12364" spans="1:2" x14ac:dyDescent="0.8">
      <c r="A12364" s="1"/>
      <c r="B12364" s="1"/>
    </row>
    <row r="12365" spans="1:2" x14ac:dyDescent="0.8">
      <c r="A12365" s="1"/>
      <c r="B12365" s="1"/>
    </row>
    <row r="12366" spans="1:2" x14ac:dyDescent="0.8">
      <c r="A12366" s="1"/>
      <c r="B12366" s="1"/>
    </row>
    <row r="12367" spans="1:2" x14ac:dyDescent="0.8">
      <c r="A12367" s="1"/>
      <c r="B12367" s="1"/>
    </row>
    <row r="12368" spans="1:2" x14ac:dyDescent="0.8">
      <c r="A12368" s="1"/>
      <c r="B12368" s="1"/>
    </row>
    <row r="12369" spans="1:2" x14ac:dyDescent="0.8">
      <c r="A12369" s="1"/>
      <c r="B12369" s="1"/>
    </row>
    <row r="12370" spans="1:2" x14ac:dyDescent="0.8">
      <c r="A12370" s="1"/>
      <c r="B12370" s="1"/>
    </row>
    <row r="12371" spans="1:2" x14ac:dyDescent="0.8">
      <c r="A12371" s="1"/>
      <c r="B12371" s="1"/>
    </row>
    <row r="12372" spans="1:2" x14ac:dyDescent="0.8">
      <c r="A12372" s="1"/>
      <c r="B12372" s="1"/>
    </row>
    <row r="12373" spans="1:2" x14ac:dyDescent="0.8">
      <c r="A12373" s="1"/>
      <c r="B12373" s="1"/>
    </row>
    <row r="12374" spans="1:2" x14ac:dyDescent="0.8">
      <c r="A12374" s="1"/>
      <c r="B12374" s="1"/>
    </row>
    <row r="12375" spans="1:2" x14ac:dyDescent="0.8">
      <c r="A12375" s="1"/>
      <c r="B12375" s="1"/>
    </row>
    <row r="12376" spans="1:2" x14ac:dyDescent="0.8">
      <c r="A12376" s="1"/>
      <c r="B12376" s="1"/>
    </row>
    <row r="12377" spans="1:2" x14ac:dyDescent="0.8">
      <c r="A12377" s="1"/>
      <c r="B12377" s="1"/>
    </row>
    <row r="12378" spans="1:2" x14ac:dyDescent="0.8">
      <c r="A12378" s="1"/>
      <c r="B12378" s="1"/>
    </row>
    <row r="12379" spans="1:2" x14ac:dyDescent="0.8">
      <c r="A12379" s="1"/>
      <c r="B12379" s="1"/>
    </row>
    <row r="12380" spans="1:2" x14ac:dyDescent="0.8">
      <c r="A12380" s="1"/>
      <c r="B12380" s="1"/>
    </row>
    <row r="12381" spans="1:2" x14ac:dyDescent="0.8">
      <c r="A12381" s="1"/>
      <c r="B12381" s="1"/>
    </row>
    <row r="12382" spans="1:2" x14ac:dyDescent="0.8">
      <c r="A12382" s="1"/>
      <c r="B12382" s="1"/>
    </row>
    <row r="12383" spans="1:2" x14ac:dyDescent="0.8">
      <c r="A12383" s="1"/>
      <c r="B12383" s="1"/>
    </row>
    <row r="12384" spans="1:2" x14ac:dyDescent="0.8">
      <c r="A12384" s="1"/>
      <c r="B12384" s="1"/>
    </row>
    <row r="12385" spans="1:2" x14ac:dyDescent="0.8">
      <c r="A12385" s="1"/>
      <c r="B12385" s="1"/>
    </row>
    <row r="12386" spans="1:2" x14ac:dyDescent="0.8">
      <c r="A12386" s="1"/>
      <c r="B12386" s="1"/>
    </row>
    <row r="12387" spans="1:2" x14ac:dyDescent="0.8">
      <c r="A12387" s="1"/>
      <c r="B12387" s="1"/>
    </row>
    <row r="12388" spans="1:2" x14ac:dyDescent="0.8">
      <c r="A12388" s="1"/>
      <c r="B12388" s="1"/>
    </row>
    <row r="12389" spans="1:2" x14ac:dyDescent="0.8">
      <c r="A12389" s="1"/>
      <c r="B12389" s="1"/>
    </row>
    <row r="12390" spans="1:2" x14ac:dyDescent="0.8">
      <c r="A12390" s="1"/>
      <c r="B12390" s="1"/>
    </row>
    <row r="12391" spans="1:2" x14ac:dyDescent="0.8">
      <c r="A12391" s="1"/>
      <c r="B12391" s="1"/>
    </row>
    <row r="12392" spans="1:2" x14ac:dyDescent="0.8">
      <c r="A12392" s="1"/>
      <c r="B12392" s="1"/>
    </row>
    <row r="12393" spans="1:2" x14ac:dyDescent="0.8">
      <c r="A12393" s="1"/>
      <c r="B12393" s="1"/>
    </row>
    <row r="12394" spans="1:2" x14ac:dyDescent="0.8">
      <c r="A12394" s="1"/>
      <c r="B12394" s="1"/>
    </row>
    <row r="12395" spans="1:2" x14ac:dyDescent="0.8">
      <c r="A12395" s="1"/>
      <c r="B12395" s="1"/>
    </row>
    <row r="12396" spans="1:2" x14ac:dyDescent="0.8">
      <c r="A12396" s="1"/>
      <c r="B12396" s="1"/>
    </row>
    <row r="12397" spans="1:2" x14ac:dyDescent="0.8">
      <c r="A12397" s="1"/>
      <c r="B12397" s="1"/>
    </row>
    <row r="12398" spans="1:2" x14ac:dyDescent="0.8">
      <c r="A12398" s="1"/>
      <c r="B12398" s="1"/>
    </row>
    <row r="12399" spans="1:2" x14ac:dyDescent="0.8">
      <c r="A12399" s="1"/>
      <c r="B12399" s="1"/>
    </row>
    <row r="12400" spans="1:2" x14ac:dyDescent="0.8">
      <c r="A12400" s="1"/>
      <c r="B12400" s="1"/>
    </row>
    <row r="12401" spans="1:2" x14ac:dyDescent="0.8">
      <c r="A12401" s="1"/>
      <c r="B12401" s="1"/>
    </row>
    <row r="12402" spans="1:2" x14ac:dyDescent="0.8">
      <c r="A12402" s="1"/>
      <c r="B12402" s="1"/>
    </row>
    <row r="12403" spans="1:2" x14ac:dyDescent="0.8">
      <c r="A12403" s="1"/>
      <c r="B12403" s="1"/>
    </row>
    <row r="12404" spans="1:2" x14ac:dyDescent="0.8">
      <c r="A12404" s="1"/>
      <c r="B12404" s="1"/>
    </row>
    <row r="12405" spans="1:2" x14ac:dyDescent="0.8">
      <c r="A12405" s="1"/>
      <c r="B12405" s="1"/>
    </row>
    <row r="12406" spans="1:2" x14ac:dyDescent="0.8">
      <c r="A12406" s="1"/>
      <c r="B12406" s="1"/>
    </row>
    <row r="12407" spans="1:2" x14ac:dyDescent="0.8">
      <c r="A12407" s="1"/>
      <c r="B12407" s="1"/>
    </row>
    <row r="12408" spans="1:2" x14ac:dyDescent="0.8">
      <c r="A12408" s="1"/>
      <c r="B12408" s="1"/>
    </row>
    <row r="12409" spans="1:2" x14ac:dyDescent="0.8">
      <c r="A12409" s="1"/>
      <c r="B12409" s="1"/>
    </row>
    <row r="12410" spans="1:2" x14ac:dyDescent="0.8">
      <c r="A12410" s="1"/>
      <c r="B12410" s="1"/>
    </row>
    <row r="12411" spans="1:2" x14ac:dyDescent="0.8">
      <c r="A12411" s="1"/>
      <c r="B12411" s="1"/>
    </row>
    <row r="12412" spans="1:2" x14ac:dyDescent="0.8">
      <c r="A12412" s="1"/>
      <c r="B12412" s="1"/>
    </row>
    <row r="12413" spans="1:2" x14ac:dyDescent="0.8">
      <c r="A12413" s="1"/>
      <c r="B12413" s="1"/>
    </row>
    <row r="12414" spans="1:2" x14ac:dyDescent="0.8">
      <c r="A12414" s="1"/>
      <c r="B12414" s="1"/>
    </row>
    <row r="12415" spans="1:2" x14ac:dyDescent="0.8">
      <c r="A12415" s="1"/>
      <c r="B12415" s="1"/>
    </row>
    <row r="12416" spans="1:2" x14ac:dyDescent="0.8">
      <c r="A12416" s="1"/>
      <c r="B12416" s="1"/>
    </row>
    <row r="12417" spans="1:2" x14ac:dyDescent="0.8">
      <c r="A12417" s="1"/>
      <c r="B12417" s="1"/>
    </row>
    <row r="12418" spans="1:2" x14ac:dyDescent="0.8">
      <c r="A12418" s="1"/>
      <c r="B12418" s="1"/>
    </row>
    <row r="12419" spans="1:2" x14ac:dyDescent="0.8">
      <c r="A12419" s="1"/>
      <c r="B12419" s="1"/>
    </row>
    <row r="12420" spans="1:2" x14ac:dyDescent="0.8">
      <c r="A12420" s="1"/>
      <c r="B12420" s="1"/>
    </row>
    <row r="12421" spans="1:2" x14ac:dyDescent="0.8">
      <c r="A12421" s="1"/>
      <c r="B12421" s="1"/>
    </row>
    <row r="12422" spans="1:2" x14ac:dyDescent="0.8">
      <c r="A12422" s="1"/>
      <c r="B12422" s="1"/>
    </row>
    <row r="12423" spans="1:2" x14ac:dyDescent="0.8">
      <c r="A12423" s="1"/>
      <c r="B12423" s="1"/>
    </row>
    <row r="12424" spans="1:2" x14ac:dyDescent="0.8">
      <c r="A12424" s="1"/>
      <c r="B12424" s="1"/>
    </row>
    <row r="12425" spans="1:2" x14ac:dyDescent="0.8">
      <c r="A12425" s="1"/>
      <c r="B12425" s="1"/>
    </row>
    <row r="12426" spans="1:2" x14ac:dyDescent="0.8">
      <c r="A12426" s="1"/>
      <c r="B12426" s="1"/>
    </row>
    <row r="12427" spans="1:2" x14ac:dyDescent="0.8">
      <c r="A12427" s="1"/>
      <c r="B12427" s="1"/>
    </row>
    <row r="12428" spans="1:2" x14ac:dyDescent="0.8">
      <c r="A12428" s="1"/>
      <c r="B12428" s="1"/>
    </row>
    <row r="12429" spans="1:2" x14ac:dyDescent="0.8">
      <c r="A12429" s="1"/>
      <c r="B12429" s="1"/>
    </row>
    <row r="12430" spans="1:2" x14ac:dyDescent="0.8">
      <c r="A12430" s="1"/>
      <c r="B12430" s="1"/>
    </row>
    <row r="12431" spans="1:2" x14ac:dyDescent="0.8">
      <c r="A12431" s="1"/>
      <c r="B12431" s="1"/>
    </row>
    <row r="12432" spans="1:2" x14ac:dyDescent="0.8">
      <c r="A12432" s="1"/>
      <c r="B12432" s="1"/>
    </row>
    <row r="12433" spans="1:2" x14ac:dyDescent="0.8">
      <c r="A12433" s="1"/>
      <c r="B12433" s="1"/>
    </row>
    <row r="12434" spans="1:2" x14ac:dyDescent="0.8">
      <c r="A12434" s="1"/>
      <c r="B12434" s="1"/>
    </row>
    <row r="12435" spans="1:2" x14ac:dyDescent="0.8">
      <c r="A12435" s="1"/>
      <c r="B12435" s="1"/>
    </row>
    <row r="12436" spans="1:2" x14ac:dyDescent="0.8">
      <c r="A12436" s="1"/>
      <c r="B12436" s="1"/>
    </row>
    <row r="12437" spans="1:2" x14ac:dyDescent="0.8">
      <c r="A12437" s="1"/>
      <c r="B12437" s="1"/>
    </row>
    <row r="12438" spans="1:2" x14ac:dyDescent="0.8">
      <c r="A12438" s="1"/>
      <c r="B12438" s="1"/>
    </row>
    <row r="12439" spans="1:2" x14ac:dyDescent="0.8">
      <c r="A12439" s="1"/>
      <c r="B12439" s="1"/>
    </row>
    <row r="12440" spans="1:2" x14ac:dyDescent="0.8">
      <c r="A12440" s="1"/>
      <c r="B12440" s="1"/>
    </row>
    <row r="12441" spans="1:2" x14ac:dyDescent="0.8">
      <c r="A12441" s="1"/>
      <c r="B12441" s="1"/>
    </row>
    <row r="12442" spans="1:2" x14ac:dyDescent="0.8">
      <c r="A12442" s="1"/>
      <c r="B12442" s="1"/>
    </row>
    <row r="12443" spans="1:2" x14ac:dyDescent="0.8">
      <c r="A12443" s="1"/>
      <c r="B12443" s="1"/>
    </row>
    <row r="12444" spans="1:2" x14ac:dyDescent="0.8">
      <c r="A12444" s="1"/>
      <c r="B12444" s="1"/>
    </row>
    <row r="12445" spans="1:2" x14ac:dyDescent="0.8">
      <c r="A12445" s="1"/>
      <c r="B12445" s="1"/>
    </row>
    <row r="12446" spans="1:2" x14ac:dyDescent="0.8">
      <c r="A12446" s="1"/>
      <c r="B12446" s="1"/>
    </row>
    <row r="12447" spans="1:2" x14ac:dyDescent="0.8">
      <c r="A12447" s="1"/>
      <c r="B12447" s="1"/>
    </row>
    <row r="12448" spans="1:2" x14ac:dyDescent="0.8">
      <c r="A12448" s="1"/>
      <c r="B12448" s="1"/>
    </row>
    <row r="12449" spans="1:2" x14ac:dyDescent="0.8">
      <c r="A12449" s="1"/>
      <c r="B12449" s="1"/>
    </row>
    <row r="12450" spans="1:2" x14ac:dyDescent="0.8">
      <c r="A12450" s="1"/>
      <c r="B12450" s="1"/>
    </row>
    <row r="12451" spans="1:2" x14ac:dyDescent="0.8">
      <c r="A12451" s="1"/>
      <c r="B12451" s="1"/>
    </row>
    <row r="12452" spans="1:2" x14ac:dyDescent="0.8">
      <c r="A12452" s="1"/>
      <c r="B12452" s="1"/>
    </row>
    <row r="12453" spans="1:2" x14ac:dyDescent="0.8">
      <c r="A12453" s="1"/>
      <c r="B12453" s="1"/>
    </row>
    <row r="12454" spans="1:2" x14ac:dyDescent="0.8">
      <c r="A12454" s="1"/>
      <c r="B12454" s="1"/>
    </row>
    <row r="12455" spans="1:2" x14ac:dyDescent="0.8">
      <c r="A12455" s="1"/>
      <c r="B12455" s="1"/>
    </row>
    <row r="12456" spans="1:2" x14ac:dyDescent="0.8">
      <c r="A12456" s="1"/>
      <c r="B12456" s="1"/>
    </row>
    <row r="12457" spans="1:2" x14ac:dyDescent="0.8">
      <c r="A12457" s="1"/>
      <c r="B12457" s="1"/>
    </row>
    <row r="12458" spans="1:2" x14ac:dyDescent="0.8">
      <c r="A12458" s="1"/>
      <c r="B12458" s="1"/>
    </row>
    <row r="12459" spans="1:2" x14ac:dyDescent="0.8">
      <c r="A12459" s="1"/>
      <c r="B12459" s="1"/>
    </row>
    <row r="12460" spans="1:2" x14ac:dyDescent="0.8">
      <c r="A12460" s="1"/>
      <c r="B12460" s="1"/>
    </row>
    <row r="12461" spans="1:2" x14ac:dyDescent="0.8">
      <c r="A12461" s="1"/>
      <c r="B12461" s="1"/>
    </row>
    <row r="12462" spans="1:2" x14ac:dyDescent="0.8">
      <c r="A12462" s="1"/>
      <c r="B12462" s="1"/>
    </row>
    <row r="12463" spans="1:2" x14ac:dyDescent="0.8">
      <c r="A12463" s="1"/>
      <c r="B12463" s="1"/>
    </row>
    <row r="12464" spans="1:2" x14ac:dyDescent="0.8">
      <c r="A12464" s="1"/>
      <c r="B12464" s="1"/>
    </row>
    <row r="12465" spans="1:2" x14ac:dyDescent="0.8">
      <c r="A12465" s="1"/>
      <c r="B12465" s="1"/>
    </row>
    <row r="12466" spans="1:2" x14ac:dyDescent="0.8">
      <c r="A12466" s="1"/>
      <c r="B12466" s="1"/>
    </row>
    <row r="12467" spans="1:2" x14ac:dyDescent="0.8">
      <c r="A12467" s="1"/>
      <c r="B12467" s="1"/>
    </row>
    <row r="12468" spans="1:2" x14ac:dyDescent="0.8">
      <c r="A12468" s="1"/>
      <c r="B12468" s="1"/>
    </row>
    <row r="12469" spans="1:2" x14ac:dyDescent="0.8">
      <c r="A12469" s="1"/>
      <c r="B12469" s="1"/>
    </row>
    <row r="12470" spans="1:2" x14ac:dyDescent="0.8">
      <c r="A12470" s="1"/>
      <c r="B12470" s="1"/>
    </row>
    <row r="12471" spans="1:2" x14ac:dyDescent="0.8">
      <c r="A12471" s="1"/>
      <c r="B12471" s="1"/>
    </row>
    <row r="12472" spans="1:2" x14ac:dyDescent="0.8">
      <c r="A12472" s="1"/>
      <c r="B12472" s="1"/>
    </row>
    <row r="12473" spans="1:2" x14ac:dyDescent="0.8">
      <c r="A12473" s="1"/>
      <c r="B12473" s="1"/>
    </row>
    <row r="12474" spans="1:2" x14ac:dyDescent="0.8">
      <c r="A12474" s="1"/>
      <c r="B12474" s="1"/>
    </row>
    <row r="12475" spans="1:2" x14ac:dyDescent="0.8">
      <c r="A12475" s="1"/>
      <c r="B12475" s="1"/>
    </row>
    <row r="12476" spans="1:2" x14ac:dyDescent="0.8">
      <c r="A12476" s="1"/>
      <c r="B12476" s="1"/>
    </row>
    <row r="12477" spans="1:2" x14ac:dyDescent="0.8">
      <c r="A12477" s="1"/>
      <c r="B12477" s="1"/>
    </row>
    <row r="12478" spans="1:2" x14ac:dyDescent="0.8">
      <c r="A12478" s="1"/>
      <c r="B12478" s="1"/>
    </row>
    <row r="12479" spans="1:2" x14ac:dyDescent="0.8">
      <c r="A12479" s="1"/>
      <c r="B12479" s="1"/>
    </row>
    <row r="12480" spans="1:2" x14ac:dyDescent="0.8">
      <c r="A12480" s="1"/>
      <c r="B12480" s="1"/>
    </row>
    <row r="12481" spans="1:2" x14ac:dyDescent="0.8">
      <c r="A12481" s="1"/>
      <c r="B12481" s="1"/>
    </row>
    <row r="12482" spans="1:2" x14ac:dyDescent="0.8">
      <c r="A12482" s="1"/>
      <c r="B12482" s="1"/>
    </row>
    <row r="12483" spans="1:2" x14ac:dyDescent="0.8">
      <c r="A12483" s="1"/>
      <c r="B12483" s="1"/>
    </row>
    <row r="12484" spans="1:2" x14ac:dyDescent="0.8">
      <c r="A12484" s="1"/>
      <c r="B12484" s="1"/>
    </row>
    <row r="12485" spans="1:2" x14ac:dyDescent="0.8">
      <c r="A12485" s="1"/>
      <c r="B12485" s="1"/>
    </row>
    <row r="12486" spans="1:2" x14ac:dyDescent="0.8">
      <c r="A12486" s="1"/>
      <c r="B12486" s="1"/>
    </row>
    <row r="12487" spans="1:2" x14ac:dyDescent="0.8">
      <c r="A12487" s="1"/>
      <c r="B12487" s="1"/>
    </row>
    <row r="12488" spans="1:2" x14ac:dyDescent="0.8">
      <c r="A12488" s="1"/>
      <c r="B12488" s="1"/>
    </row>
    <row r="12489" spans="1:2" x14ac:dyDescent="0.8">
      <c r="A12489" s="1"/>
      <c r="B12489" s="1"/>
    </row>
    <row r="12490" spans="1:2" x14ac:dyDescent="0.8">
      <c r="A12490" s="1"/>
      <c r="B12490" s="1"/>
    </row>
    <row r="12491" spans="1:2" x14ac:dyDescent="0.8">
      <c r="A12491" s="1"/>
      <c r="B12491" s="1"/>
    </row>
    <row r="12492" spans="1:2" x14ac:dyDescent="0.8">
      <c r="A12492" s="1"/>
      <c r="B12492" s="1"/>
    </row>
    <row r="12493" spans="1:2" x14ac:dyDescent="0.8">
      <c r="A12493" s="1"/>
      <c r="B12493" s="1"/>
    </row>
    <row r="12494" spans="1:2" x14ac:dyDescent="0.8">
      <c r="A12494" s="1"/>
      <c r="B12494" s="1"/>
    </row>
    <row r="12495" spans="1:2" x14ac:dyDescent="0.8">
      <c r="A12495" s="1"/>
      <c r="B12495" s="1"/>
    </row>
    <row r="12496" spans="1:2" x14ac:dyDescent="0.8">
      <c r="A12496" s="1"/>
      <c r="B12496" s="1"/>
    </row>
    <row r="12497" spans="1:2" x14ac:dyDescent="0.8">
      <c r="A12497" s="1"/>
      <c r="B12497" s="1"/>
    </row>
    <row r="12498" spans="1:2" x14ac:dyDescent="0.8">
      <c r="A12498" s="1"/>
      <c r="B12498" s="1"/>
    </row>
    <row r="12499" spans="1:2" x14ac:dyDescent="0.8">
      <c r="A12499" s="1"/>
      <c r="B12499" s="1"/>
    </row>
    <row r="12500" spans="1:2" x14ac:dyDescent="0.8">
      <c r="A12500" s="1"/>
      <c r="B12500" s="1"/>
    </row>
    <row r="12501" spans="1:2" x14ac:dyDescent="0.8">
      <c r="A12501" s="1"/>
      <c r="B12501" s="1"/>
    </row>
    <row r="12502" spans="1:2" x14ac:dyDescent="0.8">
      <c r="A12502" s="1"/>
      <c r="B12502" s="1"/>
    </row>
    <row r="12503" spans="1:2" x14ac:dyDescent="0.8">
      <c r="A12503" s="1"/>
      <c r="B12503" s="1"/>
    </row>
    <row r="12504" spans="1:2" x14ac:dyDescent="0.8">
      <c r="A12504" s="1"/>
      <c r="B12504" s="1"/>
    </row>
    <row r="12505" spans="1:2" x14ac:dyDescent="0.8">
      <c r="A12505" s="1"/>
      <c r="B12505" s="1"/>
    </row>
    <row r="12506" spans="1:2" x14ac:dyDescent="0.8">
      <c r="A12506" s="1"/>
      <c r="B12506" s="1"/>
    </row>
    <row r="12507" spans="1:2" x14ac:dyDescent="0.8">
      <c r="A12507" s="1"/>
      <c r="B12507" s="1"/>
    </row>
    <row r="12508" spans="1:2" x14ac:dyDescent="0.8">
      <c r="A12508" s="1"/>
      <c r="B12508" s="1"/>
    </row>
    <row r="12509" spans="1:2" x14ac:dyDescent="0.8">
      <c r="A12509" s="1"/>
      <c r="B12509" s="1"/>
    </row>
    <row r="12510" spans="1:2" x14ac:dyDescent="0.8">
      <c r="A12510" s="1"/>
      <c r="B12510" s="1"/>
    </row>
    <row r="12511" spans="1:2" x14ac:dyDescent="0.8">
      <c r="A12511" s="1"/>
      <c r="B12511" s="1"/>
    </row>
    <row r="12512" spans="1:2" x14ac:dyDescent="0.8">
      <c r="A12512" s="1"/>
      <c r="B12512" s="1"/>
    </row>
    <row r="12513" spans="1:2" x14ac:dyDescent="0.8">
      <c r="A12513" s="1"/>
      <c r="B12513" s="1"/>
    </row>
    <row r="12514" spans="1:2" x14ac:dyDescent="0.8">
      <c r="A12514" s="1"/>
      <c r="B12514" s="1"/>
    </row>
    <row r="12515" spans="1:2" x14ac:dyDescent="0.8">
      <c r="A12515" s="1"/>
      <c r="B12515" s="1"/>
    </row>
    <row r="12516" spans="1:2" x14ac:dyDescent="0.8">
      <c r="A12516" s="1"/>
      <c r="B12516" s="1"/>
    </row>
    <row r="12517" spans="1:2" x14ac:dyDescent="0.8">
      <c r="A12517" s="1"/>
      <c r="B12517" s="1"/>
    </row>
    <row r="12518" spans="1:2" x14ac:dyDescent="0.8">
      <c r="A12518" s="1"/>
      <c r="B12518" s="1"/>
    </row>
    <row r="12519" spans="1:2" x14ac:dyDescent="0.8">
      <c r="A12519" s="1"/>
      <c r="B12519" s="1"/>
    </row>
    <row r="12520" spans="1:2" x14ac:dyDescent="0.8">
      <c r="A12520" s="1"/>
      <c r="B12520" s="1"/>
    </row>
    <row r="12521" spans="1:2" x14ac:dyDescent="0.8">
      <c r="A12521" s="1"/>
      <c r="B12521" s="1"/>
    </row>
    <row r="12522" spans="1:2" x14ac:dyDescent="0.8">
      <c r="A12522" s="1"/>
      <c r="B12522" s="1"/>
    </row>
    <row r="12523" spans="1:2" x14ac:dyDescent="0.8">
      <c r="A12523" s="1"/>
      <c r="B12523" s="1"/>
    </row>
    <row r="12524" spans="1:2" x14ac:dyDescent="0.8">
      <c r="A12524" s="1"/>
      <c r="B12524" s="1"/>
    </row>
    <row r="12525" spans="1:2" x14ac:dyDescent="0.8">
      <c r="A12525" s="1"/>
      <c r="B12525" s="1"/>
    </row>
    <row r="12526" spans="1:2" x14ac:dyDescent="0.8">
      <c r="A12526" s="1"/>
      <c r="B12526" s="1"/>
    </row>
    <row r="12527" spans="1:2" x14ac:dyDescent="0.8">
      <c r="A12527" s="1"/>
      <c r="B12527" s="1"/>
    </row>
    <row r="12528" spans="1:2" x14ac:dyDescent="0.8">
      <c r="A12528" s="1"/>
      <c r="B12528" s="1"/>
    </row>
    <row r="12529" spans="1:2" x14ac:dyDescent="0.8">
      <c r="A12529" s="1"/>
      <c r="B12529" s="1"/>
    </row>
    <row r="12530" spans="1:2" x14ac:dyDescent="0.8">
      <c r="A12530" s="1"/>
      <c r="B12530" s="1"/>
    </row>
    <row r="12531" spans="1:2" x14ac:dyDescent="0.8">
      <c r="A12531" s="1"/>
      <c r="B12531" s="1"/>
    </row>
    <row r="12532" spans="1:2" x14ac:dyDescent="0.8">
      <c r="A12532" s="1"/>
      <c r="B12532" s="1"/>
    </row>
    <row r="12533" spans="1:2" x14ac:dyDescent="0.8">
      <c r="A12533" s="1"/>
      <c r="B12533" s="1"/>
    </row>
    <row r="12534" spans="1:2" x14ac:dyDescent="0.8">
      <c r="A12534" s="1"/>
      <c r="B12534" s="1"/>
    </row>
    <row r="12535" spans="1:2" x14ac:dyDescent="0.8">
      <c r="A12535" s="1"/>
      <c r="B12535" s="1"/>
    </row>
    <row r="12536" spans="1:2" x14ac:dyDescent="0.8">
      <c r="A12536" s="1"/>
      <c r="B12536" s="1"/>
    </row>
    <row r="12537" spans="1:2" x14ac:dyDescent="0.8">
      <c r="A12537" s="1"/>
      <c r="B12537" s="1"/>
    </row>
    <row r="12538" spans="1:2" x14ac:dyDescent="0.8">
      <c r="A12538" s="1"/>
      <c r="B12538" s="1"/>
    </row>
    <row r="12539" spans="1:2" x14ac:dyDescent="0.8">
      <c r="A12539" s="1"/>
      <c r="B12539" s="1"/>
    </row>
    <row r="12540" spans="1:2" x14ac:dyDescent="0.8">
      <c r="A12540" s="1"/>
      <c r="B12540" s="1"/>
    </row>
    <row r="12541" spans="1:2" x14ac:dyDescent="0.8">
      <c r="A12541" s="1"/>
      <c r="B12541" s="1"/>
    </row>
    <row r="12542" spans="1:2" x14ac:dyDescent="0.8">
      <c r="A12542" s="1"/>
      <c r="B12542" s="1"/>
    </row>
    <row r="12543" spans="1:2" x14ac:dyDescent="0.8">
      <c r="A12543" s="1"/>
      <c r="B12543" s="1"/>
    </row>
    <row r="12544" spans="1:2" x14ac:dyDescent="0.8">
      <c r="A12544" s="1"/>
      <c r="B12544" s="1"/>
    </row>
    <row r="12545" spans="1:2" x14ac:dyDescent="0.8">
      <c r="A12545" s="1"/>
      <c r="B12545" s="1"/>
    </row>
    <row r="12546" spans="1:2" x14ac:dyDescent="0.8">
      <c r="A12546" s="1"/>
      <c r="B12546" s="1"/>
    </row>
    <row r="12547" spans="1:2" x14ac:dyDescent="0.8">
      <c r="A12547" s="1"/>
      <c r="B12547" s="1"/>
    </row>
    <row r="12548" spans="1:2" x14ac:dyDescent="0.8">
      <c r="A12548" s="1"/>
      <c r="B12548" s="1"/>
    </row>
    <row r="12549" spans="1:2" x14ac:dyDescent="0.8">
      <c r="A12549" s="1"/>
      <c r="B12549" s="1"/>
    </row>
    <row r="12550" spans="1:2" x14ac:dyDescent="0.8">
      <c r="A12550" s="1"/>
      <c r="B12550" s="1"/>
    </row>
    <row r="12551" spans="1:2" x14ac:dyDescent="0.8">
      <c r="A12551" s="1"/>
      <c r="B12551" s="1"/>
    </row>
    <row r="12552" spans="1:2" x14ac:dyDescent="0.8">
      <c r="A12552" s="1"/>
      <c r="B12552" s="1"/>
    </row>
    <row r="12553" spans="1:2" x14ac:dyDescent="0.8">
      <c r="A12553" s="1"/>
      <c r="B12553" s="1"/>
    </row>
    <row r="12554" spans="1:2" x14ac:dyDescent="0.8">
      <c r="A12554" s="1"/>
      <c r="B12554" s="1"/>
    </row>
    <row r="12555" spans="1:2" x14ac:dyDescent="0.8">
      <c r="A12555" s="1"/>
      <c r="B12555" s="1"/>
    </row>
    <row r="12556" spans="1:2" x14ac:dyDescent="0.8">
      <c r="A12556" s="1"/>
      <c r="B12556" s="1"/>
    </row>
    <row r="12557" spans="1:2" x14ac:dyDescent="0.8">
      <c r="A12557" s="1"/>
      <c r="B12557" s="1"/>
    </row>
    <row r="12558" spans="1:2" x14ac:dyDescent="0.8">
      <c r="A12558" s="1"/>
      <c r="B12558" s="1"/>
    </row>
    <row r="12559" spans="1:2" x14ac:dyDescent="0.8">
      <c r="A12559" s="1"/>
      <c r="B12559" s="1"/>
    </row>
    <row r="12560" spans="1:2" x14ac:dyDescent="0.8">
      <c r="A12560" s="1"/>
      <c r="B12560" s="1"/>
    </row>
    <row r="12561" spans="1:2" x14ac:dyDescent="0.8">
      <c r="A12561" s="1"/>
      <c r="B12561" s="1"/>
    </row>
    <row r="12562" spans="1:2" x14ac:dyDescent="0.8">
      <c r="A12562" s="1"/>
      <c r="B12562" s="1"/>
    </row>
    <row r="12563" spans="1:2" x14ac:dyDescent="0.8">
      <c r="A12563" s="1"/>
      <c r="B12563" s="1"/>
    </row>
    <row r="12564" spans="1:2" x14ac:dyDescent="0.8">
      <c r="A12564" s="1"/>
      <c r="B12564" s="1"/>
    </row>
    <row r="12565" spans="1:2" x14ac:dyDescent="0.8">
      <c r="A12565" s="1"/>
      <c r="B12565" s="1"/>
    </row>
    <row r="12566" spans="1:2" x14ac:dyDescent="0.8">
      <c r="A12566" s="1"/>
      <c r="B12566" s="1"/>
    </row>
    <row r="12567" spans="1:2" x14ac:dyDescent="0.8">
      <c r="A12567" s="1"/>
      <c r="B12567" s="1"/>
    </row>
    <row r="12568" spans="1:2" x14ac:dyDescent="0.8">
      <c r="A12568" s="1"/>
      <c r="B12568" s="1"/>
    </row>
    <row r="12569" spans="1:2" x14ac:dyDescent="0.8">
      <c r="A12569" s="1"/>
      <c r="B12569" s="1"/>
    </row>
    <row r="12570" spans="1:2" x14ac:dyDescent="0.8">
      <c r="A12570" s="1"/>
      <c r="B12570" s="1"/>
    </row>
    <row r="12571" spans="1:2" x14ac:dyDescent="0.8">
      <c r="A12571" s="1"/>
      <c r="B12571" s="1"/>
    </row>
    <row r="12572" spans="1:2" x14ac:dyDescent="0.8">
      <c r="A12572" s="1"/>
      <c r="B12572" s="1"/>
    </row>
    <row r="12573" spans="1:2" x14ac:dyDescent="0.8">
      <c r="A12573" s="1"/>
      <c r="B12573" s="1"/>
    </row>
    <row r="12574" spans="1:2" x14ac:dyDescent="0.8">
      <c r="A12574" s="1"/>
      <c r="B12574" s="1"/>
    </row>
    <row r="12575" spans="1:2" x14ac:dyDescent="0.8">
      <c r="A12575" s="1"/>
      <c r="B12575" s="1"/>
    </row>
    <row r="12576" spans="1:2" x14ac:dyDescent="0.8">
      <c r="A12576" s="1"/>
      <c r="B12576" s="1"/>
    </row>
    <row r="12577" spans="1:2" x14ac:dyDescent="0.8">
      <c r="A12577" s="1"/>
      <c r="B12577" s="1"/>
    </row>
    <row r="12578" spans="1:2" x14ac:dyDescent="0.8">
      <c r="A12578" s="1"/>
      <c r="B12578" s="1"/>
    </row>
    <row r="12579" spans="1:2" x14ac:dyDescent="0.8">
      <c r="A12579" s="1"/>
      <c r="B12579" s="1"/>
    </row>
    <row r="12580" spans="1:2" x14ac:dyDescent="0.8">
      <c r="A12580" s="1"/>
      <c r="B12580" s="1"/>
    </row>
    <row r="12581" spans="1:2" x14ac:dyDescent="0.8">
      <c r="A12581" s="1"/>
      <c r="B12581" s="1"/>
    </row>
    <row r="12582" spans="1:2" x14ac:dyDescent="0.8">
      <c r="A12582" s="1"/>
      <c r="B12582" s="1"/>
    </row>
    <row r="12583" spans="1:2" x14ac:dyDescent="0.8">
      <c r="A12583" s="1"/>
      <c r="B12583" s="1"/>
    </row>
    <row r="12584" spans="1:2" x14ac:dyDescent="0.8">
      <c r="A12584" s="1"/>
      <c r="B12584" s="1"/>
    </row>
    <row r="12585" spans="1:2" x14ac:dyDescent="0.8">
      <c r="A12585" s="1"/>
      <c r="B12585" s="1"/>
    </row>
    <row r="12586" spans="1:2" x14ac:dyDescent="0.8">
      <c r="A12586" s="1"/>
      <c r="B12586" s="1"/>
    </row>
    <row r="12587" spans="1:2" x14ac:dyDescent="0.8">
      <c r="A12587" s="1"/>
      <c r="B12587" s="1"/>
    </row>
    <row r="12588" spans="1:2" x14ac:dyDescent="0.8">
      <c r="A12588" s="1"/>
      <c r="B12588" s="1"/>
    </row>
    <row r="12589" spans="1:2" x14ac:dyDescent="0.8">
      <c r="A12589" s="1"/>
      <c r="B12589" s="1"/>
    </row>
    <row r="12590" spans="1:2" x14ac:dyDescent="0.8">
      <c r="A12590" s="1"/>
      <c r="B12590" s="1"/>
    </row>
    <row r="12591" spans="1:2" x14ac:dyDescent="0.8">
      <c r="A12591" s="1"/>
      <c r="B12591" s="1"/>
    </row>
    <row r="12592" spans="1:2" x14ac:dyDescent="0.8">
      <c r="A12592" s="1"/>
      <c r="B12592" s="1"/>
    </row>
    <row r="12593" spans="1:2" x14ac:dyDescent="0.8">
      <c r="A12593" s="1"/>
      <c r="B12593" s="1"/>
    </row>
    <row r="12594" spans="1:2" x14ac:dyDescent="0.8">
      <c r="A12594" s="1"/>
      <c r="B12594" s="1"/>
    </row>
    <row r="12595" spans="1:2" x14ac:dyDescent="0.8">
      <c r="A12595" s="1"/>
      <c r="B12595" s="1"/>
    </row>
    <row r="12596" spans="1:2" x14ac:dyDescent="0.8">
      <c r="A12596" s="1"/>
      <c r="B12596" s="1"/>
    </row>
    <row r="12597" spans="1:2" x14ac:dyDescent="0.8">
      <c r="A12597" s="1"/>
      <c r="B12597" s="1"/>
    </row>
    <row r="12598" spans="1:2" x14ac:dyDescent="0.8">
      <c r="A12598" s="1"/>
      <c r="B12598" s="1"/>
    </row>
    <row r="12599" spans="1:2" x14ac:dyDescent="0.8">
      <c r="A12599" s="1"/>
      <c r="B12599" s="1"/>
    </row>
    <row r="12600" spans="1:2" x14ac:dyDescent="0.8">
      <c r="A12600" s="1"/>
      <c r="B12600" s="1"/>
    </row>
    <row r="12601" spans="1:2" x14ac:dyDescent="0.8">
      <c r="A12601" s="1"/>
      <c r="B12601" s="1"/>
    </row>
    <row r="12602" spans="1:2" x14ac:dyDescent="0.8">
      <c r="A12602" s="1"/>
      <c r="B12602" s="1"/>
    </row>
    <row r="12603" spans="1:2" x14ac:dyDescent="0.8">
      <c r="A12603" s="1"/>
      <c r="B12603" s="1"/>
    </row>
    <row r="12604" spans="1:2" x14ac:dyDescent="0.8">
      <c r="A12604" s="1"/>
      <c r="B12604" s="1"/>
    </row>
    <row r="12605" spans="1:2" x14ac:dyDescent="0.8">
      <c r="A12605" s="1"/>
      <c r="B12605" s="1"/>
    </row>
    <row r="12606" spans="1:2" x14ac:dyDescent="0.8">
      <c r="A12606" s="1"/>
      <c r="B12606" s="1"/>
    </row>
    <row r="12607" spans="1:2" x14ac:dyDescent="0.8">
      <c r="A12607" s="1"/>
      <c r="B12607" s="1"/>
    </row>
    <row r="12608" spans="1:2" x14ac:dyDescent="0.8">
      <c r="A12608" s="1"/>
      <c r="B12608" s="1"/>
    </row>
    <row r="12609" spans="1:2" x14ac:dyDescent="0.8">
      <c r="A12609" s="1"/>
      <c r="B12609" s="1"/>
    </row>
    <row r="12610" spans="1:2" x14ac:dyDescent="0.8">
      <c r="A12610" s="1"/>
      <c r="B12610" s="1"/>
    </row>
    <row r="12611" spans="1:2" x14ac:dyDescent="0.8">
      <c r="A12611" s="1"/>
      <c r="B12611" s="1"/>
    </row>
    <row r="12612" spans="1:2" x14ac:dyDescent="0.8">
      <c r="A12612" s="1"/>
      <c r="B12612" s="1"/>
    </row>
    <row r="12613" spans="1:2" x14ac:dyDescent="0.8">
      <c r="A12613" s="1"/>
      <c r="B12613" s="1"/>
    </row>
    <row r="12614" spans="1:2" x14ac:dyDescent="0.8">
      <c r="A12614" s="1"/>
      <c r="B12614" s="1"/>
    </row>
    <row r="12615" spans="1:2" x14ac:dyDescent="0.8">
      <c r="A12615" s="1"/>
      <c r="B12615" s="1"/>
    </row>
    <row r="12616" spans="1:2" x14ac:dyDescent="0.8">
      <c r="A12616" s="1"/>
      <c r="B12616" s="1"/>
    </row>
    <row r="12617" spans="1:2" x14ac:dyDescent="0.8">
      <c r="A12617" s="1"/>
      <c r="B12617" s="1"/>
    </row>
    <row r="12618" spans="1:2" x14ac:dyDescent="0.8">
      <c r="A12618" s="1"/>
      <c r="B12618" s="1"/>
    </row>
    <row r="12619" spans="1:2" x14ac:dyDescent="0.8">
      <c r="A12619" s="1"/>
      <c r="B12619" s="1"/>
    </row>
    <row r="12620" spans="1:2" x14ac:dyDescent="0.8">
      <c r="A12620" s="1"/>
      <c r="B12620" s="1"/>
    </row>
    <row r="12621" spans="1:2" x14ac:dyDescent="0.8">
      <c r="A12621" s="1"/>
      <c r="B12621" s="1"/>
    </row>
    <row r="12622" spans="1:2" x14ac:dyDescent="0.8">
      <c r="A12622" s="1"/>
      <c r="B12622" s="1"/>
    </row>
    <row r="12623" spans="1:2" x14ac:dyDescent="0.8">
      <c r="A12623" s="1"/>
      <c r="B12623" s="1"/>
    </row>
    <row r="12624" spans="1:2" x14ac:dyDescent="0.8">
      <c r="A12624" s="1"/>
      <c r="B12624" s="1"/>
    </row>
    <row r="12625" spans="1:2" x14ac:dyDescent="0.8">
      <c r="A12625" s="1"/>
      <c r="B12625" s="1"/>
    </row>
    <row r="12626" spans="1:2" x14ac:dyDescent="0.8">
      <c r="A12626" s="1"/>
      <c r="B12626" s="1"/>
    </row>
    <row r="12627" spans="1:2" x14ac:dyDescent="0.8">
      <c r="A12627" s="1"/>
      <c r="B12627" s="1"/>
    </row>
    <row r="12628" spans="1:2" x14ac:dyDescent="0.8">
      <c r="A12628" s="1"/>
      <c r="B12628" s="1"/>
    </row>
    <row r="12629" spans="1:2" x14ac:dyDescent="0.8">
      <c r="A12629" s="1"/>
      <c r="B12629" s="1"/>
    </row>
    <row r="12630" spans="1:2" x14ac:dyDescent="0.8">
      <c r="A12630" s="1"/>
      <c r="B12630" s="1"/>
    </row>
    <row r="12631" spans="1:2" x14ac:dyDescent="0.8">
      <c r="A12631" s="1"/>
      <c r="B12631" s="1"/>
    </row>
    <row r="12632" spans="1:2" x14ac:dyDescent="0.8">
      <c r="A12632" s="1"/>
      <c r="B12632" s="1"/>
    </row>
    <row r="12633" spans="1:2" x14ac:dyDescent="0.8">
      <c r="A12633" s="1"/>
      <c r="B12633" s="1"/>
    </row>
    <row r="12634" spans="1:2" x14ac:dyDescent="0.8">
      <c r="A12634" s="1"/>
      <c r="B12634" s="1"/>
    </row>
    <row r="12635" spans="1:2" x14ac:dyDescent="0.8">
      <c r="A12635" s="1"/>
      <c r="B12635" s="1"/>
    </row>
    <row r="12636" spans="1:2" x14ac:dyDescent="0.8">
      <c r="A12636" s="1"/>
      <c r="B12636" s="1"/>
    </row>
    <row r="12637" spans="1:2" x14ac:dyDescent="0.8">
      <c r="A12637" s="1"/>
      <c r="B12637" s="1"/>
    </row>
    <row r="12638" spans="1:2" x14ac:dyDescent="0.8">
      <c r="A12638" s="1"/>
      <c r="B12638" s="1"/>
    </row>
    <row r="12639" spans="1:2" x14ac:dyDescent="0.8">
      <c r="A12639" s="1"/>
      <c r="B12639" s="1"/>
    </row>
    <row r="12640" spans="1:2" x14ac:dyDescent="0.8">
      <c r="A12640" s="1"/>
      <c r="B12640" s="1"/>
    </row>
    <row r="12641" spans="1:2" x14ac:dyDescent="0.8">
      <c r="A12641" s="1"/>
      <c r="B12641" s="1"/>
    </row>
    <row r="12642" spans="1:2" x14ac:dyDescent="0.8">
      <c r="A12642" s="1"/>
      <c r="B12642" s="1"/>
    </row>
    <row r="12643" spans="1:2" x14ac:dyDescent="0.8">
      <c r="A12643" s="1"/>
      <c r="B12643" s="1"/>
    </row>
    <row r="12644" spans="1:2" x14ac:dyDescent="0.8">
      <c r="A12644" s="1"/>
      <c r="B12644" s="1"/>
    </row>
    <row r="12645" spans="1:2" x14ac:dyDescent="0.8">
      <c r="A12645" s="1"/>
      <c r="B12645" s="1"/>
    </row>
    <row r="12646" spans="1:2" x14ac:dyDescent="0.8">
      <c r="A12646" s="1"/>
      <c r="B12646" s="1"/>
    </row>
    <row r="12647" spans="1:2" x14ac:dyDescent="0.8">
      <c r="A12647" s="1"/>
      <c r="B12647" s="1"/>
    </row>
    <row r="12648" spans="1:2" x14ac:dyDescent="0.8">
      <c r="A12648" s="1"/>
      <c r="B12648" s="1"/>
    </row>
    <row r="12649" spans="1:2" x14ac:dyDescent="0.8">
      <c r="A12649" s="1"/>
      <c r="B12649" s="1"/>
    </row>
    <row r="12650" spans="1:2" x14ac:dyDescent="0.8">
      <c r="A12650" s="1"/>
      <c r="B12650" s="1"/>
    </row>
    <row r="12651" spans="1:2" x14ac:dyDescent="0.8">
      <c r="A12651" s="1"/>
      <c r="B12651" s="1"/>
    </row>
    <row r="12652" spans="1:2" x14ac:dyDescent="0.8">
      <c r="A12652" s="1"/>
      <c r="B12652" s="1"/>
    </row>
    <row r="12653" spans="1:2" x14ac:dyDescent="0.8">
      <c r="A12653" s="1"/>
      <c r="B12653" s="1"/>
    </row>
    <row r="12654" spans="1:2" x14ac:dyDescent="0.8">
      <c r="A12654" s="1"/>
      <c r="B12654" s="1"/>
    </row>
    <row r="12655" spans="1:2" x14ac:dyDescent="0.8">
      <c r="A12655" s="1"/>
      <c r="B12655" s="1"/>
    </row>
    <row r="12656" spans="1:2" x14ac:dyDescent="0.8">
      <c r="A12656" s="1"/>
      <c r="B12656" s="1"/>
    </row>
    <row r="12657" spans="1:2" x14ac:dyDescent="0.8">
      <c r="A12657" s="1"/>
      <c r="B12657" s="1"/>
    </row>
    <row r="12658" spans="1:2" x14ac:dyDescent="0.8">
      <c r="A12658" s="1"/>
      <c r="B12658" s="1"/>
    </row>
    <row r="12659" spans="1:2" x14ac:dyDescent="0.8">
      <c r="A12659" s="1"/>
      <c r="B12659" s="1"/>
    </row>
    <row r="12660" spans="1:2" x14ac:dyDescent="0.8">
      <c r="A12660" s="1"/>
      <c r="B12660" s="1"/>
    </row>
    <row r="12661" spans="1:2" x14ac:dyDescent="0.8">
      <c r="A12661" s="1"/>
      <c r="B12661" s="1"/>
    </row>
    <row r="12662" spans="1:2" x14ac:dyDescent="0.8">
      <c r="A12662" s="1"/>
      <c r="B12662" s="1"/>
    </row>
    <row r="12663" spans="1:2" x14ac:dyDescent="0.8">
      <c r="A12663" s="1"/>
      <c r="B12663" s="1"/>
    </row>
    <row r="12664" spans="1:2" x14ac:dyDescent="0.8">
      <c r="A12664" s="1"/>
      <c r="B12664" s="1"/>
    </row>
    <row r="12665" spans="1:2" x14ac:dyDescent="0.8">
      <c r="A12665" s="1"/>
      <c r="B12665" s="1"/>
    </row>
    <row r="12666" spans="1:2" x14ac:dyDescent="0.8">
      <c r="A12666" s="1"/>
      <c r="B12666" s="1"/>
    </row>
    <row r="12667" spans="1:2" x14ac:dyDescent="0.8">
      <c r="A12667" s="1"/>
      <c r="B12667" s="1"/>
    </row>
    <row r="12668" spans="1:2" x14ac:dyDescent="0.8">
      <c r="A12668" s="1"/>
      <c r="B12668" s="1"/>
    </row>
    <row r="12669" spans="1:2" x14ac:dyDescent="0.8">
      <c r="A12669" s="1"/>
      <c r="B12669" s="1"/>
    </row>
    <row r="12670" spans="1:2" x14ac:dyDescent="0.8">
      <c r="A12670" s="1"/>
      <c r="B12670" s="1"/>
    </row>
    <row r="12671" spans="1:2" x14ac:dyDescent="0.8">
      <c r="A12671" s="1"/>
      <c r="B12671" s="1"/>
    </row>
    <row r="12672" spans="1:2" x14ac:dyDescent="0.8">
      <c r="A12672" s="1"/>
      <c r="B12672" s="1"/>
    </row>
    <row r="12673" spans="1:2" x14ac:dyDescent="0.8">
      <c r="A12673" s="1"/>
      <c r="B12673" s="1"/>
    </row>
    <row r="12674" spans="1:2" x14ac:dyDescent="0.8">
      <c r="A12674" s="1"/>
      <c r="B12674" s="1"/>
    </row>
    <row r="12675" spans="1:2" x14ac:dyDescent="0.8">
      <c r="A12675" s="1"/>
      <c r="B12675" s="1"/>
    </row>
    <row r="12676" spans="1:2" x14ac:dyDescent="0.8">
      <c r="A12676" s="1"/>
      <c r="B12676" s="1"/>
    </row>
    <row r="12677" spans="1:2" x14ac:dyDescent="0.8">
      <c r="A12677" s="1"/>
      <c r="B12677" s="1"/>
    </row>
    <row r="12678" spans="1:2" x14ac:dyDescent="0.8">
      <c r="A12678" s="1"/>
      <c r="B12678" s="1"/>
    </row>
    <row r="12679" spans="1:2" x14ac:dyDescent="0.8">
      <c r="A12679" s="1"/>
      <c r="B12679" s="1"/>
    </row>
    <row r="12680" spans="1:2" x14ac:dyDescent="0.8">
      <c r="A12680" s="1"/>
      <c r="B12680" s="1"/>
    </row>
    <row r="12681" spans="1:2" x14ac:dyDescent="0.8">
      <c r="A12681" s="1"/>
      <c r="B12681" s="1"/>
    </row>
    <row r="12682" spans="1:2" x14ac:dyDescent="0.8">
      <c r="A12682" s="1"/>
      <c r="B12682" s="1"/>
    </row>
    <row r="12683" spans="1:2" x14ac:dyDescent="0.8">
      <c r="A12683" s="1"/>
      <c r="B12683" s="1"/>
    </row>
    <row r="12684" spans="1:2" x14ac:dyDescent="0.8">
      <c r="A12684" s="1"/>
      <c r="B12684" s="1"/>
    </row>
    <row r="12685" spans="1:2" x14ac:dyDescent="0.8">
      <c r="A12685" s="1"/>
      <c r="B12685" s="1"/>
    </row>
    <row r="12686" spans="1:2" x14ac:dyDescent="0.8">
      <c r="A12686" s="1"/>
      <c r="B12686" s="1"/>
    </row>
    <row r="12687" spans="1:2" x14ac:dyDescent="0.8">
      <c r="A12687" s="1"/>
      <c r="B12687" s="1"/>
    </row>
    <row r="12688" spans="1:2" x14ac:dyDescent="0.8">
      <c r="A12688" s="1"/>
      <c r="B12688" s="1"/>
    </row>
    <row r="12689" spans="1:2" x14ac:dyDescent="0.8">
      <c r="A12689" s="1"/>
      <c r="B12689" s="1"/>
    </row>
    <row r="12690" spans="1:2" x14ac:dyDescent="0.8">
      <c r="A12690" s="1"/>
      <c r="B12690" s="1"/>
    </row>
    <row r="12691" spans="1:2" x14ac:dyDescent="0.8">
      <c r="A12691" s="1"/>
      <c r="B12691" s="1"/>
    </row>
    <row r="12692" spans="1:2" x14ac:dyDescent="0.8">
      <c r="A12692" s="1"/>
      <c r="B12692" s="1"/>
    </row>
    <row r="12693" spans="1:2" x14ac:dyDescent="0.8">
      <c r="A12693" s="1"/>
      <c r="B12693" s="1"/>
    </row>
    <row r="12694" spans="1:2" x14ac:dyDescent="0.8">
      <c r="A12694" s="1"/>
      <c r="B12694" s="1"/>
    </row>
    <row r="12695" spans="1:2" x14ac:dyDescent="0.8">
      <c r="A12695" s="1"/>
      <c r="B12695" s="1"/>
    </row>
    <row r="12696" spans="1:2" x14ac:dyDescent="0.8">
      <c r="A12696" s="1"/>
      <c r="B12696" s="1"/>
    </row>
    <row r="12697" spans="1:2" x14ac:dyDescent="0.8">
      <c r="A12697" s="1"/>
      <c r="B12697" s="1"/>
    </row>
    <row r="12698" spans="1:2" x14ac:dyDescent="0.8">
      <c r="A12698" s="1"/>
      <c r="B12698" s="1"/>
    </row>
    <row r="12699" spans="1:2" x14ac:dyDescent="0.8">
      <c r="A12699" s="1"/>
      <c r="B12699" s="1"/>
    </row>
    <row r="12700" spans="1:2" x14ac:dyDescent="0.8">
      <c r="A12700" s="1"/>
      <c r="B12700" s="1"/>
    </row>
    <row r="12701" spans="1:2" x14ac:dyDescent="0.8">
      <c r="A12701" s="1"/>
      <c r="B12701" s="1"/>
    </row>
    <row r="12702" spans="1:2" x14ac:dyDescent="0.8">
      <c r="A12702" s="1"/>
      <c r="B12702" s="1"/>
    </row>
    <row r="12703" spans="1:2" x14ac:dyDescent="0.8">
      <c r="A12703" s="1"/>
      <c r="B12703" s="1"/>
    </row>
    <row r="12704" spans="1:2" x14ac:dyDescent="0.8">
      <c r="A12704" s="1"/>
      <c r="B12704" s="1"/>
    </row>
    <row r="12705" spans="1:2" x14ac:dyDescent="0.8">
      <c r="A12705" s="1"/>
      <c r="B12705" s="1"/>
    </row>
    <row r="12706" spans="1:2" x14ac:dyDescent="0.8">
      <c r="A12706" s="1"/>
      <c r="B12706" s="1"/>
    </row>
    <row r="12707" spans="1:2" x14ac:dyDescent="0.8">
      <c r="A12707" s="1"/>
      <c r="B12707" s="1"/>
    </row>
    <row r="12708" spans="1:2" x14ac:dyDescent="0.8">
      <c r="A12708" s="1"/>
      <c r="B12708" s="1"/>
    </row>
    <row r="12709" spans="1:2" x14ac:dyDescent="0.8">
      <c r="A12709" s="1"/>
      <c r="B12709" s="1"/>
    </row>
    <row r="12710" spans="1:2" x14ac:dyDescent="0.8">
      <c r="A12710" s="1"/>
      <c r="B12710" s="1"/>
    </row>
    <row r="12711" spans="1:2" x14ac:dyDescent="0.8">
      <c r="A12711" s="1"/>
      <c r="B12711" s="1"/>
    </row>
    <row r="12712" spans="1:2" x14ac:dyDescent="0.8">
      <c r="A12712" s="1"/>
      <c r="B12712" s="1"/>
    </row>
    <row r="12713" spans="1:2" x14ac:dyDescent="0.8">
      <c r="A12713" s="1"/>
      <c r="B12713" s="1"/>
    </row>
    <row r="12714" spans="1:2" x14ac:dyDescent="0.8">
      <c r="A12714" s="1"/>
      <c r="B12714" s="1"/>
    </row>
    <row r="12715" spans="1:2" x14ac:dyDescent="0.8">
      <c r="A12715" s="1"/>
      <c r="B12715" s="1"/>
    </row>
    <row r="12716" spans="1:2" x14ac:dyDescent="0.8">
      <c r="A12716" s="1"/>
      <c r="B12716" s="1"/>
    </row>
    <row r="12717" spans="1:2" x14ac:dyDescent="0.8">
      <c r="A12717" s="1"/>
      <c r="B12717" s="1"/>
    </row>
    <row r="12718" spans="1:2" x14ac:dyDescent="0.8">
      <c r="A12718" s="1"/>
      <c r="B12718" s="1"/>
    </row>
    <row r="12719" spans="1:2" x14ac:dyDescent="0.8">
      <c r="A12719" s="1"/>
      <c r="B12719" s="1"/>
    </row>
    <row r="12720" spans="1:2" x14ac:dyDescent="0.8">
      <c r="A12720" s="1"/>
      <c r="B12720" s="1"/>
    </row>
    <row r="12721" spans="1:2" x14ac:dyDescent="0.8">
      <c r="A12721" s="1"/>
      <c r="B12721" s="1"/>
    </row>
    <row r="12722" spans="1:2" x14ac:dyDescent="0.8">
      <c r="A12722" s="1"/>
      <c r="B12722" s="1"/>
    </row>
    <row r="12723" spans="1:2" x14ac:dyDescent="0.8">
      <c r="A12723" s="1"/>
      <c r="B12723" s="1"/>
    </row>
    <row r="12724" spans="1:2" x14ac:dyDescent="0.8">
      <c r="A12724" s="1"/>
      <c r="B12724" s="1"/>
    </row>
    <row r="12725" spans="1:2" x14ac:dyDescent="0.8">
      <c r="A12725" s="1"/>
      <c r="B12725" s="1"/>
    </row>
    <row r="12726" spans="1:2" x14ac:dyDescent="0.8">
      <c r="A12726" s="1"/>
      <c r="B12726" s="1"/>
    </row>
    <row r="12727" spans="1:2" x14ac:dyDescent="0.8">
      <c r="A12727" s="1"/>
      <c r="B12727" s="1"/>
    </row>
    <row r="12728" spans="1:2" x14ac:dyDescent="0.8">
      <c r="A12728" s="1"/>
      <c r="B12728" s="1"/>
    </row>
    <row r="12729" spans="1:2" x14ac:dyDescent="0.8">
      <c r="A12729" s="1"/>
      <c r="B12729" s="1"/>
    </row>
    <row r="12730" spans="1:2" x14ac:dyDescent="0.8">
      <c r="A12730" s="1"/>
      <c r="B12730" s="1"/>
    </row>
    <row r="12731" spans="1:2" x14ac:dyDescent="0.8">
      <c r="A12731" s="1"/>
      <c r="B12731" s="1"/>
    </row>
    <row r="12732" spans="1:2" x14ac:dyDescent="0.8">
      <c r="A12732" s="1"/>
      <c r="B12732" s="1"/>
    </row>
    <row r="12733" spans="1:2" x14ac:dyDescent="0.8">
      <c r="A12733" s="1"/>
      <c r="B12733" s="1"/>
    </row>
    <row r="12734" spans="1:2" x14ac:dyDescent="0.8">
      <c r="A12734" s="1"/>
      <c r="B12734" s="1"/>
    </row>
    <row r="12735" spans="1:2" x14ac:dyDescent="0.8">
      <c r="A12735" s="1"/>
      <c r="B12735" s="1"/>
    </row>
    <row r="12736" spans="1:2" x14ac:dyDescent="0.8">
      <c r="A12736" s="1"/>
      <c r="B12736" s="1"/>
    </row>
    <row r="12737" spans="1:2" x14ac:dyDescent="0.8">
      <c r="A12737" s="1"/>
      <c r="B12737" s="1"/>
    </row>
    <row r="12738" spans="1:2" x14ac:dyDescent="0.8">
      <c r="A12738" s="1"/>
      <c r="B12738" s="1"/>
    </row>
    <row r="12739" spans="1:2" x14ac:dyDescent="0.8">
      <c r="A12739" s="1"/>
      <c r="B12739" s="1"/>
    </row>
    <row r="12740" spans="1:2" x14ac:dyDescent="0.8">
      <c r="A12740" s="1"/>
      <c r="B12740" s="1"/>
    </row>
    <row r="12741" spans="1:2" x14ac:dyDescent="0.8">
      <c r="A12741" s="1"/>
      <c r="B12741" s="1"/>
    </row>
    <row r="12742" spans="1:2" x14ac:dyDescent="0.8">
      <c r="A12742" s="1"/>
      <c r="B12742" s="1"/>
    </row>
    <row r="12743" spans="1:2" x14ac:dyDescent="0.8">
      <c r="A12743" s="1"/>
      <c r="B12743" s="1"/>
    </row>
    <row r="12744" spans="1:2" x14ac:dyDescent="0.8">
      <c r="A12744" s="1"/>
      <c r="B12744" s="1"/>
    </row>
    <row r="12745" spans="1:2" x14ac:dyDescent="0.8">
      <c r="A12745" s="1"/>
      <c r="B12745" s="1"/>
    </row>
    <row r="12746" spans="1:2" x14ac:dyDescent="0.8">
      <c r="A12746" s="1"/>
      <c r="B12746" s="1"/>
    </row>
    <row r="12747" spans="1:2" x14ac:dyDescent="0.8">
      <c r="A12747" s="1"/>
      <c r="B12747" s="1"/>
    </row>
    <row r="12748" spans="1:2" x14ac:dyDescent="0.8">
      <c r="A12748" s="1"/>
      <c r="B12748" s="1"/>
    </row>
    <row r="12749" spans="1:2" x14ac:dyDescent="0.8">
      <c r="A12749" s="1"/>
      <c r="B12749" s="1"/>
    </row>
    <row r="12750" spans="1:2" x14ac:dyDescent="0.8">
      <c r="A12750" s="1"/>
      <c r="B12750" s="1"/>
    </row>
    <row r="12751" spans="1:2" x14ac:dyDescent="0.8">
      <c r="A12751" s="1"/>
      <c r="B12751" s="1"/>
    </row>
    <row r="12752" spans="1:2" x14ac:dyDescent="0.8">
      <c r="A12752" s="1"/>
      <c r="B12752" s="1"/>
    </row>
    <row r="12753" spans="1:2" x14ac:dyDescent="0.8">
      <c r="A12753" s="1"/>
      <c r="B12753" s="1"/>
    </row>
    <row r="12754" spans="1:2" x14ac:dyDescent="0.8">
      <c r="A12754" s="1"/>
      <c r="B12754" s="1"/>
    </row>
    <row r="12755" spans="1:2" x14ac:dyDescent="0.8">
      <c r="A12755" s="1"/>
      <c r="B12755" s="1"/>
    </row>
    <row r="12756" spans="1:2" x14ac:dyDescent="0.8">
      <c r="A12756" s="1"/>
      <c r="B12756" s="1"/>
    </row>
    <row r="12757" spans="1:2" x14ac:dyDescent="0.8">
      <c r="A12757" s="1"/>
      <c r="B12757" s="1"/>
    </row>
    <row r="12758" spans="1:2" x14ac:dyDescent="0.8">
      <c r="A12758" s="1"/>
      <c r="B12758" s="1"/>
    </row>
    <row r="12759" spans="1:2" x14ac:dyDescent="0.8">
      <c r="A12759" s="1"/>
      <c r="B12759" s="1"/>
    </row>
    <row r="12760" spans="1:2" x14ac:dyDescent="0.8">
      <c r="A12760" s="1"/>
      <c r="B12760" s="1"/>
    </row>
    <row r="12761" spans="1:2" x14ac:dyDescent="0.8">
      <c r="A12761" s="1"/>
      <c r="B12761" s="1"/>
    </row>
    <row r="12762" spans="1:2" x14ac:dyDescent="0.8">
      <c r="A12762" s="1"/>
      <c r="B12762" s="1"/>
    </row>
    <row r="12763" spans="1:2" x14ac:dyDescent="0.8">
      <c r="A12763" s="1"/>
      <c r="B12763" s="1"/>
    </row>
    <row r="12764" spans="1:2" x14ac:dyDescent="0.8">
      <c r="A12764" s="1"/>
      <c r="B12764" s="1"/>
    </row>
    <row r="12765" spans="1:2" x14ac:dyDescent="0.8">
      <c r="A12765" s="1"/>
      <c r="B12765" s="1"/>
    </row>
    <row r="12766" spans="1:2" x14ac:dyDescent="0.8">
      <c r="A12766" s="1"/>
      <c r="B12766" s="1"/>
    </row>
    <row r="12767" spans="1:2" x14ac:dyDescent="0.8">
      <c r="A12767" s="1"/>
      <c r="B12767" s="1"/>
    </row>
    <row r="12768" spans="1:2" x14ac:dyDescent="0.8">
      <c r="A12768" s="1"/>
      <c r="B12768" s="1"/>
    </row>
    <row r="12769" spans="1:2" x14ac:dyDescent="0.8">
      <c r="A12769" s="1"/>
      <c r="B12769" s="1"/>
    </row>
    <row r="12770" spans="1:2" x14ac:dyDescent="0.8">
      <c r="A12770" s="1"/>
      <c r="B12770" s="1"/>
    </row>
    <row r="12771" spans="1:2" x14ac:dyDescent="0.8">
      <c r="A12771" s="1"/>
      <c r="B12771" s="1"/>
    </row>
    <row r="12772" spans="1:2" x14ac:dyDescent="0.8">
      <c r="A12772" s="1"/>
      <c r="B12772" s="1"/>
    </row>
    <row r="12773" spans="1:2" x14ac:dyDescent="0.8">
      <c r="A12773" s="1"/>
      <c r="B12773" s="1"/>
    </row>
    <row r="12774" spans="1:2" x14ac:dyDescent="0.8">
      <c r="A12774" s="1"/>
      <c r="B12774" s="1"/>
    </row>
    <row r="12775" spans="1:2" x14ac:dyDescent="0.8">
      <c r="A12775" s="1"/>
      <c r="B12775" s="1"/>
    </row>
    <row r="12776" spans="1:2" x14ac:dyDescent="0.8">
      <c r="A12776" s="1"/>
      <c r="B12776" s="1"/>
    </row>
    <row r="12777" spans="1:2" x14ac:dyDescent="0.8">
      <c r="A12777" s="1"/>
      <c r="B12777" s="1"/>
    </row>
    <row r="12778" spans="1:2" x14ac:dyDescent="0.8">
      <c r="A12778" s="1"/>
      <c r="B12778" s="1"/>
    </row>
    <row r="12779" spans="1:2" x14ac:dyDescent="0.8">
      <c r="A12779" s="1"/>
      <c r="B12779" s="1"/>
    </row>
    <row r="12780" spans="1:2" x14ac:dyDescent="0.8">
      <c r="A12780" s="1"/>
      <c r="B12780" s="1"/>
    </row>
    <row r="12781" spans="1:2" x14ac:dyDescent="0.8">
      <c r="A12781" s="1"/>
      <c r="B12781" s="1"/>
    </row>
    <row r="12782" spans="1:2" x14ac:dyDescent="0.8">
      <c r="A12782" s="1"/>
      <c r="B12782" s="1"/>
    </row>
    <row r="12783" spans="1:2" x14ac:dyDescent="0.8">
      <c r="A12783" s="1"/>
      <c r="B12783" s="1"/>
    </row>
    <row r="12784" spans="1:2" x14ac:dyDescent="0.8">
      <c r="A12784" s="1"/>
      <c r="B12784" s="1"/>
    </row>
    <row r="12785" spans="1:2" x14ac:dyDescent="0.8">
      <c r="A12785" s="1"/>
      <c r="B12785" s="1"/>
    </row>
    <row r="12786" spans="1:2" x14ac:dyDescent="0.8">
      <c r="A12786" s="1"/>
      <c r="B12786" s="1"/>
    </row>
    <row r="12787" spans="1:2" x14ac:dyDescent="0.8">
      <c r="A12787" s="1"/>
      <c r="B12787" s="1"/>
    </row>
    <row r="12788" spans="1:2" x14ac:dyDescent="0.8">
      <c r="A12788" s="1"/>
      <c r="B12788" s="1"/>
    </row>
    <row r="12789" spans="1:2" x14ac:dyDescent="0.8">
      <c r="A12789" s="1"/>
      <c r="B12789" s="1"/>
    </row>
    <row r="12790" spans="1:2" x14ac:dyDescent="0.8">
      <c r="A12790" s="1"/>
      <c r="B12790" s="1"/>
    </row>
    <row r="12791" spans="1:2" x14ac:dyDescent="0.8">
      <c r="A12791" s="1"/>
      <c r="B12791" s="1"/>
    </row>
    <row r="12792" spans="1:2" x14ac:dyDescent="0.8">
      <c r="A12792" s="1"/>
      <c r="B12792" s="1"/>
    </row>
    <row r="12793" spans="1:2" x14ac:dyDescent="0.8">
      <c r="A12793" s="1"/>
      <c r="B12793" s="1"/>
    </row>
    <row r="12794" spans="1:2" x14ac:dyDescent="0.8">
      <c r="A12794" s="1"/>
      <c r="B12794" s="1"/>
    </row>
    <row r="12795" spans="1:2" x14ac:dyDescent="0.8">
      <c r="A12795" s="1"/>
      <c r="B12795" s="1"/>
    </row>
    <row r="12796" spans="1:2" x14ac:dyDescent="0.8">
      <c r="A12796" s="1"/>
      <c r="B12796" s="1"/>
    </row>
    <row r="12797" spans="1:2" x14ac:dyDescent="0.8">
      <c r="A12797" s="1"/>
      <c r="B12797" s="1"/>
    </row>
    <row r="12798" spans="1:2" x14ac:dyDescent="0.8">
      <c r="A12798" s="1"/>
      <c r="B12798" s="1"/>
    </row>
    <row r="12799" spans="1:2" x14ac:dyDescent="0.8">
      <c r="A12799" s="1"/>
      <c r="B12799" s="1"/>
    </row>
    <row r="12800" spans="1:2" x14ac:dyDescent="0.8">
      <c r="A12800" s="1"/>
      <c r="B12800" s="1"/>
    </row>
    <row r="12801" spans="1:2" x14ac:dyDescent="0.8">
      <c r="A12801" s="1"/>
      <c r="B12801" s="1"/>
    </row>
    <row r="12802" spans="1:2" x14ac:dyDescent="0.8">
      <c r="A12802" s="1"/>
      <c r="B12802" s="1"/>
    </row>
    <row r="12803" spans="1:2" x14ac:dyDescent="0.8">
      <c r="A12803" s="1"/>
      <c r="B12803" s="1"/>
    </row>
    <row r="12804" spans="1:2" x14ac:dyDescent="0.8">
      <c r="A12804" s="1"/>
      <c r="B12804" s="1"/>
    </row>
    <row r="12805" spans="1:2" x14ac:dyDescent="0.8">
      <c r="A12805" s="1"/>
      <c r="B12805" s="1"/>
    </row>
    <row r="12806" spans="1:2" x14ac:dyDescent="0.8">
      <c r="A12806" s="1"/>
      <c r="B12806" s="1"/>
    </row>
    <row r="12807" spans="1:2" x14ac:dyDescent="0.8">
      <c r="A12807" s="1"/>
      <c r="B12807" s="1"/>
    </row>
    <row r="12808" spans="1:2" x14ac:dyDescent="0.8">
      <c r="A12808" s="1"/>
      <c r="B12808" s="1"/>
    </row>
    <row r="12809" spans="1:2" x14ac:dyDescent="0.8">
      <c r="A12809" s="1"/>
      <c r="B12809" s="1"/>
    </row>
    <row r="12810" spans="1:2" x14ac:dyDescent="0.8">
      <c r="A12810" s="1"/>
      <c r="B12810" s="1"/>
    </row>
    <row r="12811" spans="1:2" x14ac:dyDescent="0.8">
      <c r="A12811" s="1"/>
      <c r="B12811" s="1"/>
    </row>
    <row r="12812" spans="1:2" x14ac:dyDescent="0.8">
      <c r="A12812" s="1"/>
      <c r="B12812" s="1"/>
    </row>
    <row r="12813" spans="1:2" x14ac:dyDescent="0.8">
      <c r="A12813" s="1"/>
      <c r="B12813" s="1"/>
    </row>
    <row r="12814" spans="1:2" x14ac:dyDescent="0.8">
      <c r="A12814" s="1"/>
      <c r="B12814" s="1"/>
    </row>
    <row r="12815" spans="1:2" x14ac:dyDescent="0.8">
      <c r="A12815" s="1"/>
      <c r="B12815" s="1"/>
    </row>
    <row r="12816" spans="1:2" x14ac:dyDescent="0.8">
      <c r="A12816" s="1"/>
      <c r="B12816" s="1"/>
    </row>
    <row r="12817" spans="1:2" x14ac:dyDescent="0.8">
      <c r="A12817" s="1"/>
      <c r="B12817" s="1"/>
    </row>
    <row r="12818" spans="1:2" x14ac:dyDescent="0.8">
      <c r="A12818" s="1"/>
      <c r="B12818" s="1"/>
    </row>
    <row r="12819" spans="1:2" x14ac:dyDescent="0.8">
      <c r="A12819" s="1"/>
      <c r="B12819" s="1"/>
    </row>
    <row r="12820" spans="1:2" x14ac:dyDescent="0.8">
      <c r="A12820" s="1"/>
      <c r="B12820" s="1"/>
    </row>
    <row r="12821" spans="1:2" x14ac:dyDescent="0.8">
      <c r="A12821" s="1"/>
      <c r="B12821" s="1"/>
    </row>
    <row r="12822" spans="1:2" x14ac:dyDescent="0.8">
      <c r="A12822" s="1"/>
      <c r="B12822" s="1"/>
    </row>
    <row r="12823" spans="1:2" x14ac:dyDescent="0.8">
      <c r="A12823" s="1"/>
      <c r="B12823" s="1"/>
    </row>
    <row r="12824" spans="1:2" x14ac:dyDescent="0.8">
      <c r="A12824" s="1"/>
      <c r="B12824" s="1"/>
    </row>
    <row r="12825" spans="1:2" x14ac:dyDescent="0.8">
      <c r="A12825" s="1"/>
      <c r="B12825" s="1"/>
    </row>
    <row r="12826" spans="1:2" x14ac:dyDescent="0.8">
      <c r="A12826" s="1"/>
      <c r="B12826" s="1"/>
    </row>
    <row r="12827" spans="1:2" x14ac:dyDescent="0.8">
      <c r="A12827" s="1"/>
      <c r="B12827" s="1"/>
    </row>
    <row r="12828" spans="1:2" x14ac:dyDescent="0.8">
      <c r="A12828" s="1"/>
      <c r="B12828" s="1"/>
    </row>
    <row r="12829" spans="1:2" x14ac:dyDescent="0.8">
      <c r="A12829" s="1"/>
      <c r="B12829" s="1"/>
    </row>
    <row r="12830" spans="1:2" x14ac:dyDescent="0.8">
      <c r="A12830" s="1"/>
      <c r="B12830" s="1"/>
    </row>
    <row r="12831" spans="1:2" x14ac:dyDescent="0.8">
      <c r="A12831" s="1"/>
      <c r="B12831" s="1"/>
    </row>
    <row r="12832" spans="1:2" x14ac:dyDescent="0.8">
      <c r="A12832" s="1"/>
      <c r="B12832" s="1"/>
    </row>
    <row r="12833" spans="1:2" x14ac:dyDescent="0.8">
      <c r="A12833" s="1"/>
      <c r="B12833" s="1"/>
    </row>
    <row r="12834" spans="1:2" x14ac:dyDescent="0.8">
      <c r="A12834" s="1"/>
      <c r="B12834" s="1"/>
    </row>
    <row r="12835" spans="1:2" x14ac:dyDescent="0.8">
      <c r="A12835" s="1"/>
      <c r="B12835" s="1"/>
    </row>
    <row r="12836" spans="1:2" x14ac:dyDescent="0.8">
      <c r="A12836" s="1"/>
      <c r="B12836" s="1"/>
    </row>
    <row r="12837" spans="1:2" x14ac:dyDescent="0.8">
      <c r="A12837" s="1"/>
      <c r="B12837" s="1"/>
    </row>
    <row r="12838" spans="1:2" x14ac:dyDescent="0.8">
      <c r="A12838" s="1"/>
      <c r="B12838" s="1"/>
    </row>
    <row r="12839" spans="1:2" x14ac:dyDescent="0.8">
      <c r="A12839" s="1"/>
      <c r="B12839" s="1"/>
    </row>
    <row r="12840" spans="1:2" x14ac:dyDescent="0.8">
      <c r="A12840" s="1"/>
      <c r="B12840" s="1"/>
    </row>
    <row r="12841" spans="1:2" x14ac:dyDescent="0.8">
      <c r="A12841" s="1"/>
      <c r="B12841" s="1"/>
    </row>
    <row r="12842" spans="1:2" x14ac:dyDescent="0.8">
      <c r="A12842" s="1"/>
      <c r="B12842" s="1"/>
    </row>
    <row r="12843" spans="1:2" x14ac:dyDescent="0.8">
      <c r="A12843" s="1"/>
      <c r="B12843" s="1"/>
    </row>
    <row r="12844" spans="1:2" x14ac:dyDescent="0.8">
      <c r="A12844" s="1"/>
      <c r="B12844" s="1"/>
    </row>
    <row r="12845" spans="1:2" x14ac:dyDescent="0.8">
      <c r="A12845" s="1"/>
      <c r="B12845" s="1"/>
    </row>
    <row r="12846" spans="1:2" x14ac:dyDescent="0.8">
      <c r="A12846" s="1"/>
      <c r="B12846" s="1"/>
    </row>
    <row r="12847" spans="1:2" x14ac:dyDescent="0.8">
      <c r="A12847" s="1"/>
      <c r="B12847" s="1"/>
    </row>
    <row r="12848" spans="1:2" x14ac:dyDescent="0.8">
      <c r="A12848" s="1"/>
      <c r="B12848" s="1"/>
    </row>
    <row r="12849" spans="1:2" x14ac:dyDescent="0.8">
      <c r="A12849" s="1"/>
      <c r="B12849" s="1"/>
    </row>
    <row r="12850" spans="1:2" x14ac:dyDescent="0.8">
      <c r="A12850" s="1"/>
      <c r="B12850" s="1"/>
    </row>
    <row r="12851" spans="1:2" x14ac:dyDescent="0.8">
      <c r="A12851" s="1"/>
      <c r="B12851" s="1"/>
    </row>
    <row r="12852" spans="1:2" x14ac:dyDescent="0.8">
      <c r="A12852" s="1"/>
      <c r="B12852" s="1"/>
    </row>
    <row r="12853" spans="1:2" x14ac:dyDescent="0.8">
      <c r="A12853" s="1"/>
      <c r="B12853" s="1"/>
    </row>
    <row r="12854" spans="1:2" x14ac:dyDescent="0.8">
      <c r="A12854" s="1"/>
      <c r="B12854" s="1"/>
    </row>
    <row r="12855" spans="1:2" x14ac:dyDescent="0.8">
      <c r="A12855" s="1"/>
      <c r="B12855" s="1"/>
    </row>
    <row r="12856" spans="1:2" x14ac:dyDescent="0.8">
      <c r="A12856" s="1"/>
      <c r="B12856" s="1"/>
    </row>
    <row r="12857" spans="1:2" x14ac:dyDescent="0.8">
      <c r="A12857" s="1"/>
      <c r="B12857" s="1"/>
    </row>
    <row r="12858" spans="1:2" x14ac:dyDescent="0.8">
      <c r="A12858" s="1"/>
      <c r="B12858" s="1"/>
    </row>
    <row r="12859" spans="1:2" x14ac:dyDescent="0.8">
      <c r="A12859" s="1"/>
      <c r="B12859" s="1"/>
    </row>
    <row r="12860" spans="1:2" x14ac:dyDescent="0.8">
      <c r="A12860" s="1"/>
      <c r="B12860" s="1"/>
    </row>
    <row r="12861" spans="1:2" x14ac:dyDescent="0.8">
      <c r="A12861" s="1"/>
      <c r="B12861" s="1"/>
    </row>
    <row r="12862" spans="1:2" x14ac:dyDescent="0.8">
      <c r="A12862" s="1"/>
      <c r="B12862" s="1"/>
    </row>
    <row r="12863" spans="1:2" x14ac:dyDescent="0.8">
      <c r="A12863" s="1"/>
      <c r="B12863" s="1"/>
    </row>
    <row r="12864" spans="1:2" x14ac:dyDescent="0.8">
      <c r="A12864" s="1"/>
      <c r="B12864" s="1"/>
    </row>
    <row r="12865" spans="1:2" x14ac:dyDescent="0.8">
      <c r="A12865" s="1"/>
      <c r="B12865" s="1"/>
    </row>
    <row r="12866" spans="1:2" x14ac:dyDescent="0.8">
      <c r="A12866" s="1"/>
      <c r="B12866" s="1"/>
    </row>
    <row r="12867" spans="1:2" x14ac:dyDescent="0.8">
      <c r="A12867" s="1"/>
      <c r="B12867" s="1"/>
    </row>
    <row r="12868" spans="1:2" x14ac:dyDescent="0.8">
      <c r="A12868" s="1"/>
      <c r="B12868" s="1"/>
    </row>
    <row r="12869" spans="1:2" x14ac:dyDescent="0.8">
      <c r="A12869" s="1"/>
      <c r="B12869" s="1"/>
    </row>
    <row r="12870" spans="1:2" x14ac:dyDescent="0.8">
      <c r="A12870" s="1"/>
      <c r="B12870" s="1"/>
    </row>
    <row r="12871" spans="1:2" x14ac:dyDescent="0.8">
      <c r="A12871" s="1"/>
      <c r="B12871" s="1"/>
    </row>
    <row r="12872" spans="1:2" x14ac:dyDescent="0.8">
      <c r="A12872" s="1"/>
      <c r="B12872" s="1"/>
    </row>
    <row r="12873" spans="1:2" x14ac:dyDescent="0.8">
      <c r="A12873" s="1"/>
      <c r="B12873" s="1"/>
    </row>
    <row r="12874" spans="1:2" x14ac:dyDescent="0.8">
      <c r="A12874" s="1"/>
      <c r="B12874" s="1"/>
    </row>
    <row r="12875" spans="1:2" x14ac:dyDescent="0.8">
      <c r="A12875" s="1"/>
      <c r="B12875" s="1"/>
    </row>
    <row r="12876" spans="1:2" x14ac:dyDescent="0.8">
      <c r="A12876" s="1"/>
      <c r="B12876" s="1"/>
    </row>
    <row r="12877" spans="1:2" x14ac:dyDescent="0.8">
      <c r="A12877" s="1"/>
      <c r="B12877" s="1"/>
    </row>
    <row r="12878" spans="1:2" x14ac:dyDescent="0.8">
      <c r="A12878" s="1"/>
      <c r="B12878" s="1"/>
    </row>
    <row r="12879" spans="1:2" x14ac:dyDescent="0.8">
      <c r="A12879" s="1"/>
      <c r="B12879" s="1"/>
    </row>
    <row r="12880" spans="1:2" x14ac:dyDescent="0.8">
      <c r="A12880" s="1"/>
      <c r="B12880" s="1"/>
    </row>
    <row r="12881" spans="1:2" x14ac:dyDescent="0.8">
      <c r="A12881" s="1"/>
      <c r="B12881" s="1"/>
    </row>
    <row r="12882" spans="1:2" x14ac:dyDescent="0.8">
      <c r="A12882" s="1"/>
      <c r="B12882" s="1"/>
    </row>
    <row r="12883" spans="1:2" x14ac:dyDescent="0.8">
      <c r="A12883" s="1"/>
      <c r="B12883" s="1"/>
    </row>
    <row r="12884" spans="1:2" x14ac:dyDescent="0.8">
      <c r="A12884" s="1"/>
      <c r="B12884" s="1"/>
    </row>
    <row r="12885" spans="1:2" x14ac:dyDescent="0.8">
      <c r="A12885" s="1"/>
      <c r="B12885" s="1"/>
    </row>
    <row r="12886" spans="1:2" x14ac:dyDescent="0.8">
      <c r="A12886" s="1"/>
      <c r="B12886" s="1"/>
    </row>
    <row r="12887" spans="1:2" x14ac:dyDescent="0.8">
      <c r="A12887" s="1"/>
      <c r="B12887" s="1"/>
    </row>
    <row r="12888" spans="1:2" x14ac:dyDescent="0.8">
      <c r="A12888" s="1"/>
      <c r="B12888" s="1"/>
    </row>
    <row r="12889" spans="1:2" x14ac:dyDescent="0.8">
      <c r="A12889" s="1"/>
      <c r="B12889" s="1"/>
    </row>
    <row r="12890" spans="1:2" x14ac:dyDescent="0.8">
      <c r="A12890" s="1"/>
      <c r="B12890" s="1"/>
    </row>
    <row r="12891" spans="1:2" x14ac:dyDescent="0.8">
      <c r="A12891" s="1"/>
      <c r="B12891" s="1"/>
    </row>
    <row r="12892" spans="1:2" x14ac:dyDescent="0.8">
      <c r="A12892" s="1"/>
      <c r="B12892" s="1"/>
    </row>
    <row r="12893" spans="1:2" x14ac:dyDescent="0.8">
      <c r="A12893" s="1"/>
      <c r="B12893" s="1"/>
    </row>
    <row r="12894" spans="1:2" x14ac:dyDescent="0.8">
      <c r="A12894" s="1"/>
      <c r="B12894" s="1"/>
    </row>
    <row r="12895" spans="1:2" x14ac:dyDescent="0.8">
      <c r="A12895" s="1"/>
      <c r="B12895" s="1"/>
    </row>
    <row r="12896" spans="1:2" x14ac:dyDescent="0.8">
      <c r="A12896" s="1"/>
      <c r="B12896" s="1"/>
    </row>
    <row r="12897" spans="1:2" x14ac:dyDescent="0.8">
      <c r="A12897" s="1"/>
      <c r="B12897" s="1"/>
    </row>
    <row r="12898" spans="1:2" x14ac:dyDescent="0.8">
      <c r="A12898" s="1"/>
      <c r="B12898" s="1"/>
    </row>
    <row r="12899" spans="1:2" x14ac:dyDescent="0.8">
      <c r="A12899" s="1"/>
      <c r="B12899" s="1"/>
    </row>
    <row r="12900" spans="1:2" x14ac:dyDescent="0.8">
      <c r="A12900" s="1"/>
      <c r="B12900" s="1"/>
    </row>
    <row r="12901" spans="1:2" x14ac:dyDescent="0.8">
      <c r="A12901" s="1"/>
      <c r="B12901" s="1"/>
    </row>
    <row r="12902" spans="1:2" x14ac:dyDescent="0.8">
      <c r="A12902" s="1"/>
      <c r="B12902" s="1"/>
    </row>
    <row r="12903" spans="1:2" x14ac:dyDescent="0.8">
      <c r="A12903" s="1"/>
      <c r="B12903" s="1"/>
    </row>
    <row r="12904" spans="1:2" x14ac:dyDescent="0.8">
      <c r="A12904" s="1"/>
      <c r="B12904" s="1"/>
    </row>
    <row r="12905" spans="1:2" x14ac:dyDescent="0.8">
      <c r="A12905" s="1"/>
      <c r="B12905" s="1"/>
    </row>
    <row r="12906" spans="1:2" x14ac:dyDescent="0.8">
      <c r="A12906" s="1"/>
      <c r="B12906" s="1"/>
    </row>
    <row r="12907" spans="1:2" x14ac:dyDescent="0.8">
      <c r="A12907" s="1"/>
      <c r="B12907" s="1"/>
    </row>
    <row r="12908" spans="1:2" x14ac:dyDescent="0.8">
      <c r="A12908" s="1"/>
      <c r="B12908" s="1"/>
    </row>
    <row r="12909" spans="1:2" x14ac:dyDescent="0.8">
      <c r="A12909" s="1"/>
      <c r="B12909" s="1"/>
    </row>
    <row r="12910" spans="1:2" x14ac:dyDescent="0.8">
      <c r="A12910" s="1"/>
      <c r="B12910" s="1"/>
    </row>
    <row r="12911" spans="1:2" x14ac:dyDescent="0.8">
      <c r="A12911" s="1"/>
      <c r="B12911" s="1"/>
    </row>
    <row r="12912" spans="1:2" x14ac:dyDescent="0.8">
      <c r="A12912" s="1"/>
      <c r="B12912" s="1"/>
    </row>
    <row r="12913" spans="1:2" x14ac:dyDescent="0.8">
      <c r="A12913" s="1"/>
      <c r="B12913" s="1"/>
    </row>
    <row r="12914" spans="1:2" x14ac:dyDescent="0.8">
      <c r="A12914" s="1"/>
      <c r="B12914" s="1"/>
    </row>
    <row r="12915" spans="1:2" x14ac:dyDescent="0.8">
      <c r="A12915" s="1"/>
      <c r="B12915" s="1"/>
    </row>
    <row r="12916" spans="1:2" x14ac:dyDescent="0.8">
      <c r="A12916" s="1"/>
      <c r="B12916" s="1"/>
    </row>
    <row r="12917" spans="1:2" x14ac:dyDescent="0.8">
      <c r="A12917" s="1"/>
      <c r="B12917" s="1"/>
    </row>
    <row r="12918" spans="1:2" x14ac:dyDescent="0.8">
      <c r="A12918" s="1"/>
      <c r="B12918" s="1"/>
    </row>
    <row r="12919" spans="1:2" x14ac:dyDescent="0.8">
      <c r="A12919" s="1"/>
      <c r="B12919" s="1"/>
    </row>
    <row r="12920" spans="1:2" x14ac:dyDescent="0.8">
      <c r="A12920" s="1"/>
      <c r="B12920" s="1"/>
    </row>
    <row r="12921" spans="1:2" x14ac:dyDescent="0.8">
      <c r="A12921" s="1"/>
      <c r="B12921" s="1"/>
    </row>
    <row r="12922" spans="1:2" x14ac:dyDescent="0.8">
      <c r="A12922" s="1"/>
      <c r="B12922" s="1"/>
    </row>
    <row r="12923" spans="1:2" x14ac:dyDescent="0.8">
      <c r="A12923" s="1"/>
      <c r="B12923" s="1"/>
    </row>
    <row r="12924" spans="1:2" x14ac:dyDescent="0.8">
      <c r="A12924" s="1"/>
      <c r="B12924" s="1"/>
    </row>
    <row r="12925" spans="1:2" x14ac:dyDescent="0.8">
      <c r="A12925" s="1"/>
      <c r="B12925" s="1"/>
    </row>
    <row r="12926" spans="1:2" x14ac:dyDescent="0.8">
      <c r="A12926" s="1"/>
      <c r="B12926" s="1"/>
    </row>
    <row r="12927" spans="1:2" x14ac:dyDescent="0.8">
      <c r="A12927" s="1"/>
      <c r="B12927" s="1"/>
    </row>
    <row r="12928" spans="1:2" x14ac:dyDescent="0.8">
      <c r="A12928" s="1"/>
      <c r="B12928" s="1"/>
    </row>
    <row r="12929" spans="1:2" x14ac:dyDescent="0.8">
      <c r="A12929" s="1"/>
      <c r="B12929" s="1"/>
    </row>
    <row r="12930" spans="1:2" x14ac:dyDescent="0.8">
      <c r="A12930" s="1"/>
      <c r="B12930" s="1"/>
    </row>
    <row r="12931" spans="1:2" x14ac:dyDescent="0.8">
      <c r="A12931" s="1"/>
      <c r="B12931" s="1"/>
    </row>
    <row r="12932" spans="1:2" x14ac:dyDescent="0.8">
      <c r="A12932" s="1"/>
      <c r="B12932" s="1"/>
    </row>
    <row r="12933" spans="1:2" x14ac:dyDescent="0.8">
      <c r="A12933" s="1"/>
      <c r="B12933" s="1"/>
    </row>
    <row r="12934" spans="1:2" x14ac:dyDescent="0.8">
      <c r="A12934" s="1"/>
      <c r="B12934" s="1"/>
    </row>
    <row r="12935" spans="1:2" x14ac:dyDescent="0.8">
      <c r="A12935" s="1"/>
      <c r="B12935" s="1"/>
    </row>
    <row r="12936" spans="1:2" x14ac:dyDescent="0.8">
      <c r="A12936" s="1"/>
      <c r="B12936" s="1"/>
    </row>
    <row r="12937" spans="1:2" x14ac:dyDescent="0.8">
      <c r="A12937" s="1"/>
      <c r="B12937" s="1"/>
    </row>
    <row r="12938" spans="1:2" x14ac:dyDescent="0.8">
      <c r="A12938" s="1"/>
      <c r="B12938" s="1"/>
    </row>
    <row r="12939" spans="1:2" x14ac:dyDescent="0.8">
      <c r="A12939" s="1"/>
      <c r="B12939" s="1"/>
    </row>
    <row r="12940" spans="1:2" x14ac:dyDescent="0.8">
      <c r="A12940" s="1"/>
      <c r="B12940" s="1"/>
    </row>
    <row r="12941" spans="1:2" x14ac:dyDescent="0.8">
      <c r="A12941" s="1"/>
      <c r="B12941" s="1"/>
    </row>
    <row r="12942" spans="1:2" x14ac:dyDescent="0.8">
      <c r="A12942" s="1"/>
      <c r="B12942" s="1"/>
    </row>
    <row r="12943" spans="1:2" x14ac:dyDescent="0.8">
      <c r="A12943" s="1"/>
      <c r="B12943" s="1"/>
    </row>
    <row r="12944" spans="1:2" x14ac:dyDescent="0.8">
      <c r="A12944" s="1"/>
      <c r="B12944" s="1"/>
    </row>
    <row r="12945" spans="1:2" x14ac:dyDescent="0.8">
      <c r="A12945" s="1"/>
      <c r="B12945" s="1"/>
    </row>
    <row r="12946" spans="1:2" x14ac:dyDescent="0.8">
      <c r="A12946" s="1"/>
      <c r="B12946" s="1"/>
    </row>
    <row r="12947" spans="1:2" x14ac:dyDescent="0.8">
      <c r="A12947" s="1"/>
      <c r="B12947" s="1"/>
    </row>
    <row r="12948" spans="1:2" x14ac:dyDescent="0.8">
      <c r="A12948" s="1"/>
      <c r="B12948" s="1"/>
    </row>
    <row r="12949" spans="1:2" x14ac:dyDescent="0.8">
      <c r="A12949" s="1"/>
      <c r="B12949" s="1"/>
    </row>
    <row r="12950" spans="1:2" x14ac:dyDescent="0.8">
      <c r="A12950" s="1"/>
      <c r="B12950" s="1"/>
    </row>
    <row r="12951" spans="1:2" x14ac:dyDescent="0.8">
      <c r="A12951" s="1"/>
      <c r="B12951" s="1"/>
    </row>
    <row r="12952" spans="1:2" x14ac:dyDescent="0.8">
      <c r="A12952" s="1"/>
      <c r="B12952" s="1"/>
    </row>
    <row r="12953" spans="1:2" x14ac:dyDescent="0.8">
      <c r="A12953" s="1"/>
      <c r="B12953" s="1"/>
    </row>
    <row r="12954" spans="1:2" x14ac:dyDescent="0.8">
      <c r="A12954" s="1"/>
      <c r="B12954" s="1"/>
    </row>
    <row r="12955" spans="1:2" x14ac:dyDescent="0.8">
      <c r="A12955" s="1"/>
      <c r="B12955" s="1"/>
    </row>
    <row r="12956" spans="1:2" x14ac:dyDescent="0.8">
      <c r="A12956" s="1"/>
      <c r="B12956" s="1"/>
    </row>
    <row r="12957" spans="1:2" x14ac:dyDescent="0.8">
      <c r="A12957" s="1"/>
      <c r="B12957" s="1"/>
    </row>
    <row r="12958" spans="1:2" x14ac:dyDescent="0.8">
      <c r="A12958" s="1"/>
      <c r="B12958" s="1"/>
    </row>
    <row r="12959" spans="1:2" x14ac:dyDescent="0.8">
      <c r="A12959" s="1"/>
      <c r="B12959" s="1"/>
    </row>
    <row r="12960" spans="1:2" x14ac:dyDescent="0.8">
      <c r="A12960" s="1"/>
      <c r="B12960" s="1"/>
    </row>
    <row r="12961" spans="1:2" x14ac:dyDescent="0.8">
      <c r="A12961" s="1"/>
      <c r="B12961" s="1"/>
    </row>
    <row r="12962" spans="1:2" x14ac:dyDescent="0.8">
      <c r="A12962" s="1"/>
      <c r="B12962" s="1"/>
    </row>
    <row r="12963" spans="1:2" x14ac:dyDescent="0.8">
      <c r="A12963" s="1"/>
      <c r="B12963" s="1"/>
    </row>
    <row r="12964" spans="1:2" x14ac:dyDescent="0.8">
      <c r="A12964" s="1"/>
      <c r="B12964" s="1"/>
    </row>
    <row r="12965" spans="1:2" x14ac:dyDescent="0.8">
      <c r="A12965" s="1"/>
      <c r="B12965" s="1"/>
    </row>
    <row r="12966" spans="1:2" x14ac:dyDescent="0.8">
      <c r="A12966" s="1"/>
      <c r="B12966" s="1"/>
    </row>
    <row r="12967" spans="1:2" x14ac:dyDescent="0.8">
      <c r="A12967" s="1"/>
      <c r="B12967" s="1"/>
    </row>
    <row r="12968" spans="1:2" x14ac:dyDescent="0.8">
      <c r="A12968" s="1"/>
      <c r="B12968" s="1"/>
    </row>
    <row r="12969" spans="1:2" x14ac:dyDescent="0.8">
      <c r="A12969" s="1"/>
      <c r="B12969" s="1"/>
    </row>
    <row r="12970" spans="1:2" x14ac:dyDescent="0.8">
      <c r="A12970" s="1"/>
      <c r="B12970" s="1"/>
    </row>
    <row r="12971" spans="1:2" x14ac:dyDescent="0.8">
      <c r="A12971" s="1"/>
      <c r="B12971" s="1"/>
    </row>
    <row r="12972" spans="1:2" x14ac:dyDescent="0.8">
      <c r="A12972" s="1"/>
      <c r="B12972" s="1"/>
    </row>
    <row r="12973" spans="1:2" x14ac:dyDescent="0.8">
      <c r="A12973" s="1"/>
      <c r="B12973" s="1"/>
    </row>
    <row r="12974" spans="1:2" x14ac:dyDescent="0.8">
      <c r="A12974" s="1"/>
      <c r="B12974" s="1"/>
    </row>
    <row r="12975" spans="1:2" x14ac:dyDescent="0.8">
      <c r="A12975" s="1"/>
      <c r="B12975" s="1"/>
    </row>
    <row r="12976" spans="1:2" x14ac:dyDescent="0.8">
      <c r="A12976" s="1"/>
      <c r="B12976" s="1"/>
    </row>
    <row r="12977" spans="1:2" x14ac:dyDescent="0.8">
      <c r="A12977" s="1"/>
      <c r="B12977" s="1"/>
    </row>
    <row r="12978" spans="1:2" x14ac:dyDescent="0.8">
      <c r="A12978" s="1"/>
      <c r="B12978" s="1"/>
    </row>
    <row r="12979" spans="1:2" x14ac:dyDescent="0.8">
      <c r="A12979" s="1"/>
      <c r="B12979" s="1"/>
    </row>
    <row r="12980" spans="1:2" x14ac:dyDescent="0.8">
      <c r="A12980" s="1"/>
      <c r="B12980" s="1"/>
    </row>
    <row r="12981" spans="1:2" x14ac:dyDescent="0.8">
      <c r="A12981" s="1"/>
      <c r="B12981" s="1"/>
    </row>
    <row r="12982" spans="1:2" x14ac:dyDescent="0.8">
      <c r="A12982" s="1"/>
      <c r="B12982" s="1"/>
    </row>
    <row r="12983" spans="1:2" x14ac:dyDescent="0.8">
      <c r="A12983" s="1"/>
      <c r="B12983" s="1"/>
    </row>
    <row r="12984" spans="1:2" x14ac:dyDescent="0.8">
      <c r="A12984" s="1"/>
      <c r="B12984" s="1"/>
    </row>
    <row r="12985" spans="1:2" x14ac:dyDescent="0.8">
      <c r="A12985" s="1"/>
      <c r="B12985" s="1"/>
    </row>
    <row r="12986" spans="1:2" x14ac:dyDescent="0.8">
      <c r="A12986" s="1"/>
      <c r="B12986" s="1"/>
    </row>
    <row r="12987" spans="1:2" x14ac:dyDescent="0.8">
      <c r="A12987" s="1"/>
      <c r="B12987" s="1"/>
    </row>
    <row r="12988" spans="1:2" x14ac:dyDescent="0.8">
      <c r="A12988" s="1"/>
      <c r="B12988" s="1"/>
    </row>
    <row r="12989" spans="1:2" x14ac:dyDescent="0.8">
      <c r="A12989" s="1"/>
      <c r="B12989" s="1"/>
    </row>
    <row r="12990" spans="1:2" x14ac:dyDescent="0.8">
      <c r="A12990" s="1"/>
      <c r="B12990" s="1"/>
    </row>
    <row r="12991" spans="1:2" x14ac:dyDescent="0.8">
      <c r="A12991" s="1"/>
      <c r="B12991" s="1"/>
    </row>
    <row r="12992" spans="1:2" x14ac:dyDescent="0.8">
      <c r="A12992" s="1"/>
      <c r="B12992" s="1"/>
    </row>
    <row r="12993" spans="1:2" x14ac:dyDescent="0.8">
      <c r="A12993" s="1"/>
      <c r="B12993" s="1"/>
    </row>
    <row r="12994" spans="1:2" x14ac:dyDescent="0.8">
      <c r="A12994" s="1"/>
      <c r="B12994" s="1"/>
    </row>
    <row r="12995" spans="1:2" x14ac:dyDescent="0.8">
      <c r="A12995" s="1"/>
      <c r="B12995" s="1"/>
    </row>
    <row r="12996" spans="1:2" x14ac:dyDescent="0.8">
      <c r="A12996" s="1"/>
      <c r="B12996" s="1"/>
    </row>
    <row r="12997" spans="1:2" x14ac:dyDescent="0.8">
      <c r="A12997" s="1"/>
      <c r="B12997" s="1"/>
    </row>
    <row r="12998" spans="1:2" x14ac:dyDescent="0.8">
      <c r="A12998" s="1"/>
      <c r="B12998" s="1"/>
    </row>
    <row r="12999" spans="1:2" x14ac:dyDescent="0.8">
      <c r="A12999" s="1"/>
      <c r="B12999" s="1"/>
    </row>
    <row r="13000" spans="1:2" x14ac:dyDescent="0.8">
      <c r="A13000" s="1"/>
      <c r="B13000" s="1"/>
    </row>
    <row r="13001" spans="1:2" x14ac:dyDescent="0.8">
      <c r="A13001" s="1"/>
      <c r="B13001" s="1"/>
    </row>
    <row r="13002" spans="1:2" x14ac:dyDescent="0.8">
      <c r="A13002" s="1"/>
      <c r="B13002" s="1"/>
    </row>
    <row r="13003" spans="1:2" x14ac:dyDescent="0.8">
      <c r="A13003" s="1"/>
      <c r="B13003" s="1"/>
    </row>
    <row r="13004" spans="1:2" x14ac:dyDescent="0.8">
      <c r="A13004" s="1"/>
      <c r="B13004" s="1"/>
    </row>
    <row r="13005" spans="1:2" x14ac:dyDescent="0.8">
      <c r="A13005" s="1"/>
      <c r="B13005" s="1"/>
    </row>
    <row r="13006" spans="1:2" x14ac:dyDescent="0.8">
      <c r="A13006" s="1"/>
      <c r="B13006" s="1"/>
    </row>
    <row r="13007" spans="1:2" x14ac:dyDescent="0.8">
      <c r="A13007" s="1"/>
      <c r="B13007" s="1"/>
    </row>
    <row r="13008" spans="1:2" x14ac:dyDescent="0.8">
      <c r="A13008" s="1"/>
      <c r="B13008" s="1"/>
    </row>
    <row r="13009" spans="1:2" x14ac:dyDescent="0.8">
      <c r="A13009" s="1"/>
      <c r="B13009" s="1"/>
    </row>
    <row r="13010" spans="1:2" x14ac:dyDescent="0.8">
      <c r="A13010" s="1"/>
      <c r="B13010" s="1"/>
    </row>
    <row r="13011" spans="1:2" x14ac:dyDescent="0.8">
      <c r="A13011" s="1"/>
      <c r="B13011" s="1"/>
    </row>
    <row r="13012" spans="1:2" x14ac:dyDescent="0.8">
      <c r="A13012" s="1"/>
      <c r="B13012" s="1"/>
    </row>
    <row r="13013" spans="1:2" x14ac:dyDescent="0.8">
      <c r="A13013" s="1"/>
      <c r="B13013" s="1"/>
    </row>
    <row r="13014" spans="1:2" x14ac:dyDescent="0.8">
      <c r="A13014" s="1"/>
      <c r="B13014" s="1"/>
    </row>
    <row r="13015" spans="1:2" x14ac:dyDescent="0.8">
      <c r="A13015" s="1"/>
      <c r="B13015" s="1"/>
    </row>
    <row r="13016" spans="1:2" x14ac:dyDescent="0.8">
      <c r="A13016" s="1"/>
      <c r="B13016" s="1"/>
    </row>
    <row r="13017" spans="1:2" x14ac:dyDescent="0.8">
      <c r="A13017" s="1"/>
      <c r="B13017" s="1"/>
    </row>
    <row r="13018" spans="1:2" x14ac:dyDescent="0.8">
      <c r="A13018" s="1"/>
      <c r="B13018" s="1"/>
    </row>
    <row r="13019" spans="1:2" x14ac:dyDescent="0.8">
      <c r="A13019" s="1"/>
      <c r="B13019" s="1"/>
    </row>
    <row r="13020" spans="1:2" x14ac:dyDescent="0.8">
      <c r="A13020" s="1"/>
      <c r="B13020" s="1"/>
    </row>
    <row r="13021" spans="1:2" x14ac:dyDescent="0.8">
      <c r="A13021" s="1"/>
      <c r="B13021" s="1"/>
    </row>
    <row r="13022" spans="1:2" x14ac:dyDescent="0.8">
      <c r="A13022" s="1"/>
      <c r="B13022" s="1"/>
    </row>
    <row r="13023" spans="1:2" x14ac:dyDescent="0.8">
      <c r="A13023" s="1"/>
      <c r="B13023" s="1"/>
    </row>
    <row r="13024" spans="1:2" x14ac:dyDescent="0.8">
      <c r="A13024" s="1"/>
      <c r="B13024" s="1"/>
    </row>
    <row r="13025" spans="1:2" x14ac:dyDescent="0.8">
      <c r="A13025" s="1"/>
      <c r="B13025" s="1"/>
    </row>
    <row r="13026" spans="1:2" x14ac:dyDescent="0.8">
      <c r="A13026" s="1"/>
      <c r="B13026" s="1"/>
    </row>
    <row r="13027" spans="1:2" x14ac:dyDescent="0.8">
      <c r="A13027" s="1"/>
      <c r="B13027" s="1"/>
    </row>
    <row r="13028" spans="1:2" x14ac:dyDescent="0.8">
      <c r="A13028" s="1"/>
      <c r="B13028" s="1"/>
    </row>
    <row r="13029" spans="1:2" x14ac:dyDescent="0.8">
      <c r="A13029" s="1"/>
      <c r="B13029" s="1"/>
    </row>
    <row r="13030" spans="1:2" x14ac:dyDescent="0.8">
      <c r="A13030" s="1"/>
      <c r="B13030" s="1"/>
    </row>
    <row r="13031" spans="1:2" x14ac:dyDescent="0.8">
      <c r="A13031" s="1"/>
      <c r="B13031" s="1"/>
    </row>
    <row r="13032" spans="1:2" x14ac:dyDescent="0.8">
      <c r="A13032" s="1"/>
      <c r="B13032" s="1"/>
    </row>
    <row r="13033" spans="1:2" x14ac:dyDescent="0.8">
      <c r="A13033" s="1"/>
      <c r="B13033" s="1"/>
    </row>
    <row r="13034" spans="1:2" x14ac:dyDescent="0.8">
      <c r="A13034" s="1"/>
      <c r="B13034" s="1"/>
    </row>
    <row r="13035" spans="1:2" x14ac:dyDescent="0.8">
      <c r="A13035" s="1"/>
      <c r="B13035" s="1"/>
    </row>
    <row r="13036" spans="1:2" x14ac:dyDescent="0.8">
      <c r="A13036" s="1"/>
      <c r="B13036" s="1"/>
    </row>
    <row r="13037" spans="1:2" x14ac:dyDescent="0.8">
      <c r="A13037" s="1"/>
      <c r="B13037" s="1"/>
    </row>
    <row r="13038" spans="1:2" x14ac:dyDescent="0.8">
      <c r="A13038" s="1"/>
      <c r="B13038" s="1"/>
    </row>
    <row r="13039" spans="1:2" x14ac:dyDescent="0.8">
      <c r="A13039" s="1"/>
      <c r="B13039" s="1"/>
    </row>
    <row r="13040" spans="1:2" x14ac:dyDescent="0.8">
      <c r="A13040" s="1"/>
      <c r="B13040" s="1"/>
    </row>
    <row r="13041" spans="1:2" x14ac:dyDescent="0.8">
      <c r="A13041" s="1"/>
      <c r="B13041" s="1"/>
    </row>
    <row r="13042" spans="1:2" x14ac:dyDescent="0.8">
      <c r="A13042" s="1"/>
      <c r="B13042" s="1"/>
    </row>
    <row r="13043" spans="1:2" x14ac:dyDescent="0.8">
      <c r="A13043" s="1"/>
      <c r="B13043" s="1"/>
    </row>
    <row r="13044" spans="1:2" x14ac:dyDescent="0.8">
      <c r="A13044" s="1"/>
      <c r="B13044" s="1"/>
    </row>
    <row r="13045" spans="1:2" x14ac:dyDescent="0.8">
      <c r="A13045" s="1"/>
      <c r="B13045" s="1"/>
    </row>
    <row r="13046" spans="1:2" x14ac:dyDescent="0.8">
      <c r="A13046" s="1"/>
      <c r="B13046" s="1"/>
    </row>
    <row r="13047" spans="1:2" x14ac:dyDescent="0.8">
      <c r="A13047" s="1"/>
      <c r="B13047" s="1"/>
    </row>
    <row r="13048" spans="1:2" x14ac:dyDescent="0.8">
      <c r="A13048" s="1"/>
      <c r="B13048" s="1"/>
    </row>
    <row r="13049" spans="1:2" x14ac:dyDescent="0.8">
      <c r="A13049" s="1"/>
      <c r="B13049" s="1"/>
    </row>
    <row r="13050" spans="1:2" x14ac:dyDescent="0.8">
      <c r="A13050" s="1"/>
      <c r="B13050" s="1"/>
    </row>
    <row r="13051" spans="1:2" x14ac:dyDescent="0.8">
      <c r="A13051" s="1"/>
      <c r="B13051" s="1"/>
    </row>
    <row r="13052" spans="1:2" x14ac:dyDescent="0.8">
      <c r="A13052" s="1"/>
      <c r="B13052" s="1"/>
    </row>
    <row r="13053" spans="1:2" x14ac:dyDescent="0.8">
      <c r="A13053" s="1"/>
      <c r="B13053" s="1"/>
    </row>
    <row r="13054" spans="1:2" x14ac:dyDescent="0.8">
      <c r="A13054" s="1"/>
      <c r="B13054" s="1"/>
    </row>
    <row r="13055" spans="1:2" x14ac:dyDescent="0.8">
      <c r="A13055" s="1"/>
      <c r="B13055" s="1"/>
    </row>
    <row r="13056" spans="1:2" x14ac:dyDescent="0.8">
      <c r="A13056" s="1"/>
      <c r="B13056" s="1"/>
    </row>
    <row r="13057" spans="1:2" x14ac:dyDescent="0.8">
      <c r="A13057" s="1"/>
      <c r="B13057" s="1"/>
    </row>
    <row r="13058" spans="1:2" x14ac:dyDescent="0.8">
      <c r="A13058" s="1"/>
      <c r="B13058" s="1"/>
    </row>
    <row r="13059" spans="1:2" x14ac:dyDescent="0.8">
      <c r="A13059" s="1"/>
      <c r="B13059" s="1"/>
    </row>
    <row r="13060" spans="1:2" x14ac:dyDescent="0.8">
      <c r="A13060" s="1"/>
      <c r="B13060" s="1"/>
    </row>
    <row r="13061" spans="1:2" x14ac:dyDescent="0.8">
      <c r="A13061" s="1"/>
      <c r="B13061" s="1"/>
    </row>
    <row r="13062" spans="1:2" x14ac:dyDescent="0.8">
      <c r="A13062" s="1"/>
      <c r="B13062" s="1"/>
    </row>
    <row r="13063" spans="1:2" x14ac:dyDescent="0.8">
      <c r="A13063" s="1"/>
      <c r="B13063" s="1"/>
    </row>
    <row r="13064" spans="1:2" x14ac:dyDescent="0.8">
      <c r="A13064" s="1"/>
      <c r="B13064" s="1"/>
    </row>
    <row r="13065" spans="1:2" x14ac:dyDescent="0.8">
      <c r="A13065" s="1"/>
      <c r="B13065" s="1"/>
    </row>
    <row r="13066" spans="1:2" x14ac:dyDescent="0.8">
      <c r="A13066" s="1"/>
      <c r="B13066" s="1"/>
    </row>
    <row r="13067" spans="1:2" x14ac:dyDescent="0.8">
      <c r="A13067" s="1"/>
      <c r="B13067" s="1"/>
    </row>
    <row r="13068" spans="1:2" x14ac:dyDescent="0.8">
      <c r="A13068" s="1"/>
      <c r="B13068" s="1"/>
    </row>
    <row r="13069" spans="1:2" x14ac:dyDescent="0.8">
      <c r="A13069" s="1"/>
      <c r="B13069" s="1"/>
    </row>
    <row r="13070" spans="1:2" x14ac:dyDescent="0.8">
      <c r="A13070" s="1"/>
      <c r="B13070" s="1"/>
    </row>
    <row r="13071" spans="1:2" x14ac:dyDescent="0.8">
      <c r="A13071" s="1"/>
      <c r="B13071" s="1"/>
    </row>
    <row r="13072" spans="1:2" x14ac:dyDescent="0.8">
      <c r="A13072" s="1"/>
      <c r="B13072" s="1"/>
    </row>
    <row r="13073" spans="1:2" x14ac:dyDescent="0.8">
      <c r="A13073" s="1"/>
      <c r="B13073" s="1"/>
    </row>
    <row r="13074" spans="1:2" x14ac:dyDescent="0.8">
      <c r="A13074" s="1"/>
      <c r="B13074" s="1"/>
    </row>
    <row r="13075" spans="1:2" x14ac:dyDescent="0.8">
      <c r="A13075" s="1"/>
      <c r="B13075" s="1"/>
    </row>
    <row r="13076" spans="1:2" x14ac:dyDescent="0.8">
      <c r="A13076" s="1"/>
      <c r="B13076" s="1"/>
    </row>
    <row r="13077" spans="1:2" x14ac:dyDescent="0.8">
      <c r="A13077" s="1"/>
      <c r="B13077" s="1"/>
    </row>
    <row r="13078" spans="1:2" x14ac:dyDescent="0.8">
      <c r="A13078" s="1"/>
      <c r="B13078" s="1"/>
    </row>
    <row r="13079" spans="1:2" x14ac:dyDescent="0.8">
      <c r="A13079" s="1"/>
      <c r="B13079" s="1"/>
    </row>
    <row r="13080" spans="1:2" x14ac:dyDescent="0.8">
      <c r="A13080" s="1"/>
      <c r="B13080" s="1"/>
    </row>
    <row r="13081" spans="1:2" x14ac:dyDescent="0.8">
      <c r="A13081" s="1"/>
      <c r="B13081" s="1"/>
    </row>
    <row r="13082" spans="1:2" x14ac:dyDescent="0.8">
      <c r="A13082" s="1"/>
      <c r="B13082" s="1"/>
    </row>
    <row r="13083" spans="1:2" x14ac:dyDescent="0.8">
      <c r="A13083" s="1"/>
      <c r="B13083" s="1"/>
    </row>
    <row r="13084" spans="1:2" x14ac:dyDescent="0.8">
      <c r="A13084" s="1"/>
      <c r="B13084" s="1"/>
    </row>
    <row r="13085" spans="1:2" x14ac:dyDescent="0.8">
      <c r="A13085" s="1"/>
      <c r="B13085" s="1"/>
    </row>
    <row r="13086" spans="1:2" x14ac:dyDescent="0.8">
      <c r="A13086" s="1"/>
      <c r="B13086" s="1"/>
    </row>
    <row r="13087" spans="1:2" x14ac:dyDescent="0.8">
      <c r="A13087" s="1"/>
      <c r="B13087" s="1"/>
    </row>
    <row r="13088" spans="1:2" x14ac:dyDescent="0.8">
      <c r="A13088" s="1"/>
      <c r="B13088" s="1"/>
    </row>
    <row r="13089" spans="1:2" x14ac:dyDescent="0.8">
      <c r="A13089" s="1"/>
      <c r="B13089" s="1"/>
    </row>
    <row r="13090" spans="1:2" x14ac:dyDescent="0.8">
      <c r="A13090" s="1"/>
      <c r="B13090" s="1"/>
    </row>
    <row r="13091" spans="1:2" x14ac:dyDescent="0.8">
      <c r="A13091" s="1"/>
      <c r="B13091" s="1"/>
    </row>
    <row r="13092" spans="1:2" x14ac:dyDescent="0.8">
      <c r="A13092" s="1"/>
      <c r="B13092" s="1"/>
    </row>
    <row r="13093" spans="1:2" x14ac:dyDescent="0.8">
      <c r="A13093" s="1"/>
      <c r="B13093" s="1"/>
    </row>
    <row r="13094" spans="1:2" x14ac:dyDescent="0.8">
      <c r="A13094" s="1"/>
      <c r="B13094" s="1"/>
    </row>
    <row r="13095" spans="1:2" x14ac:dyDescent="0.8">
      <c r="A13095" s="1"/>
      <c r="B13095" s="1"/>
    </row>
    <row r="13096" spans="1:2" x14ac:dyDescent="0.8">
      <c r="A13096" s="1"/>
      <c r="B13096" s="1"/>
    </row>
    <row r="13097" spans="1:2" x14ac:dyDescent="0.8">
      <c r="A13097" s="1"/>
      <c r="B13097" s="1"/>
    </row>
    <row r="13098" spans="1:2" x14ac:dyDescent="0.8">
      <c r="A13098" s="1"/>
      <c r="B13098" s="1"/>
    </row>
    <row r="13099" spans="1:2" x14ac:dyDescent="0.8">
      <c r="A13099" s="1"/>
      <c r="B13099" s="1"/>
    </row>
    <row r="13100" spans="1:2" x14ac:dyDescent="0.8">
      <c r="A13100" s="1"/>
      <c r="B13100" s="1"/>
    </row>
    <row r="13101" spans="1:2" x14ac:dyDescent="0.8">
      <c r="A13101" s="1"/>
      <c r="B13101" s="1"/>
    </row>
    <row r="13102" spans="1:2" x14ac:dyDescent="0.8">
      <c r="A13102" s="1"/>
      <c r="B13102" s="1"/>
    </row>
    <row r="13103" spans="1:2" x14ac:dyDescent="0.8">
      <c r="A13103" s="1"/>
      <c r="B13103" s="1"/>
    </row>
    <row r="13104" spans="1:2" x14ac:dyDescent="0.8">
      <c r="A13104" s="1"/>
      <c r="B13104" s="1"/>
    </row>
    <row r="13105" spans="1:2" x14ac:dyDescent="0.8">
      <c r="A13105" s="1"/>
      <c r="B13105" s="1"/>
    </row>
    <row r="13106" spans="1:2" x14ac:dyDescent="0.8">
      <c r="A13106" s="1"/>
      <c r="B13106" s="1"/>
    </row>
    <row r="13107" spans="1:2" x14ac:dyDescent="0.8">
      <c r="A13107" s="1"/>
      <c r="B13107" s="1"/>
    </row>
    <row r="13108" spans="1:2" x14ac:dyDescent="0.8">
      <c r="A13108" s="1"/>
      <c r="B13108" s="1"/>
    </row>
    <row r="13109" spans="1:2" x14ac:dyDescent="0.8">
      <c r="A13109" s="1"/>
      <c r="B13109" s="1"/>
    </row>
    <row r="13110" spans="1:2" x14ac:dyDescent="0.8">
      <c r="A13110" s="1"/>
      <c r="B13110" s="1"/>
    </row>
    <row r="13111" spans="1:2" x14ac:dyDescent="0.8">
      <c r="A13111" s="1"/>
      <c r="B13111" s="1"/>
    </row>
    <row r="13112" spans="1:2" x14ac:dyDescent="0.8">
      <c r="A13112" s="1"/>
      <c r="B13112" s="1"/>
    </row>
    <row r="13113" spans="1:2" x14ac:dyDescent="0.8">
      <c r="A13113" s="1"/>
      <c r="B13113" s="1"/>
    </row>
    <row r="13114" spans="1:2" x14ac:dyDescent="0.8">
      <c r="A13114" s="1"/>
      <c r="B13114" s="1"/>
    </row>
    <row r="13115" spans="1:2" x14ac:dyDescent="0.8">
      <c r="A13115" s="1"/>
      <c r="B13115" s="1"/>
    </row>
    <row r="13116" spans="1:2" x14ac:dyDescent="0.8">
      <c r="A13116" s="1"/>
      <c r="B13116" s="1"/>
    </row>
    <row r="13117" spans="1:2" x14ac:dyDescent="0.8">
      <c r="A13117" s="1"/>
      <c r="B13117" s="1"/>
    </row>
    <row r="13118" spans="1:2" x14ac:dyDescent="0.8">
      <c r="A13118" s="1"/>
      <c r="B13118" s="1"/>
    </row>
    <row r="13119" spans="1:2" x14ac:dyDescent="0.8">
      <c r="A13119" s="1"/>
      <c r="B13119" s="1"/>
    </row>
    <row r="13120" spans="1:2" x14ac:dyDescent="0.8">
      <c r="A13120" s="1"/>
      <c r="B13120" s="1"/>
    </row>
    <row r="13121" spans="1:2" x14ac:dyDescent="0.8">
      <c r="A13121" s="1"/>
      <c r="B13121" s="1"/>
    </row>
    <row r="13122" spans="1:2" x14ac:dyDescent="0.8">
      <c r="A13122" s="1"/>
      <c r="B13122" s="1"/>
    </row>
    <row r="13123" spans="1:2" x14ac:dyDescent="0.8">
      <c r="A13123" s="1"/>
      <c r="B13123" s="1"/>
    </row>
    <row r="13124" spans="1:2" x14ac:dyDescent="0.8">
      <c r="A13124" s="1"/>
      <c r="B13124" s="1"/>
    </row>
    <row r="13125" spans="1:2" x14ac:dyDescent="0.8">
      <c r="A13125" s="1"/>
      <c r="B13125" s="1"/>
    </row>
    <row r="13126" spans="1:2" x14ac:dyDescent="0.8">
      <c r="A13126" s="1"/>
      <c r="B13126" s="1"/>
    </row>
    <row r="13127" spans="1:2" x14ac:dyDescent="0.8">
      <c r="A13127" s="1"/>
      <c r="B13127" s="1"/>
    </row>
    <row r="13128" spans="1:2" x14ac:dyDescent="0.8">
      <c r="A13128" s="1"/>
      <c r="B13128" s="1"/>
    </row>
    <row r="13129" spans="1:2" x14ac:dyDescent="0.8">
      <c r="A13129" s="1"/>
      <c r="B13129" s="1"/>
    </row>
    <row r="13130" spans="1:2" x14ac:dyDescent="0.8">
      <c r="A13130" s="1"/>
      <c r="B13130" s="1"/>
    </row>
    <row r="13131" spans="1:2" x14ac:dyDescent="0.8">
      <c r="A13131" s="1"/>
      <c r="B13131" s="1"/>
    </row>
    <row r="13132" spans="1:2" x14ac:dyDescent="0.8">
      <c r="A13132" s="1"/>
      <c r="B13132" s="1"/>
    </row>
    <row r="13133" spans="1:2" x14ac:dyDescent="0.8">
      <c r="A13133" s="1"/>
      <c r="B13133" s="1"/>
    </row>
    <row r="13134" spans="1:2" x14ac:dyDescent="0.8">
      <c r="A13134" s="1"/>
      <c r="B13134" s="1"/>
    </row>
    <row r="13135" spans="1:2" x14ac:dyDescent="0.8">
      <c r="A13135" s="1"/>
      <c r="B13135" s="1"/>
    </row>
    <row r="13136" spans="1:2" x14ac:dyDescent="0.8">
      <c r="A13136" s="1"/>
      <c r="B13136" s="1"/>
    </row>
    <row r="13137" spans="1:2" x14ac:dyDescent="0.8">
      <c r="A13137" s="1"/>
      <c r="B13137" s="1"/>
    </row>
    <row r="13138" spans="1:2" x14ac:dyDescent="0.8">
      <c r="A13138" s="1"/>
      <c r="B13138" s="1"/>
    </row>
    <row r="13139" spans="1:2" x14ac:dyDescent="0.8">
      <c r="A13139" s="1"/>
      <c r="B13139" s="1"/>
    </row>
    <row r="13140" spans="1:2" x14ac:dyDescent="0.8">
      <c r="A13140" s="1"/>
      <c r="B13140" s="1"/>
    </row>
    <row r="13141" spans="1:2" x14ac:dyDescent="0.8">
      <c r="A13141" s="1"/>
      <c r="B13141" s="1"/>
    </row>
    <row r="13142" spans="1:2" x14ac:dyDescent="0.8">
      <c r="A13142" s="1"/>
      <c r="B13142" s="1"/>
    </row>
    <row r="13143" spans="1:2" x14ac:dyDescent="0.8">
      <c r="A13143" s="1"/>
      <c r="B13143" s="1"/>
    </row>
    <row r="13144" spans="1:2" x14ac:dyDescent="0.8">
      <c r="A13144" s="1"/>
      <c r="B13144" s="1"/>
    </row>
    <row r="13145" spans="1:2" x14ac:dyDescent="0.8">
      <c r="A13145" s="1"/>
      <c r="B13145" s="1"/>
    </row>
    <row r="13146" spans="1:2" x14ac:dyDescent="0.8">
      <c r="A13146" s="1"/>
      <c r="B13146" s="1"/>
    </row>
    <row r="13147" spans="1:2" x14ac:dyDescent="0.8">
      <c r="A13147" s="1"/>
      <c r="B13147" s="1"/>
    </row>
    <row r="13148" spans="1:2" x14ac:dyDescent="0.8">
      <c r="A13148" s="1"/>
      <c r="B13148" s="1"/>
    </row>
    <row r="13149" spans="1:2" x14ac:dyDescent="0.8">
      <c r="A13149" s="1"/>
      <c r="B13149" s="1"/>
    </row>
    <row r="13150" spans="1:2" x14ac:dyDescent="0.8">
      <c r="A13150" s="1"/>
      <c r="B13150" s="1"/>
    </row>
    <row r="13151" spans="1:2" x14ac:dyDescent="0.8">
      <c r="A13151" s="1"/>
      <c r="B13151" s="1"/>
    </row>
    <row r="13152" spans="1:2" x14ac:dyDescent="0.8">
      <c r="A13152" s="1"/>
      <c r="B13152" s="1"/>
    </row>
    <row r="13153" spans="1:2" x14ac:dyDescent="0.8">
      <c r="A13153" s="1"/>
      <c r="B13153" s="1"/>
    </row>
    <row r="13154" spans="1:2" x14ac:dyDescent="0.8">
      <c r="A13154" s="1"/>
      <c r="B13154" s="1"/>
    </row>
    <row r="13155" spans="1:2" x14ac:dyDescent="0.8">
      <c r="A13155" s="1"/>
      <c r="B13155" s="1"/>
    </row>
    <row r="13156" spans="1:2" x14ac:dyDescent="0.8">
      <c r="A13156" s="1"/>
      <c r="B13156" s="1"/>
    </row>
    <row r="13157" spans="1:2" x14ac:dyDescent="0.8">
      <c r="A13157" s="1"/>
      <c r="B13157" s="1"/>
    </row>
    <row r="13158" spans="1:2" x14ac:dyDescent="0.8">
      <c r="A13158" s="1"/>
      <c r="B13158" s="1"/>
    </row>
    <row r="13159" spans="1:2" x14ac:dyDescent="0.8">
      <c r="A13159" s="1"/>
      <c r="B13159" s="1"/>
    </row>
    <row r="13160" spans="1:2" x14ac:dyDescent="0.8">
      <c r="A13160" s="1"/>
      <c r="B13160" s="1"/>
    </row>
    <row r="13161" spans="1:2" x14ac:dyDescent="0.8">
      <c r="A13161" s="1"/>
      <c r="B13161" s="1"/>
    </row>
    <row r="13162" spans="1:2" x14ac:dyDescent="0.8">
      <c r="A13162" s="1"/>
      <c r="B13162" s="1"/>
    </row>
    <row r="13163" spans="1:2" x14ac:dyDescent="0.8">
      <c r="A13163" s="1"/>
      <c r="B13163" s="1"/>
    </row>
    <row r="13164" spans="1:2" x14ac:dyDescent="0.8">
      <c r="A13164" s="1"/>
      <c r="B13164" s="1"/>
    </row>
    <row r="13165" spans="1:2" x14ac:dyDescent="0.8">
      <c r="A13165" s="1"/>
      <c r="B13165" s="1"/>
    </row>
    <row r="13166" spans="1:2" x14ac:dyDescent="0.8">
      <c r="A13166" s="1"/>
      <c r="B13166" s="1"/>
    </row>
    <row r="13167" spans="1:2" x14ac:dyDescent="0.8">
      <c r="A13167" s="1"/>
      <c r="B13167" s="1"/>
    </row>
    <row r="13168" spans="1:2" x14ac:dyDescent="0.8">
      <c r="A13168" s="1"/>
      <c r="B13168" s="1"/>
    </row>
    <row r="13169" spans="1:2" x14ac:dyDescent="0.8">
      <c r="A13169" s="1"/>
      <c r="B13169" s="1"/>
    </row>
    <row r="13170" spans="1:2" x14ac:dyDescent="0.8">
      <c r="A13170" s="1"/>
      <c r="B13170" s="1"/>
    </row>
    <row r="13171" spans="1:2" x14ac:dyDescent="0.8">
      <c r="A13171" s="1"/>
      <c r="B13171" s="1"/>
    </row>
    <row r="13172" spans="1:2" x14ac:dyDescent="0.8">
      <c r="A13172" s="1"/>
      <c r="B13172" s="1"/>
    </row>
    <row r="13173" spans="1:2" x14ac:dyDescent="0.8">
      <c r="A13173" s="1"/>
      <c r="B13173" s="1"/>
    </row>
    <row r="13174" spans="1:2" x14ac:dyDescent="0.8">
      <c r="A13174" s="1"/>
      <c r="B13174" s="1"/>
    </row>
    <row r="13175" spans="1:2" x14ac:dyDescent="0.8">
      <c r="A13175" s="1"/>
      <c r="B13175" s="1"/>
    </row>
    <row r="13176" spans="1:2" x14ac:dyDescent="0.8">
      <c r="A13176" s="1"/>
      <c r="B13176" s="1"/>
    </row>
    <row r="13177" spans="1:2" x14ac:dyDescent="0.8">
      <c r="A13177" s="1"/>
      <c r="B13177" s="1"/>
    </row>
    <row r="13178" spans="1:2" x14ac:dyDescent="0.8">
      <c r="A13178" s="1"/>
      <c r="B13178" s="1"/>
    </row>
    <row r="13179" spans="1:2" x14ac:dyDescent="0.8">
      <c r="A13179" s="1"/>
      <c r="B13179" s="1"/>
    </row>
    <row r="13180" spans="1:2" x14ac:dyDescent="0.8">
      <c r="A13180" s="1"/>
      <c r="B13180" s="1"/>
    </row>
    <row r="13181" spans="1:2" x14ac:dyDescent="0.8">
      <c r="A13181" s="1"/>
      <c r="B13181" s="1"/>
    </row>
    <row r="13182" spans="1:2" x14ac:dyDescent="0.8">
      <c r="A13182" s="1"/>
      <c r="B13182" s="1"/>
    </row>
    <row r="13183" spans="1:2" x14ac:dyDescent="0.8">
      <c r="A13183" s="1"/>
      <c r="B13183" s="1"/>
    </row>
    <row r="13184" spans="1:2" x14ac:dyDescent="0.8">
      <c r="A13184" s="1"/>
      <c r="B13184" s="1"/>
    </row>
    <row r="13185" spans="1:2" x14ac:dyDescent="0.8">
      <c r="A13185" s="1"/>
      <c r="B13185" s="1"/>
    </row>
    <row r="13186" spans="1:2" x14ac:dyDescent="0.8">
      <c r="A13186" s="1"/>
      <c r="B13186" s="1"/>
    </row>
    <row r="13187" spans="1:2" x14ac:dyDescent="0.8">
      <c r="A13187" s="1"/>
      <c r="B13187" s="1"/>
    </row>
    <row r="13188" spans="1:2" x14ac:dyDescent="0.8">
      <c r="A13188" s="1"/>
      <c r="B13188" s="1"/>
    </row>
    <row r="13189" spans="1:2" x14ac:dyDescent="0.8">
      <c r="A13189" s="1"/>
      <c r="B13189" s="1"/>
    </row>
    <row r="13190" spans="1:2" x14ac:dyDescent="0.8">
      <c r="A13190" s="1"/>
      <c r="B13190" s="1"/>
    </row>
    <row r="13191" spans="1:2" x14ac:dyDescent="0.8">
      <c r="A13191" s="1"/>
      <c r="B13191" s="1"/>
    </row>
    <row r="13192" spans="1:2" x14ac:dyDescent="0.8">
      <c r="A13192" s="1"/>
      <c r="B13192" s="1"/>
    </row>
    <row r="13193" spans="1:2" x14ac:dyDescent="0.8">
      <c r="A13193" s="1"/>
      <c r="B13193" s="1"/>
    </row>
    <row r="13194" spans="1:2" x14ac:dyDescent="0.8">
      <c r="A13194" s="1"/>
      <c r="B13194" s="1"/>
    </row>
    <row r="13195" spans="1:2" x14ac:dyDescent="0.8">
      <c r="A13195" s="1"/>
      <c r="B13195" s="1"/>
    </row>
    <row r="13196" spans="1:2" x14ac:dyDescent="0.8">
      <c r="A13196" s="1"/>
      <c r="B13196" s="1"/>
    </row>
    <row r="13197" spans="1:2" x14ac:dyDescent="0.8">
      <c r="A13197" s="1"/>
      <c r="B13197" s="1"/>
    </row>
    <row r="13198" spans="1:2" x14ac:dyDescent="0.8">
      <c r="A13198" s="1"/>
      <c r="B13198" s="1"/>
    </row>
    <row r="13199" spans="1:2" x14ac:dyDescent="0.8">
      <c r="A13199" s="1"/>
      <c r="B13199" s="1"/>
    </row>
    <row r="13200" spans="1:2" x14ac:dyDescent="0.8">
      <c r="A13200" s="1"/>
      <c r="B13200" s="1"/>
    </row>
    <row r="13201" spans="1:2" x14ac:dyDescent="0.8">
      <c r="A13201" s="1"/>
      <c r="B13201" s="1"/>
    </row>
    <row r="13202" spans="1:2" x14ac:dyDescent="0.8">
      <c r="A13202" s="1"/>
      <c r="B13202" s="1"/>
    </row>
    <row r="13203" spans="1:2" x14ac:dyDescent="0.8">
      <c r="A13203" s="1"/>
      <c r="B13203" s="1"/>
    </row>
    <row r="13204" spans="1:2" x14ac:dyDescent="0.8">
      <c r="A13204" s="1"/>
      <c r="B13204" s="1"/>
    </row>
    <row r="13205" spans="1:2" x14ac:dyDescent="0.8">
      <c r="A13205" s="1"/>
      <c r="B13205" s="1"/>
    </row>
    <row r="13206" spans="1:2" x14ac:dyDescent="0.8">
      <c r="A13206" s="1"/>
      <c r="B13206" s="1"/>
    </row>
    <row r="13207" spans="1:2" x14ac:dyDescent="0.8">
      <c r="A13207" s="1"/>
      <c r="B13207" s="1"/>
    </row>
    <row r="13208" spans="1:2" x14ac:dyDescent="0.8">
      <c r="A13208" s="1"/>
      <c r="B13208" s="1"/>
    </row>
    <row r="13209" spans="1:2" x14ac:dyDescent="0.8">
      <c r="A13209" s="1"/>
      <c r="B13209" s="1"/>
    </row>
    <row r="13210" spans="1:2" x14ac:dyDescent="0.8">
      <c r="A13210" s="1"/>
      <c r="B13210" s="1"/>
    </row>
    <row r="13211" spans="1:2" x14ac:dyDescent="0.8">
      <c r="A13211" s="1"/>
      <c r="B13211" s="1"/>
    </row>
    <row r="13212" spans="1:2" x14ac:dyDescent="0.8">
      <c r="A13212" s="1"/>
      <c r="B13212" s="1"/>
    </row>
    <row r="13213" spans="1:2" x14ac:dyDescent="0.8">
      <c r="A13213" s="1"/>
      <c r="B13213" s="1"/>
    </row>
    <row r="13214" spans="1:2" x14ac:dyDescent="0.8">
      <c r="A13214" s="1"/>
      <c r="B13214" s="1"/>
    </row>
    <row r="13215" spans="1:2" x14ac:dyDescent="0.8">
      <c r="A13215" s="1"/>
      <c r="B13215" s="1"/>
    </row>
    <row r="13216" spans="1:2" x14ac:dyDescent="0.8">
      <c r="A13216" s="1"/>
      <c r="B13216" s="1"/>
    </row>
    <row r="13217" spans="1:2" x14ac:dyDescent="0.8">
      <c r="A13217" s="1"/>
      <c r="B13217" s="1"/>
    </row>
    <row r="13218" spans="1:2" x14ac:dyDescent="0.8">
      <c r="A13218" s="1"/>
      <c r="B13218" s="1"/>
    </row>
    <row r="13219" spans="1:2" x14ac:dyDescent="0.8">
      <c r="A13219" s="1"/>
      <c r="B13219" s="1"/>
    </row>
    <row r="13220" spans="1:2" x14ac:dyDescent="0.8">
      <c r="A13220" s="1"/>
      <c r="B13220" s="1"/>
    </row>
    <row r="13221" spans="1:2" x14ac:dyDescent="0.8">
      <c r="A13221" s="1"/>
      <c r="B13221" s="1"/>
    </row>
    <row r="13222" spans="1:2" x14ac:dyDescent="0.8">
      <c r="A13222" s="1"/>
      <c r="B13222" s="1"/>
    </row>
    <row r="13223" spans="1:2" x14ac:dyDescent="0.8">
      <c r="A13223" s="1"/>
      <c r="B13223" s="1"/>
    </row>
    <row r="13224" spans="1:2" x14ac:dyDescent="0.8">
      <c r="A13224" s="1"/>
      <c r="B13224" s="1"/>
    </row>
    <row r="13225" spans="1:2" x14ac:dyDescent="0.8">
      <c r="A13225" s="1"/>
      <c r="B13225" s="1"/>
    </row>
    <row r="13226" spans="1:2" x14ac:dyDescent="0.8">
      <c r="A13226" s="1"/>
      <c r="B13226" s="1"/>
    </row>
    <row r="13227" spans="1:2" x14ac:dyDescent="0.8">
      <c r="A13227" s="1"/>
      <c r="B13227" s="1"/>
    </row>
    <row r="13228" spans="1:2" x14ac:dyDescent="0.8">
      <c r="A13228" s="1"/>
      <c r="B13228" s="1"/>
    </row>
    <row r="13229" spans="1:2" x14ac:dyDescent="0.8">
      <c r="A13229" s="1"/>
      <c r="B13229" s="1"/>
    </row>
    <row r="13230" spans="1:2" x14ac:dyDescent="0.8">
      <c r="A13230" s="1"/>
      <c r="B13230" s="1"/>
    </row>
    <row r="13231" spans="1:2" x14ac:dyDescent="0.8">
      <c r="A13231" s="1"/>
      <c r="B13231" s="1"/>
    </row>
    <row r="13232" spans="1:2" x14ac:dyDescent="0.8">
      <c r="A13232" s="1"/>
      <c r="B13232" s="1"/>
    </row>
    <row r="13233" spans="1:2" x14ac:dyDescent="0.8">
      <c r="A13233" s="1"/>
      <c r="B13233" s="1"/>
    </row>
    <row r="13234" spans="1:2" x14ac:dyDescent="0.8">
      <c r="A13234" s="1"/>
      <c r="B13234" s="1"/>
    </row>
    <row r="13235" spans="1:2" x14ac:dyDescent="0.8">
      <c r="A13235" s="1"/>
      <c r="B13235" s="1"/>
    </row>
    <row r="13236" spans="1:2" x14ac:dyDescent="0.8">
      <c r="A13236" s="1"/>
      <c r="B13236" s="1"/>
    </row>
    <row r="13237" spans="1:2" x14ac:dyDescent="0.8">
      <c r="A13237" s="1"/>
      <c r="B13237" s="1"/>
    </row>
    <row r="13238" spans="1:2" x14ac:dyDescent="0.8">
      <c r="A13238" s="1"/>
      <c r="B13238" s="1"/>
    </row>
    <row r="13239" spans="1:2" x14ac:dyDescent="0.8">
      <c r="A13239" s="1"/>
      <c r="B13239" s="1"/>
    </row>
    <row r="13240" spans="1:2" x14ac:dyDescent="0.8">
      <c r="A13240" s="1"/>
      <c r="B13240" s="1"/>
    </row>
    <row r="13241" spans="1:2" x14ac:dyDescent="0.8">
      <c r="A13241" s="1"/>
      <c r="B13241" s="1"/>
    </row>
    <row r="13242" spans="1:2" x14ac:dyDescent="0.8">
      <c r="A13242" s="1"/>
      <c r="B13242" s="1"/>
    </row>
    <row r="13243" spans="1:2" x14ac:dyDescent="0.8">
      <c r="A13243" s="1"/>
      <c r="B13243" s="1"/>
    </row>
    <row r="13244" spans="1:2" x14ac:dyDescent="0.8">
      <c r="A13244" s="1"/>
      <c r="B13244" s="1"/>
    </row>
    <row r="13245" spans="1:2" x14ac:dyDescent="0.8">
      <c r="A13245" s="1"/>
      <c r="B13245" s="1"/>
    </row>
    <row r="13246" spans="1:2" x14ac:dyDescent="0.8">
      <c r="A13246" s="1"/>
      <c r="B13246" s="1"/>
    </row>
    <row r="13247" spans="1:2" x14ac:dyDescent="0.8">
      <c r="A13247" s="1"/>
      <c r="B13247" s="1"/>
    </row>
    <row r="13248" spans="1:2" x14ac:dyDescent="0.8">
      <c r="A13248" s="1"/>
      <c r="B13248" s="1"/>
    </row>
    <row r="13249" spans="1:2" x14ac:dyDescent="0.8">
      <c r="A13249" s="1"/>
      <c r="B13249" s="1"/>
    </row>
    <row r="13250" spans="1:2" x14ac:dyDescent="0.8">
      <c r="A13250" s="1"/>
      <c r="B13250" s="1"/>
    </row>
    <row r="13251" spans="1:2" x14ac:dyDescent="0.8">
      <c r="A13251" s="1"/>
      <c r="B13251" s="1"/>
    </row>
    <row r="13252" spans="1:2" x14ac:dyDescent="0.8">
      <c r="A13252" s="1"/>
      <c r="B13252" s="1"/>
    </row>
    <row r="13253" spans="1:2" x14ac:dyDescent="0.8">
      <c r="A13253" s="1"/>
      <c r="B13253" s="1"/>
    </row>
    <row r="13254" spans="1:2" x14ac:dyDescent="0.8">
      <c r="A13254" s="1"/>
      <c r="B13254" s="1"/>
    </row>
    <row r="13255" spans="1:2" x14ac:dyDescent="0.8">
      <c r="A13255" s="1"/>
      <c r="B13255" s="1"/>
    </row>
    <row r="13256" spans="1:2" x14ac:dyDescent="0.8">
      <c r="A13256" s="1"/>
      <c r="B13256" s="1"/>
    </row>
    <row r="13257" spans="1:2" x14ac:dyDescent="0.8">
      <c r="A13257" s="1"/>
      <c r="B13257" s="1"/>
    </row>
    <row r="13258" spans="1:2" x14ac:dyDescent="0.8">
      <c r="A13258" s="1"/>
      <c r="B13258" s="1"/>
    </row>
    <row r="13259" spans="1:2" x14ac:dyDescent="0.8">
      <c r="A13259" s="1"/>
      <c r="B13259" s="1"/>
    </row>
    <row r="13260" spans="1:2" x14ac:dyDescent="0.8">
      <c r="A13260" s="1"/>
      <c r="B13260" s="1"/>
    </row>
    <row r="13261" spans="1:2" x14ac:dyDescent="0.8">
      <c r="A13261" s="1"/>
      <c r="B13261" s="1"/>
    </row>
    <row r="13262" spans="1:2" x14ac:dyDescent="0.8">
      <c r="A13262" s="1"/>
      <c r="B13262" s="1"/>
    </row>
    <row r="13263" spans="1:2" x14ac:dyDescent="0.8">
      <c r="A13263" s="1"/>
      <c r="B13263" s="1"/>
    </row>
    <row r="13264" spans="1:2" x14ac:dyDescent="0.8">
      <c r="A13264" s="1"/>
      <c r="B13264" s="1"/>
    </row>
    <row r="13265" spans="1:2" x14ac:dyDescent="0.8">
      <c r="A13265" s="1"/>
      <c r="B13265" s="1"/>
    </row>
    <row r="13266" spans="1:2" x14ac:dyDescent="0.8">
      <c r="A13266" s="1"/>
      <c r="B13266" s="1"/>
    </row>
    <row r="13267" spans="1:2" x14ac:dyDescent="0.8">
      <c r="A13267" s="1"/>
      <c r="B13267" s="1"/>
    </row>
    <row r="13268" spans="1:2" x14ac:dyDescent="0.8">
      <c r="A13268" s="1"/>
      <c r="B13268" s="1"/>
    </row>
    <row r="13269" spans="1:2" x14ac:dyDescent="0.8">
      <c r="A13269" s="1"/>
      <c r="B13269" s="1"/>
    </row>
    <row r="13270" spans="1:2" x14ac:dyDescent="0.8">
      <c r="A13270" s="1"/>
      <c r="B13270" s="1"/>
    </row>
    <row r="13271" spans="1:2" x14ac:dyDescent="0.8">
      <c r="A13271" s="1"/>
      <c r="B13271" s="1"/>
    </row>
    <row r="13272" spans="1:2" x14ac:dyDescent="0.8">
      <c r="A13272" s="1"/>
      <c r="B13272" s="1"/>
    </row>
    <row r="13273" spans="1:2" x14ac:dyDescent="0.8">
      <c r="A13273" s="1"/>
      <c r="B13273" s="1"/>
    </row>
    <row r="13274" spans="1:2" x14ac:dyDescent="0.8">
      <c r="A13274" s="1"/>
      <c r="B13274" s="1"/>
    </row>
    <row r="13275" spans="1:2" x14ac:dyDescent="0.8">
      <c r="A13275" s="1"/>
      <c r="B13275" s="1"/>
    </row>
    <row r="13276" spans="1:2" x14ac:dyDescent="0.8">
      <c r="A13276" s="1"/>
      <c r="B13276" s="1"/>
    </row>
    <row r="13277" spans="1:2" x14ac:dyDescent="0.8">
      <c r="A13277" s="1"/>
      <c r="B13277" s="1"/>
    </row>
    <row r="13278" spans="1:2" x14ac:dyDescent="0.8">
      <c r="A13278" s="1"/>
      <c r="B13278" s="1"/>
    </row>
    <row r="13279" spans="1:2" x14ac:dyDescent="0.8">
      <c r="A13279" s="1"/>
      <c r="B13279" s="1"/>
    </row>
    <row r="13280" spans="1:2" x14ac:dyDescent="0.8">
      <c r="A13280" s="1"/>
      <c r="B13280" s="1"/>
    </row>
    <row r="13281" spans="1:2" x14ac:dyDescent="0.8">
      <c r="A13281" s="1"/>
      <c r="B13281" s="1"/>
    </row>
    <row r="13282" spans="1:2" x14ac:dyDescent="0.8">
      <c r="A13282" s="1"/>
      <c r="B13282" s="1"/>
    </row>
    <row r="13283" spans="1:2" x14ac:dyDescent="0.8">
      <c r="A13283" s="1"/>
      <c r="B13283" s="1"/>
    </row>
    <row r="13284" spans="1:2" x14ac:dyDescent="0.8">
      <c r="A13284" s="1"/>
      <c r="B13284" s="1"/>
    </row>
    <row r="13285" spans="1:2" x14ac:dyDescent="0.8">
      <c r="A13285" s="1"/>
      <c r="B13285" s="1"/>
    </row>
    <row r="13286" spans="1:2" x14ac:dyDescent="0.8">
      <c r="A13286" s="1"/>
      <c r="B13286" s="1"/>
    </row>
    <row r="13287" spans="1:2" x14ac:dyDescent="0.8">
      <c r="A13287" s="1"/>
      <c r="B13287" s="1"/>
    </row>
    <row r="13288" spans="1:2" x14ac:dyDescent="0.8">
      <c r="A13288" s="1"/>
      <c r="B13288" s="1"/>
    </row>
    <row r="13289" spans="1:2" x14ac:dyDescent="0.8">
      <c r="A13289" s="1"/>
      <c r="B13289" s="1"/>
    </row>
    <row r="13290" spans="1:2" x14ac:dyDescent="0.8">
      <c r="A13290" s="1"/>
      <c r="B13290" s="1"/>
    </row>
    <row r="13291" spans="1:2" x14ac:dyDescent="0.8">
      <c r="A13291" s="1"/>
      <c r="B13291" s="1"/>
    </row>
    <row r="13292" spans="1:2" x14ac:dyDescent="0.8">
      <c r="A13292" s="1"/>
      <c r="B13292" s="1"/>
    </row>
    <row r="13293" spans="1:2" x14ac:dyDescent="0.8">
      <c r="A13293" s="1"/>
      <c r="B13293" s="1"/>
    </row>
    <row r="13294" spans="1:2" x14ac:dyDescent="0.8">
      <c r="A13294" s="1"/>
      <c r="B13294" s="1"/>
    </row>
    <row r="13295" spans="1:2" x14ac:dyDescent="0.8">
      <c r="A13295" s="1"/>
      <c r="B13295" s="1"/>
    </row>
    <row r="13296" spans="1:2" x14ac:dyDescent="0.8">
      <c r="A13296" s="1"/>
      <c r="B13296" s="1"/>
    </row>
    <row r="13297" spans="1:2" x14ac:dyDescent="0.8">
      <c r="A13297" s="1"/>
      <c r="B13297" s="1"/>
    </row>
    <row r="13298" spans="1:2" x14ac:dyDescent="0.8">
      <c r="A13298" s="1"/>
      <c r="B13298" s="1"/>
    </row>
    <row r="13299" spans="1:2" x14ac:dyDescent="0.8">
      <c r="A13299" s="1"/>
      <c r="B13299" s="1"/>
    </row>
    <row r="13300" spans="1:2" x14ac:dyDescent="0.8">
      <c r="A13300" s="1"/>
      <c r="B13300" s="1"/>
    </row>
    <row r="13301" spans="1:2" x14ac:dyDescent="0.8">
      <c r="A13301" s="1"/>
      <c r="B13301" s="1"/>
    </row>
    <row r="13302" spans="1:2" x14ac:dyDescent="0.8">
      <c r="A13302" s="1"/>
      <c r="B13302" s="1"/>
    </row>
    <row r="13303" spans="1:2" x14ac:dyDescent="0.8">
      <c r="A13303" s="1"/>
      <c r="B13303" s="1"/>
    </row>
    <row r="13304" spans="1:2" x14ac:dyDescent="0.8">
      <c r="A13304" s="1"/>
      <c r="B13304" s="1"/>
    </row>
    <row r="13305" spans="1:2" x14ac:dyDescent="0.8">
      <c r="A13305" s="1"/>
      <c r="B13305" s="1"/>
    </row>
    <row r="13306" spans="1:2" x14ac:dyDescent="0.8">
      <c r="A13306" s="1"/>
      <c r="B13306" s="1"/>
    </row>
    <row r="13307" spans="1:2" x14ac:dyDescent="0.8">
      <c r="A13307" s="1"/>
      <c r="B13307" s="1"/>
    </row>
    <row r="13308" spans="1:2" x14ac:dyDescent="0.8">
      <c r="A13308" s="1"/>
      <c r="B13308" s="1"/>
    </row>
    <row r="13309" spans="1:2" x14ac:dyDescent="0.8">
      <c r="A13309" s="1"/>
      <c r="B13309" s="1"/>
    </row>
    <row r="13310" spans="1:2" x14ac:dyDescent="0.8">
      <c r="A13310" s="1"/>
      <c r="B13310" s="1"/>
    </row>
    <row r="13311" spans="1:2" x14ac:dyDescent="0.8">
      <c r="A13311" s="1"/>
      <c r="B13311" s="1"/>
    </row>
    <row r="13312" spans="1:2" x14ac:dyDescent="0.8">
      <c r="A13312" s="1"/>
      <c r="B13312" s="1"/>
    </row>
    <row r="13313" spans="1:2" x14ac:dyDescent="0.8">
      <c r="A13313" s="1"/>
      <c r="B13313" s="1"/>
    </row>
    <row r="13314" spans="1:2" x14ac:dyDescent="0.8">
      <c r="A13314" s="1"/>
      <c r="B13314" s="1"/>
    </row>
    <row r="13315" spans="1:2" x14ac:dyDescent="0.8">
      <c r="A13315" s="1"/>
      <c r="B13315" s="1"/>
    </row>
    <row r="13316" spans="1:2" x14ac:dyDescent="0.8">
      <c r="A13316" s="1"/>
      <c r="B13316" s="1"/>
    </row>
    <row r="13317" spans="1:2" x14ac:dyDescent="0.8">
      <c r="A13317" s="1"/>
      <c r="B13317" s="1"/>
    </row>
    <row r="13318" spans="1:2" x14ac:dyDescent="0.8">
      <c r="A13318" s="1"/>
      <c r="B13318" s="1"/>
    </row>
    <row r="13319" spans="1:2" x14ac:dyDescent="0.8">
      <c r="A13319" s="1"/>
      <c r="B13319" s="1"/>
    </row>
    <row r="13320" spans="1:2" x14ac:dyDescent="0.8">
      <c r="A13320" s="1"/>
      <c r="B13320" s="1"/>
    </row>
    <row r="13321" spans="1:2" x14ac:dyDescent="0.8">
      <c r="A13321" s="1"/>
      <c r="B13321" s="1"/>
    </row>
    <row r="13322" spans="1:2" x14ac:dyDescent="0.8">
      <c r="A13322" s="1"/>
      <c r="B13322" s="1"/>
    </row>
    <row r="13323" spans="1:2" x14ac:dyDescent="0.8">
      <c r="A13323" s="1"/>
      <c r="B13323" s="1"/>
    </row>
    <row r="13324" spans="1:2" x14ac:dyDescent="0.8">
      <c r="A13324" s="1"/>
      <c r="B13324" s="1"/>
    </row>
    <row r="13325" spans="1:2" x14ac:dyDescent="0.8">
      <c r="A13325" s="1"/>
      <c r="B13325" s="1"/>
    </row>
    <row r="13326" spans="1:2" x14ac:dyDescent="0.8">
      <c r="A13326" s="1"/>
      <c r="B13326" s="1"/>
    </row>
    <row r="13327" spans="1:2" x14ac:dyDescent="0.8">
      <c r="A13327" s="1"/>
      <c r="B13327" s="1"/>
    </row>
    <row r="13328" spans="1:2" x14ac:dyDescent="0.8">
      <c r="A13328" s="1"/>
      <c r="B13328" s="1"/>
    </row>
    <row r="13329" spans="1:2" x14ac:dyDescent="0.8">
      <c r="A13329" s="1"/>
      <c r="B13329" s="1"/>
    </row>
    <row r="13330" spans="1:2" x14ac:dyDescent="0.8">
      <c r="A13330" s="1"/>
      <c r="B13330" s="1"/>
    </row>
    <row r="13331" spans="1:2" x14ac:dyDescent="0.8">
      <c r="A13331" s="1"/>
      <c r="B13331" s="1"/>
    </row>
    <row r="13332" spans="1:2" x14ac:dyDescent="0.8">
      <c r="A13332" s="1"/>
      <c r="B13332" s="1"/>
    </row>
    <row r="13333" spans="1:2" x14ac:dyDescent="0.8">
      <c r="A13333" s="1"/>
      <c r="B13333" s="1"/>
    </row>
    <row r="13334" spans="1:2" x14ac:dyDescent="0.8">
      <c r="A13334" s="1"/>
      <c r="B13334" s="1"/>
    </row>
    <row r="13335" spans="1:2" x14ac:dyDescent="0.8">
      <c r="A13335" s="1"/>
      <c r="B13335" s="1"/>
    </row>
    <row r="13336" spans="1:2" x14ac:dyDescent="0.8">
      <c r="A13336" s="1"/>
      <c r="B13336" s="1"/>
    </row>
    <row r="13337" spans="1:2" x14ac:dyDescent="0.8">
      <c r="A13337" s="1"/>
      <c r="B13337" s="1"/>
    </row>
    <row r="13338" spans="1:2" x14ac:dyDescent="0.8">
      <c r="A13338" s="1"/>
      <c r="B13338" s="1"/>
    </row>
    <row r="13339" spans="1:2" x14ac:dyDescent="0.8">
      <c r="A13339" s="1"/>
      <c r="B13339" s="1"/>
    </row>
    <row r="13340" spans="1:2" x14ac:dyDescent="0.8">
      <c r="A13340" s="1"/>
      <c r="B13340" s="1"/>
    </row>
    <row r="13341" spans="1:2" x14ac:dyDescent="0.8">
      <c r="A13341" s="1"/>
      <c r="B13341" s="1"/>
    </row>
    <row r="13342" spans="1:2" x14ac:dyDescent="0.8">
      <c r="A13342" s="1"/>
      <c r="B13342" s="1"/>
    </row>
    <row r="13343" spans="1:2" x14ac:dyDescent="0.8">
      <c r="A13343" s="1"/>
      <c r="B13343" s="1"/>
    </row>
    <row r="13344" spans="1:2" x14ac:dyDescent="0.8">
      <c r="A13344" s="1"/>
      <c r="B13344" s="1"/>
    </row>
    <row r="13345" spans="1:2" x14ac:dyDescent="0.8">
      <c r="A13345" s="1"/>
      <c r="B13345" s="1"/>
    </row>
    <row r="13346" spans="1:2" x14ac:dyDescent="0.8">
      <c r="A13346" s="1"/>
      <c r="B13346" s="1"/>
    </row>
    <row r="13347" spans="1:2" x14ac:dyDescent="0.8">
      <c r="A13347" s="1"/>
      <c r="B13347" s="1"/>
    </row>
    <row r="13348" spans="1:2" x14ac:dyDescent="0.8">
      <c r="A13348" s="1"/>
      <c r="B13348" s="1"/>
    </row>
    <row r="13349" spans="1:2" x14ac:dyDescent="0.8">
      <c r="A13349" s="1"/>
      <c r="B13349" s="1"/>
    </row>
    <row r="13350" spans="1:2" x14ac:dyDescent="0.8">
      <c r="A13350" s="1"/>
      <c r="B13350" s="1"/>
    </row>
    <row r="13351" spans="1:2" x14ac:dyDescent="0.8">
      <c r="A13351" s="1"/>
      <c r="B13351" s="1"/>
    </row>
    <row r="13352" spans="1:2" x14ac:dyDescent="0.8">
      <c r="A13352" s="1"/>
      <c r="B13352" s="1"/>
    </row>
    <row r="13353" spans="1:2" x14ac:dyDescent="0.8">
      <c r="A13353" s="1"/>
      <c r="B13353" s="1"/>
    </row>
    <row r="13354" spans="1:2" x14ac:dyDescent="0.8">
      <c r="A13354" s="1"/>
      <c r="B13354" s="1"/>
    </row>
    <row r="13355" spans="1:2" x14ac:dyDescent="0.8">
      <c r="A13355" s="1"/>
      <c r="B13355" s="1"/>
    </row>
    <row r="13356" spans="1:2" x14ac:dyDescent="0.8">
      <c r="A13356" s="1"/>
      <c r="B13356" s="1"/>
    </row>
    <row r="13357" spans="1:2" x14ac:dyDescent="0.8">
      <c r="A13357" s="1"/>
      <c r="B13357" s="1"/>
    </row>
    <row r="13358" spans="1:2" x14ac:dyDescent="0.8">
      <c r="A13358" s="1"/>
      <c r="B13358" s="1"/>
    </row>
    <row r="13359" spans="1:2" x14ac:dyDescent="0.8">
      <c r="A13359" s="1"/>
      <c r="B13359" s="1"/>
    </row>
    <row r="13360" spans="1:2" x14ac:dyDescent="0.8">
      <c r="A13360" s="1"/>
      <c r="B13360" s="1"/>
    </row>
    <row r="13361" spans="1:2" x14ac:dyDescent="0.8">
      <c r="A13361" s="1"/>
      <c r="B13361" s="1"/>
    </row>
    <row r="13362" spans="1:2" x14ac:dyDescent="0.8">
      <c r="A13362" s="1"/>
      <c r="B13362" s="1"/>
    </row>
    <row r="13363" spans="1:2" x14ac:dyDescent="0.8">
      <c r="A13363" s="1"/>
      <c r="B13363" s="1"/>
    </row>
    <row r="13364" spans="1:2" x14ac:dyDescent="0.8">
      <c r="A13364" s="1"/>
      <c r="B13364" s="1"/>
    </row>
    <row r="13365" spans="1:2" x14ac:dyDescent="0.8">
      <c r="A13365" s="1"/>
      <c r="B13365" s="1"/>
    </row>
    <row r="13366" spans="1:2" x14ac:dyDescent="0.8">
      <c r="A13366" s="1"/>
      <c r="B13366" s="1"/>
    </row>
    <row r="13367" spans="1:2" x14ac:dyDescent="0.8">
      <c r="A13367" s="1"/>
      <c r="B13367" s="1"/>
    </row>
    <row r="13368" spans="1:2" x14ac:dyDescent="0.8">
      <c r="A13368" s="1"/>
      <c r="B13368" s="1"/>
    </row>
    <row r="13369" spans="1:2" x14ac:dyDescent="0.8">
      <c r="A13369" s="1"/>
      <c r="B13369" s="1"/>
    </row>
    <row r="13370" spans="1:2" x14ac:dyDescent="0.8">
      <c r="A13370" s="1"/>
      <c r="B13370" s="1"/>
    </row>
    <row r="13371" spans="1:2" x14ac:dyDescent="0.8">
      <c r="A13371" s="1"/>
      <c r="B13371" s="1"/>
    </row>
    <row r="13372" spans="1:2" x14ac:dyDescent="0.8">
      <c r="A13372" s="1"/>
      <c r="B13372" s="1"/>
    </row>
    <row r="13373" spans="1:2" x14ac:dyDescent="0.8">
      <c r="A13373" s="1"/>
      <c r="B13373" s="1"/>
    </row>
    <row r="13374" spans="1:2" x14ac:dyDescent="0.8">
      <c r="A13374" s="1"/>
      <c r="B13374" s="1"/>
    </row>
    <row r="13375" spans="1:2" x14ac:dyDescent="0.8">
      <c r="A13375" s="1"/>
      <c r="B13375" s="1"/>
    </row>
    <row r="13376" spans="1:2" x14ac:dyDescent="0.8">
      <c r="A13376" s="1"/>
      <c r="B13376" s="1"/>
    </row>
    <row r="13377" spans="1:2" x14ac:dyDescent="0.8">
      <c r="A13377" s="1"/>
      <c r="B13377" s="1"/>
    </row>
    <row r="13378" spans="1:2" x14ac:dyDescent="0.8">
      <c r="A13378" s="1"/>
      <c r="B13378" s="1"/>
    </row>
    <row r="13379" spans="1:2" x14ac:dyDescent="0.8">
      <c r="A13379" s="1"/>
      <c r="B13379" s="1"/>
    </row>
    <row r="13380" spans="1:2" x14ac:dyDescent="0.8">
      <c r="A13380" s="1"/>
      <c r="B13380" s="1"/>
    </row>
    <row r="13381" spans="1:2" x14ac:dyDescent="0.8">
      <c r="A13381" s="1"/>
      <c r="B13381" s="1"/>
    </row>
    <row r="13382" spans="1:2" x14ac:dyDescent="0.8">
      <c r="A13382" s="1"/>
      <c r="B13382" s="1"/>
    </row>
    <row r="13383" spans="1:2" x14ac:dyDescent="0.8">
      <c r="A13383" s="1"/>
      <c r="B13383" s="1"/>
    </row>
    <row r="13384" spans="1:2" x14ac:dyDescent="0.8">
      <c r="A13384" s="1"/>
      <c r="B13384" s="1"/>
    </row>
    <row r="13385" spans="1:2" x14ac:dyDescent="0.8">
      <c r="A13385" s="1"/>
      <c r="B13385" s="1"/>
    </row>
    <row r="13386" spans="1:2" x14ac:dyDescent="0.8">
      <c r="A13386" s="1"/>
      <c r="B13386" s="1"/>
    </row>
    <row r="13387" spans="1:2" x14ac:dyDescent="0.8">
      <c r="A13387" s="1"/>
      <c r="B13387" s="1"/>
    </row>
    <row r="13388" spans="1:2" x14ac:dyDescent="0.8">
      <c r="A13388" s="1"/>
      <c r="B13388" s="1"/>
    </row>
    <row r="13389" spans="1:2" x14ac:dyDescent="0.8">
      <c r="A13389" s="1"/>
      <c r="B13389" s="1"/>
    </row>
    <row r="13390" spans="1:2" x14ac:dyDescent="0.8">
      <c r="A13390" s="1"/>
      <c r="B13390" s="1"/>
    </row>
    <row r="13391" spans="1:2" x14ac:dyDescent="0.8">
      <c r="A13391" s="1"/>
      <c r="B13391" s="1"/>
    </row>
    <row r="13392" spans="1:2" x14ac:dyDescent="0.8">
      <c r="A13392" s="1"/>
      <c r="B13392" s="1"/>
    </row>
    <row r="13393" spans="1:2" x14ac:dyDescent="0.8">
      <c r="A13393" s="1"/>
      <c r="B13393" s="1"/>
    </row>
    <row r="13394" spans="1:2" x14ac:dyDescent="0.8">
      <c r="A13394" s="1"/>
      <c r="B13394" s="1"/>
    </row>
    <row r="13395" spans="1:2" x14ac:dyDescent="0.8">
      <c r="A13395" s="1"/>
      <c r="B13395" s="1"/>
    </row>
    <row r="13396" spans="1:2" x14ac:dyDescent="0.8">
      <c r="A13396" s="1"/>
      <c r="B13396" s="1"/>
    </row>
    <row r="13397" spans="1:2" x14ac:dyDescent="0.8">
      <c r="A13397" s="1"/>
      <c r="B13397" s="1"/>
    </row>
    <row r="13398" spans="1:2" x14ac:dyDescent="0.8">
      <c r="A13398" s="1"/>
      <c r="B13398" s="1"/>
    </row>
    <row r="13399" spans="1:2" x14ac:dyDescent="0.8">
      <c r="A13399" s="1"/>
      <c r="B13399" s="1"/>
    </row>
    <row r="13400" spans="1:2" x14ac:dyDescent="0.8">
      <c r="A13400" s="1"/>
      <c r="B13400" s="1"/>
    </row>
    <row r="13401" spans="1:2" x14ac:dyDescent="0.8">
      <c r="A13401" s="1"/>
      <c r="B13401" s="1"/>
    </row>
    <row r="13402" spans="1:2" x14ac:dyDescent="0.8">
      <c r="A13402" s="1"/>
      <c r="B13402" s="1"/>
    </row>
    <row r="13403" spans="1:2" x14ac:dyDescent="0.8">
      <c r="A13403" s="1"/>
      <c r="B13403" s="1"/>
    </row>
    <row r="13404" spans="1:2" x14ac:dyDescent="0.8">
      <c r="A13404" s="1"/>
      <c r="B13404" s="1"/>
    </row>
    <row r="13405" spans="1:2" x14ac:dyDescent="0.8">
      <c r="A13405" s="1"/>
      <c r="B13405" s="1"/>
    </row>
    <row r="13406" spans="1:2" x14ac:dyDescent="0.8">
      <c r="A13406" s="1"/>
      <c r="B13406" s="1"/>
    </row>
    <row r="13407" spans="1:2" x14ac:dyDescent="0.8">
      <c r="A13407" s="1"/>
      <c r="B13407" s="1"/>
    </row>
    <row r="13408" spans="1:2" x14ac:dyDescent="0.8">
      <c r="A13408" s="1"/>
      <c r="B13408" s="1"/>
    </row>
    <row r="13409" spans="1:2" x14ac:dyDescent="0.8">
      <c r="A13409" s="1"/>
      <c r="B13409" s="1"/>
    </row>
    <row r="13410" spans="1:2" x14ac:dyDescent="0.8">
      <c r="A13410" s="1"/>
      <c r="B13410" s="1"/>
    </row>
    <row r="13411" spans="1:2" x14ac:dyDescent="0.8">
      <c r="A13411" s="1"/>
      <c r="B13411" s="1"/>
    </row>
    <row r="13412" spans="1:2" x14ac:dyDescent="0.8">
      <c r="A13412" s="1"/>
      <c r="B13412" s="1"/>
    </row>
    <row r="13413" spans="1:2" x14ac:dyDescent="0.8">
      <c r="A13413" s="1"/>
      <c r="B13413" s="1"/>
    </row>
    <row r="13414" spans="1:2" x14ac:dyDescent="0.8">
      <c r="A13414" s="1"/>
      <c r="B13414" s="1"/>
    </row>
    <row r="13415" spans="1:2" x14ac:dyDescent="0.8">
      <c r="A13415" s="1"/>
      <c r="B13415" s="1"/>
    </row>
    <row r="13416" spans="1:2" x14ac:dyDescent="0.8">
      <c r="A13416" s="1"/>
      <c r="B13416" s="1"/>
    </row>
    <row r="13417" spans="1:2" x14ac:dyDescent="0.8">
      <c r="A13417" s="1"/>
      <c r="B13417" s="1"/>
    </row>
    <row r="13418" spans="1:2" x14ac:dyDescent="0.8">
      <c r="A13418" s="1"/>
      <c r="B13418" s="1"/>
    </row>
    <row r="13419" spans="1:2" x14ac:dyDescent="0.8">
      <c r="A13419" s="1"/>
      <c r="B13419" s="1"/>
    </row>
    <row r="13420" spans="1:2" x14ac:dyDescent="0.8">
      <c r="A13420" s="1"/>
      <c r="B13420" s="1"/>
    </row>
    <row r="13421" spans="1:2" x14ac:dyDescent="0.8">
      <c r="A13421" s="1"/>
      <c r="B13421" s="1"/>
    </row>
    <row r="13422" spans="1:2" x14ac:dyDescent="0.8">
      <c r="A13422" s="1"/>
      <c r="B13422" s="1"/>
    </row>
    <row r="13423" spans="1:2" x14ac:dyDescent="0.8">
      <c r="A13423" s="1"/>
      <c r="B13423" s="1"/>
    </row>
    <row r="13424" spans="1:2" x14ac:dyDescent="0.8">
      <c r="A13424" s="1"/>
      <c r="B13424" s="1"/>
    </row>
    <row r="13425" spans="1:2" x14ac:dyDescent="0.8">
      <c r="A13425" s="1"/>
      <c r="B13425" s="1"/>
    </row>
    <row r="13426" spans="1:2" x14ac:dyDescent="0.8">
      <c r="A13426" s="1"/>
      <c r="B13426" s="1"/>
    </row>
    <row r="13427" spans="1:2" x14ac:dyDescent="0.8">
      <c r="A13427" s="1"/>
      <c r="B13427" s="1"/>
    </row>
    <row r="13428" spans="1:2" x14ac:dyDescent="0.8">
      <c r="A13428" s="1"/>
      <c r="B13428" s="1"/>
    </row>
    <row r="13429" spans="1:2" x14ac:dyDescent="0.8">
      <c r="A13429" s="1"/>
      <c r="B13429" s="1"/>
    </row>
    <row r="13430" spans="1:2" x14ac:dyDescent="0.8">
      <c r="A13430" s="1"/>
      <c r="B13430" s="1"/>
    </row>
    <row r="13431" spans="1:2" x14ac:dyDescent="0.8">
      <c r="A13431" s="1"/>
      <c r="B13431" s="1"/>
    </row>
    <row r="13432" spans="1:2" x14ac:dyDescent="0.8">
      <c r="A13432" s="1"/>
      <c r="B13432" s="1"/>
    </row>
    <row r="13433" spans="1:2" x14ac:dyDescent="0.8">
      <c r="A13433" s="1"/>
      <c r="B13433" s="1"/>
    </row>
    <row r="13434" spans="1:2" x14ac:dyDescent="0.8">
      <c r="A13434" s="1"/>
      <c r="B13434" s="1"/>
    </row>
    <row r="13435" spans="1:2" x14ac:dyDescent="0.8">
      <c r="A13435" s="1"/>
      <c r="B13435" s="1"/>
    </row>
    <row r="13436" spans="1:2" x14ac:dyDescent="0.8">
      <c r="A13436" s="1"/>
      <c r="B13436" s="1"/>
    </row>
    <row r="13437" spans="1:2" x14ac:dyDescent="0.8">
      <c r="A13437" s="1"/>
      <c r="B13437" s="1"/>
    </row>
    <row r="13438" spans="1:2" x14ac:dyDescent="0.8">
      <c r="A13438" s="1"/>
      <c r="B13438" s="1"/>
    </row>
    <row r="13439" spans="1:2" x14ac:dyDescent="0.8">
      <c r="A13439" s="1"/>
      <c r="B13439" s="1"/>
    </row>
    <row r="13440" spans="1:2" x14ac:dyDescent="0.8">
      <c r="A13440" s="1"/>
      <c r="B13440" s="1"/>
    </row>
    <row r="13441" spans="1:2" x14ac:dyDescent="0.8">
      <c r="A13441" s="1"/>
      <c r="B13441" s="1"/>
    </row>
    <row r="13442" spans="1:2" x14ac:dyDescent="0.8">
      <c r="A13442" s="1"/>
      <c r="B13442" s="1"/>
    </row>
    <row r="13443" spans="1:2" x14ac:dyDescent="0.8">
      <c r="A13443" s="1"/>
      <c r="B13443" s="1"/>
    </row>
    <row r="13444" spans="1:2" x14ac:dyDescent="0.8">
      <c r="A13444" s="1"/>
      <c r="B13444" s="1"/>
    </row>
    <row r="13445" spans="1:2" x14ac:dyDescent="0.8">
      <c r="A13445" s="1"/>
      <c r="B13445" s="1"/>
    </row>
    <row r="13446" spans="1:2" x14ac:dyDescent="0.8">
      <c r="A13446" s="1"/>
      <c r="B13446" s="1"/>
    </row>
    <row r="13447" spans="1:2" x14ac:dyDescent="0.8">
      <c r="A13447" s="1"/>
      <c r="B13447" s="1"/>
    </row>
    <row r="13448" spans="1:2" x14ac:dyDescent="0.8">
      <c r="A13448" s="1"/>
      <c r="B13448" s="1"/>
    </row>
    <row r="13449" spans="1:2" x14ac:dyDescent="0.8">
      <c r="A13449" s="1"/>
      <c r="B13449" s="1"/>
    </row>
    <row r="13450" spans="1:2" x14ac:dyDescent="0.8">
      <c r="A13450" s="1"/>
      <c r="B13450" s="1"/>
    </row>
    <row r="13451" spans="1:2" x14ac:dyDescent="0.8">
      <c r="A13451" s="1"/>
      <c r="B13451" s="1"/>
    </row>
    <row r="13452" spans="1:2" x14ac:dyDescent="0.8">
      <c r="A13452" s="1"/>
      <c r="B13452" s="1"/>
    </row>
    <row r="13453" spans="1:2" x14ac:dyDescent="0.8">
      <c r="A13453" s="1"/>
      <c r="B13453" s="1"/>
    </row>
    <row r="13454" spans="1:2" x14ac:dyDescent="0.8">
      <c r="A13454" s="1"/>
      <c r="B13454" s="1"/>
    </row>
    <row r="13455" spans="1:2" x14ac:dyDescent="0.8">
      <c r="A13455" s="1"/>
      <c r="B13455" s="1"/>
    </row>
    <row r="13456" spans="1:2" x14ac:dyDescent="0.8">
      <c r="A13456" s="1"/>
      <c r="B13456" s="1"/>
    </row>
    <row r="13457" spans="1:2" x14ac:dyDescent="0.8">
      <c r="A13457" s="1"/>
      <c r="B13457" s="1"/>
    </row>
    <row r="13458" spans="1:2" x14ac:dyDescent="0.8">
      <c r="A13458" s="1"/>
      <c r="B13458" s="1"/>
    </row>
    <row r="13459" spans="1:2" x14ac:dyDescent="0.8">
      <c r="A13459" s="1"/>
      <c r="B13459" s="1"/>
    </row>
    <row r="13460" spans="1:2" x14ac:dyDescent="0.8">
      <c r="A13460" s="1"/>
      <c r="B13460" s="1"/>
    </row>
    <row r="13461" spans="1:2" x14ac:dyDescent="0.8">
      <c r="A13461" s="1"/>
      <c r="B13461" s="1"/>
    </row>
    <row r="13462" spans="1:2" x14ac:dyDescent="0.8">
      <c r="A13462" s="1"/>
      <c r="B13462" s="1"/>
    </row>
    <row r="13463" spans="1:2" x14ac:dyDescent="0.8">
      <c r="A13463" s="1"/>
      <c r="B13463" s="1"/>
    </row>
    <row r="13464" spans="1:2" x14ac:dyDescent="0.8">
      <c r="A13464" s="1"/>
      <c r="B13464" s="1"/>
    </row>
    <row r="13465" spans="1:2" x14ac:dyDescent="0.8">
      <c r="A13465" s="1"/>
      <c r="B13465" s="1"/>
    </row>
    <row r="13466" spans="1:2" x14ac:dyDescent="0.8">
      <c r="A13466" s="1"/>
      <c r="B13466" s="1"/>
    </row>
    <row r="13467" spans="1:2" x14ac:dyDescent="0.8">
      <c r="A13467" s="1"/>
      <c r="B13467" s="1"/>
    </row>
    <row r="13468" spans="1:2" x14ac:dyDescent="0.8">
      <c r="A13468" s="1"/>
      <c r="B13468" s="1"/>
    </row>
    <row r="13469" spans="1:2" x14ac:dyDescent="0.8">
      <c r="A13469" s="1"/>
      <c r="B13469" s="1"/>
    </row>
    <row r="13470" spans="1:2" x14ac:dyDescent="0.8">
      <c r="A13470" s="1"/>
      <c r="B13470" s="1"/>
    </row>
    <row r="13471" spans="1:2" x14ac:dyDescent="0.8">
      <c r="A13471" s="1"/>
      <c r="B13471" s="1"/>
    </row>
    <row r="13472" spans="1:2" x14ac:dyDescent="0.8">
      <c r="A13472" s="1"/>
      <c r="B13472" s="1"/>
    </row>
    <row r="13473" spans="1:2" x14ac:dyDescent="0.8">
      <c r="A13473" s="1"/>
      <c r="B13473" s="1"/>
    </row>
    <row r="13474" spans="1:2" x14ac:dyDescent="0.8">
      <c r="A13474" s="1"/>
      <c r="B13474" s="1"/>
    </row>
    <row r="13475" spans="1:2" x14ac:dyDescent="0.8">
      <c r="A13475" s="1"/>
      <c r="B13475" s="1"/>
    </row>
    <row r="13476" spans="1:2" x14ac:dyDescent="0.8">
      <c r="A13476" s="1"/>
      <c r="B13476" s="1"/>
    </row>
    <row r="13477" spans="1:2" x14ac:dyDescent="0.8">
      <c r="A13477" s="1"/>
      <c r="B13477" s="1"/>
    </row>
    <row r="13478" spans="1:2" x14ac:dyDescent="0.8">
      <c r="A13478" s="1"/>
      <c r="B13478" s="1"/>
    </row>
    <row r="13479" spans="1:2" x14ac:dyDescent="0.8">
      <c r="A13479" s="1"/>
      <c r="B13479" s="1"/>
    </row>
    <row r="13480" spans="1:2" x14ac:dyDescent="0.8">
      <c r="A13480" s="1"/>
      <c r="B13480" s="1"/>
    </row>
    <row r="13481" spans="1:2" x14ac:dyDescent="0.8">
      <c r="A13481" s="1"/>
      <c r="B13481" s="1"/>
    </row>
    <row r="13482" spans="1:2" x14ac:dyDescent="0.8">
      <c r="A13482" s="1"/>
      <c r="B13482" s="1"/>
    </row>
    <row r="13483" spans="1:2" x14ac:dyDescent="0.8">
      <c r="A13483" s="1"/>
      <c r="B13483" s="1"/>
    </row>
    <row r="13484" spans="1:2" x14ac:dyDescent="0.8">
      <c r="A13484" s="1"/>
      <c r="B13484" s="1"/>
    </row>
    <row r="13485" spans="1:2" x14ac:dyDescent="0.8">
      <c r="A13485" s="1"/>
      <c r="B13485" s="1"/>
    </row>
    <row r="13486" spans="1:2" x14ac:dyDescent="0.8">
      <c r="A13486" s="1"/>
      <c r="B13486" s="1"/>
    </row>
    <row r="13487" spans="1:2" x14ac:dyDescent="0.8">
      <c r="A13487" s="1"/>
      <c r="B13487" s="1"/>
    </row>
    <row r="13488" spans="1:2" x14ac:dyDescent="0.8">
      <c r="A13488" s="1"/>
      <c r="B13488" s="1"/>
    </row>
    <row r="13489" spans="1:2" x14ac:dyDescent="0.8">
      <c r="A13489" s="1"/>
      <c r="B13489" s="1"/>
    </row>
    <row r="13490" spans="1:2" x14ac:dyDescent="0.8">
      <c r="A13490" s="1"/>
      <c r="B13490" s="1"/>
    </row>
    <row r="13491" spans="1:2" x14ac:dyDescent="0.8">
      <c r="A13491" s="1"/>
      <c r="B13491" s="1"/>
    </row>
    <row r="13492" spans="1:2" x14ac:dyDescent="0.8">
      <c r="A13492" s="1"/>
      <c r="B13492" s="1"/>
    </row>
    <row r="13493" spans="1:2" x14ac:dyDescent="0.8">
      <c r="A13493" s="1"/>
      <c r="B13493" s="1"/>
    </row>
    <row r="13494" spans="1:2" x14ac:dyDescent="0.8">
      <c r="A13494" s="1"/>
      <c r="B13494" s="1"/>
    </row>
    <row r="13495" spans="1:2" x14ac:dyDescent="0.8">
      <c r="A13495" s="1"/>
      <c r="B13495" s="1"/>
    </row>
    <row r="13496" spans="1:2" x14ac:dyDescent="0.8">
      <c r="A13496" s="1"/>
      <c r="B13496" s="1"/>
    </row>
    <row r="13497" spans="1:2" x14ac:dyDescent="0.8">
      <c r="A13497" s="1"/>
      <c r="B13497" s="1"/>
    </row>
    <row r="13498" spans="1:2" x14ac:dyDescent="0.8">
      <c r="A13498" s="1"/>
      <c r="B13498" s="1"/>
    </row>
    <row r="13499" spans="1:2" x14ac:dyDescent="0.8">
      <c r="A13499" s="1"/>
      <c r="B13499" s="1"/>
    </row>
    <row r="13500" spans="1:2" x14ac:dyDescent="0.8">
      <c r="A13500" s="1"/>
      <c r="B13500" s="1"/>
    </row>
    <row r="13501" spans="1:2" x14ac:dyDescent="0.8">
      <c r="A13501" s="1"/>
      <c r="B13501" s="1"/>
    </row>
    <row r="13502" spans="1:2" x14ac:dyDescent="0.8">
      <c r="A13502" s="1"/>
      <c r="B13502" s="1"/>
    </row>
    <row r="13503" spans="1:2" x14ac:dyDescent="0.8">
      <c r="A13503" s="1"/>
      <c r="B13503" s="1"/>
    </row>
    <row r="13504" spans="1:2" x14ac:dyDescent="0.8">
      <c r="A13504" s="1"/>
      <c r="B13504" s="1"/>
    </row>
    <row r="13505" spans="1:2" x14ac:dyDescent="0.8">
      <c r="A13505" s="1"/>
      <c r="B13505" s="1"/>
    </row>
    <row r="13506" spans="1:2" x14ac:dyDescent="0.8">
      <c r="A13506" s="1"/>
      <c r="B13506" s="1"/>
    </row>
    <row r="13507" spans="1:2" x14ac:dyDescent="0.8">
      <c r="A13507" s="1"/>
      <c r="B13507" s="1"/>
    </row>
    <row r="13508" spans="1:2" x14ac:dyDescent="0.8">
      <c r="A13508" s="1"/>
      <c r="B13508" s="1"/>
    </row>
    <row r="13509" spans="1:2" x14ac:dyDescent="0.8">
      <c r="A13509" s="1"/>
      <c r="B13509" s="1"/>
    </row>
    <row r="13510" spans="1:2" x14ac:dyDescent="0.8">
      <c r="A13510" s="1"/>
      <c r="B13510" s="1"/>
    </row>
    <row r="13511" spans="1:2" x14ac:dyDescent="0.8">
      <c r="A13511" s="1"/>
      <c r="B13511" s="1"/>
    </row>
    <row r="13512" spans="1:2" x14ac:dyDescent="0.8">
      <c r="A13512" s="1"/>
      <c r="B13512" s="1"/>
    </row>
    <row r="13513" spans="1:2" x14ac:dyDescent="0.8">
      <c r="A13513" s="1"/>
      <c r="B13513" s="1"/>
    </row>
    <row r="13514" spans="1:2" x14ac:dyDescent="0.8">
      <c r="A13514" s="1"/>
      <c r="B13514" s="1"/>
    </row>
    <row r="13515" spans="1:2" x14ac:dyDescent="0.8">
      <c r="A13515" s="1"/>
      <c r="B13515" s="1"/>
    </row>
    <row r="13516" spans="1:2" x14ac:dyDescent="0.8">
      <c r="A13516" s="1"/>
      <c r="B13516" s="1"/>
    </row>
    <row r="13517" spans="1:2" x14ac:dyDescent="0.8">
      <c r="A13517" s="1"/>
      <c r="B13517" s="1"/>
    </row>
    <row r="13518" spans="1:2" x14ac:dyDescent="0.8">
      <c r="A13518" s="1"/>
      <c r="B13518" s="1"/>
    </row>
    <row r="13519" spans="1:2" x14ac:dyDescent="0.8">
      <c r="A13519" s="1"/>
      <c r="B13519" s="1"/>
    </row>
    <row r="13520" spans="1:2" x14ac:dyDescent="0.8">
      <c r="A13520" s="1"/>
      <c r="B13520" s="1"/>
    </row>
    <row r="13521" spans="1:2" x14ac:dyDescent="0.8">
      <c r="A13521" s="1"/>
      <c r="B13521" s="1"/>
    </row>
    <row r="13522" spans="1:2" x14ac:dyDescent="0.8">
      <c r="A13522" s="1"/>
      <c r="B13522" s="1"/>
    </row>
    <row r="13523" spans="1:2" x14ac:dyDescent="0.8">
      <c r="A13523" s="1"/>
      <c r="B13523" s="1"/>
    </row>
    <row r="13524" spans="1:2" x14ac:dyDescent="0.8">
      <c r="A13524" s="1"/>
      <c r="B13524" s="1"/>
    </row>
    <row r="13525" spans="1:2" x14ac:dyDescent="0.8">
      <c r="A13525" s="1"/>
      <c r="B13525" s="1"/>
    </row>
    <row r="13526" spans="1:2" x14ac:dyDescent="0.8">
      <c r="A13526" s="1"/>
      <c r="B13526" s="1"/>
    </row>
    <row r="13527" spans="1:2" x14ac:dyDescent="0.8">
      <c r="A13527" s="1"/>
      <c r="B13527" s="1"/>
    </row>
    <row r="13528" spans="1:2" x14ac:dyDescent="0.8">
      <c r="A13528" s="1"/>
      <c r="B13528" s="1"/>
    </row>
    <row r="13529" spans="1:2" x14ac:dyDescent="0.8">
      <c r="A13529" s="1"/>
      <c r="B13529" s="1"/>
    </row>
    <row r="13530" spans="1:2" x14ac:dyDescent="0.8">
      <c r="A13530" s="1"/>
      <c r="B13530" s="1"/>
    </row>
    <row r="13531" spans="1:2" x14ac:dyDescent="0.8">
      <c r="A13531" s="1"/>
      <c r="B13531" s="1"/>
    </row>
    <row r="13532" spans="1:2" x14ac:dyDescent="0.8">
      <c r="A13532" s="1"/>
      <c r="B13532" s="1"/>
    </row>
    <row r="13533" spans="1:2" x14ac:dyDescent="0.8">
      <c r="A13533" s="1"/>
      <c r="B13533" s="1"/>
    </row>
    <row r="13534" spans="1:2" x14ac:dyDescent="0.8">
      <c r="A13534" s="1"/>
      <c r="B13534" s="1"/>
    </row>
    <row r="13535" spans="1:2" x14ac:dyDescent="0.8">
      <c r="A13535" s="1"/>
      <c r="B13535" s="1"/>
    </row>
    <row r="13536" spans="1:2" x14ac:dyDescent="0.8">
      <c r="A13536" s="1"/>
      <c r="B13536" s="1"/>
    </row>
    <row r="13537" spans="1:2" x14ac:dyDescent="0.8">
      <c r="A13537" s="1"/>
      <c r="B13537" s="1"/>
    </row>
    <row r="13538" spans="1:2" x14ac:dyDescent="0.8">
      <c r="A13538" s="1"/>
      <c r="B13538" s="1"/>
    </row>
    <row r="13539" spans="1:2" x14ac:dyDescent="0.8">
      <c r="A13539" s="1"/>
      <c r="B13539" s="1"/>
    </row>
    <row r="13540" spans="1:2" x14ac:dyDescent="0.8">
      <c r="A13540" s="1"/>
      <c r="B13540" s="1"/>
    </row>
    <row r="13541" spans="1:2" x14ac:dyDescent="0.8">
      <c r="A13541" s="1"/>
      <c r="B13541" s="1"/>
    </row>
    <row r="13542" spans="1:2" x14ac:dyDescent="0.8">
      <c r="A13542" s="1"/>
      <c r="B13542" s="1"/>
    </row>
    <row r="13543" spans="1:2" x14ac:dyDescent="0.8">
      <c r="A13543" s="1"/>
      <c r="B13543" s="1"/>
    </row>
    <row r="13544" spans="1:2" x14ac:dyDescent="0.8">
      <c r="A13544" s="1"/>
      <c r="B13544" s="1"/>
    </row>
    <row r="13545" spans="1:2" x14ac:dyDescent="0.8">
      <c r="A13545" s="1"/>
      <c r="B13545" s="1"/>
    </row>
    <row r="13546" spans="1:2" x14ac:dyDescent="0.8">
      <c r="A13546" s="1"/>
      <c r="B13546" s="1"/>
    </row>
    <row r="13547" spans="1:2" x14ac:dyDescent="0.8">
      <c r="A13547" s="1"/>
      <c r="B13547" s="1"/>
    </row>
    <row r="13548" spans="1:2" x14ac:dyDescent="0.8">
      <c r="A13548" s="1"/>
      <c r="B13548" s="1"/>
    </row>
    <row r="13549" spans="1:2" x14ac:dyDescent="0.8">
      <c r="A13549" s="1"/>
      <c r="B13549" s="1"/>
    </row>
    <row r="13550" spans="1:2" x14ac:dyDescent="0.8">
      <c r="A13550" s="1"/>
      <c r="B13550" s="1"/>
    </row>
    <row r="13551" spans="1:2" x14ac:dyDescent="0.8">
      <c r="A13551" s="1"/>
      <c r="B13551" s="1"/>
    </row>
    <row r="13552" spans="1:2" x14ac:dyDescent="0.8">
      <c r="A13552" s="1"/>
      <c r="B13552" s="1"/>
    </row>
    <row r="13553" spans="1:2" x14ac:dyDescent="0.8">
      <c r="A13553" s="1"/>
      <c r="B13553" s="1"/>
    </row>
    <row r="13554" spans="1:2" x14ac:dyDescent="0.8">
      <c r="A13554" s="1"/>
      <c r="B13554" s="1"/>
    </row>
    <row r="13555" spans="1:2" x14ac:dyDescent="0.8">
      <c r="A13555" s="1"/>
      <c r="B13555" s="1"/>
    </row>
    <row r="13556" spans="1:2" x14ac:dyDescent="0.8">
      <c r="A13556" s="1"/>
      <c r="B13556" s="1"/>
    </row>
    <row r="13557" spans="1:2" x14ac:dyDescent="0.8">
      <c r="A13557" s="1"/>
      <c r="B13557" s="1"/>
    </row>
    <row r="13558" spans="1:2" x14ac:dyDescent="0.8">
      <c r="A13558" s="1"/>
      <c r="B13558" s="1"/>
    </row>
    <row r="13559" spans="1:2" x14ac:dyDescent="0.8">
      <c r="A13559" s="1"/>
      <c r="B13559" s="1"/>
    </row>
    <row r="13560" spans="1:2" x14ac:dyDescent="0.8">
      <c r="A13560" s="1"/>
      <c r="B13560" s="1"/>
    </row>
    <row r="13561" spans="1:2" x14ac:dyDescent="0.8">
      <c r="A13561" s="1"/>
      <c r="B13561" s="1"/>
    </row>
    <row r="13562" spans="1:2" x14ac:dyDescent="0.8">
      <c r="A13562" s="1"/>
      <c r="B13562" s="1"/>
    </row>
    <row r="13563" spans="1:2" x14ac:dyDescent="0.8">
      <c r="A13563" s="1"/>
      <c r="B13563" s="1"/>
    </row>
    <row r="13564" spans="1:2" x14ac:dyDescent="0.8">
      <c r="A13564" s="1"/>
      <c r="B13564" s="1"/>
    </row>
    <row r="13565" spans="1:2" x14ac:dyDescent="0.8">
      <c r="A13565" s="1"/>
      <c r="B13565" s="1"/>
    </row>
    <row r="13566" spans="1:2" x14ac:dyDescent="0.8">
      <c r="A13566" s="1"/>
      <c r="B13566" s="1"/>
    </row>
    <row r="13567" spans="1:2" x14ac:dyDescent="0.8">
      <c r="A13567" s="1"/>
      <c r="B13567" s="1"/>
    </row>
    <row r="13568" spans="1:2" x14ac:dyDescent="0.8">
      <c r="A13568" s="1"/>
      <c r="B13568" s="1"/>
    </row>
    <row r="13569" spans="1:2" x14ac:dyDescent="0.8">
      <c r="A13569" s="1"/>
      <c r="B13569" s="1"/>
    </row>
    <row r="13570" spans="1:2" x14ac:dyDescent="0.8">
      <c r="A13570" s="1"/>
      <c r="B13570" s="1"/>
    </row>
    <row r="13571" spans="1:2" x14ac:dyDescent="0.8">
      <c r="A13571" s="1"/>
      <c r="B13571" s="1"/>
    </row>
    <row r="13572" spans="1:2" x14ac:dyDescent="0.8">
      <c r="A13572" s="1"/>
      <c r="B13572" s="1"/>
    </row>
    <row r="13573" spans="1:2" x14ac:dyDescent="0.8">
      <c r="A13573" s="1"/>
      <c r="B13573" s="1"/>
    </row>
    <row r="13574" spans="1:2" x14ac:dyDescent="0.8">
      <c r="A13574" s="1"/>
      <c r="B13574" s="1"/>
    </row>
    <row r="13575" spans="1:2" x14ac:dyDescent="0.8">
      <c r="A13575" s="1"/>
      <c r="B13575" s="1"/>
    </row>
    <row r="13576" spans="1:2" x14ac:dyDescent="0.8">
      <c r="A13576" s="1"/>
      <c r="B13576" s="1"/>
    </row>
    <row r="13577" spans="1:2" x14ac:dyDescent="0.8">
      <c r="A13577" s="1"/>
      <c r="B13577" s="1"/>
    </row>
    <row r="13578" spans="1:2" x14ac:dyDescent="0.8">
      <c r="A13578" s="1"/>
      <c r="B13578" s="1"/>
    </row>
    <row r="13579" spans="1:2" x14ac:dyDescent="0.8">
      <c r="A13579" s="1"/>
      <c r="B13579" s="1"/>
    </row>
    <row r="13580" spans="1:2" x14ac:dyDescent="0.8">
      <c r="A13580" s="1"/>
      <c r="B13580" s="1"/>
    </row>
    <row r="13581" spans="1:2" x14ac:dyDescent="0.8">
      <c r="A13581" s="1"/>
      <c r="B13581" s="1"/>
    </row>
    <row r="13582" spans="1:2" x14ac:dyDescent="0.8">
      <c r="A13582" s="1"/>
      <c r="B13582" s="1"/>
    </row>
    <row r="13583" spans="1:2" x14ac:dyDescent="0.8">
      <c r="A13583" s="1"/>
      <c r="B13583" s="1"/>
    </row>
    <row r="13584" spans="1:2" x14ac:dyDescent="0.8">
      <c r="A13584" s="1"/>
      <c r="B13584" s="1"/>
    </row>
    <row r="13585" spans="1:2" x14ac:dyDescent="0.8">
      <c r="A13585" s="1"/>
      <c r="B13585" s="1"/>
    </row>
    <row r="13586" spans="1:2" x14ac:dyDescent="0.8">
      <c r="A13586" s="1"/>
      <c r="B13586" s="1"/>
    </row>
    <row r="13587" spans="1:2" x14ac:dyDescent="0.8">
      <c r="A13587" s="1"/>
      <c r="B13587" s="1"/>
    </row>
    <row r="13588" spans="1:2" x14ac:dyDescent="0.8">
      <c r="A13588" s="1"/>
      <c r="B13588" s="1"/>
    </row>
    <row r="13589" spans="1:2" x14ac:dyDescent="0.8">
      <c r="A13589" s="1"/>
      <c r="B13589" s="1"/>
    </row>
    <row r="13590" spans="1:2" x14ac:dyDescent="0.8">
      <c r="A13590" s="1"/>
      <c r="B13590" s="1"/>
    </row>
    <row r="13591" spans="1:2" x14ac:dyDescent="0.8">
      <c r="A13591" s="1"/>
      <c r="B13591" s="1"/>
    </row>
    <row r="13592" spans="1:2" x14ac:dyDescent="0.8">
      <c r="A13592" s="1"/>
      <c r="B13592" s="1"/>
    </row>
    <row r="13593" spans="1:2" x14ac:dyDescent="0.8">
      <c r="A13593" s="1"/>
      <c r="B13593" s="1"/>
    </row>
    <row r="13594" spans="1:2" x14ac:dyDescent="0.8">
      <c r="A13594" s="1"/>
      <c r="B13594" s="1"/>
    </row>
    <row r="13595" spans="1:2" x14ac:dyDescent="0.8">
      <c r="A13595" s="1"/>
      <c r="B13595" s="1"/>
    </row>
    <row r="13596" spans="1:2" x14ac:dyDescent="0.8">
      <c r="A13596" s="1"/>
      <c r="B13596" s="1"/>
    </row>
    <row r="13597" spans="1:2" x14ac:dyDescent="0.8">
      <c r="A13597" s="1"/>
      <c r="B13597" s="1"/>
    </row>
    <row r="13598" spans="1:2" x14ac:dyDescent="0.8">
      <c r="A13598" s="1"/>
      <c r="B13598" s="1"/>
    </row>
    <row r="13599" spans="1:2" x14ac:dyDescent="0.8">
      <c r="A13599" s="1"/>
      <c r="B13599" s="1"/>
    </row>
    <row r="13600" spans="1:2" x14ac:dyDescent="0.8">
      <c r="A13600" s="1"/>
      <c r="B13600" s="1"/>
    </row>
    <row r="13601" spans="1:2" x14ac:dyDescent="0.8">
      <c r="A13601" s="1"/>
      <c r="B13601" s="1"/>
    </row>
    <row r="13602" spans="1:2" x14ac:dyDescent="0.8">
      <c r="A13602" s="1"/>
      <c r="B13602" s="1"/>
    </row>
    <row r="13603" spans="1:2" x14ac:dyDescent="0.8">
      <c r="A13603" s="1"/>
      <c r="B13603" s="1"/>
    </row>
    <row r="13604" spans="1:2" x14ac:dyDescent="0.8">
      <c r="A13604" s="1"/>
      <c r="B13604" s="1"/>
    </row>
    <row r="13605" spans="1:2" x14ac:dyDescent="0.8">
      <c r="A13605" s="1"/>
      <c r="B13605" s="1"/>
    </row>
    <row r="13606" spans="1:2" x14ac:dyDescent="0.8">
      <c r="A13606" s="1"/>
      <c r="B13606" s="1"/>
    </row>
    <row r="13607" spans="1:2" x14ac:dyDescent="0.8">
      <c r="A13607" s="1"/>
      <c r="B13607" s="1"/>
    </row>
    <row r="13608" spans="1:2" x14ac:dyDescent="0.8">
      <c r="A13608" s="1"/>
      <c r="B13608" s="1"/>
    </row>
    <row r="13609" spans="1:2" x14ac:dyDescent="0.8">
      <c r="A13609" s="1"/>
      <c r="B13609" s="1"/>
    </row>
    <row r="13610" spans="1:2" x14ac:dyDescent="0.8">
      <c r="A13610" s="1"/>
      <c r="B13610" s="1"/>
    </row>
    <row r="13611" spans="1:2" x14ac:dyDescent="0.8">
      <c r="A13611" s="1"/>
      <c r="B13611" s="1"/>
    </row>
    <row r="13612" spans="1:2" x14ac:dyDescent="0.8">
      <c r="A13612" s="1"/>
      <c r="B13612" s="1"/>
    </row>
    <row r="13613" spans="1:2" x14ac:dyDescent="0.8">
      <c r="A13613" s="1"/>
      <c r="B13613" s="1"/>
    </row>
    <row r="13614" spans="1:2" x14ac:dyDescent="0.8">
      <c r="A13614" s="1"/>
      <c r="B13614" s="1"/>
    </row>
    <row r="13615" spans="1:2" x14ac:dyDescent="0.8">
      <c r="A13615" s="1"/>
      <c r="B13615" s="1"/>
    </row>
    <row r="13616" spans="1:2" x14ac:dyDescent="0.8">
      <c r="A13616" s="1"/>
      <c r="B13616" s="1"/>
    </row>
    <row r="13617" spans="1:2" x14ac:dyDescent="0.8">
      <c r="A13617" s="1"/>
      <c r="B13617" s="1"/>
    </row>
    <row r="13618" spans="1:2" x14ac:dyDescent="0.8">
      <c r="A13618" s="1"/>
      <c r="B13618" s="1"/>
    </row>
    <row r="13619" spans="1:2" x14ac:dyDescent="0.8">
      <c r="A13619" s="1"/>
      <c r="B13619" s="1"/>
    </row>
    <row r="13620" spans="1:2" x14ac:dyDescent="0.8">
      <c r="A13620" s="1"/>
      <c r="B13620" s="1"/>
    </row>
    <row r="13621" spans="1:2" x14ac:dyDescent="0.8">
      <c r="A13621" s="1"/>
      <c r="B13621" s="1"/>
    </row>
    <row r="13622" spans="1:2" x14ac:dyDescent="0.8">
      <c r="A13622" s="1"/>
      <c r="B13622" s="1"/>
    </row>
    <row r="13623" spans="1:2" x14ac:dyDescent="0.8">
      <c r="A13623" s="1"/>
      <c r="B13623" s="1"/>
    </row>
    <row r="13624" spans="1:2" x14ac:dyDescent="0.8">
      <c r="A13624" s="1"/>
      <c r="B13624" s="1"/>
    </row>
    <row r="13625" spans="1:2" x14ac:dyDescent="0.8">
      <c r="A13625" s="1"/>
      <c r="B13625" s="1"/>
    </row>
    <row r="13626" spans="1:2" x14ac:dyDescent="0.8">
      <c r="A13626" s="1"/>
      <c r="B13626" s="1"/>
    </row>
    <row r="13627" spans="1:2" x14ac:dyDescent="0.8">
      <c r="A13627" s="1"/>
      <c r="B13627" s="1"/>
    </row>
    <row r="13628" spans="1:2" x14ac:dyDescent="0.8">
      <c r="A13628" s="1"/>
      <c r="B13628" s="1"/>
    </row>
    <row r="13629" spans="1:2" x14ac:dyDescent="0.8">
      <c r="A13629" s="1"/>
      <c r="B13629" s="1"/>
    </row>
    <row r="13630" spans="1:2" x14ac:dyDescent="0.8">
      <c r="A13630" s="1"/>
      <c r="B13630" s="1"/>
    </row>
    <row r="13631" spans="1:2" x14ac:dyDescent="0.8">
      <c r="A13631" s="1"/>
      <c r="B13631" s="1"/>
    </row>
    <row r="13632" spans="1:2" x14ac:dyDescent="0.8">
      <c r="A13632" s="1"/>
      <c r="B13632" s="1"/>
    </row>
    <row r="13633" spans="1:2" x14ac:dyDescent="0.8">
      <c r="A13633" s="1"/>
      <c r="B13633" s="1"/>
    </row>
    <row r="13634" spans="1:2" x14ac:dyDescent="0.8">
      <c r="A13634" s="1"/>
      <c r="B13634" s="1"/>
    </row>
    <row r="13635" spans="1:2" x14ac:dyDescent="0.8">
      <c r="A13635" s="1"/>
      <c r="B13635" s="1"/>
    </row>
    <row r="13636" spans="1:2" x14ac:dyDescent="0.8">
      <c r="A13636" s="1"/>
      <c r="B13636" s="1"/>
    </row>
    <row r="13637" spans="1:2" x14ac:dyDescent="0.8">
      <c r="A13637" s="1"/>
      <c r="B13637" s="1"/>
    </row>
    <row r="13638" spans="1:2" x14ac:dyDescent="0.8">
      <c r="A13638" s="1"/>
      <c r="B13638" s="1"/>
    </row>
    <row r="13639" spans="1:2" x14ac:dyDescent="0.8">
      <c r="A13639" s="1"/>
      <c r="B13639" s="1"/>
    </row>
    <row r="13640" spans="1:2" x14ac:dyDescent="0.8">
      <c r="A13640" s="1"/>
      <c r="B13640" s="1"/>
    </row>
    <row r="13641" spans="1:2" x14ac:dyDescent="0.8">
      <c r="A13641" s="1"/>
      <c r="B13641" s="1"/>
    </row>
    <row r="13642" spans="1:2" x14ac:dyDescent="0.8">
      <c r="A13642" s="1"/>
      <c r="B13642" s="1"/>
    </row>
    <row r="13643" spans="1:2" x14ac:dyDescent="0.8">
      <c r="A13643" s="1"/>
      <c r="B13643" s="1"/>
    </row>
    <row r="13644" spans="1:2" x14ac:dyDescent="0.8">
      <c r="A13644" s="1"/>
      <c r="B13644" s="1"/>
    </row>
    <row r="13645" spans="1:2" x14ac:dyDescent="0.8">
      <c r="A13645" s="1"/>
      <c r="B13645" s="1"/>
    </row>
    <row r="13646" spans="1:2" x14ac:dyDescent="0.8">
      <c r="A13646" s="1"/>
      <c r="B13646" s="1"/>
    </row>
    <row r="13647" spans="1:2" x14ac:dyDescent="0.8">
      <c r="A13647" s="1"/>
      <c r="B13647" s="1"/>
    </row>
    <row r="13648" spans="1:2" x14ac:dyDescent="0.8">
      <c r="A13648" s="1"/>
      <c r="B13648" s="1"/>
    </row>
    <row r="13649" spans="1:2" x14ac:dyDescent="0.8">
      <c r="A13649" s="1"/>
      <c r="B13649" s="1"/>
    </row>
    <row r="13650" spans="1:2" x14ac:dyDescent="0.8">
      <c r="A13650" s="1"/>
      <c r="B13650" s="1"/>
    </row>
    <row r="13651" spans="1:2" x14ac:dyDescent="0.8">
      <c r="A13651" s="1"/>
      <c r="B13651" s="1"/>
    </row>
    <row r="13652" spans="1:2" x14ac:dyDescent="0.8">
      <c r="A13652" s="1"/>
      <c r="B13652" s="1"/>
    </row>
    <row r="13653" spans="1:2" x14ac:dyDescent="0.8">
      <c r="A13653" s="1"/>
      <c r="B13653" s="1"/>
    </row>
    <row r="13654" spans="1:2" x14ac:dyDescent="0.8">
      <c r="A13654" s="1"/>
      <c r="B13654" s="1"/>
    </row>
    <row r="13655" spans="1:2" x14ac:dyDescent="0.8">
      <c r="A13655" s="1"/>
      <c r="B13655" s="1"/>
    </row>
    <row r="13656" spans="1:2" x14ac:dyDescent="0.8">
      <c r="A13656" s="1"/>
      <c r="B13656" s="1"/>
    </row>
    <row r="13657" spans="1:2" x14ac:dyDescent="0.8">
      <c r="A13657" s="1"/>
      <c r="B13657" s="1"/>
    </row>
    <row r="13658" spans="1:2" x14ac:dyDescent="0.8">
      <c r="A13658" s="1"/>
      <c r="B13658" s="1"/>
    </row>
    <row r="13659" spans="1:2" x14ac:dyDescent="0.8">
      <c r="A13659" s="1"/>
      <c r="B13659" s="1"/>
    </row>
    <row r="13660" spans="1:2" x14ac:dyDescent="0.8">
      <c r="A13660" s="1"/>
      <c r="B13660" s="1"/>
    </row>
    <row r="13661" spans="1:2" x14ac:dyDescent="0.8">
      <c r="A13661" s="1"/>
      <c r="B13661" s="1"/>
    </row>
    <row r="13662" spans="1:2" x14ac:dyDescent="0.8">
      <c r="A13662" s="1"/>
      <c r="B13662" s="1"/>
    </row>
    <row r="13663" spans="1:2" x14ac:dyDescent="0.8">
      <c r="A13663" s="1"/>
      <c r="B13663" s="1"/>
    </row>
    <row r="13664" spans="1:2" x14ac:dyDescent="0.8">
      <c r="A13664" s="1"/>
      <c r="B13664" s="1"/>
    </row>
    <row r="13665" spans="1:2" x14ac:dyDescent="0.8">
      <c r="A13665" s="1"/>
      <c r="B13665" s="1"/>
    </row>
    <row r="13666" spans="1:2" x14ac:dyDescent="0.8">
      <c r="A13666" s="1"/>
      <c r="B13666" s="1"/>
    </row>
    <row r="13667" spans="1:2" x14ac:dyDescent="0.8">
      <c r="A13667" s="1"/>
      <c r="B13667" s="1"/>
    </row>
    <row r="13668" spans="1:2" x14ac:dyDescent="0.8">
      <c r="A13668" s="1"/>
      <c r="B13668" s="1"/>
    </row>
    <row r="13669" spans="1:2" x14ac:dyDescent="0.8">
      <c r="A13669" s="1"/>
      <c r="B13669" s="1"/>
    </row>
    <row r="13670" spans="1:2" x14ac:dyDescent="0.8">
      <c r="A13670" s="1"/>
      <c r="B13670" s="1"/>
    </row>
    <row r="13671" spans="1:2" x14ac:dyDescent="0.8">
      <c r="A13671" s="1"/>
      <c r="B13671" s="1"/>
    </row>
    <row r="13672" spans="1:2" x14ac:dyDescent="0.8">
      <c r="A13672" s="1"/>
      <c r="B13672" s="1"/>
    </row>
    <row r="13673" spans="1:2" x14ac:dyDescent="0.8">
      <c r="A13673" s="1"/>
      <c r="B13673" s="1"/>
    </row>
    <row r="13674" spans="1:2" x14ac:dyDescent="0.8">
      <c r="A13674" s="1"/>
      <c r="B13674" s="1"/>
    </row>
    <row r="13675" spans="1:2" x14ac:dyDescent="0.8">
      <c r="A13675" s="1"/>
      <c r="B13675" s="1"/>
    </row>
    <row r="13676" spans="1:2" x14ac:dyDescent="0.8">
      <c r="A13676" s="1"/>
      <c r="B13676" s="1"/>
    </row>
    <row r="13677" spans="1:2" x14ac:dyDescent="0.8">
      <c r="A13677" s="1"/>
      <c r="B13677" s="1"/>
    </row>
    <row r="13678" spans="1:2" x14ac:dyDescent="0.8">
      <c r="A13678" s="1"/>
      <c r="B13678" s="1"/>
    </row>
    <row r="13679" spans="1:2" x14ac:dyDescent="0.8">
      <c r="A13679" s="1"/>
      <c r="B13679" s="1"/>
    </row>
    <row r="13680" spans="1:2" x14ac:dyDescent="0.8">
      <c r="A13680" s="1"/>
      <c r="B13680" s="1"/>
    </row>
    <row r="13681" spans="1:2" x14ac:dyDescent="0.8">
      <c r="A13681" s="1"/>
      <c r="B13681" s="1"/>
    </row>
    <row r="13682" spans="1:2" x14ac:dyDescent="0.8">
      <c r="A13682" s="1"/>
      <c r="B13682" s="1"/>
    </row>
    <row r="13683" spans="1:2" x14ac:dyDescent="0.8">
      <c r="A13683" s="1"/>
      <c r="B13683" s="1"/>
    </row>
    <row r="13684" spans="1:2" x14ac:dyDescent="0.8">
      <c r="A13684" s="1"/>
      <c r="B13684" s="1"/>
    </row>
    <row r="13685" spans="1:2" x14ac:dyDescent="0.8">
      <c r="A13685" s="1"/>
      <c r="B13685" s="1"/>
    </row>
    <row r="13686" spans="1:2" x14ac:dyDescent="0.8">
      <c r="A13686" s="1"/>
      <c r="B13686" s="1"/>
    </row>
    <row r="13687" spans="1:2" x14ac:dyDescent="0.8">
      <c r="A13687" s="1"/>
      <c r="B13687" s="1"/>
    </row>
    <row r="13688" spans="1:2" x14ac:dyDescent="0.8">
      <c r="A13688" s="1"/>
      <c r="B13688" s="1"/>
    </row>
    <row r="13689" spans="1:2" x14ac:dyDescent="0.8">
      <c r="A13689" s="1"/>
      <c r="B13689" s="1"/>
    </row>
    <row r="13690" spans="1:2" x14ac:dyDescent="0.8">
      <c r="A13690" s="1"/>
      <c r="B13690" s="1"/>
    </row>
    <row r="13691" spans="1:2" x14ac:dyDescent="0.8">
      <c r="A13691" s="1"/>
      <c r="B13691" s="1"/>
    </row>
    <row r="13692" spans="1:2" x14ac:dyDescent="0.8">
      <c r="A13692" s="1"/>
      <c r="B13692" s="1"/>
    </row>
    <row r="13693" spans="1:2" x14ac:dyDescent="0.8">
      <c r="A13693" s="1"/>
      <c r="B13693" s="1"/>
    </row>
    <row r="13694" spans="1:2" x14ac:dyDescent="0.8">
      <c r="A13694" s="1"/>
      <c r="B13694" s="1"/>
    </row>
    <row r="13695" spans="1:2" x14ac:dyDescent="0.8">
      <c r="A13695" s="1"/>
      <c r="B13695" s="1"/>
    </row>
    <row r="13696" spans="1:2" x14ac:dyDescent="0.8">
      <c r="A13696" s="1"/>
      <c r="B13696" s="1"/>
    </row>
    <row r="13697" spans="1:2" x14ac:dyDescent="0.8">
      <c r="A13697" s="1"/>
      <c r="B13697" s="1"/>
    </row>
    <row r="13698" spans="1:2" x14ac:dyDescent="0.8">
      <c r="A13698" s="1"/>
      <c r="B13698" s="1"/>
    </row>
    <row r="13699" spans="1:2" x14ac:dyDescent="0.8">
      <c r="A13699" s="1"/>
      <c r="B13699" s="1"/>
    </row>
    <row r="13700" spans="1:2" x14ac:dyDescent="0.8">
      <c r="A13700" s="1"/>
      <c r="B13700" s="1"/>
    </row>
    <row r="13701" spans="1:2" x14ac:dyDescent="0.8">
      <c r="A13701" s="1"/>
      <c r="B13701" s="1"/>
    </row>
    <row r="13702" spans="1:2" x14ac:dyDescent="0.8">
      <c r="A13702" s="1"/>
      <c r="B13702" s="1"/>
    </row>
    <row r="13703" spans="1:2" x14ac:dyDescent="0.8">
      <c r="A13703" s="1"/>
      <c r="B13703" s="1"/>
    </row>
    <row r="13704" spans="1:2" x14ac:dyDescent="0.8">
      <c r="A13704" s="1"/>
      <c r="B13704" s="1"/>
    </row>
    <row r="13705" spans="1:2" x14ac:dyDescent="0.8">
      <c r="A13705" s="1"/>
      <c r="B13705" s="1"/>
    </row>
    <row r="13706" spans="1:2" x14ac:dyDescent="0.8">
      <c r="A13706" s="1"/>
      <c r="B13706" s="1"/>
    </row>
    <row r="13707" spans="1:2" x14ac:dyDescent="0.8">
      <c r="A13707" s="1"/>
      <c r="B13707" s="1"/>
    </row>
    <row r="13708" spans="1:2" x14ac:dyDescent="0.8">
      <c r="A13708" s="1"/>
      <c r="B13708" s="1"/>
    </row>
    <row r="13709" spans="1:2" x14ac:dyDescent="0.8">
      <c r="A13709" s="1"/>
      <c r="B13709" s="1"/>
    </row>
    <row r="13710" spans="1:2" x14ac:dyDescent="0.8">
      <c r="A13710" s="1"/>
      <c r="B13710" s="1"/>
    </row>
    <row r="13711" spans="1:2" x14ac:dyDescent="0.8">
      <c r="A13711" s="1"/>
      <c r="B13711" s="1"/>
    </row>
    <row r="13712" spans="1:2" x14ac:dyDescent="0.8">
      <c r="A13712" s="1"/>
      <c r="B13712" s="1"/>
    </row>
    <row r="13713" spans="1:2" x14ac:dyDescent="0.8">
      <c r="A13713" s="1"/>
      <c r="B13713" s="1"/>
    </row>
    <row r="13714" spans="1:2" x14ac:dyDescent="0.8">
      <c r="A13714" s="1"/>
      <c r="B13714" s="1"/>
    </row>
    <row r="13715" spans="1:2" x14ac:dyDescent="0.8">
      <c r="A13715" s="1"/>
      <c r="B13715" s="1"/>
    </row>
    <row r="13716" spans="1:2" x14ac:dyDescent="0.8">
      <c r="A13716" s="1"/>
      <c r="B13716" s="1"/>
    </row>
    <row r="13717" spans="1:2" x14ac:dyDescent="0.8">
      <c r="A13717" s="1"/>
      <c r="B13717" s="1"/>
    </row>
    <row r="13718" spans="1:2" x14ac:dyDescent="0.8">
      <c r="A13718" s="1"/>
      <c r="B13718" s="1"/>
    </row>
    <row r="13719" spans="1:2" x14ac:dyDescent="0.8">
      <c r="A13719" s="1"/>
      <c r="B13719" s="1"/>
    </row>
    <row r="13720" spans="1:2" x14ac:dyDescent="0.8">
      <c r="A13720" s="1"/>
      <c r="B13720" s="1"/>
    </row>
    <row r="13721" spans="1:2" x14ac:dyDescent="0.8">
      <c r="A13721" s="1"/>
      <c r="B13721" s="1"/>
    </row>
    <row r="13722" spans="1:2" x14ac:dyDescent="0.8">
      <c r="A13722" s="1"/>
      <c r="B13722" s="1"/>
    </row>
    <row r="13723" spans="1:2" x14ac:dyDescent="0.8">
      <c r="A13723" s="1"/>
      <c r="B13723" s="1"/>
    </row>
    <row r="13724" spans="1:2" x14ac:dyDescent="0.8">
      <c r="A13724" s="1"/>
      <c r="B13724" s="1"/>
    </row>
    <row r="13725" spans="1:2" x14ac:dyDescent="0.8">
      <c r="A13725" s="1"/>
      <c r="B13725" s="1"/>
    </row>
    <row r="13726" spans="1:2" x14ac:dyDescent="0.8">
      <c r="A13726" s="1"/>
      <c r="B13726" s="1"/>
    </row>
    <row r="13727" spans="1:2" x14ac:dyDescent="0.8">
      <c r="A13727" s="1"/>
      <c r="B13727" s="1"/>
    </row>
    <row r="13728" spans="1:2" x14ac:dyDescent="0.8">
      <c r="A13728" s="1"/>
      <c r="B13728" s="1"/>
    </row>
    <row r="13729" spans="1:2" x14ac:dyDescent="0.8">
      <c r="A13729" s="1"/>
      <c r="B13729" s="1"/>
    </row>
    <row r="13730" spans="1:2" x14ac:dyDescent="0.8">
      <c r="A13730" s="1"/>
      <c r="B13730" s="1"/>
    </row>
    <row r="13731" spans="1:2" x14ac:dyDescent="0.8">
      <c r="A13731" s="1"/>
      <c r="B13731" s="1"/>
    </row>
    <row r="13732" spans="1:2" x14ac:dyDescent="0.8">
      <c r="A13732" s="1"/>
      <c r="B13732" s="1"/>
    </row>
    <row r="13733" spans="1:2" x14ac:dyDescent="0.8">
      <c r="A13733" s="1"/>
      <c r="B13733" s="1"/>
    </row>
    <row r="13734" spans="1:2" x14ac:dyDescent="0.8">
      <c r="A13734" s="1"/>
      <c r="B13734" s="1"/>
    </row>
    <row r="13735" spans="1:2" x14ac:dyDescent="0.8">
      <c r="A13735" s="1"/>
      <c r="B13735" s="1"/>
    </row>
    <row r="13736" spans="1:2" x14ac:dyDescent="0.8">
      <c r="A13736" s="1"/>
      <c r="B13736" s="1"/>
    </row>
    <row r="13737" spans="1:2" x14ac:dyDescent="0.8">
      <c r="A13737" s="1"/>
      <c r="B13737" s="1"/>
    </row>
    <row r="13738" spans="1:2" x14ac:dyDescent="0.8">
      <c r="A13738" s="1"/>
      <c r="B13738" s="1"/>
    </row>
    <row r="13739" spans="1:2" x14ac:dyDescent="0.8">
      <c r="A13739" s="1"/>
      <c r="B13739" s="1"/>
    </row>
    <row r="13740" spans="1:2" x14ac:dyDescent="0.8">
      <c r="A13740" s="1"/>
      <c r="B13740" s="1"/>
    </row>
    <row r="13741" spans="1:2" x14ac:dyDescent="0.8">
      <c r="A13741" s="1"/>
      <c r="B13741" s="1"/>
    </row>
    <row r="13742" spans="1:2" x14ac:dyDescent="0.8">
      <c r="A13742" s="1"/>
      <c r="B13742" s="1"/>
    </row>
    <row r="13743" spans="1:2" x14ac:dyDescent="0.8">
      <c r="A13743" s="1"/>
      <c r="B13743" s="1"/>
    </row>
    <row r="13744" spans="1:2" x14ac:dyDescent="0.8">
      <c r="A13744" s="1"/>
      <c r="B13744" s="1"/>
    </row>
    <row r="13745" spans="1:2" x14ac:dyDescent="0.8">
      <c r="A13745" s="1"/>
      <c r="B13745" s="1"/>
    </row>
    <row r="13746" spans="1:2" x14ac:dyDescent="0.8">
      <c r="A13746" s="1"/>
      <c r="B13746" s="1"/>
    </row>
    <row r="13747" spans="1:2" x14ac:dyDescent="0.8">
      <c r="A13747" s="1"/>
      <c r="B13747" s="1"/>
    </row>
    <row r="13748" spans="1:2" x14ac:dyDescent="0.8">
      <c r="A13748" s="1"/>
      <c r="B13748" s="1"/>
    </row>
    <row r="13749" spans="1:2" x14ac:dyDescent="0.8">
      <c r="A13749" s="1"/>
      <c r="B13749" s="1"/>
    </row>
    <row r="13750" spans="1:2" x14ac:dyDescent="0.8">
      <c r="A13750" s="1"/>
      <c r="B13750" s="1"/>
    </row>
    <row r="13751" spans="1:2" x14ac:dyDescent="0.8">
      <c r="A13751" s="1"/>
      <c r="B13751" s="1"/>
    </row>
    <row r="13752" spans="1:2" x14ac:dyDescent="0.8">
      <c r="A13752" s="1"/>
      <c r="B13752" s="1"/>
    </row>
    <row r="13753" spans="1:2" x14ac:dyDescent="0.8">
      <c r="A13753" s="1"/>
      <c r="B13753" s="1"/>
    </row>
    <row r="13754" spans="1:2" x14ac:dyDescent="0.8">
      <c r="A13754" s="1"/>
      <c r="B13754" s="1"/>
    </row>
    <row r="13755" spans="1:2" x14ac:dyDescent="0.8">
      <c r="A13755" s="1"/>
      <c r="B13755" s="1"/>
    </row>
    <row r="13756" spans="1:2" x14ac:dyDescent="0.8">
      <c r="A13756" s="1"/>
      <c r="B13756" s="1"/>
    </row>
    <row r="13757" spans="1:2" x14ac:dyDescent="0.8">
      <c r="A13757" s="1"/>
      <c r="B13757" s="1"/>
    </row>
    <row r="13758" spans="1:2" x14ac:dyDescent="0.8">
      <c r="A13758" s="1"/>
      <c r="B13758" s="1"/>
    </row>
    <row r="13759" spans="1:2" x14ac:dyDescent="0.8">
      <c r="A13759" s="1"/>
      <c r="B13759" s="1"/>
    </row>
    <row r="13760" spans="1:2" x14ac:dyDescent="0.8">
      <c r="A13760" s="1"/>
      <c r="B13760" s="1"/>
    </row>
    <row r="13761" spans="1:2" x14ac:dyDescent="0.8">
      <c r="A13761" s="1"/>
      <c r="B13761" s="1"/>
    </row>
    <row r="13762" spans="1:2" x14ac:dyDescent="0.8">
      <c r="A13762" s="1"/>
      <c r="B13762" s="1"/>
    </row>
    <row r="13763" spans="1:2" x14ac:dyDescent="0.8">
      <c r="A13763" s="1"/>
      <c r="B13763" s="1"/>
    </row>
    <row r="13764" spans="1:2" x14ac:dyDescent="0.8">
      <c r="A13764" s="1"/>
      <c r="B13764" s="1"/>
    </row>
    <row r="13765" spans="1:2" x14ac:dyDescent="0.8">
      <c r="A13765" s="1"/>
      <c r="B13765" s="1"/>
    </row>
    <row r="13766" spans="1:2" x14ac:dyDescent="0.8">
      <c r="A13766" s="1"/>
      <c r="B13766" s="1"/>
    </row>
    <row r="13767" spans="1:2" x14ac:dyDescent="0.8">
      <c r="A13767" s="1"/>
      <c r="B13767" s="1"/>
    </row>
    <row r="13768" spans="1:2" x14ac:dyDescent="0.8">
      <c r="A13768" s="1"/>
      <c r="B13768" s="1"/>
    </row>
    <row r="13769" spans="1:2" x14ac:dyDescent="0.8">
      <c r="A13769" s="1"/>
      <c r="B13769" s="1"/>
    </row>
    <row r="13770" spans="1:2" x14ac:dyDescent="0.8">
      <c r="A13770" s="1"/>
      <c r="B13770" s="1"/>
    </row>
    <row r="13771" spans="1:2" x14ac:dyDescent="0.8">
      <c r="A13771" s="1"/>
      <c r="B13771" s="1"/>
    </row>
    <row r="13772" spans="1:2" x14ac:dyDescent="0.8">
      <c r="A13772" s="1"/>
      <c r="B13772" s="1"/>
    </row>
    <row r="13773" spans="1:2" x14ac:dyDescent="0.8">
      <c r="A13773" s="1"/>
      <c r="B13773" s="1"/>
    </row>
    <row r="13774" spans="1:2" x14ac:dyDescent="0.8">
      <c r="A13774" s="1"/>
      <c r="B13774" s="1"/>
    </row>
    <row r="13775" spans="1:2" x14ac:dyDescent="0.8">
      <c r="A13775" s="1"/>
      <c r="B13775" s="1"/>
    </row>
    <row r="13776" spans="1:2" x14ac:dyDescent="0.8">
      <c r="A13776" s="1"/>
      <c r="B13776" s="1"/>
    </row>
    <row r="13777" spans="1:2" x14ac:dyDescent="0.8">
      <c r="A13777" s="1"/>
      <c r="B13777" s="1"/>
    </row>
    <row r="13778" spans="1:2" x14ac:dyDescent="0.8">
      <c r="A13778" s="1"/>
      <c r="B13778" s="1"/>
    </row>
    <row r="13779" spans="1:2" x14ac:dyDescent="0.8">
      <c r="A13779" s="1"/>
      <c r="B13779" s="1"/>
    </row>
    <row r="13780" spans="1:2" x14ac:dyDescent="0.8">
      <c r="A13780" s="1"/>
      <c r="B13780" s="1"/>
    </row>
    <row r="13781" spans="1:2" x14ac:dyDescent="0.8">
      <c r="A13781" s="1"/>
      <c r="B13781" s="1"/>
    </row>
    <row r="13782" spans="1:2" x14ac:dyDescent="0.8">
      <c r="A13782" s="1"/>
      <c r="B13782" s="1"/>
    </row>
    <row r="13783" spans="1:2" x14ac:dyDescent="0.8">
      <c r="A13783" s="1"/>
      <c r="B13783" s="1"/>
    </row>
    <row r="13784" spans="1:2" x14ac:dyDescent="0.8">
      <c r="A13784" s="1"/>
      <c r="B13784" s="1"/>
    </row>
    <row r="13785" spans="1:2" x14ac:dyDescent="0.8">
      <c r="A13785" s="1"/>
      <c r="B13785" s="1"/>
    </row>
    <row r="13786" spans="1:2" x14ac:dyDescent="0.8">
      <c r="A13786" s="1"/>
      <c r="B13786" s="1"/>
    </row>
    <row r="13787" spans="1:2" x14ac:dyDescent="0.8">
      <c r="A13787" s="1"/>
      <c r="B13787" s="1"/>
    </row>
    <row r="13788" spans="1:2" x14ac:dyDescent="0.8">
      <c r="A13788" s="1"/>
      <c r="B13788" s="1"/>
    </row>
    <row r="13789" spans="1:2" x14ac:dyDescent="0.8">
      <c r="A13789" s="1"/>
      <c r="B13789" s="1"/>
    </row>
    <row r="13790" spans="1:2" x14ac:dyDescent="0.8">
      <c r="A13790" s="1"/>
      <c r="B13790" s="1"/>
    </row>
    <row r="13791" spans="1:2" x14ac:dyDescent="0.8">
      <c r="A13791" s="1"/>
      <c r="B13791" s="1"/>
    </row>
    <row r="13792" spans="1:2" x14ac:dyDescent="0.8">
      <c r="A13792" s="1"/>
      <c r="B13792" s="1"/>
    </row>
    <row r="13793" spans="1:2" x14ac:dyDescent="0.8">
      <c r="A13793" s="1"/>
      <c r="B13793" s="1"/>
    </row>
    <row r="13794" spans="1:2" x14ac:dyDescent="0.8">
      <c r="A13794" s="1"/>
      <c r="B13794" s="1"/>
    </row>
    <row r="13795" spans="1:2" x14ac:dyDescent="0.8">
      <c r="A13795" s="1"/>
      <c r="B13795" s="1"/>
    </row>
    <row r="13796" spans="1:2" x14ac:dyDescent="0.8">
      <c r="A13796" s="1"/>
      <c r="B13796" s="1"/>
    </row>
    <row r="13797" spans="1:2" x14ac:dyDescent="0.8">
      <c r="A13797" s="1"/>
      <c r="B13797" s="1"/>
    </row>
    <row r="13798" spans="1:2" x14ac:dyDescent="0.8">
      <c r="A13798" s="1"/>
      <c r="B13798" s="1"/>
    </row>
    <row r="13799" spans="1:2" x14ac:dyDescent="0.8">
      <c r="A13799" s="1"/>
      <c r="B13799" s="1"/>
    </row>
    <row r="13800" spans="1:2" x14ac:dyDescent="0.8">
      <c r="A13800" s="1"/>
      <c r="B13800" s="1"/>
    </row>
    <row r="13801" spans="1:2" x14ac:dyDescent="0.8">
      <c r="A13801" s="1"/>
      <c r="B13801" s="1"/>
    </row>
    <row r="13802" spans="1:2" x14ac:dyDescent="0.8">
      <c r="A13802" s="1"/>
      <c r="B13802" s="1"/>
    </row>
    <row r="13803" spans="1:2" x14ac:dyDescent="0.8">
      <c r="A13803" s="1"/>
      <c r="B13803" s="1"/>
    </row>
    <row r="13804" spans="1:2" x14ac:dyDescent="0.8">
      <c r="A13804" s="1"/>
      <c r="B13804" s="1"/>
    </row>
    <row r="13805" spans="1:2" x14ac:dyDescent="0.8">
      <c r="A13805" s="1"/>
      <c r="B13805" s="1"/>
    </row>
    <row r="13806" spans="1:2" x14ac:dyDescent="0.8">
      <c r="A13806" s="1"/>
      <c r="B13806" s="1"/>
    </row>
    <row r="13807" spans="1:2" x14ac:dyDescent="0.8">
      <c r="A13807" s="1"/>
      <c r="B13807" s="1"/>
    </row>
    <row r="13808" spans="1:2" x14ac:dyDescent="0.8">
      <c r="A13808" s="1"/>
      <c r="B13808" s="1"/>
    </row>
    <row r="13809" spans="1:2" x14ac:dyDescent="0.8">
      <c r="A13809" s="1"/>
      <c r="B13809" s="1"/>
    </row>
    <row r="13810" spans="1:2" x14ac:dyDescent="0.8">
      <c r="A13810" s="1"/>
      <c r="B13810" s="1"/>
    </row>
    <row r="13811" spans="1:2" x14ac:dyDescent="0.8">
      <c r="A13811" s="1"/>
      <c r="B13811" s="1"/>
    </row>
    <row r="13812" spans="1:2" x14ac:dyDescent="0.8">
      <c r="A13812" s="1"/>
      <c r="B13812" s="1"/>
    </row>
    <row r="13813" spans="1:2" x14ac:dyDescent="0.8">
      <c r="A13813" s="1"/>
      <c r="B13813" s="1"/>
    </row>
    <row r="13814" spans="1:2" x14ac:dyDescent="0.8">
      <c r="A13814" s="1"/>
      <c r="B13814" s="1"/>
    </row>
    <row r="13815" spans="1:2" x14ac:dyDescent="0.8">
      <c r="A13815" s="1"/>
      <c r="B13815" s="1"/>
    </row>
    <row r="13816" spans="1:2" x14ac:dyDescent="0.8">
      <c r="A13816" s="1"/>
      <c r="B13816" s="1"/>
    </row>
    <row r="13817" spans="1:2" x14ac:dyDescent="0.8">
      <c r="A13817" s="1"/>
      <c r="B13817" s="1"/>
    </row>
    <row r="13818" spans="1:2" x14ac:dyDescent="0.8">
      <c r="A13818" s="1"/>
      <c r="B13818" s="1"/>
    </row>
    <row r="13819" spans="1:2" x14ac:dyDescent="0.8">
      <c r="A13819" s="1"/>
      <c r="B13819" s="1"/>
    </row>
    <row r="13820" spans="1:2" x14ac:dyDescent="0.8">
      <c r="A13820" s="1"/>
      <c r="B13820" s="1"/>
    </row>
    <row r="13821" spans="1:2" x14ac:dyDescent="0.8">
      <c r="A13821" s="1"/>
      <c r="B13821" s="1"/>
    </row>
    <row r="13822" spans="1:2" x14ac:dyDescent="0.8">
      <c r="A13822" s="1"/>
      <c r="B13822" s="1"/>
    </row>
    <row r="13823" spans="1:2" x14ac:dyDescent="0.8">
      <c r="A13823" s="1"/>
      <c r="B13823" s="1"/>
    </row>
    <row r="13824" spans="1:2" x14ac:dyDescent="0.8">
      <c r="A13824" s="1"/>
      <c r="B13824" s="1"/>
    </row>
    <row r="13825" spans="1:2" x14ac:dyDescent="0.8">
      <c r="A13825" s="1"/>
      <c r="B13825" s="1"/>
    </row>
    <row r="13826" spans="1:2" x14ac:dyDescent="0.8">
      <c r="A13826" s="1"/>
      <c r="B13826" s="1"/>
    </row>
    <row r="13827" spans="1:2" x14ac:dyDescent="0.8">
      <c r="A13827" s="1"/>
      <c r="B13827" s="1"/>
    </row>
    <row r="13828" spans="1:2" x14ac:dyDescent="0.8">
      <c r="A13828" s="1"/>
      <c r="B13828" s="1"/>
    </row>
    <row r="13829" spans="1:2" x14ac:dyDescent="0.8">
      <c r="A13829" s="1"/>
      <c r="B13829" s="1"/>
    </row>
    <row r="13830" spans="1:2" x14ac:dyDescent="0.8">
      <c r="A13830" s="1"/>
      <c r="B13830" s="1"/>
    </row>
    <row r="13831" spans="1:2" x14ac:dyDescent="0.8">
      <c r="A13831" s="1"/>
      <c r="B13831" s="1"/>
    </row>
    <row r="13832" spans="1:2" x14ac:dyDescent="0.8">
      <c r="A13832" s="1"/>
      <c r="B13832" s="1"/>
    </row>
    <row r="13833" spans="1:2" x14ac:dyDescent="0.8">
      <c r="A13833" s="1"/>
      <c r="B13833" s="1"/>
    </row>
    <row r="13834" spans="1:2" x14ac:dyDescent="0.8">
      <c r="A13834" s="1"/>
      <c r="B13834" s="1"/>
    </row>
    <row r="13835" spans="1:2" x14ac:dyDescent="0.8">
      <c r="A13835" s="1"/>
      <c r="B13835" s="1"/>
    </row>
    <row r="13836" spans="1:2" x14ac:dyDescent="0.8">
      <c r="A13836" s="1"/>
      <c r="B13836" s="1"/>
    </row>
    <row r="13837" spans="1:2" x14ac:dyDescent="0.8">
      <c r="A13837" s="1"/>
      <c r="B13837" s="1"/>
    </row>
    <row r="13838" spans="1:2" x14ac:dyDescent="0.8">
      <c r="A13838" s="1"/>
      <c r="B13838" s="1"/>
    </row>
    <row r="13839" spans="1:2" x14ac:dyDescent="0.8">
      <c r="A13839" s="1"/>
      <c r="B13839" s="1"/>
    </row>
    <row r="13840" spans="1:2" x14ac:dyDescent="0.8">
      <c r="A13840" s="1"/>
      <c r="B13840" s="1"/>
    </row>
    <row r="13841" spans="1:2" x14ac:dyDescent="0.8">
      <c r="A13841" s="1"/>
      <c r="B13841" s="1"/>
    </row>
    <row r="13842" spans="1:2" x14ac:dyDescent="0.8">
      <c r="A13842" s="1"/>
      <c r="B13842" s="1"/>
    </row>
    <row r="13843" spans="1:2" x14ac:dyDescent="0.8">
      <c r="A13843" s="1"/>
      <c r="B13843" s="1"/>
    </row>
    <row r="13844" spans="1:2" x14ac:dyDescent="0.8">
      <c r="A13844" s="1"/>
      <c r="B13844" s="1"/>
    </row>
    <row r="13845" spans="1:2" x14ac:dyDescent="0.8">
      <c r="A13845" s="1"/>
      <c r="B13845" s="1"/>
    </row>
    <row r="13846" spans="1:2" x14ac:dyDescent="0.8">
      <c r="A13846" s="1"/>
      <c r="B13846" s="1"/>
    </row>
    <row r="13847" spans="1:2" x14ac:dyDescent="0.8">
      <c r="A13847" s="1"/>
      <c r="B13847" s="1"/>
    </row>
    <row r="13848" spans="1:2" x14ac:dyDescent="0.8">
      <c r="A13848" s="1"/>
      <c r="B13848" s="1"/>
    </row>
    <row r="13849" spans="1:2" x14ac:dyDescent="0.8">
      <c r="A13849" s="1"/>
      <c r="B13849" s="1"/>
    </row>
    <row r="13850" spans="1:2" x14ac:dyDescent="0.8">
      <c r="A13850" s="1"/>
      <c r="B13850" s="1"/>
    </row>
    <row r="13851" spans="1:2" x14ac:dyDescent="0.8">
      <c r="A13851" s="1"/>
      <c r="B13851" s="1"/>
    </row>
    <row r="13852" spans="1:2" x14ac:dyDescent="0.8">
      <c r="A13852" s="1"/>
      <c r="B13852" s="1"/>
    </row>
    <row r="13853" spans="1:2" x14ac:dyDescent="0.8">
      <c r="A13853" s="1"/>
      <c r="B13853" s="1"/>
    </row>
    <row r="13854" spans="1:2" x14ac:dyDescent="0.8">
      <c r="A13854" s="1"/>
      <c r="B13854" s="1"/>
    </row>
    <row r="13855" spans="1:2" x14ac:dyDescent="0.8">
      <c r="A13855" s="1"/>
      <c r="B13855" s="1"/>
    </row>
    <row r="13856" spans="1:2" x14ac:dyDescent="0.8">
      <c r="A13856" s="1"/>
      <c r="B13856" s="1"/>
    </row>
    <row r="13857" spans="1:2" x14ac:dyDescent="0.8">
      <c r="A13857" s="1"/>
      <c r="B13857" s="1"/>
    </row>
    <row r="13858" spans="1:2" x14ac:dyDescent="0.8">
      <c r="A13858" s="1"/>
      <c r="B13858" s="1"/>
    </row>
    <row r="13859" spans="1:2" x14ac:dyDescent="0.8">
      <c r="A13859" s="1"/>
      <c r="B13859" s="1"/>
    </row>
    <row r="13860" spans="1:2" x14ac:dyDescent="0.8">
      <c r="A13860" s="1"/>
      <c r="B13860" s="1"/>
    </row>
    <row r="13861" spans="1:2" x14ac:dyDescent="0.8">
      <c r="A13861" s="1"/>
      <c r="B13861" s="1"/>
    </row>
    <row r="13862" spans="1:2" x14ac:dyDescent="0.8">
      <c r="A13862" s="1"/>
      <c r="B13862" s="1"/>
    </row>
    <row r="13863" spans="1:2" x14ac:dyDescent="0.8">
      <c r="A13863" s="1"/>
      <c r="B13863" s="1"/>
    </row>
    <row r="13864" spans="1:2" x14ac:dyDescent="0.8">
      <c r="A13864" s="1"/>
      <c r="B13864" s="1"/>
    </row>
    <row r="13865" spans="1:2" x14ac:dyDescent="0.8">
      <c r="A13865" s="1"/>
      <c r="B13865" s="1"/>
    </row>
    <row r="13866" spans="1:2" x14ac:dyDescent="0.8">
      <c r="A13866" s="1"/>
      <c r="B13866" s="1"/>
    </row>
    <row r="13867" spans="1:2" x14ac:dyDescent="0.8">
      <c r="A13867" s="1"/>
      <c r="B13867" s="1"/>
    </row>
    <row r="13868" spans="1:2" x14ac:dyDescent="0.8">
      <c r="A13868" s="1"/>
      <c r="B13868" s="1"/>
    </row>
    <row r="13869" spans="1:2" x14ac:dyDescent="0.8">
      <c r="A13869" s="1"/>
      <c r="B13869" s="1"/>
    </row>
    <row r="13870" spans="1:2" x14ac:dyDescent="0.8">
      <c r="A13870" s="1"/>
      <c r="B13870" s="1"/>
    </row>
    <row r="13871" spans="1:2" x14ac:dyDescent="0.8">
      <c r="A13871" s="1"/>
      <c r="B13871" s="1"/>
    </row>
    <row r="13872" spans="1:2" x14ac:dyDescent="0.8">
      <c r="A13872" s="1"/>
      <c r="B13872" s="1"/>
    </row>
    <row r="13873" spans="1:2" x14ac:dyDescent="0.8">
      <c r="A13873" s="1"/>
      <c r="B13873" s="1"/>
    </row>
    <row r="13874" spans="1:2" x14ac:dyDescent="0.8">
      <c r="A13874" s="1"/>
      <c r="B13874" s="1"/>
    </row>
    <row r="13875" spans="1:2" x14ac:dyDescent="0.8">
      <c r="A13875" s="1"/>
      <c r="B13875" s="1"/>
    </row>
    <row r="13876" spans="1:2" x14ac:dyDescent="0.8">
      <c r="A13876" s="1"/>
      <c r="B13876" s="1"/>
    </row>
    <row r="13877" spans="1:2" x14ac:dyDescent="0.8">
      <c r="A13877" s="1"/>
      <c r="B13877" s="1"/>
    </row>
    <row r="13878" spans="1:2" x14ac:dyDescent="0.8">
      <c r="A13878" s="1"/>
      <c r="B13878" s="1"/>
    </row>
    <row r="13879" spans="1:2" x14ac:dyDescent="0.8">
      <c r="A13879" s="1"/>
      <c r="B13879" s="1"/>
    </row>
    <row r="13880" spans="1:2" x14ac:dyDescent="0.8">
      <c r="A13880" s="1"/>
      <c r="B13880" s="1"/>
    </row>
    <row r="13881" spans="1:2" x14ac:dyDescent="0.8">
      <c r="A13881" s="1"/>
      <c r="B13881" s="1"/>
    </row>
    <row r="13882" spans="1:2" x14ac:dyDescent="0.8">
      <c r="A13882" s="1"/>
      <c r="B13882" s="1"/>
    </row>
    <row r="13883" spans="1:2" x14ac:dyDescent="0.8">
      <c r="A13883" s="1"/>
      <c r="B13883" s="1"/>
    </row>
    <row r="13884" spans="1:2" x14ac:dyDescent="0.8">
      <c r="A13884" s="1"/>
      <c r="B13884" s="1"/>
    </row>
    <row r="13885" spans="1:2" x14ac:dyDescent="0.8">
      <c r="A13885" s="1"/>
      <c r="B13885" s="1"/>
    </row>
    <row r="13886" spans="1:2" x14ac:dyDescent="0.8">
      <c r="A13886" s="1"/>
      <c r="B13886" s="1"/>
    </row>
    <row r="13887" spans="1:2" x14ac:dyDescent="0.8">
      <c r="A13887" s="1"/>
      <c r="B13887" s="1"/>
    </row>
    <row r="13888" spans="1:2" x14ac:dyDescent="0.8">
      <c r="A13888" s="1"/>
      <c r="B13888" s="1"/>
    </row>
    <row r="13889" spans="1:2" x14ac:dyDescent="0.8">
      <c r="A13889" s="1"/>
      <c r="B13889" s="1"/>
    </row>
    <row r="13890" spans="1:2" x14ac:dyDescent="0.8">
      <c r="A13890" s="1"/>
      <c r="B13890" s="1"/>
    </row>
    <row r="13891" spans="1:2" x14ac:dyDescent="0.8">
      <c r="A13891" s="1"/>
      <c r="B13891" s="1"/>
    </row>
    <row r="13892" spans="1:2" x14ac:dyDescent="0.8">
      <c r="A13892" s="1"/>
      <c r="B13892" s="1"/>
    </row>
    <row r="13893" spans="1:2" x14ac:dyDescent="0.8">
      <c r="A13893" s="1"/>
      <c r="B13893" s="1"/>
    </row>
    <row r="13894" spans="1:2" x14ac:dyDescent="0.8">
      <c r="A13894" s="1"/>
      <c r="B13894" s="1"/>
    </row>
    <row r="13895" spans="1:2" x14ac:dyDescent="0.8">
      <c r="A13895" s="1"/>
      <c r="B13895" s="1"/>
    </row>
    <row r="13896" spans="1:2" x14ac:dyDescent="0.8">
      <c r="A13896" s="1"/>
      <c r="B13896" s="1"/>
    </row>
    <row r="13897" spans="1:2" x14ac:dyDescent="0.8">
      <c r="A13897" s="1"/>
      <c r="B13897" s="1"/>
    </row>
    <row r="13898" spans="1:2" x14ac:dyDescent="0.8">
      <c r="A13898" s="1"/>
      <c r="B13898" s="1"/>
    </row>
    <row r="13899" spans="1:2" x14ac:dyDescent="0.8">
      <c r="A13899" s="1"/>
      <c r="B13899" s="1"/>
    </row>
    <row r="13900" spans="1:2" x14ac:dyDescent="0.8">
      <c r="A13900" s="1"/>
      <c r="B13900" s="1"/>
    </row>
    <row r="13901" spans="1:2" x14ac:dyDescent="0.8">
      <c r="A13901" s="1"/>
      <c r="B13901" s="1"/>
    </row>
    <row r="13902" spans="1:2" x14ac:dyDescent="0.8">
      <c r="A13902" s="1"/>
      <c r="B13902" s="1"/>
    </row>
    <row r="13903" spans="1:2" x14ac:dyDescent="0.8">
      <c r="A13903" s="1"/>
      <c r="B13903" s="1"/>
    </row>
    <row r="13904" spans="1:2" x14ac:dyDescent="0.8">
      <c r="A13904" s="1"/>
      <c r="B13904" s="1"/>
    </row>
    <row r="13905" spans="1:2" x14ac:dyDescent="0.8">
      <c r="A13905" s="1"/>
      <c r="B13905" s="1"/>
    </row>
    <row r="13906" spans="1:2" x14ac:dyDescent="0.8">
      <c r="A13906" s="1"/>
      <c r="B13906" s="1"/>
    </row>
    <row r="13907" spans="1:2" x14ac:dyDescent="0.8">
      <c r="A13907" s="1"/>
      <c r="B13907" s="1"/>
    </row>
    <row r="13908" spans="1:2" x14ac:dyDescent="0.8">
      <c r="A13908" s="1"/>
      <c r="B13908" s="1"/>
    </row>
    <row r="13909" spans="1:2" x14ac:dyDescent="0.8">
      <c r="A13909" s="1"/>
      <c r="B13909" s="1"/>
    </row>
    <row r="13910" spans="1:2" x14ac:dyDescent="0.8">
      <c r="A13910" s="1"/>
      <c r="B13910" s="1"/>
    </row>
    <row r="13911" spans="1:2" x14ac:dyDescent="0.8">
      <c r="A13911" s="1"/>
      <c r="B13911" s="1"/>
    </row>
    <row r="13912" spans="1:2" x14ac:dyDescent="0.8">
      <c r="A13912" s="1"/>
      <c r="B13912" s="1"/>
    </row>
    <row r="13913" spans="1:2" x14ac:dyDescent="0.8">
      <c r="A13913" s="1"/>
      <c r="B13913" s="1"/>
    </row>
    <row r="13914" spans="1:2" x14ac:dyDescent="0.8">
      <c r="A13914" s="1"/>
      <c r="B13914" s="1"/>
    </row>
    <row r="13915" spans="1:2" x14ac:dyDescent="0.8">
      <c r="A13915" s="1"/>
      <c r="B13915" s="1"/>
    </row>
    <row r="13916" spans="1:2" x14ac:dyDescent="0.8">
      <c r="A13916" s="1"/>
      <c r="B13916" s="1"/>
    </row>
    <row r="13917" spans="1:2" x14ac:dyDescent="0.8">
      <c r="A13917" s="1"/>
      <c r="B13917" s="1"/>
    </row>
    <row r="13918" spans="1:2" x14ac:dyDescent="0.8">
      <c r="A13918" s="1"/>
      <c r="B13918" s="1"/>
    </row>
    <row r="13919" spans="1:2" x14ac:dyDescent="0.8">
      <c r="A13919" s="1"/>
      <c r="B13919" s="1"/>
    </row>
    <row r="13920" spans="1:2" x14ac:dyDescent="0.8">
      <c r="A13920" s="1"/>
      <c r="B13920" s="1"/>
    </row>
    <row r="13921" spans="1:2" x14ac:dyDescent="0.8">
      <c r="A13921" s="1"/>
      <c r="B13921" s="1"/>
    </row>
    <row r="13922" spans="1:2" x14ac:dyDescent="0.8">
      <c r="A13922" s="1"/>
      <c r="B13922" s="1"/>
    </row>
    <row r="13923" spans="1:2" x14ac:dyDescent="0.8">
      <c r="A13923" s="1"/>
      <c r="B13923" s="1"/>
    </row>
    <row r="13924" spans="1:2" x14ac:dyDescent="0.8">
      <c r="A13924" s="1"/>
      <c r="B13924" s="1"/>
    </row>
    <row r="13925" spans="1:2" x14ac:dyDescent="0.8">
      <c r="A13925" s="1"/>
      <c r="B13925" s="1"/>
    </row>
    <row r="13926" spans="1:2" x14ac:dyDescent="0.8">
      <c r="A13926" s="1"/>
      <c r="B13926" s="1"/>
    </row>
    <row r="13927" spans="1:2" x14ac:dyDescent="0.8">
      <c r="A13927" s="1"/>
      <c r="B13927" s="1"/>
    </row>
    <row r="13928" spans="1:2" x14ac:dyDescent="0.8">
      <c r="A13928" s="1"/>
      <c r="B13928" s="1"/>
    </row>
    <row r="13929" spans="1:2" x14ac:dyDescent="0.8">
      <c r="A13929" s="1"/>
      <c r="B13929" s="1"/>
    </row>
    <row r="13930" spans="1:2" x14ac:dyDescent="0.8">
      <c r="A13930" s="1"/>
      <c r="B13930" s="1"/>
    </row>
    <row r="13931" spans="1:2" x14ac:dyDescent="0.8">
      <c r="A13931" s="1"/>
      <c r="B13931" s="1"/>
    </row>
    <row r="13932" spans="1:2" x14ac:dyDescent="0.8">
      <c r="A13932" s="1"/>
      <c r="B13932" s="1"/>
    </row>
    <row r="13933" spans="1:2" x14ac:dyDescent="0.8">
      <c r="A13933" s="1"/>
      <c r="B13933" s="1"/>
    </row>
    <row r="13934" spans="1:2" x14ac:dyDescent="0.8">
      <c r="A13934" s="1"/>
      <c r="B13934" s="1"/>
    </row>
    <row r="13935" spans="1:2" x14ac:dyDescent="0.8">
      <c r="A13935" s="1"/>
      <c r="B13935" s="1"/>
    </row>
    <row r="13936" spans="1:2" x14ac:dyDescent="0.8">
      <c r="A13936" s="1"/>
      <c r="B13936" s="1"/>
    </row>
    <row r="13937" spans="1:2" x14ac:dyDescent="0.8">
      <c r="A13937" s="1"/>
      <c r="B13937" s="1"/>
    </row>
    <row r="13938" spans="1:2" x14ac:dyDescent="0.8">
      <c r="A13938" s="1"/>
      <c r="B13938" s="1"/>
    </row>
    <row r="13939" spans="1:2" x14ac:dyDescent="0.8">
      <c r="A13939" s="1"/>
      <c r="B13939" s="1"/>
    </row>
    <row r="13940" spans="1:2" x14ac:dyDescent="0.8">
      <c r="A13940" s="1"/>
      <c r="B13940" s="1"/>
    </row>
    <row r="13941" spans="1:2" x14ac:dyDescent="0.8">
      <c r="A13941" s="1"/>
      <c r="B13941" s="1"/>
    </row>
    <row r="13942" spans="1:2" x14ac:dyDescent="0.8">
      <c r="A13942" s="1"/>
      <c r="B13942" s="1"/>
    </row>
    <row r="13943" spans="1:2" x14ac:dyDescent="0.8">
      <c r="A13943" s="1"/>
      <c r="B13943" s="1"/>
    </row>
    <row r="13944" spans="1:2" x14ac:dyDescent="0.8">
      <c r="A13944" s="1"/>
      <c r="B13944" s="1"/>
    </row>
    <row r="13945" spans="1:2" x14ac:dyDescent="0.8">
      <c r="A13945" s="1"/>
      <c r="B13945" s="1"/>
    </row>
    <row r="13946" spans="1:2" x14ac:dyDescent="0.8">
      <c r="A13946" s="1"/>
      <c r="B13946" s="1"/>
    </row>
    <row r="13947" spans="1:2" x14ac:dyDescent="0.8">
      <c r="A13947" s="1"/>
      <c r="B13947" s="1"/>
    </row>
    <row r="13948" spans="1:2" x14ac:dyDescent="0.8">
      <c r="A13948" s="1"/>
      <c r="B13948" s="1"/>
    </row>
    <row r="13949" spans="1:2" x14ac:dyDescent="0.8">
      <c r="A13949" s="1"/>
      <c r="B13949" s="1"/>
    </row>
    <row r="13950" spans="1:2" x14ac:dyDescent="0.8">
      <c r="A13950" s="1"/>
      <c r="B13950" s="1"/>
    </row>
    <row r="13951" spans="1:2" x14ac:dyDescent="0.8">
      <c r="A13951" s="1"/>
      <c r="B13951" s="1"/>
    </row>
    <row r="13952" spans="1:2" x14ac:dyDescent="0.8">
      <c r="A13952" s="1"/>
      <c r="B13952" s="1"/>
    </row>
    <row r="13953" spans="1:2" x14ac:dyDescent="0.8">
      <c r="A13953" s="1"/>
      <c r="B13953" s="1"/>
    </row>
    <row r="13954" spans="1:2" x14ac:dyDescent="0.8">
      <c r="A13954" s="1"/>
      <c r="B13954" s="1"/>
    </row>
    <row r="13955" spans="1:2" x14ac:dyDescent="0.8">
      <c r="A13955" s="1"/>
      <c r="B13955" s="1"/>
    </row>
    <row r="13956" spans="1:2" x14ac:dyDescent="0.8">
      <c r="A13956" s="1"/>
      <c r="B13956" s="1"/>
    </row>
    <row r="13957" spans="1:2" x14ac:dyDescent="0.8">
      <c r="A13957" s="1"/>
      <c r="B13957" s="1"/>
    </row>
    <row r="13958" spans="1:2" x14ac:dyDescent="0.8">
      <c r="A13958" s="1"/>
      <c r="B13958" s="1"/>
    </row>
    <row r="13959" spans="1:2" x14ac:dyDescent="0.8">
      <c r="A13959" s="1"/>
      <c r="B13959" s="1"/>
    </row>
    <row r="13960" spans="1:2" x14ac:dyDescent="0.8">
      <c r="A13960" s="1"/>
      <c r="B13960" s="1"/>
    </row>
    <row r="13961" spans="1:2" x14ac:dyDescent="0.8">
      <c r="A13961" s="1"/>
      <c r="B13961" s="1"/>
    </row>
    <row r="13962" spans="1:2" x14ac:dyDescent="0.8">
      <c r="A13962" s="1"/>
      <c r="B13962" s="1"/>
    </row>
    <row r="13963" spans="1:2" x14ac:dyDescent="0.8">
      <c r="A13963" s="1"/>
      <c r="B13963" s="1"/>
    </row>
    <row r="13964" spans="1:2" x14ac:dyDescent="0.8">
      <c r="A13964" s="1"/>
      <c r="B13964" s="1"/>
    </row>
    <row r="13965" spans="1:2" x14ac:dyDescent="0.8">
      <c r="A13965" s="1"/>
      <c r="B13965" s="1"/>
    </row>
    <row r="13966" spans="1:2" x14ac:dyDescent="0.8">
      <c r="A13966" s="1"/>
      <c r="B13966" s="1"/>
    </row>
    <row r="13967" spans="1:2" x14ac:dyDescent="0.8">
      <c r="A13967" s="1"/>
      <c r="B13967" s="1"/>
    </row>
    <row r="13968" spans="1:2" x14ac:dyDescent="0.8">
      <c r="A13968" s="1"/>
      <c r="B13968" s="1"/>
    </row>
    <row r="13969" spans="1:2" x14ac:dyDescent="0.8">
      <c r="A13969" s="1"/>
      <c r="B13969" s="1"/>
    </row>
    <row r="13970" spans="1:2" x14ac:dyDescent="0.8">
      <c r="A13970" s="1"/>
      <c r="B13970" s="1"/>
    </row>
    <row r="13971" spans="1:2" x14ac:dyDescent="0.8">
      <c r="A13971" s="1"/>
      <c r="B13971" s="1"/>
    </row>
    <row r="13972" spans="1:2" x14ac:dyDescent="0.8">
      <c r="A13972" s="1"/>
      <c r="B13972" s="1"/>
    </row>
    <row r="13973" spans="1:2" x14ac:dyDescent="0.8">
      <c r="A13973" s="1"/>
      <c r="B13973" s="1"/>
    </row>
    <row r="13974" spans="1:2" x14ac:dyDescent="0.8">
      <c r="A13974" s="1"/>
      <c r="B13974" s="1"/>
    </row>
    <row r="13975" spans="1:2" x14ac:dyDescent="0.8">
      <c r="A13975" s="1"/>
      <c r="B13975" s="1"/>
    </row>
    <row r="13976" spans="1:2" x14ac:dyDescent="0.8">
      <c r="A13976" s="1"/>
      <c r="B13976" s="1"/>
    </row>
    <row r="13977" spans="1:2" x14ac:dyDescent="0.8">
      <c r="A13977" s="1"/>
      <c r="B13977" s="1"/>
    </row>
    <row r="13978" spans="1:2" x14ac:dyDescent="0.8">
      <c r="A13978" s="1"/>
      <c r="B13978" s="1"/>
    </row>
    <row r="13979" spans="1:2" x14ac:dyDescent="0.8">
      <c r="A13979" s="1"/>
      <c r="B13979" s="1"/>
    </row>
    <row r="13980" spans="1:2" x14ac:dyDescent="0.8">
      <c r="A13980" s="1"/>
      <c r="B13980" s="1"/>
    </row>
    <row r="13981" spans="1:2" x14ac:dyDescent="0.8">
      <c r="A13981" s="1"/>
      <c r="B13981" s="1"/>
    </row>
    <row r="13982" spans="1:2" x14ac:dyDescent="0.8">
      <c r="A13982" s="1"/>
      <c r="B13982" s="1"/>
    </row>
    <row r="13983" spans="1:2" x14ac:dyDescent="0.8">
      <c r="A13983" s="1"/>
      <c r="B13983" s="1"/>
    </row>
    <row r="13984" spans="1:2" x14ac:dyDescent="0.8">
      <c r="A13984" s="1"/>
      <c r="B13984" s="1"/>
    </row>
    <row r="13985" spans="1:2" x14ac:dyDescent="0.8">
      <c r="A13985" s="1"/>
      <c r="B13985" s="1"/>
    </row>
    <row r="13986" spans="1:2" x14ac:dyDescent="0.8">
      <c r="A13986" s="1"/>
      <c r="B13986" s="1"/>
    </row>
    <row r="13987" spans="1:2" x14ac:dyDescent="0.8">
      <c r="A13987" s="1"/>
      <c r="B13987" s="1"/>
    </row>
    <row r="13988" spans="1:2" x14ac:dyDescent="0.8">
      <c r="A13988" s="1"/>
      <c r="B13988" s="1"/>
    </row>
    <row r="13989" spans="1:2" x14ac:dyDescent="0.8">
      <c r="A13989" s="1"/>
      <c r="B13989" s="1"/>
    </row>
    <row r="13990" spans="1:2" x14ac:dyDescent="0.8">
      <c r="A13990" s="1"/>
      <c r="B13990" s="1"/>
    </row>
    <row r="13991" spans="1:2" x14ac:dyDescent="0.8">
      <c r="A13991" s="1"/>
      <c r="B13991" s="1"/>
    </row>
    <row r="13992" spans="1:2" x14ac:dyDescent="0.8">
      <c r="A13992" s="1"/>
      <c r="B13992" s="1"/>
    </row>
    <row r="13993" spans="1:2" x14ac:dyDescent="0.8">
      <c r="A13993" s="1"/>
      <c r="B13993" s="1"/>
    </row>
    <row r="13994" spans="1:2" x14ac:dyDescent="0.8">
      <c r="A13994" s="1"/>
      <c r="B13994" s="1"/>
    </row>
    <row r="13995" spans="1:2" x14ac:dyDescent="0.8">
      <c r="A13995" s="1"/>
      <c r="B13995" s="1"/>
    </row>
    <row r="13996" spans="1:2" x14ac:dyDescent="0.8">
      <c r="A13996" s="1"/>
      <c r="B13996" s="1"/>
    </row>
    <row r="13997" spans="1:2" x14ac:dyDescent="0.8">
      <c r="A13997" s="1"/>
      <c r="B13997" s="1"/>
    </row>
    <row r="13998" spans="1:2" x14ac:dyDescent="0.8">
      <c r="A13998" s="1"/>
      <c r="B13998" s="1"/>
    </row>
    <row r="13999" spans="1:2" x14ac:dyDescent="0.8">
      <c r="A13999" s="1"/>
      <c r="B13999" s="1"/>
    </row>
    <row r="14000" spans="1:2" x14ac:dyDescent="0.8">
      <c r="A14000" s="1"/>
      <c r="B14000" s="1"/>
    </row>
    <row r="14001" spans="1:2" x14ac:dyDescent="0.8">
      <c r="A14001" s="1"/>
      <c r="B14001" s="1"/>
    </row>
    <row r="14002" spans="1:2" x14ac:dyDescent="0.8">
      <c r="A14002" s="1"/>
      <c r="B14002" s="1"/>
    </row>
    <row r="14003" spans="1:2" x14ac:dyDescent="0.8">
      <c r="A14003" s="1"/>
      <c r="B14003" s="1"/>
    </row>
    <row r="14004" spans="1:2" x14ac:dyDescent="0.8">
      <c r="A14004" s="1"/>
      <c r="B14004" s="1"/>
    </row>
    <row r="14005" spans="1:2" x14ac:dyDescent="0.8">
      <c r="A14005" s="1"/>
      <c r="B14005" s="1"/>
    </row>
    <row r="14006" spans="1:2" x14ac:dyDescent="0.8">
      <c r="A14006" s="1"/>
      <c r="B14006" s="1"/>
    </row>
    <row r="14007" spans="1:2" x14ac:dyDescent="0.8">
      <c r="A14007" s="1"/>
      <c r="B14007" s="1"/>
    </row>
    <row r="14008" spans="1:2" x14ac:dyDescent="0.8">
      <c r="A14008" s="1"/>
      <c r="B14008" s="1"/>
    </row>
    <row r="14009" spans="1:2" x14ac:dyDescent="0.8">
      <c r="A14009" s="1"/>
      <c r="B14009" s="1"/>
    </row>
    <row r="14010" spans="1:2" x14ac:dyDescent="0.8">
      <c r="A14010" s="1"/>
      <c r="B14010" s="1"/>
    </row>
    <row r="14011" spans="1:2" x14ac:dyDescent="0.8">
      <c r="A14011" s="1"/>
      <c r="B14011" s="1"/>
    </row>
    <row r="14012" spans="1:2" x14ac:dyDescent="0.8">
      <c r="A14012" s="1"/>
      <c r="B14012" s="1"/>
    </row>
    <row r="14013" spans="1:2" x14ac:dyDescent="0.8">
      <c r="A14013" s="1"/>
      <c r="B14013" s="1"/>
    </row>
    <row r="14014" spans="1:2" x14ac:dyDescent="0.8">
      <c r="A14014" s="1"/>
      <c r="B14014" s="1"/>
    </row>
    <row r="14015" spans="1:2" x14ac:dyDescent="0.8">
      <c r="A14015" s="1"/>
      <c r="B14015" s="1"/>
    </row>
    <row r="14016" spans="1:2" x14ac:dyDescent="0.8">
      <c r="A14016" s="1"/>
      <c r="B14016" s="1"/>
    </row>
    <row r="14017" spans="1:2" x14ac:dyDescent="0.8">
      <c r="A14017" s="1"/>
      <c r="B14017" s="1"/>
    </row>
    <row r="14018" spans="1:2" x14ac:dyDescent="0.8">
      <c r="A14018" s="1"/>
      <c r="B14018" s="1"/>
    </row>
    <row r="14019" spans="1:2" x14ac:dyDescent="0.8">
      <c r="A14019" s="1"/>
      <c r="B14019" s="1"/>
    </row>
    <row r="14020" spans="1:2" x14ac:dyDescent="0.8">
      <c r="A14020" s="1"/>
      <c r="B14020" s="1"/>
    </row>
    <row r="14021" spans="1:2" x14ac:dyDescent="0.8">
      <c r="A14021" s="1"/>
      <c r="B14021" s="1"/>
    </row>
    <row r="14022" spans="1:2" x14ac:dyDescent="0.8">
      <c r="A14022" s="1"/>
      <c r="B14022" s="1"/>
    </row>
    <row r="14023" spans="1:2" x14ac:dyDescent="0.8">
      <c r="A14023" s="1"/>
      <c r="B14023" s="1"/>
    </row>
    <row r="14024" spans="1:2" x14ac:dyDescent="0.8">
      <c r="A14024" s="1"/>
      <c r="B14024" s="1"/>
    </row>
    <row r="14025" spans="1:2" x14ac:dyDescent="0.8">
      <c r="A14025" s="1"/>
      <c r="B14025" s="1"/>
    </row>
    <row r="14026" spans="1:2" x14ac:dyDescent="0.8">
      <c r="A14026" s="1"/>
      <c r="B14026" s="1"/>
    </row>
    <row r="14027" spans="1:2" x14ac:dyDescent="0.8">
      <c r="A14027" s="1"/>
      <c r="B14027" s="1"/>
    </row>
    <row r="14028" spans="1:2" x14ac:dyDescent="0.8">
      <c r="A14028" s="1"/>
      <c r="B14028" s="1"/>
    </row>
    <row r="14029" spans="1:2" x14ac:dyDescent="0.8">
      <c r="A14029" s="1"/>
      <c r="B14029" s="1"/>
    </row>
    <row r="14030" spans="1:2" x14ac:dyDescent="0.8">
      <c r="A14030" s="1"/>
      <c r="B14030" s="1"/>
    </row>
    <row r="14031" spans="1:2" x14ac:dyDescent="0.8">
      <c r="A14031" s="1"/>
      <c r="B14031" s="1"/>
    </row>
    <row r="14032" spans="1:2" x14ac:dyDescent="0.8">
      <c r="A14032" s="1"/>
      <c r="B14032" s="1"/>
    </row>
    <row r="14033" spans="1:2" x14ac:dyDescent="0.8">
      <c r="A14033" s="1"/>
      <c r="B14033" s="1"/>
    </row>
    <row r="14034" spans="1:2" x14ac:dyDescent="0.8">
      <c r="A14034" s="1"/>
      <c r="B14034" s="1"/>
    </row>
    <row r="14035" spans="1:2" x14ac:dyDescent="0.8">
      <c r="A14035" s="1"/>
      <c r="B14035" s="1"/>
    </row>
    <row r="14036" spans="1:2" x14ac:dyDescent="0.8">
      <c r="A14036" s="1"/>
      <c r="B14036" s="1"/>
    </row>
    <row r="14037" spans="1:2" x14ac:dyDescent="0.8">
      <c r="A14037" s="1"/>
      <c r="B14037" s="1"/>
    </row>
    <row r="14038" spans="1:2" x14ac:dyDescent="0.8">
      <c r="A14038" s="1"/>
      <c r="B14038" s="1"/>
    </row>
    <row r="14039" spans="1:2" x14ac:dyDescent="0.8">
      <c r="A14039" s="1"/>
      <c r="B14039" s="1"/>
    </row>
    <row r="14040" spans="1:2" x14ac:dyDescent="0.8">
      <c r="A14040" s="1"/>
      <c r="B14040" s="1"/>
    </row>
    <row r="14041" spans="1:2" x14ac:dyDescent="0.8">
      <c r="A14041" s="1"/>
      <c r="B14041" s="1"/>
    </row>
    <row r="14042" spans="1:2" x14ac:dyDescent="0.8">
      <c r="A14042" s="1"/>
      <c r="B14042" s="1"/>
    </row>
    <row r="14043" spans="1:2" x14ac:dyDescent="0.8">
      <c r="A14043" s="1"/>
      <c r="B14043" s="1"/>
    </row>
    <row r="14044" spans="1:2" x14ac:dyDescent="0.8">
      <c r="A14044" s="1"/>
      <c r="B14044" s="1"/>
    </row>
    <row r="14045" spans="1:2" x14ac:dyDescent="0.8">
      <c r="A14045" s="1"/>
      <c r="B14045" s="1"/>
    </row>
    <row r="14046" spans="1:2" x14ac:dyDescent="0.8">
      <c r="A14046" s="1"/>
      <c r="B14046" s="1"/>
    </row>
    <row r="14047" spans="1:2" x14ac:dyDescent="0.8">
      <c r="A14047" s="1"/>
      <c r="B14047" s="1"/>
    </row>
    <row r="14048" spans="1:2" x14ac:dyDescent="0.8">
      <c r="A14048" s="1"/>
      <c r="B14048" s="1"/>
    </row>
    <row r="14049" spans="1:2" x14ac:dyDescent="0.8">
      <c r="A14049" s="1"/>
      <c r="B14049" s="1"/>
    </row>
    <row r="14050" spans="1:2" x14ac:dyDescent="0.8">
      <c r="A14050" s="1"/>
      <c r="B14050" s="1"/>
    </row>
    <row r="14051" spans="1:2" x14ac:dyDescent="0.8">
      <c r="A14051" s="1"/>
      <c r="B14051" s="1"/>
    </row>
    <row r="14052" spans="1:2" x14ac:dyDescent="0.8">
      <c r="A14052" s="1"/>
      <c r="B14052" s="1"/>
    </row>
    <row r="14053" spans="1:2" x14ac:dyDescent="0.8">
      <c r="A14053" s="1"/>
      <c r="B14053" s="1"/>
    </row>
    <row r="14054" spans="1:2" x14ac:dyDescent="0.8">
      <c r="A14054" s="1"/>
      <c r="B14054" s="1"/>
    </row>
    <row r="14055" spans="1:2" x14ac:dyDescent="0.8">
      <c r="A14055" s="1"/>
      <c r="B14055" s="1"/>
    </row>
    <row r="14056" spans="1:2" x14ac:dyDescent="0.8">
      <c r="A14056" s="1"/>
      <c r="B14056" s="1"/>
    </row>
    <row r="14057" spans="1:2" x14ac:dyDescent="0.8">
      <c r="A14057" s="1"/>
      <c r="B14057" s="1"/>
    </row>
    <row r="14058" spans="1:2" x14ac:dyDescent="0.8">
      <c r="A14058" s="1"/>
      <c r="B14058" s="1"/>
    </row>
    <row r="14059" spans="1:2" x14ac:dyDescent="0.8">
      <c r="A14059" s="1"/>
      <c r="B14059" s="1"/>
    </row>
    <row r="14060" spans="1:2" x14ac:dyDescent="0.8">
      <c r="A14060" s="1"/>
      <c r="B14060" s="1"/>
    </row>
    <row r="14061" spans="1:2" x14ac:dyDescent="0.8">
      <c r="A14061" s="1"/>
      <c r="B14061" s="1"/>
    </row>
    <row r="14062" spans="1:2" x14ac:dyDescent="0.8">
      <c r="A14062" s="1"/>
      <c r="B14062" s="1"/>
    </row>
    <row r="14063" spans="1:2" x14ac:dyDescent="0.8">
      <c r="A14063" s="1"/>
      <c r="B14063" s="1"/>
    </row>
    <row r="14064" spans="1:2" x14ac:dyDescent="0.8">
      <c r="A14064" s="1"/>
      <c r="B14064" s="1"/>
    </row>
    <row r="14065" spans="1:2" x14ac:dyDescent="0.8">
      <c r="A14065" s="1"/>
      <c r="B14065" s="1"/>
    </row>
    <row r="14066" spans="1:2" x14ac:dyDescent="0.8">
      <c r="A14066" s="1"/>
      <c r="B14066" s="1"/>
    </row>
    <row r="14067" spans="1:2" x14ac:dyDescent="0.8">
      <c r="A14067" s="1"/>
      <c r="B14067" s="1"/>
    </row>
    <row r="14068" spans="1:2" x14ac:dyDescent="0.8">
      <c r="A14068" s="1"/>
      <c r="B14068" s="1"/>
    </row>
    <row r="14069" spans="1:2" x14ac:dyDescent="0.8">
      <c r="A14069" s="1"/>
      <c r="B14069" s="1"/>
    </row>
    <row r="14070" spans="1:2" x14ac:dyDescent="0.8">
      <c r="A14070" s="1"/>
      <c r="B14070" s="1"/>
    </row>
    <row r="14071" spans="1:2" x14ac:dyDescent="0.8">
      <c r="A14071" s="1"/>
      <c r="B14071" s="1"/>
    </row>
    <row r="14072" spans="1:2" x14ac:dyDescent="0.8">
      <c r="A14072" s="1"/>
      <c r="B14072" s="1"/>
    </row>
    <row r="14073" spans="1:2" x14ac:dyDescent="0.8">
      <c r="A14073" s="1"/>
      <c r="B14073" s="1"/>
    </row>
    <row r="14074" spans="1:2" x14ac:dyDescent="0.8">
      <c r="A14074" s="1"/>
      <c r="B14074" s="1"/>
    </row>
    <row r="14075" spans="1:2" x14ac:dyDescent="0.8">
      <c r="A14075" s="1"/>
      <c r="B14075" s="1"/>
    </row>
    <row r="14076" spans="1:2" x14ac:dyDescent="0.8">
      <c r="A14076" s="1"/>
      <c r="B14076" s="1"/>
    </row>
    <row r="14077" spans="1:2" x14ac:dyDescent="0.8">
      <c r="A14077" s="1"/>
      <c r="B14077" s="1"/>
    </row>
    <row r="14078" spans="1:2" x14ac:dyDescent="0.8">
      <c r="A14078" s="1"/>
      <c r="B14078" s="1"/>
    </row>
    <row r="14079" spans="1:2" x14ac:dyDescent="0.8">
      <c r="A14079" s="1"/>
      <c r="B14079" s="1"/>
    </row>
    <row r="14080" spans="1:2" x14ac:dyDescent="0.8">
      <c r="A14080" s="1"/>
      <c r="B14080" s="1"/>
    </row>
    <row r="14081" spans="1:2" x14ac:dyDescent="0.8">
      <c r="A14081" s="1"/>
      <c r="B14081" s="1"/>
    </row>
    <row r="14082" spans="1:2" x14ac:dyDescent="0.8">
      <c r="A14082" s="1"/>
      <c r="B14082" s="1"/>
    </row>
    <row r="14083" spans="1:2" x14ac:dyDescent="0.8">
      <c r="A14083" s="1"/>
      <c r="B14083" s="1"/>
    </row>
    <row r="14084" spans="1:2" x14ac:dyDescent="0.8">
      <c r="A14084" s="1"/>
      <c r="B14084" s="1"/>
    </row>
    <row r="14085" spans="1:2" x14ac:dyDescent="0.8">
      <c r="A14085" s="1"/>
      <c r="B14085" s="1"/>
    </row>
    <row r="14086" spans="1:2" x14ac:dyDescent="0.8">
      <c r="A14086" s="1"/>
      <c r="B14086" s="1"/>
    </row>
    <row r="14087" spans="1:2" x14ac:dyDescent="0.8">
      <c r="A14087" s="1"/>
      <c r="B14087" s="1"/>
    </row>
    <row r="14088" spans="1:2" x14ac:dyDescent="0.8">
      <c r="A14088" s="1"/>
      <c r="B14088" s="1"/>
    </row>
    <row r="14089" spans="1:2" x14ac:dyDescent="0.8">
      <c r="A14089" s="1"/>
      <c r="B14089" s="1"/>
    </row>
    <row r="14090" spans="1:2" x14ac:dyDescent="0.8">
      <c r="A14090" s="1"/>
      <c r="B14090" s="1"/>
    </row>
    <row r="14091" spans="1:2" x14ac:dyDescent="0.8">
      <c r="A14091" s="1"/>
      <c r="B14091" s="1"/>
    </row>
    <row r="14092" spans="1:2" x14ac:dyDescent="0.8">
      <c r="A14092" s="1"/>
      <c r="B14092" s="1"/>
    </row>
    <row r="14093" spans="1:2" x14ac:dyDescent="0.8">
      <c r="A14093" s="1"/>
      <c r="B14093" s="1"/>
    </row>
    <row r="14094" spans="1:2" x14ac:dyDescent="0.8">
      <c r="A14094" s="1"/>
      <c r="B14094" s="1"/>
    </row>
    <row r="14095" spans="1:2" x14ac:dyDescent="0.8">
      <c r="A14095" s="1"/>
      <c r="B14095" s="1"/>
    </row>
    <row r="14096" spans="1:2" x14ac:dyDescent="0.8">
      <c r="A14096" s="1"/>
      <c r="B14096" s="1"/>
    </row>
    <row r="14097" spans="1:2" x14ac:dyDescent="0.8">
      <c r="A14097" s="1"/>
      <c r="B14097" s="1"/>
    </row>
    <row r="14098" spans="1:2" x14ac:dyDescent="0.8">
      <c r="A14098" s="1"/>
      <c r="B14098" s="1"/>
    </row>
    <row r="14099" spans="1:2" x14ac:dyDescent="0.8">
      <c r="A14099" s="1"/>
      <c r="B14099" s="1"/>
    </row>
    <row r="14100" spans="1:2" x14ac:dyDescent="0.8">
      <c r="A14100" s="1"/>
      <c r="B14100" s="1"/>
    </row>
    <row r="14101" spans="1:2" x14ac:dyDescent="0.8">
      <c r="A14101" s="1"/>
      <c r="B14101" s="1"/>
    </row>
    <row r="14102" spans="1:2" x14ac:dyDescent="0.8">
      <c r="A14102" s="1"/>
      <c r="B14102" s="1"/>
    </row>
    <row r="14103" spans="1:2" x14ac:dyDescent="0.8">
      <c r="A14103" s="1"/>
      <c r="B14103" s="1"/>
    </row>
    <row r="14104" spans="1:2" x14ac:dyDescent="0.8">
      <c r="A14104" s="1"/>
      <c r="B14104" s="1"/>
    </row>
    <row r="14105" spans="1:2" x14ac:dyDescent="0.8">
      <c r="A14105" s="1"/>
      <c r="B14105" s="1"/>
    </row>
    <row r="14106" spans="1:2" x14ac:dyDescent="0.8">
      <c r="A14106" s="1"/>
      <c r="B14106" s="1"/>
    </row>
    <row r="14107" spans="1:2" x14ac:dyDescent="0.8">
      <c r="A14107" s="1"/>
      <c r="B14107" s="1"/>
    </row>
    <row r="14108" spans="1:2" x14ac:dyDescent="0.8">
      <c r="A14108" s="1"/>
      <c r="B14108" s="1"/>
    </row>
    <row r="14109" spans="1:2" x14ac:dyDescent="0.8">
      <c r="A14109" s="1"/>
      <c r="B14109" s="1"/>
    </row>
    <row r="14110" spans="1:2" x14ac:dyDescent="0.8">
      <c r="A14110" s="1"/>
      <c r="B14110" s="1"/>
    </row>
    <row r="14111" spans="1:2" x14ac:dyDescent="0.8">
      <c r="A14111" s="1"/>
      <c r="B14111" s="1"/>
    </row>
    <row r="14112" spans="1:2" x14ac:dyDescent="0.8">
      <c r="A14112" s="1"/>
      <c r="B14112" s="1"/>
    </row>
    <row r="14113" spans="1:2" x14ac:dyDescent="0.8">
      <c r="A14113" s="1"/>
      <c r="B14113" s="1"/>
    </row>
    <row r="14114" spans="1:2" x14ac:dyDescent="0.8">
      <c r="A14114" s="1"/>
      <c r="B14114" s="1"/>
    </row>
    <row r="14115" spans="1:2" x14ac:dyDescent="0.8">
      <c r="A14115" s="1"/>
      <c r="B14115" s="1"/>
    </row>
    <row r="14116" spans="1:2" x14ac:dyDescent="0.8">
      <c r="A14116" s="1"/>
      <c r="B14116" s="1"/>
    </row>
    <row r="14117" spans="1:2" x14ac:dyDescent="0.8">
      <c r="A14117" s="1"/>
      <c r="B14117" s="1"/>
    </row>
    <row r="14118" spans="1:2" x14ac:dyDescent="0.8">
      <c r="A14118" s="1"/>
      <c r="B14118" s="1"/>
    </row>
    <row r="14119" spans="1:2" x14ac:dyDescent="0.8">
      <c r="A14119" s="1"/>
      <c r="B14119" s="1"/>
    </row>
    <row r="14120" spans="1:2" x14ac:dyDescent="0.8">
      <c r="A14120" s="1"/>
      <c r="B14120" s="1"/>
    </row>
    <row r="14121" spans="1:2" x14ac:dyDescent="0.8">
      <c r="A14121" s="1"/>
      <c r="B14121" s="1"/>
    </row>
    <row r="14122" spans="1:2" x14ac:dyDescent="0.8">
      <c r="A14122" s="1"/>
      <c r="B14122" s="1"/>
    </row>
    <row r="14123" spans="1:2" x14ac:dyDescent="0.8">
      <c r="A14123" s="1"/>
      <c r="B14123" s="1"/>
    </row>
    <row r="14124" spans="1:2" x14ac:dyDescent="0.8">
      <c r="A14124" s="1"/>
      <c r="B14124" s="1"/>
    </row>
    <row r="14125" spans="1:2" x14ac:dyDescent="0.8">
      <c r="A14125" s="1"/>
      <c r="B14125" s="1"/>
    </row>
    <row r="14126" spans="1:2" x14ac:dyDescent="0.8">
      <c r="A14126" s="1"/>
      <c r="B14126" s="1"/>
    </row>
    <row r="14127" spans="1:2" x14ac:dyDescent="0.8">
      <c r="A14127" s="1"/>
      <c r="B14127" s="1"/>
    </row>
    <row r="14128" spans="1:2" x14ac:dyDescent="0.8">
      <c r="A14128" s="1"/>
      <c r="B14128" s="1"/>
    </row>
    <row r="14129" spans="1:2" x14ac:dyDescent="0.8">
      <c r="A14129" s="1"/>
      <c r="B14129" s="1"/>
    </row>
    <row r="14130" spans="1:2" x14ac:dyDescent="0.8">
      <c r="A14130" s="1"/>
      <c r="B14130" s="1"/>
    </row>
    <row r="14131" spans="1:2" x14ac:dyDescent="0.8">
      <c r="A14131" s="1"/>
      <c r="B14131" s="1"/>
    </row>
    <row r="14132" spans="1:2" x14ac:dyDescent="0.8">
      <c r="A14132" s="1"/>
      <c r="B14132" s="1"/>
    </row>
    <row r="14133" spans="1:2" x14ac:dyDescent="0.8">
      <c r="A14133" s="1"/>
      <c r="B14133" s="1"/>
    </row>
    <row r="14134" spans="1:2" x14ac:dyDescent="0.8">
      <c r="A14134" s="1"/>
      <c r="B14134" s="1"/>
    </row>
    <row r="14135" spans="1:2" x14ac:dyDescent="0.8">
      <c r="A14135" s="1"/>
      <c r="B14135" s="1"/>
    </row>
    <row r="14136" spans="1:2" x14ac:dyDescent="0.8">
      <c r="A14136" s="1"/>
      <c r="B14136" s="1"/>
    </row>
    <row r="14137" spans="1:2" x14ac:dyDescent="0.8">
      <c r="A14137" s="1"/>
      <c r="B14137" s="1"/>
    </row>
    <row r="14138" spans="1:2" x14ac:dyDescent="0.8">
      <c r="A14138" s="1"/>
      <c r="B14138" s="1"/>
    </row>
    <row r="14139" spans="1:2" x14ac:dyDescent="0.8">
      <c r="A14139" s="1"/>
      <c r="B14139" s="1"/>
    </row>
    <row r="14140" spans="1:2" x14ac:dyDescent="0.8">
      <c r="A14140" s="1"/>
      <c r="B14140" s="1"/>
    </row>
    <row r="14141" spans="1:2" x14ac:dyDescent="0.8">
      <c r="A14141" s="1"/>
      <c r="B14141" s="1"/>
    </row>
    <row r="14142" spans="1:2" x14ac:dyDescent="0.8">
      <c r="A14142" s="1"/>
      <c r="B14142" s="1"/>
    </row>
    <row r="14143" spans="1:2" x14ac:dyDescent="0.8">
      <c r="A14143" s="1"/>
      <c r="B14143" s="1"/>
    </row>
    <row r="14144" spans="1:2" x14ac:dyDescent="0.8">
      <c r="A14144" s="1"/>
      <c r="B14144" s="1"/>
    </row>
    <row r="14145" spans="1:2" x14ac:dyDescent="0.8">
      <c r="A14145" s="1"/>
      <c r="B14145" s="1"/>
    </row>
    <row r="14146" spans="1:2" x14ac:dyDescent="0.8">
      <c r="A14146" s="1"/>
      <c r="B14146" s="1"/>
    </row>
    <row r="14147" spans="1:2" x14ac:dyDescent="0.8">
      <c r="A14147" s="1"/>
      <c r="B14147" s="1"/>
    </row>
    <row r="14148" spans="1:2" x14ac:dyDescent="0.8">
      <c r="A14148" s="1"/>
      <c r="B14148" s="1"/>
    </row>
    <row r="14149" spans="1:2" x14ac:dyDescent="0.8">
      <c r="A14149" s="1"/>
      <c r="B14149" s="1"/>
    </row>
    <row r="14150" spans="1:2" x14ac:dyDescent="0.8">
      <c r="A14150" s="1"/>
      <c r="B14150" s="1"/>
    </row>
    <row r="14151" spans="1:2" x14ac:dyDescent="0.8">
      <c r="A14151" s="1"/>
      <c r="B14151" s="1"/>
    </row>
    <row r="14152" spans="1:2" x14ac:dyDescent="0.8">
      <c r="A14152" s="1"/>
      <c r="B14152" s="1"/>
    </row>
    <row r="14153" spans="1:2" x14ac:dyDescent="0.8">
      <c r="A14153" s="1"/>
      <c r="B14153" s="1"/>
    </row>
    <row r="14154" spans="1:2" x14ac:dyDescent="0.8">
      <c r="A14154" s="1"/>
      <c r="B14154" s="1"/>
    </row>
    <row r="14155" spans="1:2" x14ac:dyDescent="0.8">
      <c r="A14155" s="1"/>
      <c r="B14155" s="1"/>
    </row>
    <row r="14156" spans="1:2" x14ac:dyDescent="0.8">
      <c r="A14156" s="1"/>
      <c r="B14156" s="1"/>
    </row>
    <row r="14157" spans="1:2" x14ac:dyDescent="0.8">
      <c r="A14157" s="1"/>
      <c r="B14157" s="1"/>
    </row>
    <row r="14158" spans="1:2" x14ac:dyDescent="0.8">
      <c r="A14158" s="1"/>
      <c r="B14158" s="1"/>
    </row>
    <row r="14159" spans="1:2" x14ac:dyDescent="0.8">
      <c r="A14159" s="1"/>
      <c r="B14159" s="1"/>
    </row>
    <row r="14160" spans="1:2" x14ac:dyDescent="0.8">
      <c r="A14160" s="1"/>
      <c r="B14160" s="1"/>
    </row>
    <row r="14161" spans="1:2" x14ac:dyDescent="0.8">
      <c r="A14161" s="1"/>
      <c r="B14161" s="1"/>
    </row>
    <row r="14162" spans="1:2" x14ac:dyDescent="0.8">
      <c r="A14162" s="1"/>
      <c r="B14162" s="1"/>
    </row>
    <row r="14163" spans="1:2" x14ac:dyDescent="0.8">
      <c r="A14163" s="1"/>
      <c r="B14163" s="1"/>
    </row>
    <row r="14164" spans="1:2" x14ac:dyDescent="0.8">
      <c r="A14164" s="1"/>
      <c r="B14164" s="1"/>
    </row>
    <row r="14165" spans="1:2" x14ac:dyDescent="0.8">
      <c r="A14165" s="1"/>
      <c r="B14165" s="1"/>
    </row>
    <row r="14166" spans="1:2" x14ac:dyDescent="0.8">
      <c r="A14166" s="1"/>
      <c r="B14166" s="1"/>
    </row>
    <row r="14167" spans="1:2" x14ac:dyDescent="0.8">
      <c r="A14167" s="1"/>
      <c r="B14167" s="1"/>
    </row>
    <row r="14168" spans="1:2" x14ac:dyDescent="0.8">
      <c r="A14168" s="1"/>
      <c r="B14168" s="1"/>
    </row>
    <row r="14169" spans="1:2" x14ac:dyDescent="0.8">
      <c r="A14169" s="1"/>
      <c r="B14169" s="1"/>
    </row>
    <row r="14170" spans="1:2" x14ac:dyDescent="0.8">
      <c r="A14170" s="1"/>
      <c r="B14170" s="1"/>
    </row>
    <row r="14171" spans="1:2" x14ac:dyDescent="0.8">
      <c r="A14171" s="1"/>
      <c r="B14171" s="1"/>
    </row>
    <row r="14172" spans="1:2" x14ac:dyDescent="0.8">
      <c r="A14172" s="1"/>
      <c r="B14172" s="1"/>
    </row>
    <row r="14173" spans="1:2" x14ac:dyDescent="0.8">
      <c r="A14173" s="1"/>
      <c r="B14173" s="1"/>
    </row>
    <row r="14174" spans="1:2" x14ac:dyDescent="0.8">
      <c r="A14174" s="1"/>
      <c r="B14174" s="1"/>
    </row>
    <row r="14175" spans="1:2" x14ac:dyDescent="0.8">
      <c r="A14175" s="1"/>
      <c r="B14175" s="1"/>
    </row>
    <row r="14176" spans="1:2" x14ac:dyDescent="0.8">
      <c r="A14176" s="1"/>
      <c r="B14176" s="1"/>
    </row>
    <row r="14177" spans="1:2" x14ac:dyDescent="0.8">
      <c r="A14177" s="1"/>
      <c r="B14177" s="1"/>
    </row>
    <row r="14178" spans="1:2" x14ac:dyDescent="0.8">
      <c r="A14178" s="1"/>
      <c r="B14178" s="1"/>
    </row>
    <row r="14179" spans="1:2" x14ac:dyDescent="0.8">
      <c r="A14179" s="1"/>
      <c r="B14179" s="1"/>
    </row>
    <row r="14180" spans="1:2" x14ac:dyDescent="0.8">
      <c r="A14180" s="1"/>
      <c r="B14180" s="1"/>
    </row>
    <row r="14181" spans="1:2" x14ac:dyDescent="0.8">
      <c r="A14181" s="1"/>
      <c r="B14181" s="1"/>
    </row>
    <row r="14182" spans="1:2" x14ac:dyDescent="0.8">
      <c r="A14182" s="1"/>
      <c r="B14182" s="1"/>
    </row>
    <row r="14183" spans="1:2" x14ac:dyDescent="0.8">
      <c r="A14183" s="1"/>
      <c r="B14183" s="1"/>
    </row>
    <row r="14184" spans="1:2" x14ac:dyDescent="0.8">
      <c r="A14184" s="1"/>
      <c r="B14184" s="1"/>
    </row>
    <row r="14185" spans="1:2" x14ac:dyDescent="0.8">
      <c r="A14185" s="1"/>
      <c r="B14185" s="1"/>
    </row>
    <row r="14186" spans="1:2" x14ac:dyDescent="0.8">
      <c r="A14186" s="1"/>
      <c r="B14186" s="1"/>
    </row>
    <row r="14187" spans="1:2" x14ac:dyDescent="0.8">
      <c r="A14187" s="1"/>
      <c r="B14187" s="1"/>
    </row>
    <row r="14188" spans="1:2" x14ac:dyDescent="0.8">
      <c r="A14188" s="1"/>
      <c r="B14188" s="1"/>
    </row>
    <row r="14189" spans="1:2" x14ac:dyDescent="0.8">
      <c r="A14189" s="1"/>
      <c r="B14189" s="1"/>
    </row>
    <row r="14190" spans="1:2" x14ac:dyDescent="0.8">
      <c r="A14190" s="1"/>
      <c r="B14190" s="1"/>
    </row>
    <row r="14191" spans="1:2" x14ac:dyDescent="0.8">
      <c r="A14191" s="1"/>
      <c r="B14191" s="1"/>
    </row>
    <row r="14192" spans="1:2" x14ac:dyDescent="0.8">
      <c r="A14192" s="1"/>
      <c r="B14192" s="1"/>
    </row>
    <row r="14193" spans="1:2" x14ac:dyDescent="0.8">
      <c r="A14193" s="1"/>
      <c r="B14193" s="1"/>
    </row>
    <row r="14194" spans="1:2" x14ac:dyDescent="0.8">
      <c r="A14194" s="1"/>
      <c r="B14194" s="1"/>
    </row>
    <row r="14195" spans="1:2" x14ac:dyDescent="0.8">
      <c r="A14195" s="1"/>
      <c r="B14195" s="1"/>
    </row>
    <row r="14196" spans="1:2" x14ac:dyDescent="0.8">
      <c r="A14196" s="1"/>
      <c r="B14196" s="1"/>
    </row>
    <row r="14197" spans="1:2" x14ac:dyDescent="0.8">
      <c r="A14197" s="1"/>
      <c r="B14197" s="1"/>
    </row>
    <row r="14198" spans="1:2" x14ac:dyDescent="0.8">
      <c r="A14198" s="1"/>
      <c r="B14198" s="1"/>
    </row>
    <row r="14199" spans="1:2" x14ac:dyDescent="0.8">
      <c r="A14199" s="1"/>
      <c r="B14199" s="1"/>
    </row>
    <row r="14200" spans="1:2" x14ac:dyDescent="0.8">
      <c r="A14200" s="1"/>
      <c r="B14200" s="1"/>
    </row>
    <row r="14201" spans="1:2" x14ac:dyDescent="0.8">
      <c r="A14201" s="1"/>
      <c r="B14201" s="1"/>
    </row>
    <row r="14202" spans="1:2" x14ac:dyDescent="0.8">
      <c r="A14202" s="1"/>
      <c r="B14202" s="1"/>
    </row>
    <row r="14203" spans="1:2" x14ac:dyDescent="0.8">
      <c r="A14203" s="1"/>
      <c r="B14203" s="1"/>
    </row>
    <row r="14204" spans="1:2" x14ac:dyDescent="0.8">
      <c r="A14204" s="1"/>
      <c r="B14204" s="1"/>
    </row>
    <row r="14205" spans="1:2" x14ac:dyDescent="0.8">
      <c r="A14205" s="1"/>
      <c r="B14205" s="1"/>
    </row>
    <row r="14206" spans="1:2" x14ac:dyDescent="0.8">
      <c r="A14206" s="1"/>
      <c r="B14206" s="1"/>
    </row>
    <row r="14207" spans="1:2" x14ac:dyDescent="0.8">
      <c r="A14207" s="1"/>
      <c r="B14207" s="1"/>
    </row>
    <row r="14208" spans="1:2" x14ac:dyDescent="0.8">
      <c r="A14208" s="1"/>
      <c r="B14208" s="1"/>
    </row>
    <row r="14209" spans="1:2" x14ac:dyDescent="0.8">
      <c r="A14209" s="1"/>
      <c r="B14209" s="1"/>
    </row>
    <row r="14210" spans="1:2" x14ac:dyDescent="0.8">
      <c r="A14210" s="1"/>
      <c r="B14210" s="1"/>
    </row>
    <row r="14211" spans="1:2" x14ac:dyDescent="0.8">
      <c r="A14211" s="1"/>
      <c r="B14211" s="1"/>
    </row>
    <row r="14212" spans="1:2" x14ac:dyDescent="0.8">
      <c r="A14212" s="1"/>
      <c r="B14212" s="1"/>
    </row>
    <row r="14213" spans="1:2" x14ac:dyDescent="0.8">
      <c r="A14213" s="1"/>
      <c r="B14213" s="1"/>
    </row>
    <row r="14214" spans="1:2" x14ac:dyDescent="0.8">
      <c r="A14214" s="1"/>
      <c r="B14214" s="1"/>
    </row>
    <row r="14215" spans="1:2" x14ac:dyDescent="0.8">
      <c r="A14215" s="1"/>
      <c r="B14215" s="1"/>
    </row>
    <row r="14216" spans="1:2" x14ac:dyDescent="0.8">
      <c r="A14216" s="1"/>
      <c r="B14216" s="1"/>
    </row>
    <row r="14217" spans="1:2" x14ac:dyDescent="0.8">
      <c r="A14217" s="1"/>
      <c r="B14217" s="1"/>
    </row>
    <row r="14218" spans="1:2" x14ac:dyDescent="0.8">
      <c r="A14218" s="1"/>
      <c r="B14218" s="1"/>
    </row>
    <row r="14219" spans="1:2" x14ac:dyDescent="0.8">
      <c r="A14219" s="1"/>
      <c r="B14219" s="1"/>
    </row>
    <row r="14220" spans="1:2" x14ac:dyDescent="0.8">
      <c r="A14220" s="1"/>
      <c r="B14220" s="1"/>
    </row>
    <row r="14221" spans="1:2" x14ac:dyDescent="0.8">
      <c r="A14221" s="1"/>
      <c r="B14221" s="1"/>
    </row>
    <row r="14222" spans="1:2" x14ac:dyDescent="0.8">
      <c r="A14222" s="1"/>
      <c r="B14222" s="1"/>
    </row>
    <row r="14223" spans="1:2" x14ac:dyDescent="0.8">
      <c r="A14223" s="1"/>
      <c r="B14223" s="1"/>
    </row>
    <row r="14224" spans="1:2" x14ac:dyDescent="0.8">
      <c r="A14224" s="1"/>
      <c r="B14224" s="1"/>
    </row>
    <row r="14225" spans="1:2" x14ac:dyDescent="0.8">
      <c r="A14225" s="1"/>
      <c r="B14225" s="1"/>
    </row>
    <row r="14226" spans="1:2" x14ac:dyDescent="0.8">
      <c r="A14226" s="1"/>
      <c r="B14226" s="1"/>
    </row>
    <row r="14227" spans="1:2" x14ac:dyDescent="0.8">
      <c r="A14227" s="1"/>
      <c r="B14227" s="1"/>
    </row>
    <row r="14228" spans="1:2" x14ac:dyDescent="0.8">
      <c r="A14228" s="1"/>
      <c r="B14228" s="1"/>
    </row>
    <row r="14229" spans="1:2" x14ac:dyDescent="0.8">
      <c r="A14229" s="1"/>
      <c r="B14229" s="1"/>
    </row>
    <row r="14230" spans="1:2" x14ac:dyDescent="0.8">
      <c r="A14230" s="1"/>
      <c r="B14230" s="1"/>
    </row>
    <row r="14231" spans="1:2" x14ac:dyDescent="0.8">
      <c r="A14231" s="1"/>
      <c r="B14231" s="1"/>
    </row>
    <row r="14232" spans="1:2" x14ac:dyDescent="0.8">
      <c r="A14232" s="1"/>
      <c r="B14232" s="1"/>
    </row>
    <row r="14233" spans="1:2" x14ac:dyDescent="0.8">
      <c r="A14233" s="1"/>
      <c r="B14233" s="1"/>
    </row>
    <row r="14234" spans="1:2" x14ac:dyDescent="0.8">
      <c r="A14234" s="1"/>
      <c r="B14234" s="1"/>
    </row>
    <row r="14235" spans="1:2" x14ac:dyDescent="0.8">
      <c r="A14235" s="1"/>
      <c r="B14235" s="1"/>
    </row>
    <row r="14236" spans="1:2" x14ac:dyDescent="0.8">
      <c r="A14236" s="1"/>
      <c r="B14236" s="1"/>
    </row>
    <row r="14237" spans="1:2" x14ac:dyDescent="0.8">
      <c r="A14237" s="1"/>
      <c r="B14237" s="1"/>
    </row>
    <row r="14238" spans="1:2" x14ac:dyDescent="0.8">
      <c r="A14238" s="1"/>
      <c r="B14238" s="1"/>
    </row>
    <row r="14239" spans="1:2" x14ac:dyDescent="0.8">
      <c r="A14239" s="1"/>
      <c r="B14239" s="1"/>
    </row>
    <row r="14240" spans="1:2" x14ac:dyDescent="0.8">
      <c r="A14240" s="1"/>
      <c r="B14240" s="1"/>
    </row>
    <row r="14241" spans="1:2" x14ac:dyDescent="0.8">
      <c r="A14241" s="1"/>
      <c r="B14241" s="1"/>
    </row>
    <row r="14242" spans="1:2" x14ac:dyDescent="0.8">
      <c r="A14242" s="1"/>
      <c r="B14242" s="1"/>
    </row>
    <row r="14243" spans="1:2" x14ac:dyDescent="0.8">
      <c r="A14243" s="1"/>
      <c r="B14243" s="1"/>
    </row>
    <row r="14244" spans="1:2" x14ac:dyDescent="0.8">
      <c r="A14244" s="1"/>
      <c r="B14244" s="1"/>
    </row>
    <row r="14245" spans="1:2" x14ac:dyDescent="0.8">
      <c r="A14245" s="1"/>
      <c r="B14245" s="1"/>
    </row>
    <row r="14246" spans="1:2" x14ac:dyDescent="0.8">
      <c r="A14246" s="1"/>
      <c r="B14246" s="1"/>
    </row>
    <row r="14247" spans="1:2" x14ac:dyDescent="0.8">
      <c r="A14247" s="1"/>
      <c r="B14247" s="1"/>
    </row>
    <row r="14248" spans="1:2" x14ac:dyDescent="0.8">
      <c r="A14248" s="1"/>
      <c r="B14248" s="1"/>
    </row>
    <row r="14249" spans="1:2" x14ac:dyDescent="0.8">
      <c r="A14249" s="1"/>
      <c r="B14249" s="1"/>
    </row>
    <row r="14250" spans="1:2" x14ac:dyDescent="0.8">
      <c r="A14250" s="1"/>
      <c r="B14250" s="1"/>
    </row>
    <row r="14251" spans="1:2" x14ac:dyDescent="0.8">
      <c r="A14251" s="1"/>
      <c r="B14251" s="1"/>
    </row>
    <row r="14252" spans="1:2" x14ac:dyDescent="0.8">
      <c r="A14252" s="1"/>
      <c r="B14252" s="1"/>
    </row>
    <row r="14253" spans="1:2" x14ac:dyDescent="0.8">
      <c r="A14253" s="1"/>
      <c r="B14253" s="1"/>
    </row>
    <row r="14254" spans="1:2" x14ac:dyDescent="0.8">
      <c r="A14254" s="1"/>
      <c r="B14254" s="1"/>
    </row>
    <row r="14255" spans="1:2" x14ac:dyDescent="0.8">
      <c r="A14255" s="1"/>
      <c r="B14255" s="1"/>
    </row>
    <row r="14256" spans="1:2" x14ac:dyDescent="0.8">
      <c r="A14256" s="1"/>
      <c r="B14256" s="1"/>
    </row>
    <row r="14257" spans="1:2" x14ac:dyDescent="0.8">
      <c r="A14257" s="1"/>
      <c r="B14257" s="1"/>
    </row>
    <row r="14258" spans="1:2" x14ac:dyDescent="0.8">
      <c r="A14258" s="1"/>
      <c r="B14258" s="1"/>
    </row>
    <row r="14259" spans="1:2" x14ac:dyDescent="0.8">
      <c r="A14259" s="1"/>
      <c r="B14259" s="1"/>
    </row>
    <row r="14260" spans="1:2" x14ac:dyDescent="0.8">
      <c r="A14260" s="1"/>
      <c r="B14260" s="1"/>
    </row>
    <row r="14261" spans="1:2" x14ac:dyDescent="0.8">
      <c r="A14261" s="1"/>
      <c r="B14261" s="1"/>
    </row>
    <row r="14262" spans="1:2" x14ac:dyDescent="0.8">
      <c r="A14262" s="1"/>
      <c r="B14262" s="1"/>
    </row>
    <row r="14263" spans="1:2" x14ac:dyDescent="0.8">
      <c r="A14263" s="1"/>
      <c r="B14263" s="1"/>
    </row>
    <row r="14264" spans="1:2" x14ac:dyDescent="0.8">
      <c r="A14264" s="1"/>
      <c r="B14264" s="1"/>
    </row>
    <row r="14265" spans="1:2" x14ac:dyDescent="0.8">
      <c r="A14265" s="1"/>
      <c r="B14265" s="1"/>
    </row>
    <row r="14266" spans="1:2" x14ac:dyDescent="0.8">
      <c r="A14266" s="1"/>
      <c r="B14266" s="1"/>
    </row>
    <row r="14267" spans="1:2" x14ac:dyDescent="0.8">
      <c r="A14267" s="1"/>
      <c r="B14267" s="1"/>
    </row>
    <row r="14268" spans="1:2" x14ac:dyDescent="0.8">
      <c r="A14268" s="1"/>
      <c r="B14268" s="1"/>
    </row>
    <row r="14269" spans="1:2" x14ac:dyDescent="0.8">
      <c r="A14269" s="1"/>
      <c r="B14269" s="1"/>
    </row>
    <row r="14270" spans="1:2" x14ac:dyDescent="0.8">
      <c r="A14270" s="1"/>
      <c r="B14270" s="1"/>
    </row>
    <row r="14271" spans="1:2" x14ac:dyDescent="0.8">
      <c r="A14271" s="1"/>
      <c r="B14271" s="1"/>
    </row>
    <row r="14272" spans="1:2" x14ac:dyDescent="0.8">
      <c r="A14272" s="1"/>
      <c r="B14272" s="1"/>
    </row>
    <row r="14273" spans="1:2" x14ac:dyDescent="0.8">
      <c r="A14273" s="1"/>
      <c r="B14273" s="1"/>
    </row>
    <row r="14274" spans="1:2" x14ac:dyDescent="0.8">
      <c r="A14274" s="1"/>
      <c r="B14274" s="1"/>
    </row>
    <row r="14275" spans="1:2" x14ac:dyDescent="0.8">
      <c r="A14275" s="1"/>
      <c r="B14275" s="1"/>
    </row>
    <row r="14276" spans="1:2" x14ac:dyDescent="0.8">
      <c r="A14276" s="1"/>
      <c r="B14276" s="1"/>
    </row>
    <row r="14277" spans="1:2" x14ac:dyDescent="0.8">
      <c r="A14277" s="1"/>
      <c r="B14277" s="1"/>
    </row>
    <row r="14278" spans="1:2" x14ac:dyDescent="0.8">
      <c r="A14278" s="1"/>
      <c r="B14278" s="1"/>
    </row>
    <row r="14279" spans="1:2" x14ac:dyDescent="0.8">
      <c r="A14279" s="1"/>
      <c r="B14279" s="1"/>
    </row>
    <row r="14280" spans="1:2" x14ac:dyDescent="0.8">
      <c r="A14280" s="1"/>
      <c r="B14280" s="1"/>
    </row>
    <row r="14281" spans="1:2" x14ac:dyDescent="0.8">
      <c r="A14281" s="1"/>
      <c r="B14281" s="1"/>
    </row>
    <row r="14282" spans="1:2" x14ac:dyDescent="0.8">
      <c r="A14282" s="1"/>
      <c r="B14282" s="1"/>
    </row>
    <row r="14283" spans="1:2" x14ac:dyDescent="0.8">
      <c r="A14283" s="1"/>
      <c r="B14283" s="1"/>
    </row>
    <row r="14284" spans="1:2" x14ac:dyDescent="0.8">
      <c r="A14284" s="1"/>
      <c r="B14284" s="1"/>
    </row>
    <row r="14285" spans="1:2" x14ac:dyDescent="0.8">
      <c r="A14285" s="1"/>
      <c r="B14285" s="1"/>
    </row>
    <row r="14286" spans="1:2" x14ac:dyDescent="0.8">
      <c r="A14286" s="1"/>
      <c r="B14286" s="1"/>
    </row>
    <row r="14287" spans="1:2" x14ac:dyDescent="0.8">
      <c r="A14287" s="1"/>
      <c r="B14287" s="1"/>
    </row>
    <row r="14288" spans="1:2" x14ac:dyDescent="0.8">
      <c r="A14288" s="1"/>
      <c r="B14288" s="1"/>
    </row>
    <row r="14289" spans="1:2" x14ac:dyDescent="0.8">
      <c r="A14289" s="1"/>
      <c r="B14289" s="1"/>
    </row>
    <row r="14290" spans="1:2" x14ac:dyDescent="0.8">
      <c r="A14290" s="1"/>
      <c r="B14290" s="1"/>
    </row>
    <row r="14291" spans="1:2" x14ac:dyDescent="0.8">
      <c r="A14291" s="1"/>
      <c r="B14291" s="1"/>
    </row>
    <row r="14292" spans="1:2" x14ac:dyDescent="0.8">
      <c r="A14292" s="1"/>
      <c r="B14292" s="1"/>
    </row>
    <row r="14293" spans="1:2" x14ac:dyDescent="0.8">
      <c r="A14293" s="1"/>
      <c r="B14293" s="1"/>
    </row>
    <row r="14294" spans="1:2" x14ac:dyDescent="0.8">
      <c r="A14294" s="1"/>
      <c r="B14294" s="1"/>
    </row>
    <row r="14295" spans="1:2" x14ac:dyDescent="0.8">
      <c r="A14295" s="1"/>
      <c r="B14295" s="1"/>
    </row>
    <row r="14296" spans="1:2" x14ac:dyDescent="0.8">
      <c r="A14296" s="1"/>
      <c r="B14296" s="1"/>
    </row>
    <row r="14297" spans="1:2" x14ac:dyDescent="0.8">
      <c r="A14297" s="1"/>
      <c r="B14297" s="1"/>
    </row>
    <row r="14298" spans="1:2" x14ac:dyDescent="0.8">
      <c r="A14298" s="1"/>
      <c r="B14298" s="1"/>
    </row>
    <row r="14299" spans="1:2" x14ac:dyDescent="0.8">
      <c r="A14299" s="1"/>
      <c r="B14299" s="1"/>
    </row>
    <row r="14300" spans="1:2" x14ac:dyDescent="0.8">
      <c r="A14300" s="1"/>
      <c r="B14300" s="1"/>
    </row>
    <row r="14301" spans="1:2" x14ac:dyDescent="0.8">
      <c r="A14301" s="1"/>
      <c r="B14301" s="1"/>
    </row>
    <row r="14302" spans="1:2" x14ac:dyDescent="0.8">
      <c r="A14302" s="1"/>
      <c r="B14302" s="1"/>
    </row>
    <row r="14303" spans="1:2" x14ac:dyDescent="0.8">
      <c r="A14303" s="1"/>
      <c r="B14303" s="1"/>
    </row>
    <row r="14304" spans="1:2" x14ac:dyDescent="0.8">
      <c r="A14304" s="1"/>
      <c r="B14304" s="1"/>
    </row>
    <row r="14305" spans="1:2" x14ac:dyDescent="0.8">
      <c r="A14305" s="1"/>
      <c r="B14305" s="1"/>
    </row>
    <row r="14306" spans="1:2" x14ac:dyDescent="0.8">
      <c r="A14306" s="1"/>
      <c r="B14306" s="1"/>
    </row>
    <row r="14307" spans="1:2" x14ac:dyDescent="0.8">
      <c r="A14307" s="1"/>
      <c r="B14307" s="1"/>
    </row>
    <row r="14308" spans="1:2" x14ac:dyDescent="0.8">
      <c r="A14308" s="1"/>
      <c r="B14308" s="1"/>
    </row>
    <row r="14309" spans="1:2" x14ac:dyDescent="0.8">
      <c r="A14309" s="1"/>
      <c r="B14309" s="1"/>
    </row>
    <row r="14310" spans="1:2" x14ac:dyDescent="0.8">
      <c r="A14310" s="1"/>
      <c r="B14310" s="1"/>
    </row>
    <row r="14311" spans="1:2" x14ac:dyDescent="0.8">
      <c r="A14311" s="1"/>
      <c r="B14311" s="1"/>
    </row>
    <row r="14312" spans="1:2" x14ac:dyDescent="0.8">
      <c r="A14312" s="1"/>
      <c r="B14312" s="1"/>
    </row>
    <row r="14313" spans="1:2" x14ac:dyDescent="0.8">
      <c r="A14313" s="1"/>
      <c r="B14313" s="1"/>
    </row>
    <row r="14314" spans="1:2" x14ac:dyDescent="0.8">
      <c r="A14314" s="1"/>
      <c r="B14314" s="1"/>
    </row>
    <row r="14315" spans="1:2" x14ac:dyDescent="0.8">
      <c r="A14315" s="1"/>
      <c r="B14315" s="1"/>
    </row>
    <row r="14316" spans="1:2" x14ac:dyDescent="0.8">
      <c r="A14316" s="1"/>
      <c r="B14316" s="1"/>
    </row>
    <row r="14317" spans="1:2" x14ac:dyDescent="0.8">
      <c r="A14317" s="1"/>
      <c r="B14317" s="1"/>
    </row>
    <row r="14318" spans="1:2" x14ac:dyDescent="0.8">
      <c r="A14318" s="1"/>
      <c r="B14318" s="1"/>
    </row>
    <row r="14319" spans="1:2" x14ac:dyDescent="0.8">
      <c r="A14319" s="1"/>
      <c r="B14319" s="1"/>
    </row>
    <row r="14320" spans="1:2" x14ac:dyDescent="0.8">
      <c r="A14320" s="1"/>
      <c r="B14320" s="1"/>
    </row>
    <row r="14321" spans="1:2" x14ac:dyDescent="0.8">
      <c r="A14321" s="1"/>
      <c r="B14321" s="1"/>
    </row>
    <row r="14322" spans="1:2" x14ac:dyDescent="0.8">
      <c r="A14322" s="1"/>
      <c r="B14322" s="1"/>
    </row>
    <row r="14323" spans="1:2" x14ac:dyDescent="0.8">
      <c r="A14323" s="1"/>
      <c r="B14323" s="1"/>
    </row>
    <row r="14324" spans="1:2" x14ac:dyDescent="0.8">
      <c r="A14324" s="1"/>
      <c r="B14324" s="1"/>
    </row>
    <row r="14325" spans="1:2" x14ac:dyDescent="0.8">
      <c r="A14325" s="1"/>
      <c r="B14325" s="1"/>
    </row>
    <row r="14326" spans="1:2" x14ac:dyDescent="0.8">
      <c r="A14326" s="1"/>
      <c r="B14326" s="1"/>
    </row>
    <row r="14327" spans="1:2" x14ac:dyDescent="0.8">
      <c r="A14327" s="1"/>
      <c r="B14327" s="1"/>
    </row>
    <row r="14328" spans="1:2" x14ac:dyDescent="0.8">
      <c r="A14328" s="1"/>
      <c r="B14328" s="1"/>
    </row>
    <row r="14329" spans="1:2" x14ac:dyDescent="0.8">
      <c r="A14329" s="1"/>
      <c r="B14329" s="1"/>
    </row>
    <row r="14330" spans="1:2" x14ac:dyDescent="0.8">
      <c r="A14330" s="1"/>
      <c r="B14330" s="1"/>
    </row>
    <row r="14331" spans="1:2" x14ac:dyDescent="0.8">
      <c r="A14331" s="1"/>
      <c r="B14331" s="1"/>
    </row>
    <row r="14332" spans="1:2" x14ac:dyDescent="0.8">
      <c r="A14332" s="1"/>
      <c r="B14332" s="1"/>
    </row>
    <row r="14333" spans="1:2" x14ac:dyDescent="0.8">
      <c r="A14333" s="1"/>
      <c r="B14333" s="1"/>
    </row>
    <row r="14334" spans="1:2" x14ac:dyDescent="0.8">
      <c r="A14334" s="1"/>
      <c r="B14334" s="1"/>
    </row>
    <row r="14335" spans="1:2" x14ac:dyDescent="0.8">
      <c r="A14335" s="1"/>
      <c r="B14335" s="1"/>
    </row>
    <row r="14336" spans="1:2" x14ac:dyDescent="0.8">
      <c r="A14336" s="1"/>
      <c r="B14336" s="1"/>
    </row>
    <row r="14337" spans="1:2" x14ac:dyDescent="0.8">
      <c r="A14337" s="1"/>
      <c r="B14337" s="1"/>
    </row>
    <row r="14338" spans="1:2" x14ac:dyDescent="0.8">
      <c r="A14338" s="1"/>
      <c r="B14338" s="1"/>
    </row>
    <row r="14339" spans="1:2" x14ac:dyDescent="0.8">
      <c r="A14339" s="1"/>
      <c r="B14339" s="1"/>
    </row>
    <row r="14340" spans="1:2" x14ac:dyDescent="0.8">
      <c r="A14340" s="1"/>
      <c r="B14340" s="1"/>
    </row>
    <row r="14341" spans="1:2" x14ac:dyDescent="0.8">
      <c r="A14341" s="1"/>
      <c r="B14341" s="1"/>
    </row>
    <row r="14342" spans="1:2" x14ac:dyDescent="0.8">
      <c r="A14342" s="1"/>
      <c r="B14342" s="1"/>
    </row>
    <row r="14343" spans="1:2" x14ac:dyDescent="0.8">
      <c r="A14343" s="1"/>
      <c r="B14343" s="1"/>
    </row>
    <row r="14344" spans="1:2" x14ac:dyDescent="0.8">
      <c r="A14344" s="1"/>
      <c r="B14344" s="1"/>
    </row>
    <row r="14345" spans="1:2" x14ac:dyDescent="0.8">
      <c r="A14345" s="1"/>
      <c r="B14345" s="1"/>
    </row>
    <row r="14346" spans="1:2" x14ac:dyDescent="0.8">
      <c r="A14346" s="1"/>
      <c r="B14346" s="1"/>
    </row>
    <row r="14347" spans="1:2" x14ac:dyDescent="0.8">
      <c r="A14347" s="1"/>
      <c r="B14347" s="1"/>
    </row>
    <row r="14348" spans="1:2" x14ac:dyDescent="0.8">
      <c r="A14348" s="1"/>
      <c r="B14348" s="1"/>
    </row>
    <row r="14349" spans="1:2" x14ac:dyDescent="0.8">
      <c r="A14349" s="1"/>
      <c r="B14349" s="1"/>
    </row>
    <row r="14350" spans="1:2" x14ac:dyDescent="0.8">
      <c r="A14350" s="1"/>
      <c r="B14350" s="1"/>
    </row>
    <row r="14351" spans="1:2" x14ac:dyDescent="0.8">
      <c r="A14351" s="1"/>
      <c r="B14351" s="1"/>
    </row>
    <row r="14352" spans="1:2" x14ac:dyDescent="0.8">
      <c r="A14352" s="1"/>
      <c r="B14352" s="1"/>
    </row>
    <row r="14353" spans="1:2" x14ac:dyDescent="0.8">
      <c r="A14353" s="1"/>
      <c r="B14353" s="1"/>
    </row>
    <row r="14354" spans="1:2" x14ac:dyDescent="0.8">
      <c r="A14354" s="1"/>
      <c r="B14354" s="1"/>
    </row>
    <row r="14355" spans="1:2" x14ac:dyDescent="0.8">
      <c r="A14355" s="1"/>
      <c r="B14355" s="1"/>
    </row>
    <row r="14356" spans="1:2" x14ac:dyDescent="0.8">
      <c r="A14356" s="1"/>
      <c r="B14356" s="1"/>
    </row>
    <row r="14357" spans="1:2" x14ac:dyDescent="0.8">
      <c r="A14357" s="1"/>
      <c r="B14357" s="1"/>
    </row>
    <row r="14358" spans="1:2" x14ac:dyDescent="0.8">
      <c r="A14358" s="1"/>
      <c r="B14358" s="1"/>
    </row>
    <row r="14359" spans="1:2" x14ac:dyDescent="0.8">
      <c r="A14359" s="1"/>
      <c r="B14359" s="1"/>
    </row>
    <row r="14360" spans="1:2" x14ac:dyDescent="0.8">
      <c r="A14360" s="1"/>
      <c r="B14360" s="1"/>
    </row>
    <row r="14361" spans="1:2" x14ac:dyDescent="0.8">
      <c r="A14361" s="1"/>
      <c r="B14361" s="1"/>
    </row>
    <row r="14362" spans="1:2" x14ac:dyDescent="0.8">
      <c r="A14362" s="1"/>
      <c r="B14362" s="1"/>
    </row>
    <row r="14363" spans="1:2" x14ac:dyDescent="0.8">
      <c r="A14363" s="1"/>
      <c r="B14363" s="1"/>
    </row>
    <row r="14364" spans="1:2" x14ac:dyDescent="0.8">
      <c r="A14364" s="1"/>
      <c r="B14364" s="1"/>
    </row>
    <row r="14365" spans="1:2" x14ac:dyDescent="0.8">
      <c r="A14365" s="1"/>
      <c r="B14365" s="1"/>
    </row>
    <row r="14366" spans="1:2" x14ac:dyDescent="0.8">
      <c r="A14366" s="1"/>
      <c r="B14366" s="1"/>
    </row>
    <row r="14367" spans="1:2" x14ac:dyDescent="0.8">
      <c r="A14367" s="1"/>
      <c r="B14367" s="1"/>
    </row>
    <row r="14368" spans="1:2" x14ac:dyDescent="0.8">
      <c r="A14368" s="1"/>
      <c r="B14368" s="1"/>
    </row>
    <row r="14369" spans="1:2" x14ac:dyDescent="0.8">
      <c r="A14369" s="1"/>
      <c r="B14369" s="1"/>
    </row>
    <row r="14370" spans="1:2" x14ac:dyDescent="0.8">
      <c r="A14370" s="1"/>
      <c r="B14370" s="1"/>
    </row>
    <row r="14371" spans="1:2" x14ac:dyDescent="0.8">
      <c r="A14371" s="1"/>
      <c r="B14371" s="1"/>
    </row>
    <row r="14372" spans="1:2" x14ac:dyDescent="0.8">
      <c r="A14372" s="1"/>
      <c r="B14372" s="1"/>
    </row>
    <row r="14373" spans="1:2" x14ac:dyDescent="0.8">
      <c r="A14373" s="1"/>
      <c r="B14373" s="1"/>
    </row>
    <row r="14374" spans="1:2" x14ac:dyDescent="0.8">
      <c r="A14374" s="1"/>
      <c r="B14374" s="1"/>
    </row>
    <row r="14375" spans="1:2" x14ac:dyDescent="0.8">
      <c r="A14375" s="1"/>
      <c r="B14375" s="1"/>
    </row>
    <row r="14376" spans="1:2" x14ac:dyDescent="0.8">
      <c r="A14376" s="1"/>
      <c r="B14376" s="1"/>
    </row>
    <row r="14377" spans="1:2" x14ac:dyDescent="0.8">
      <c r="A14377" s="1"/>
      <c r="B14377" s="1"/>
    </row>
    <row r="14378" spans="1:2" x14ac:dyDescent="0.8">
      <c r="A14378" s="1"/>
      <c r="B14378" s="1"/>
    </row>
    <row r="14379" spans="1:2" x14ac:dyDescent="0.8">
      <c r="A14379" s="1"/>
      <c r="B14379" s="1"/>
    </row>
    <row r="14380" spans="1:2" x14ac:dyDescent="0.8">
      <c r="A14380" s="1"/>
      <c r="B14380" s="1"/>
    </row>
    <row r="14381" spans="1:2" x14ac:dyDescent="0.8">
      <c r="A14381" s="1"/>
      <c r="B14381" s="1"/>
    </row>
    <row r="14382" spans="1:2" x14ac:dyDescent="0.8">
      <c r="A14382" s="1"/>
      <c r="B14382" s="1"/>
    </row>
    <row r="14383" spans="1:2" x14ac:dyDescent="0.8">
      <c r="A14383" s="1"/>
      <c r="B14383" s="1"/>
    </row>
    <row r="14384" spans="1:2" x14ac:dyDescent="0.8">
      <c r="A14384" s="1"/>
      <c r="B14384" s="1"/>
    </row>
    <row r="14385" spans="1:2" x14ac:dyDescent="0.8">
      <c r="A14385" s="1"/>
      <c r="B14385" s="1"/>
    </row>
    <row r="14386" spans="1:2" x14ac:dyDescent="0.8">
      <c r="A14386" s="1"/>
      <c r="B14386" s="1"/>
    </row>
    <row r="14387" spans="1:2" x14ac:dyDescent="0.8">
      <c r="A14387" s="1"/>
      <c r="B14387" s="1"/>
    </row>
    <row r="14388" spans="1:2" x14ac:dyDescent="0.8">
      <c r="A14388" s="1"/>
      <c r="B14388" s="1"/>
    </row>
    <row r="14389" spans="1:2" x14ac:dyDescent="0.8">
      <c r="A14389" s="1"/>
      <c r="B14389" s="1"/>
    </row>
    <row r="14390" spans="1:2" x14ac:dyDescent="0.8">
      <c r="A14390" s="1"/>
      <c r="B14390" s="1"/>
    </row>
    <row r="14391" spans="1:2" x14ac:dyDescent="0.8">
      <c r="A14391" s="1"/>
      <c r="B14391" s="1"/>
    </row>
    <row r="14392" spans="1:2" x14ac:dyDescent="0.8">
      <c r="A14392" s="1"/>
      <c r="B14392" s="1"/>
    </row>
    <row r="14393" spans="1:2" x14ac:dyDescent="0.8">
      <c r="A14393" s="1"/>
      <c r="B14393" s="1"/>
    </row>
    <row r="14394" spans="1:2" x14ac:dyDescent="0.8">
      <c r="A14394" s="1"/>
      <c r="B14394" s="1"/>
    </row>
    <row r="14395" spans="1:2" x14ac:dyDescent="0.8">
      <c r="A14395" s="1"/>
      <c r="B14395" s="1"/>
    </row>
    <row r="14396" spans="1:2" x14ac:dyDescent="0.8">
      <c r="A14396" s="1"/>
      <c r="B14396" s="1"/>
    </row>
    <row r="14397" spans="1:2" x14ac:dyDescent="0.8">
      <c r="A14397" s="1"/>
      <c r="B14397" s="1"/>
    </row>
    <row r="14398" spans="1:2" x14ac:dyDescent="0.8">
      <c r="A14398" s="1"/>
      <c r="B14398" s="1"/>
    </row>
    <row r="14399" spans="1:2" x14ac:dyDescent="0.8">
      <c r="A14399" s="1"/>
      <c r="B14399" s="1"/>
    </row>
    <row r="14400" spans="1:2" x14ac:dyDescent="0.8">
      <c r="A14400" s="1"/>
      <c r="B14400" s="1"/>
    </row>
    <row r="14401" spans="1:2" x14ac:dyDescent="0.8">
      <c r="A14401" s="1"/>
      <c r="B14401" s="1"/>
    </row>
    <row r="14402" spans="1:2" x14ac:dyDescent="0.8">
      <c r="A14402" s="1"/>
      <c r="B14402" s="1"/>
    </row>
    <row r="14403" spans="1:2" x14ac:dyDescent="0.8">
      <c r="A14403" s="1"/>
      <c r="B14403" s="1"/>
    </row>
    <row r="14404" spans="1:2" x14ac:dyDescent="0.8">
      <c r="A14404" s="1"/>
      <c r="B14404" s="1"/>
    </row>
    <row r="14405" spans="1:2" x14ac:dyDescent="0.8">
      <c r="A14405" s="1"/>
      <c r="B14405" s="1"/>
    </row>
    <row r="14406" spans="1:2" x14ac:dyDescent="0.8">
      <c r="A14406" s="1"/>
      <c r="B14406" s="1"/>
    </row>
    <row r="14407" spans="1:2" x14ac:dyDescent="0.8">
      <c r="A14407" s="1"/>
      <c r="B14407" s="1"/>
    </row>
    <row r="14408" spans="1:2" x14ac:dyDescent="0.8">
      <c r="A14408" s="1"/>
      <c r="B14408" s="1"/>
    </row>
    <row r="14409" spans="1:2" x14ac:dyDescent="0.8">
      <c r="A14409" s="1"/>
      <c r="B14409" s="1"/>
    </row>
    <row r="14410" spans="1:2" x14ac:dyDescent="0.8">
      <c r="A14410" s="1"/>
      <c r="B14410" s="1"/>
    </row>
    <row r="14411" spans="1:2" x14ac:dyDescent="0.8">
      <c r="A14411" s="1"/>
      <c r="B14411" s="1"/>
    </row>
    <row r="14412" spans="1:2" x14ac:dyDescent="0.8">
      <c r="A14412" s="1"/>
      <c r="B14412" s="1"/>
    </row>
    <row r="14413" spans="1:2" x14ac:dyDescent="0.8">
      <c r="A14413" s="1"/>
      <c r="B14413" s="1"/>
    </row>
    <row r="14414" spans="1:2" x14ac:dyDescent="0.8">
      <c r="A14414" s="1"/>
      <c r="B14414" s="1"/>
    </row>
    <row r="14415" spans="1:2" x14ac:dyDescent="0.8">
      <c r="A14415" s="1"/>
      <c r="B14415" s="1"/>
    </row>
    <row r="14416" spans="1:2" x14ac:dyDescent="0.8">
      <c r="A14416" s="1"/>
      <c r="B14416" s="1"/>
    </row>
    <row r="14417" spans="1:2" x14ac:dyDescent="0.8">
      <c r="A14417" s="1"/>
      <c r="B14417" s="1"/>
    </row>
    <row r="14418" spans="1:2" x14ac:dyDescent="0.8">
      <c r="A14418" s="1"/>
      <c r="B14418" s="1"/>
    </row>
    <row r="14419" spans="1:2" x14ac:dyDescent="0.8">
      <c r="A14419" s="1"/>
      <c r="B14419" s="1"/>
    </row>
    <row r="14420" spans="1:2" x14ac:dyDescent="0.8">
      <c r="A14420" s="1"/>
      <c r="B14420" s="1"/>
    </row>
    <row r="14421" spans="1:2" x14ac:dyDescent="0.8">
      <c r="A14421" s="1"/>
      <c r="B14421" s="1"/>
    </row>
    <row r="14422" spans="1:2" x14ac:dyDescent="0.8">
      <c r="A14422" s="1"/>
      <c r="B14422" s="1"/>
    </row>
    <row r="14423" spans="1:2" x14ac:dyDescent="0.8">
      <c r="A14423" s="1"/>
      <c r="B14423" s="1"/>
    </row>
    <row r="14424" spans="1:2" x14ac:dyDescent="0.8">
      <c r="A14424" s="1"/>
      <c r="B14424" s="1"/>
    </row>
    <row r="14425" spans="1:2" x14ac:dyDescent="0.8">
      <c r="A14425" s="1"/>
      <c r="B14425" s="1"/>
    </row>
    <row r="14426" spans="1:2" x14ac:dyDescent="0.8">
      <c r="A14426" s="1"/>
      <c r="B14426" s="1"/>
    </row>
    <row r="14427" spans="1:2" x14ac:dyDescent="0.8">
      <c r="A14427" s="1"/>
      <c r="B14427" s="1"/>
    </row>
    <row r="14428" spans="1:2" x14ac:dyDescent="0.8">
      <c r="A14428" s="1"/>
      <c r="B14428" s="1"/>
    </row>
    <row r="14429" spans="1:2" x14ac:dyDescent="0.8">
      <c r="A14429" s="1"/>
      <c r="B14429" s="1"/>
    </row>
    <row r="14430" spans="1:2" x14ac:dyDescent="0.8">
      <c r="A14430" s="1"/>
      <c r="B14430" s="1"/>
    </row>
    <row r="14431" spans="1:2" x14ac:dyDescent="0.8">
      <c r="A14431" s="1"/>
      <c r="B14431" s="1"/>
    </row>
    <row r="14432" spans="1:2" x14ac:dyDescent="0.8">
      <c r="A14432" s="1"/>
      <c r="B14432" s="1"/>
    </row>
    <row r="14433" spans="1:2" x14ac:dyDescent="0.8">
      <c r="A14433" s="1"/>
      <c r="B14433" s="1"/>
    </row>
    <row r="14434" spans="1:2" x14ac:dyDescent="0.8">
      <c r="A14434" s="1"/>
      <c r="B14434" s="1"/>
    </row>
    <row r="14435" spans="1:2" x14ac:dyDescent="0.8">
      <c r="A14435" s="1"/>
      <c r="B14435" s="1"/>
    </row>
    <row r="14436" spans="1:2" x14ac:dyDescent="0.8">
      <c r="A14436" s="1"/>
      <c r="B14436" s="1"/>
    </row>
    <row r="14437" spans="1:2" x14ac:dyDescent="0.8">
      <c r="A14437" s="1"/>
      <c r="B14437" s="1"/>
    </row>
    <row r="14438" spans="1:2" x14ac:dyDescent="0.8">
      <c r="A14438" s="1"/>
      <c r="B14438" s="1"/>
    </row>
    <row r="14439" spans="1:2" x14ac:dyDescent="0.8">
      <c r="A14439" s="1"/>
      <c r="B14439" s="1"/>
    </row>
    <row r="14440" spans="1:2" x14ac:dyDescent="0.8">
      <c r="A14440" s="1"/>
      <c r="B14440" s="1"/>
    </row>
    <row r="14441" spans="1:2" x14ac:dyDescent="0.8">
      <c r="A14441" s="1"/>
      <c r="B14441" s="1"/>
    </row>
    <row r="14442" spans="1:2" x14ac:dyDescent="0.8">
      <c r="A14442" s="1"/>
      <c r="B14442" s="1"/>
    </row>
    <row r="14443" spans="1:2" x14ac:dyDescent="0.8">
      <c r="A14443" s="1"/>
      <c r="B14443" s="1"/>
    </row>
    <row r="14444" spans="1:2" x14ac:dyDescent="0.8">
      <c r="A14444" s="1"/>
      <c r="B14444" s="1"/>
    </row>
    <row r="14445" spans="1:2" x14ac:dyDescent="0.8">
      <c r="A14445" s="1"/>
      <c r="B14445" s="1"/>
    </row>
    <row r="14446" spans="1:2" x14ac:dyDescent="0.8">
      <c r="A14446" s="1"/>
      <c r="B14446" s="1"/>
    </row>
    <row r="14447" spans="1:2" x14ac:dyDescent="0.8">
      <c r="A14447" s="1"/>
      <c r="B14447" s="1"/>
    </row>
    <row r="14448" spans="1:2" x14ac:dyDescent="0.8">
      <c r="A14448" s="1"/>
      <c r="B14448" s="1"/>
    </row>
    <row r="14449" spans="1:2" x14ac:dyDescent="0.8">
      <c r="A14449" s="1"/>
      <c r="B14449" s="1"/>
    </row>
    <row r="14450" spans="1:2" x14ac:dyDescent="0.8">
      <c r="A14450" s="1"/>
      <c r="B14450" s="1"/>
    </row>
    <row r="14451" spans="1:2" x14ac:dyDescent="0.8">
      <c r="A14451" s="1"/>
      <c r="B14451" s="1"/>
    </row>
    <row r="14452" spans="1:2" x14ac:dyDescent="0.8">
      <c r="A14452" s="1"/>
      <c r="B14452" s="1"/>
    </row>
    <row r="14453" spans="1:2" x14ac:dyDescent="0.8">
      <c r="A14453" s="1"/>
      <c r="B14453" s="1"/>
    </row>
    <row r="14454" spans="1:2" x14ac:dyDescent="0.8">
      <c r="A14454" s="1"/>
      <c r="B14454" s="1"/>
    </row>
    <row r="14455" spans="1:2" x14ac:dyDescent="0.8">
      <c r="A14455" s="1"/>
      <c r="B14455" s="1"/>
    </row>
    <row r="14456" spans="1:2" x14ac:dyDescent="0.8">
      <c r="A14456" s="1"/>
      <c r="B14456" s="1"/>
    </row>
    <row r="14457" spans="1:2" x14ac:dyDescent="0.8">
      <c r="A14457" s="1"/>
      <c r="B14457" s="1"/>
    </row>
    <row r="14458" spans="1:2" x14ac:dyDescent="0.8">
      <c r="A14458" s="1"/>
      <c r="B14458" s="1"/>
    </row>
    <row r="14459" spans="1:2" x14ac:dyDescent="0.8">
      <c r="A14459" s="1"/>
      <c r="B14459" s="1"/>
    </row>
    <row r="14460" spans="1:2" x14ac:dyDescent="0.8">
      <c r="A14460" s="1"/>
      <c r="B14460" s="1"/>
    </row>
    <row r="14461" spans="1:2" x14ac:dyDescent="0.8">
      <c r="A14461" s="1"/>
      <c r="B14461" s="1"/>
    </row>
    <row r="14462" spans="1:2" x14ac:dyDescent="0.8">
      <c r="A14462" s="1"/>
      <c r="B14462" s="1"/>
    </row>
    <row r="14463" spans="1:2" x14ac:dyDescent="0.8">
      <c r="A14463" s="1"/>
      <c r="B14463" s="1"/>
    </row>
    <row r="14464" spans="1:2" x14ac:dyDescent="0.8">
      <c r="A14464" s="1"/>
      <c r="B14464" s="1"/>
    </row>
    <row r="14465" spans="1:2" x14ac:dyDescent="0.8">
      <c r="A14465" s="1"/>
      <c r="B14465" s="1"/>
    </row>
    <row r="14466" spans="1:2" x14ac:dyDescent="0.8">
      <c r="A14466" s="1"/>
      <c r="B14466" s="1"/>
    </row>
    <row r="14467" spans="1:2" x14ac:dyDescent="0.8">
      <c r="A14467" s="1"/>
      <c r="B14467" s="1"/>
    </row>
    <row r="14468" spans="1:2" x14ac:dyDescent="0.8">
      <c r="A14468" s="1"/>
      <c r="B14468" s="1"/>
    </row>
    <row r="14469" spans="1:2" x14ac:dyDescent="0.8">
      <c r="A14469" s="1"/>
      <c r="B14469" s="1"/>
    </row>
    <row r="14470" spans="1:2" x14ac:dyDescent="0.8">
      <c r="A14470" s="1"/>
      <c r="B14470" s="1"/>
    </row>
    <row r="14471" spans="1:2" x14ac:dyDescent="0.8">
      <c r="A14471" s="1"/>
      <c r="B14471" s="1"/>
    </row>
    <row r="14472" spans="1:2" x14ac:dyDescent="0.8">
      <c r="A14472" s="1"/>
      <c r="B14472" s="1"/>
    </row>
    <row r="14473" spans="1:2" x14ac:dyDescent="0.8">
      <c r="A14473" s="1"/>
      <c r="B14473" s="1"/>
    </row>
    <row r="14474" spans="1:2" x14ac:dyDescent="0.8">
      <c r="A14474" s="1"/>
      <c r="B14474" s="1"/>
    </row>
    <row r="14475" spans="1:2" x14ac:dyDescent="0.8">
      <c r="A14475" s="1"/>
      <c r="B14475" s="1"/>
    </row>
    <row r="14476" spans="1:2" x14ac:dyDescent="0.8">
      <c r="A14476" s="1"/>
      <c r="B14476" s="1"/>
    </row>
    <row r="14477" spans="1:2" x14ac:dyDescent="0.8">
      <c r="A14477" s="1"/>
      <c r="B14477" s="1"/>
    </row>
    <row r="14478" spans="1:2" x14ac:dyDescent="0.8">
      <c r="A14478" s="1"/>
      <c r="B14478" s="1"/>
    </row>
    <row r="14479" spans="1:2" x14ac:dyDescent="0.8">
      <c r="A14479" s="1"/>
      <c r="B14479" s="1"/>
    </row>
    <row r="14480" spans="1:2" x14ac:dyDescent="0.8">
      <c r="A14480" s="1"/>
      <c r="B14480" s="1"/>
    </row>
    <row r="14481" spans="1:2" x14ac:dyDescent="0.8">
      <c r="A14481" s="1"/>
      <c r="B14481" s="1"/>
    </row>
    <row r="14482" spans="1:2" x14ac:dyDescent="0.8">
      <c r="A14482" s="1"/>
      <c r="B14482" s="1"/>
    </row>
    <row r="14483" spans="1:2" x14ac:dyDescent="0.8">
      <c r="A14483" s="1"/>
      <c r="B14483" s="1"/>
    </row>
    <row r="14484" spans="1:2" x14ac:dyDescent="0.8">
      <c r="A14484" s="1"/>
      <c r="B14484" s="1"/>
    </row>
    <row r="14485" spans="1:2" x14ac:dyDescent="0.8">
      <c r="A14485" s="1"/>
      <c r="B14485" s="1"/>
    </row>
    <row r="14486" spans="1:2" x14ac:dyDescent="0.8">
      <c r="A14486" s="1"/>
      <c r="B14486" s="1"/>
    </row>
    <row r="14487" spans="1:2" x14ac:dyDescent="0.8">
      <c r="A14487" s="1"/>
      <c r="B14487" s="1"/>
    </row>
    <row r="14488" spans="1:2" x14ac:dyDescent="0.8">
      <c r="A14488" s="1"/>
      <c r="B14488" s="1"/>
    </row>
    <row r="14489" spans="1:2" x14ac:dyDescent="0.8">
      <c r="A14489" s="1"/>
      <c r="B14489" s="1"/>
    </row>
    <row r="14490" spans="1:2" x14ac:dyDescent="0.8">
      <c r="A14490" s="1"/>
      <c r="B14490" s="1"/>
    </row>
    <row r="14491" spans="1:2" x14ac:dyDescent="0.8">
      <c r="A14491" s="1"/>
      <c r="B14491" s="1"/>
    </row>
    <row r="14492" spans="1:2" x14ac:dyDescent="0.8">
      <c r="A14492" s="1"/>
      <c r="B14492" s="1"/>
    </row>
    <row r="14493" spans="1:2" x14ac:dyDescent="0.8">
      <c r="A14493" s="1"/>
      <c r="B14493" s="1"/>
    </row>
    <row r="14494" spans="1:2" x14ac:dyDescent="0.8">
      <c r="A14494" s="1"/>
      <c r="B14494" s="1"/>
    </row>
    <row r="14495" spans="1:2" x14ac:dyDescent="0.8">
      <c r="A14495" s="1"/>
      <c r="B14495" s="1"/>
    </row>
    <row r="14496" spans="1:2" x14ac:dyDescent="0.8">
      <c r="A14496" s="1"/>
      <c r="B14496" s="1"/>
    </row>
    <row r="14497" spans="1:2" x14ac:dyDescent="0.8">
      <c r="A14497" s="1"/>
      <c r="B14497" s="1"/>
    </row>
    <row r="14498" spans="1:2" x14ac:dyDescent="0.8">
      <c r="A14498" s="1"/>
      <c r="B14498" s="1"/>
    </row>
    <row r="14499" spans="1:2" x14ac:dyDescent="0.8">
      <c r="A14499" s="1"/>
      <c r="B14499" s="1"/>
    </row>
    <row r="14500" spans="1:2" x14ac:dyDescent="0.8">
      <c r="A14500" s="1"/>
      <c r="B14500" s="1"/>
    </row>
    <row r="14501" spans="1:2" x14ac:dyDescent="0.8">
      <c r="A14501" s="1"/>
      <c r="B14501" s="1"/>
    </row>
    <row r="14502" spans="1:2" x14ac:dyDescent="0.8">
      <c r="A14502" s="1"/>
      <c r="B14502" s="1"/>
    </row>
    <row r="14503" spans="1:2" x14ac:dyDescent="0.8">
      <c r="A14503" s="1"/>
      <c r="B14503" s="1"/>
    </row>
    <row r="14504" spans="1:2" x14ac:dyDescent="0.8">
      <c r="A14504" s="1"/>
      <c r="B14504" s="1"/>
    </row>
    <row r="14505" spans="1:2" x14ac:dyDescent="0.8">
      <c r="A14505" s="1"/>
      <c r="B14505" s="1"/>
    </row>
    <row r="14506" spans="1:2" x14ac:dyDescent="0.8">
      <c r="A14506" s="1"/>
      <c r="B14506" s="1"/>
    </row>
    <row r="14507" spans="1:2" x14ac:dyDescent="0.8">
      <c r="A14507" s="1"/>
      <c r="B14507" s="1"/>
    </row>
    <row r="14508" spans="1:2" x14ac:dyDescent="0.8">
      <c r="A14508" s="1"/>
      <c r="B14508" s="1"/>
    </row>
    <row r="14509" spans="1:2" x14ac:dyDescent="0.8">
      <c r="A14509" s="1"/>
      <c r="B14509" s="1"/>
    </row>
    <row r="14510" spans="1:2" x14ac:dyDescent="0.8">
      <c r="A14510" s="1"/>
      <c r="B14510" s="1"/>
    </row>
    <row r="14511" spans="1:2" x14ac:dyDescent="0.8">
      <c r="A14511" s="1"/>
      <c r="B14511" s="1"/>
    </row>
    <row r="14512" spans="1:2" x14ac:dyDescent="0.8">
      <c r="A14512" s="1"/>
      <c r="B14512" s="1"/>
    </row>
    <row r="14513" spans="1:2" x14ac:dyDescent="0.8">
      <c r="A14513" s="1"/>
      <c r="B14513" s="1"/>
    </row>
    <row r="14514" spans="1:2" x14ac:dyDescent="0.8">
      <c r="A14514" s="1"/>
      <c r="B14514" s="1"/>
    </row>
    <row r="14515" spans="1:2" x14ac:dyDescent="0.8">
      <c r="A14515" s="1"/>
      <c r="B14515" s="1"/>
    </row>
    <row r="14516" spans="1:2" x14ac:dyDescent="0.8">
      <c r="A14516" s="1"/>
      <c r="B14516" s="1"/>
    </row>
    <row r="14517" spans="1:2" x14ac:dyDescent="0.8">
      <c r="A14517" s="1"/>
      <c r="B14517" s="1"/>
    </row>
    <row r="14518" spans="1:2" x14ac:dyDescent="0.8">
      <c r="A14518" s="1"/>
      <c r="B14518" s="1"/>
    </row>
    <row r="14519" spans="1:2" x14ac:dyDescent="0.8">
      <c r="A14519" s="1"/>
      <c r="B14519" s="1"/>
    </row>
    <row r="14520" spans="1:2" x14ac:dyDescent="0.8">
      <c r="A14520" s="1"/>
      <c r="B14520" s="1"/>
    </row>
    <row r="14521" spans="1:2" x14ac:dyDescent="0.8">
      <c r="A14521" s="1"/>
      <c r="B14521" s="1"/>
    </row>
    <row r="14522" spans="1:2" x14ac:dyDescent="0.8">
      <c r="A14522" s="1"/>
      <c r="B14522" s="1"/>
    </row>
    <row r="14523" spans="1:2" x14ac:dyDescent="0.8">
      <c r="A14523" s="1"/>
      <c r="B14523" s="1"/>
    </row>
    <row r="14524" spans="1:2" x14ac:dyDescent="0.8">
      <c r="A14524" s="1"/>
      <c r="B14524" s="1"/>
    </row>
    <row r="14525" spans="1:2" x14ac:dyDescent="0.8">
      <c r="A14525" s="1"/>
      <c r="B14525" s="1"/>
    </row>
    <row r="14526" spans="1:2" x14ac:dyDescent="0.8">
      <c r="A14526" s="1"/>
      <c r="B14526" s="1"/>
    </row>
    <row r="14527" spans="1:2" x14ac:dyDescent="0.8">
      <c r="A14527" s="1"/>
      <c r="B14527" s="1"/>
    </row>
    <row r="14528" spans="1:2" x14ac:dyDescent="0.8">
      <c r="A14528" s="1"/>
      <c r="B14528" s="1"/>
    </row>
    <row r="14529" spans="1:2" x14ac:dyDescent="0.8">
      <c r="A14529" s="1"/>
      <c r="B14529" s="1"/>
    </row>
    <row r="14530" spans="1:2" x14ac:dyDescent="0.8">
      <c r="A14530" s="1"/>
      <c r="B14530" s="1"/>
    </row>
    <row r="14531" spans="1:2" x14ac:dyDescent="0.8">
      <c r="A14531" s="1"/>
      <c r="B14531" s="1"/>
    </row>
    <row r="14532" spans="1:2" x14ac:dyDescent="0.8">
      <c r="A14532" s="1"/>
      <c r="B14532" s="1"/>
    </row>
    <row r="14533" spans="1:2" x14ac:dyDescent="0.8">
      <c r="A14533" s="1"/>
      <c r="B14533" s="1"/>
    </row>
    <row r="14534" spans="1:2" x14ac:dyDescent="0.8">
      <c r="A14534" s="1"/>
      <c r="B14534" s="1"/>
    </row>
    <row r="14535" spans="1:2" x14ac:dyDescent="0.8">
      <c r="A14535" s="1"/>
      <c r="B14535" s="1"/>
    </row>
    <row r="14536" spans="1:2" x14ac:dyDescent="0.8">
      <c r="A14536" s="1"/>
      <c r="B14536" s="1"/>
    </row>
    <row r="14537" spans="1:2" x14ac:dyDescent="0.8">
      <c r="A14537" s="1"/>
      <c r="B14537" s="1"/>
    </row>
    <row r="14538" spans="1:2" x14ac:dyDescent="0.8">
      <c r="A14538" s="1"/>
      <c r="B14538" s="1"/>
    </row>
    <row r="14539" spans="1:2" x14ac:dyDescent="0.8">
      <c r="A14539" s="1"/>
      <c r="B14539" s="1"/>
    </row>
    <row r="14540" spans="1:2" x14ac:dyDescent="0.8">
      <c r="A14540" s="1"/>
      <c r="B14540" s="1"/>
    </row>
    <row r="14541" spans="1:2" x14ac:dyDescent="0.8">
      <c r="A14541" s="1"/>
      <c r="B14541" s="1"/>
    </row>
    <row r="14542" spans="1:2" x14ac:dyDescent="0.8">
      <c r="A14542" s="1"/>
      <c r="B14542" s="1"/>
    </row>
    <row r="14543" spans="1:2" x14ac:dyDescent="0.8">
      <c r="A14543" s="1"/>
      <c r="B14543" s="1"/>
    </row>
    <row r="14544" spans="1:2" x14ac:dyDescent="0.8">
      <c r="A14544" s="1"/>
      <c r="B14544" s="1"/>
    </row>
    <row r="14545" spans="1:2" x14ac:dyDescent="0.8">
      <c r="A14545" s="1"/>
      <c r="B14545" s="1"/>
    </row>
    <row r="14546" spans="1:2" x14ac:dyDescent="0.8">
      <c r="A14546" s="1"/>
      <c r="B14546" s="1"/>
    </row>
    <row r="14547" spans="1:2" x14ac:dyDescent="0.8">
      <c r="A14547" s="1"/>
      <c r="B14547" s="1"/>
    </row>
    <row r="14548" spans="1:2" x14ac:dyDescent="0.8">
      <c r="A14548" s="1"/>
      <c r="B14548" s="1"/>
    </row>
    <row r="14549" spans="1:2" x14ac:dyDescent="0.8">
      <c r="A14549" s="1"/>
      <c r="B14549" s="1"/>
    </row>
    <row r="14550" spans="1:2" x14ac:dyDescent="0.8">
      <c r="A14550" s="1"/>
      <c r="B14550" s="1"/>
    </row>
    <row r="14551" spans="1:2" x14ac:dyDescent="0.8">
      <c r="A14551" s="1"/>
      <c r="B14551" s="1"/>
    </row>
    <row r="14552" spans="1:2" x14ac:dyDescent="0.8">
      <c r="A14552" s="1"/>
      <c r="B14552" s="1"/>
    </row>
    <row r="14553" spans="1:2" x14ac:dyDescent="0.8">
      <c r="A14553" s="1"/>
      <c r="B14553" s="1"/>
    </row>
    <row r="14554" spans="1:2" x14ac:dyDescent="0.8">
      <c r="A14554" s="1"/>
      <c r="B14554" s="1"/>
    </row>
    <row r="14555" spans="1:2" x14ac:dyDescent="0.8">
      <c r="A14555" s="1"/>
      <c r="B14555" s="1"/>
    </row>
    <row r="14556" spans="1:2" x14ac:dyDescent="0.8">
      <c r="A14556" s="1"/>
      <c r="B14556" s="1"/>
    </row>
    <row r="14557" spans="1:2" x14ac:dyDescent="0.8">
      <c r="A14557" s="1"/>
      <c r="B14557" s="1"/>
    </row>
    <row r="14558" spans="1:2" x14ac:dyDescent="0.8">
      <c r="A14558" s="1"/>
      <c r="B14558" s="1"/>
    </row>
    <row r="14559" spans="1:2" x14ac:dyDescent="0.8">
      <c r="A14559" s="1"/>
      <c r="B14559" s="1"/>
    </row>
    <row r="14560" spans="1:2" x14ac:dyDescent="0.8">
      <c r="A14560" s="1"/>
      <c r="B14560" s="1"/>
    </row>
    <row r="14561" spans="1:2" x14ac:dyDescent="0.8">
      <c r="A14561" s="1"/>
      <c r="B14561" s="1"/>
    </row>
    <row r="14562" spans="1:2" x14ac:dyDescent="0.8">
      <c r="A14562" s="1"/>
      <c r="B14562" s="1"/>
    </row>
    <row r="14563" spans="1:2" x14ac:dyDescent="0.8">
      <c r="A14563" s="1"/>
      <c r="B14563" s="1"/>
    </row>
    <row r="14564" spans="1:2" x14ac:dyDescent="0.8">
      <c r="A14564" s="1"/>
      <c r="B14564" s="1"/>
    </row>
    <row r="14565" spans="1:2" x14ac:dyDescent="0.8">
      <c r="A14565" s="1"/>
      <c r="B14565" s="1"/>
    </row>
    <row r="14566" spans="1:2" x14ac:dyDescent="0.8">
      <c r="A14566" s="1"/>
      <c r="B14566" s="1"/>
    </row>
    <row r="14567" spans="1:2" x14ac:dyDescent="0.8">
      <c r="A14567" s="1"/>
      <c r="B14567" s="1"/>
    </row>
    <row r="14568" spans="1:2" x14ac:dyDescent="0.8">
      <c r="A14568" s="1"/>
      <c r="B14568" s="1"/>
    </row>
    <row r="14569" spans="1:2" x14ac:dyDescent="0.8">
      <c r="A14569" s="1"/>
      <c r="B14569" s="1"/>
    </row>
    <row r="14570" spans="1:2" x14ac:dyDescent="0.8">
      <c r="A14570" s="1"/>
      <c r="B14570" s="1"/>
    </row>
    <row r="14571" spans="1:2" x14ac:dyDescent="0.8">
      <c r="A14571" s="1"/>
      <c r="B14571" s="1"/>
    </row>
    <row r="14572" spans="1:2" x14ac:dyDescent="0.8">
      <c r="A14572" s="1"/>
      <c r="B14572" s="1"/>
    </row>
    <row r="14573" spans="1:2" x14ac:dyDescent="0.8">
      <c r="A14573" s="1"/>
      <c r="B14573" s="1"/>
    </row>
    <row r="14574" spans="1:2" x14ac:dyDescent="0.8">
      <c r="A14574" s="1"/>
      <c r="B14574" s="1"/>
    </row>
    <row r="14575" spans="1:2" x14ac:dyDescent="0.8">
      <c r="A14575" s="1"/>
      <c r="B14575" s="1"/>
    </row>
    <row r="14576" spans="1:2" x14ac:dyDescent="0.8">
      <c r="A14576" s="1"/>
      <c r="B14576" s="1"/>
    </row>
    <row r="14577" spans="1:2" x14ac:dyDescent="0.8">
      <c r="A14577" s="1"/>
      <c r="B14577" s="1"/>
    </row>
    <row r="14578" spans="1:2" x14ac:dyDescent="0.8">
      <c r="A14578" s="1"/>
      <c r="B14578" s="1"/>
    </row>
    <row r="14579" spans="1:2" x14ac:dyDescent="0.8">
      <c r="A14579" s="1"/>
      <c r="B14579" s="1"/>
    </row>
    <row r="14580" spans="1:2" x14ac:dyDescent="0.8">
      <c r="A14580" s="1"/>
      <c r="B14580" s="1"/>
    </row>
    <row r="14581" spans="1:2" x14ac:dyDescent="0.8">
      <c r="A14581" s="1"/>
      <c r="B14581" s="1"/>
    </row>
    <row r="14582" spans="1:2" x14ac:dyDescent="0.8">
      <c r="A14582" s="1"/>
      <c r="B14582" s="1"/>
    </row>
    <row r="14583" spans="1:2" x14ac:dyDescent="0.8">
      <c r="A14583" s="1"/>
      <c r="B14583" s="1"/>
    </row>
    <row r="14584" spans="1:2" x14ac:dyDescent="0.8">
      <c r="A14584" s="1"/>
      <c r="B14584" s="1"/>
    </row>
    <row r="14585" spans="1:2" x14ac:dyDescent="0.8">
      <c r="A14585" s="1"/>
      <c r="B14585" s="1"/>
    </row>
    <row r="14586" spans="1:2" x14ac:dyDescent="0.8">
      <c r="A14586" s="1"/>
      <c r="B14586" s="1"/>
    </row>
    <row r="14587" spans="1:2" x14ac:dyDescent="0.8">
      <c r="A14587" s="1"/>
      <c r="B14587" s="1"/>
    </row>
    <row r="14588" spans="1:2" x14ac:dyDescent="0.8">
      <c r="A14588" s="1"/>
      <c r="B14588" s="1"/>
    </row>
    <row r="14589" spans="1:2" x14ac:dyDescent="0.8">
      <c r="A14589" s="1"/>
      <c r="B14589" s="1"/>
    </row>
    <row r="14590" spans="1:2" x14ac:dyDescent="0.8">
      <c r="A14590" s="1"/>
      <c r="B14590" s="1"/>
    </row>
    <row r="14591" spans="1:2" x14ac:dyDescent="0.8">
      <c r="A14591" s="1"/>
      <c r="B14591" s="1"/>
    </row>
    <row r="14592" spans="1:2" x14ac:dyDescent="0.8">
      <c r="A14592" s="1"/>
      <c r="B14592" s="1"/>
    </row>
    <row r="14593" spans="1:2" x14ac:dyDescent="0.8">
      <c r="A14593" s="1"/>
      <c r="B14593" s="1"/>
    </row>
    <row r="14594" spans="1:2" x14ac:dyDescent="0.8">
      <c r="A14594" s="1"/>
      <c r="B14594" s="1"/>
    </row>
    <row r="14595" spans="1:2" x14ac:dyDescent="0.8">
      <c r="A14595" s="1"/>
      <c r="B14595" s="1"/>
    </row>
    <row r="14596" spans="1:2" x14ac:dyDescent="0.8">
      <c r="A14596" s="1"/>
      <c r="B14596" s="1"/>
    </row>
    <row r="14597" spans="1:2" x14ac:dyDescent="0.8">
      <c r="A14597" s="1"/>
      <c r="B14597" s="1"/>
    </row>
    <row r="14598" spans="1:2" x14ac:dyDescent="0.8">
      <c r="A14598" s="1"/>
      <c r="B14598" s="1"/>
    </row>
    <row r="14599" spans="1:2" x14ac:dyDescent="0.8">
      <c r="A14599" s="1"/>
      <c r="B14599" s="1"/>
    </row>
    <row r="14600" spans="1:2" x14ac:dyDescent="0.8">
      <c r="A14600" s="1"/>
      <c r="B14600" s="1"/>
    </row>
    <row r="14601" spans="1:2" x14ac:dyDescent="0.8">
      <c r="A14601" s="1"/>
      <c r="B14601" s="1"/>
    </row>
    <row r="14602" spans="1:2" x14ac:dyDescent="0.8">
      <c r="A14602" s="1"/>
      <c r="B14602" s="1"/>
    </row>
    <row r="14603" spans="1:2" x14ac:dyDescent="0.8">
      <c r="A14603" s="1"/>
      <c r="B14603" s="1"/>
    </row>
    <row r="14604" spans="1:2" x14ac:dyDescent="0.8">
      <c r="A14604" s="1"/>
      <c r="B14604" s="1"/>
    </row>
    <row r="14605" spans="1:2" x14ac:dyDescent="0.8">
      <c r="A14605" s="1"/>
      <c r="B14605" s="1"/>
    </row>
    <row r="14606" spans="1:2" x14ac:dyDescent="0.8">
      <c r="A14606" s="1"/>
      <c r="B14606" s="1"/>
    </row>
    <row r="14607" spans="1:2" x14ac:dyDescent="0.8">
      <c r="A14607" s="1"/>
      <c r="B14607" s="1"/>
    </row>
    <row r="14608" spans="1:2" x14ac:dyDescent="0.8">
      <c r="A14608" s="1"/>
      <c r="B14608" s="1"/>
    </row>
    <row r="14609" spans="1:2" x14ac:dyDescent="0.8">
      <c r="A14609" s="1"/>
      <c r="B14609" s="1"/>
    </row>
    <row r="14610" spans="1:2" x14ac:dyDescent="0.8">
      <c r="A14610" s="1"/>
      <c r="B14610" s="1"/>
    </row>
    <row r="14611" spans="1:2" x14ac:dyDescent="0.8">
      <c r="A14611" s="1"/>
      <c r="B14611" s="1"/>
    </row>
    <row r="14612" spans="1:2" x14ac:dyDescent="0.8">
      <c r="A14612" s="1"/>
      <c r="B14612" s="1"/>
    </row>
    <row r="14613" spans="1:2" x14ac:dyDescent="0.8">
      <c r="A14613" s="1"/>
      <c r="B14613" s="1"/>
    </row>
    <row r="14614" spans="1:2" x14ac:dyDescent="0.8">
      <c r="A14614" s="1"/>
      <c r="B14614" s="1"/>
    </row>
    <row r="14615" spans="1:2" x14ac:dyDescent="0.8">
      <c r="A14615" s="1"/>
      <c r="B14615" s="1"/>
    </row>
    <row r="14616" spans="1:2" x14ac:dyDescent="0.8">
      <c r="A14616" s="1"/>
      <c r="B14616" s="1"/>
    </row>
    <row r="14617" spans="1:2" x14ac:dyDescent="0.8">
      <c r="A14617" s="1"/>
      <c r="B14617" s="1"/>
    </row>
    <row r="14618" spans="1:2" x14ac:dyDescent="0.8">
      <c r="A14618" s="1"/>
      <c r="B14618" s="1"/>
    </row>
    <row r="14619" spans="1:2" x14ac:dyDescent="0.8">
      <c r="A14619" s="1"/>
      <c r="B14619" s="1"/>
    </row>
    <row r="14620" spans="1:2" x14ac:dyDescent="0.8">
      <c r="A14620" s="1"/>
      <c r="B14620" s="1"/>
    </row>
    <row r="14621" spans="1:2" x14ac:dyDescent="0.8">
      <c r="A14621" s="1"/>
      <c r="B14621" s="1"/>
    </row>
    <row r="14622" spans="1:2" x14ac:dyDescent="0.8">
      <c r="A14622" s="1"/>
      <c r="B14622" s="1"/>
    </row>
    <row r="14623" spans="1:2" x14ac:dyDescent="0.8">
      <c r="A14623" s="1"/>
      <c r="B14623" s="1"/>
    </row>
    <row r="14624" spans="1:2" x14ac:dyDescent="0.8">
      <c r="A14624" s="1"/>
      <c r="B14624" s="1"/>
    </row>
    <row r="14625" spans="1:2" x14ac:dyDescent="0.8">
      <c r="A14625" s="1"/>
      <c r="B14625" s="1"/>
    </row>
    <row r="14626" spans="1:2" x14ac:dyDescent="0.8">
      <c r="A14626" s="1"/>
      <c r="B14626" s="1"/>
    </row>
    <row r="14627" spans="1:2" x14ac:dyDescent="0.8">
      <c r="A14627" s="1"/>
      <c r="B14627" s="1"/>
    </row>
    <row r="14628" spans="1:2" x14ac:dyDescent="0.8">
      <c r="A14628" s="1"/>
      <c r="B14628" s="1"/>
    </row>
    <row r="14629" spans="1:2" x14ac:dyDescent="0.8">
      <c r="A14629" s="1"/>
      <c r="B14629" s="1"/>
    </row>
    <row r="14630" spans="1:2" x14ac:dyDescent="0.8">
      <c r="A14630" s="1"/>
      <c r="B14630" s="1"/>
    </row>
    <row r="14631" spans="1:2" x14ac:dyDescent="0.8">
      <c r="A14631" s="1"/>
      <c r="B14631" s="1"/>
    </row>
    <row r="14632" spans="1:2" x14ac:dyDescent="0.8">
      <c r="A14632" s="1"/>
      <c r="B14632" s="1"/>
    </row>
    <row r="14633" spans="1:2" x14ac:dyDescent="0.8">
      <c r="A14633" s="1"/>
      <c r="B14633" s="1"/>
    </row>
    <row r="14634" spans="1:2" x14ac:dyDescent="0.8">
      <c r="A14634" s="1"/>
      <c r="B14634" s="1"/>
    </row>
    <row r="14635" spans="1:2" x14ac:dyDescent="0.8">
      <c r="A14635" s="1"/>
      <c r="B14635" s="1"/>
    </row>
    <row r="14636" spans="1:2" x14ac:dyDescent="0.8">
      <c r="A14636" s="1"/>
      <c r="B14636" s="1"/>
    </row>
    <row r="14637" spans="1:2" x14ac:dyDescent="0.8">
      <c r="A14637" s="1"/>
      <c r="B14637" s="1"/>
    </row>
    <row r="14638" spans="1:2" x14ac:dyDescent="0.8">
      <c r="A14638" s="1"/>
      <c r="B14638" s="1"/>
    </row>
    <row r="14639" spans="1:2" x14ac:dyDescent="0.8">
      <c r="A14639" s="1"/>
      <c r="B14639" s="1"/>
    </row>
    <row r="14640" spans="1:2" x14ac:dyDescent="0.8">
      <c r="A14640" s="1"/>
      <c r="B14640" s="1"/>
    </row>
    <row r="14641" spans="1:2" x14ac:dyDescent="0.8">
      <c r="A14641" s="1"/>
      <c r="B14641" s="1"/>
    </row>
    <row r="14642" spans="1:2" x14ac:dyDescent="0.8">
      <c r="A14642" s="1"/>
      <c r="B14642" s="1"/>
    </row>
    <row r="14643" spans="1:2" x14ac:dyDescent="0.8">
      <c r="A14643" s="1"/>
      <c r="B14643" s="1"/>
    </row>
    <row r="14644" spans="1:2" x14ac:dyDescent="0.8">
      <c r="A14644" s="1"/>
      <c r="B14644" s="1"/>
    </row>
    <row r="14645" spans="1:2" x14ac:dyDescent="0.8">
      <c r="A14645" s="1"/>
      <c r="B14645" s="1"/>
    </row>
    <row r="14646" spans="1:2" x14ac:dyDescent="0.8">
      <c r="A14646" s="1"/>
      <c r="B14646" s="1"/>
    </row>
    <row r="14647" spans="1:2" x14ac:dyDescent="0.8">
      <c r="A14647" s="1"/>
      <c r="B14647" s="1"/>
    </row>
    <row r="14648" spans="1:2" x14ac:dyDescent="0.8">
      <c r="A14648" s="1"/>
      <c r="B14648" s="1"/>
    </row>
    <row r="14649" spans="1:2" x14ac:dyDescent="0.8">
      <c r="A14649" s="1"/>
      <c r="B14649" s="1"/>
    </row>
    <row r="14650" spans="1:2" x14ac:dyDescent="0.8">
      <c r="A14650" s="1"/>
      <c r="B14650" s="1"/>
    </row>
    <row r="14651" spans="1:2" x14ac:dyDescent="0.8">
      <c r="A14651" s="1"/>
      <c r="B14651" s="1"/>
    </row>
    <row r="14652" spans="1:2" x14ac:dyDescent="0.8">
      <c r="A14652" s="1"/>
      <c r="B14652" s="1"/>
    </row>
    <row r="14653" spans="1:2" x14ac:dyDescent="0.8">
      <c r="A14653" s="1"/>
      <c r="B14653" s="1"/>
    </row>
    <row r="14654" spans="1:2" x14ac:dyDescent="0.8">
      <c r="A14654" s="1"/>
      <c r="B14654" s="1"/>
    </row>
    <row r="14655" spans="1:2" x14ac:dyDescent="0.8">
      <c r="A14655" s="1"/>
      <c r="B14655" s="1"/>
    </row>
    <row r="14656" spans="1:2" x14ac:dyDescent="0.8">
      <c r="A14656" s="1"/>
      <c r="B14656" s="1"/>
    </row>
    <row r="14657" spans="1:2" x14ac:dyDescent="0.8">
      <c r="A14657" s="1"/>
      <c r="B14657" s="1"/>
    </row>
    <row r="14658" spans="1:2" x14ac:dyDescent="0.8">
      <c r="A14658" s="1"/>
      <c r="B14658" s="1"/>
    </row>
    <row r="14659" spans="1:2" x14ac:dyDescent="0.8">
      <c r="A14659" s="1"/>
      <c r="B14659" s="1"/>
    </row>
    <row r="14660" spans="1:2" x14ac:dyDescent="0.8">
      <c r="A14660" s="1"/>
      <c r="B14660" s="1"/>
    </row>
    <row r="14661" spans="1:2" x14ac:dyDescent="0.8">
      <c r="A14661" s="1"/>
      <c r="B14661" s="1"/>
    </row>
    <row r="14662" spans="1:2" x14ac:dyDescent="0.8">
      <c r="A14662" s="1"/>
      <c r="B14662" s="1"/>
    </row>
    <row r="14663" spans="1:2" x14ac:dyDescent="0.8">
      <c r="A14663" s="1"/>
      <c r="B14663" s="1"/>
    </row>
    <row r="14664" spans="1:2" x14ac:dyDescent="0.8">
      <c r="A14664" s="1"/>
      <c r="B14664" s="1"/>
    </row>
    <row r="14665" spans="1:2" x14ac:dyDescent="0.8">
      <c r="A14665" s="1"/>
      <c r="B14665" s="1"/>
    </row>
    <row r="14666" spans="1:2" x14ac:dyDescent="0.8">
      <c r="A14666" s="1"/>
      <c r="B14666" s="1"/>
    </row>
    <row r="14667" spans="1:2" x14ac:dyDescent="0.8">
      <c r="A14667" s="1"/>
      <c r="B14667" s="1"/>
    </row>
    <row r="14668" spans="1:2" x14ac:dyDescent="0.8">
      <c r="A14668" s="1"/>
      <c r="B14668" s="1"/>
    </row>
    <row r="14669" spans="1:2" x14ac:dyDescent="0.8">
      <c r="A14669" s="1"/>
      <c r="B14669" s="1"/>
    </row>
    <row r="14670" spans="1:2" x14ac:dyDescent="0.8">
      <c r="A14670" s="1"/>
      <c r="B14670" s="1"/>
    </row>
    <row r="14671" spans="1:2" x14ac:dyDescent="0.8">
      <c r="A14671" s="1"/>
      <c r="B14671" s="1"/>
    </row>
    <row r="14672" spans="1:2" x14ac:dyDescent="0.8">
      <c r="A14672" s="1"/>
      <c r="B14672" s="1"/>
    </row>
    <row r="14673" spans="1:2" x14ac:dyDescent="0.8">
      <c r="A14673" s="1"/>
      <c r="B14673" s="1"/>
    </row>
    <row r="14674" spans="1:2" x14ac:dyDescent="0.8">
      <c r="A14674" s="1"/>
      <c r="B14674" s="1"/>
    </row>
    <row r="14675" spans="1:2" x14ac:dyDescent="0.8">
      <c r="A14675" s="1"/>
      <c r="B14675" s="1"/>
    </row>
    <row r="14676" spans="1:2" x14ac:dyDescent="0.8">
      <c r="A14676" s="1"/>
      <c r="B14676" s="1"/>
    </row>
    <row r="14677" spans="1:2" x14ac:dyDescent="0.8">
      <c r="A14677" s="1"/>
      <c r="B14677" s="1"/>
    </row>
    <row r="14678" spans="1:2" x14ac:dyDescent="0.8">
      <c r="A14678" s="1"/>
      <c r="B14678" s="1"/>
    </row>
    <row r="14679" spans="1:2" x14ac:dyDescent="0.8">
      <c r="A14679" s="1"/>
      <c r="B14679" s="1"/>
    </row>
    <row r="14680" spans="1:2" x14ac:dyDescent="0.8">
      <c r="A14680" s="1"/>
      <c r="B14680" s="1"/>
    </row>
    <row r="14681" spans="1:2" x14ac:dyDescent="0.8">
      <c r="A14681" s="1"/>
      <c r="B14681" s="1"/>
    </row>
    <row r="14682" spans="1:2" x14ac:dyDescent="0.8">
      <c r="A14682" s="1"/>
      <c r="B14682" s="1"/>
    </row>
    <row r="14683" spans="1:2" x14ac:dyDescent="0.8">
      <c r="A14683" s="1"/>
      <c r="B14683" s="1"/>
    </row>
    <row r="14684" spans="1:2" x14ac:dyDescent="0.8">
      <c r="A14684" s="1"/>
      <c r="B14684" s="1"/>
    </row>
    <row r="14685" spans="1:2" x14ac:dyDescent="0.8">
      <c r="A14685" s="1"/>
      <c r="B14685" s="1"/>
    </row>
    <row r="14686" spans="1:2" x14ac:dyDescent="0.8">
      <c r="A14686" s="1"/>
      <c r="B14686" s="1"/>
    </row>
    <row r="14687" spans="1:2" x14ac:dyDescent="0.8">
      <c r="A14687" s="1"/>
      <c r="B14687" s="1"/>
    </row>
    <row r="14688" spans="1:2" x14ac:dyDescent="0.8">
      <c r="A14688" s="1"/>
      <c r="B14688" s="1"/>
    </row>
    <row r="14689" spans="1:2" x14ac:dyDescent="0.8">
      <c r="A14689" s="1"/>
      <c r="B14689" s="1"/>
    </row>
    <row r="14690" spans="1:2" x14ac:dyDescent="0.8">
      <c r="A14690" s="1"/>
      <c r="B14690" s="1"/>
    </row>
    <row r="14691" spans="1:2" x14ac:dyDescent="0.8">
      <c r="A14691" s="1"/>
      <c r="B14691" s="1"/>
    </row>
    <row r="14692" spans="1:2" x14ac:dyDescent="0.8">
      <c r="A14692" s="1"/>
      <c r="B14692" s="1"/>
    </row>
    <row r="14693" spans="1:2" x14ac:dyDescent="0.8">
      <c r="A14693" s="1"/>
      <c r="B14693" s="1"/>
    </row>
    <row r="14694" spans="1:2" x14ac:dyDescent="0.8">
      <c r="A14694" s="1"/>
      <c r="B14694" s="1"/>
    </row>
    <row r="14695" spans="1:2" x14ac:dyDescent="0.8">
      <c r="A14695" s="1"/>
      <c r="B14695" s="1"/>
    </row>
    <row r="14696" spans="1:2" x14ac:dyDescent="0.8">
      <c r="A14696" s="1"/>
      <c r="B14696" s="1"/>
    </row>
    <row r="14697" spans="1:2" x14ac:dyDescent="0.8">
      <c r="A14697" s="1"/>
      <c r="B14697" s="1"/>
    </row>
    <row r="14698" spans="1:2" x14ac:dyDescent="0.8">
      <c r="A14698" s="1"/>
      <c r="B14698" s="1"/>
    </row>
    <row r="14699" spans="1:2" x14ac:dyDescent="0.8">
      <c r="A14699" s="1"/>
      <c r="B14699" s="1"/>
    </row>
    <row r="14700" spans="1:2" x14ac:dyDescent="0.8">
      <c r="A14700" s="1"/>
      <c r="B14700" s="1"/>
    </row>
    <row r="14701" spans="1:2" x14ac:dyDescent="0.8">
      <c r="A14701" s="1"/>
      <c r="B14701" s="1"/>
    </row>
    <row r="14702" spans="1:2" x14ac:dyDescent="0.8">
      <c r="A14702" s="1"/>
      <c r="B14702" s="1"/>
    </row>
    <row r="14703" spans="1:2" x14ac:dyDescent="0.8">
      <c r="A14703" s="1"/>
      <c r="B14703" s="1"/>
    </row>
    <row r="14704" spans="1:2" x14ac:dyDescent="0.8">
      <c r="A14704" s="1"/>
      <c r="B14704" s="1"/>
    </row>
    <row r="14705" spans="1:2" x14ac:dyDescent="0.8">
      <c r="A14705" s="1"/>
      <c r="B14705" s="1"/>
    </row>
    <row r="14706" spans="1:2" x14ac:dyDescent="0.8">
      <c r="A14706" s="1"/>
      <c r="B14706" s="1"/>
    </row>
    <row r="14707" spans="1:2" x14ac:dyDescent="0.8">
      <c r="A14707" s="1"/>
      <c r="B14707" s="1"/>
    </row>
    <row r="14708" spans="1:2" x14ac:dyDescent="0.8">
      <c r="A14708" s="1"/>
      <c r="B14708" s="1"/>
    </row>
    <row r="14709" spans="1:2" x14ac:dyDescent="0.8">
      <c r="A14709" s="1"/>
      <c r="B14709" s="1"/>
    </row>
    <row r="14710" spans="1:2" x14ac:dyDescent="0.8">
      <c r="A14710" s="1"/>
      <c r="B14710" s="1"/>
    </row>
    <row r="14711" spans="1:2" x14ac:dyDescent="0.8">
      <c r="A14711" s="1"/>
      <c r="B14711" s="1"/>
    </row>
    <row r="14712" spans="1:2" x14ac:dyDescent="0.8">
      <c r="A14712" s="1"/>
      <c r="B14712" s="1"/>
    </row>
    <row r="14713" spans="1:2" x14ac:dyDescent="0.8">
      <c r="A14713" s="1"/>
      <c r="B14713" s="1"/>
    </row>
    <row r="14714" spans="1:2" x14ac:dyDescent="0.8">
      <c r="A14714" s="1"/>
      <c r="B14714" s="1"/>
    </row>
    <row r="14715" spans="1:2" x14ac:dyDescent="0.8">
      <c r="A14715" s="1"/>
      <c r="B14715" s="1"/>
    </row>
    <row r="14716" spans="1:2" x14ac:dyDescent="0.8">
      <c r="A14716" s="1"/>
      <c r="B14716" s="1"/>
    </row>
    <row r="14717" spans="1:2" x14ac:dyDescent="0.8">
      <c r="A14717" s="1"/>
      <c r="B14717" s="1"/>
    </row>
    <row r="14718" spans="1:2" x14ac:dyDescent="0.8">
      <c r="A14718" s="1"/>
      <c r="B14718" s="1"/>
    </row>
    <row r="14719" spans="1:2" x14ac:dyDescent="0.8">
      <c r="A14719" s="1"/>
      <c r="B14719" s="1"/>
    </row>
    <row r="14720" spans="1:2" x14ac:dyDescent="0.8">
      <c r="A14720" s="1"/>
      <c r="B14720" s="1"/>
    </row>
    <row r="14721" spans="1:2" x14ac:dyDescent="0.8">
      <c r="A14721" s="1"/>
      <c r="B14721" s="1"/>
    </row>
    <row r="14722" spans="1:2" x14ac:dyDescent="0.8">
      <c r="A14722" s="1"/>
      <c r="B14722" s="1"/>
    </row>
    <row r="14723" spans="1:2" x14ac:dyDescent="0.8">
      <c r="A14723" s="1"/>
      <c r="B14723" s="1"/>
    </row>
    <row r="14724" spans="1:2" x14ac:dyDescent="0.8">
      <c r="A14724" s="1"/>
      <c r="B14724" s="1"/>
    </row>
    <row r="14725" spans="1:2" x14ac:dyDescent="0.8">
      <c r="A14725" s="1"/>
      <c r="B14725" s="1"/>
    </row>
    <row r="14726" spans="1:2" x14ac:dyDescent="0.8">
      <c r="A14726" s="1"/>
      <c r="B14726" s="1"/>
    </row>
    <row r="14727" spans="1:2" x14ac:dyDescent="0.8">
      <c r="A14727" s="1"/>
      <c r="B14727" s="1"/>
    </row>
    <row r="14728" spans="1:2" x14ac:dyDescent="0.8">
      <c r="A14728" s="1"/>
      <c r="B14728" s="1"/>
    </row>
    <row r="14729" spans="1:2" x14ac:dyDescent="0.8">
      <c r="A14729" s="1"/>
      <c r="B14729" s="1"/>
    </row>
    <row r="14730" spans="1:2" x14ac:dyDescent="0.8">
      <c r="A14730" s="1"/>
      <c r="B14730" s="1"/>
    </row>
    <row r="14731" spans="1:2" x14ac:dyDescent="0.8">
      <c r="A14731" s="1"/>
      <c r="B14731" s="1"/>
    </row>
    <row r="14732" spans="1:2" x14ac:dyDescent="0.8">
      <c r="A14732" s="1"/>
      <c r="B14732" s="1"/>
    </row>
    <row r="14733" spans="1:2" x14ac:dyDescent="0.8">
      <c r="A14733" s="1"/>
      <c r="B14733" s="1"/>
    </row>
    <row r="14734" spans="1:2" x14ac:dyDescent="0.8">
      <c r="A14734" s="1"/>
      <c r="B14734" s="1"/>
    </row>
    <row r="14735" spans="1:2" x14ac:dyDescent="0.8">
      <c r="A14735" s="1"/>
      <c r="B14735" s="1"/>
    </row>
    <row r="14736" spans="1:2" x14ac:dyDescent="0.8">
      <c r="A14736" s="1"/>
      <c r="B14736" s="1"/>
    </row>
    <row r="14737" spans="1:2" x14ac:dyDescent="0.8">
      <c r="A14737" s="1"/>
      <c r="B14737" s="1"/>
    </row>
    <row r="14738" spans="1:2" x14ac:dyDescent="0.8">
      <c r="A14738" s="1"/>
      <c r="B14738" s="1"/>
    </row>
    <row r="14739" spans="1:2" x14ac:dyDescent="0.8">
      <c r="A14739" s="1"/>
      <c r="B14739" s="1"/>
    </row>
    <row r="14740" spans="1:2" x14ac:dyDescent="0.8">
      <c r="A14740" s="1"/>
      <c r="B14740" s="1"/>
    </row>
    <row r="14741" spans="1:2" x14ac:dyDescent="0.8">
      <c r="A14741" s="1"/>
      <c r="B14741" s="1"/>
    </row>
    <row r="14742" spans="1:2" x14ac:dyDescent="0.8">
      <c r="A14742" s="1"/>
      <c r="B14742" s="1"/>
    </row>
    <row r="14743" spans="1:2" x14ac:dyDescent="0.8">
      <c r="A14743" s="1"/>
      <c r="B14743" s="1"/>
    </row>
    <row r="14744" spans="1:2" x14ac:dyDescent="0.8">
      <c r="A14744" s="1"/>
      <c r="B14744" s="1"/>
    </row>
    <row r="14745" spans="1:2" x14ac:dyDescent="0.8">
      <c r="A14745" s="1"/>
      <c r="B14745" s="1"/>
    </row>
    <row r="14746" spans="1:2" x14ac:dyDescent="0.8">
      <c r="A14746" s="1"/>
      <c r="B14746" s="1"/>
    </row>
    <row r="14747" spans="1:2" x14ac:dyDescent="0.8">
      <c r="A14747" s="1"/>
      <c r="B14747" s="1"/>
    </row>
    <row r="14748" spans="1:2" x14ac:dyDescent="0.8">
      <c r="A14748" s="1"/>
      <c r="B14748" s="1"/>
    </row>
    <row r="14749" spans="1:2" x14ac:dyDescent="0.8">
      <c r="A14749" s="1"/>
      <c r="B14749" s="1"/>
    </row>
    <row r="14750" spans="1:2" x14ac:dyDescent="0.8">
      <c r="A14750" s="1"/>
      <c r="B14750" s="1"/>
    </row>
    <row r="14751" spans="1:2" x14ac:dyDescent="0.8">
      <c r="A14751" s="1"/>
      <c r="B14751" s="1"/>
    </row>
    <row r="14752" spans="1:2" x14ac:dyDescent="0.8">
      <c r="A14752" s="1"/>
      <c r="B14752" s="1"/>
    </row>
    <row r="14753" spans="1:2" x14ac:dyDescent="0.8">
      <c r="A14753" s="1"/>
      <c r="B14753" s="1"/>
    </row>
    <row r="14754" spans="1:2" x14ac:dyDescent="0.8">
      <c r="A14754" s="1"/>
      <c r="B14754" s="1"/>
    </row>
    <row r="14755" spans="1:2" x14ac:dyDescent="0.8">
      <c r="A14755" s="1"/>
      <c r="B14755" s="1"/>
    </row>
    <row r="14756" spans="1:2" x14ac:dyDescent="0.8">
      <c r="A14756" s="1"/>
      <c r="B14756" s="1"/>
    </row>
    <row r="14757" spans="1:2" x14ac:dyDescent="0.8">
      <c r="A14757" s="1"/>
      <c r="B14757" s="1"/>
    </row>
    <row r="14758" spans="1:2" x14ac:dyDescent="0.8">
      <c r="A14758" s="1"/>
      <c r="B14758" s="1"/>
    </row>
    <row r="14759" spans="1:2" x14ac:dyDescent="0.8">
      <c r="A14759" s="1"/>
      <c r="B14759" s="1"/>
    </row>
    <row r="14760" spans="1:2" x14ac:dyDescent="0.8">
      <c r="A14760" s="1"/>
      <c r="B14760" s="1"/>
    </row>
    <row r="14761" spans="1:2" x14ac:dyDescent="0.8">
      <c r="A14761" s="1"/>
      <c r="B14761" s="1"/>
    </row>
    <row r="14762" spans="1:2" x14ac:dyDescent="0.8">
      <c r="A14762" s="1"/>
      <c r="B14762" s="1"/>
    </row>
    <row r="14763" spans="1:2" x14ac:dyDescent="0.8">
      <c r="A14763" s="1"/>
      <c r="B14763" s="1"/>
    </row>
    <row r="14764" spans="1:2" x14ac:dyDescent="0.8">
      <c r="A14764" s="1"/>
      <c r="B14764" s="1"/>
    </row>
    <row r="14765" spans="1:2" x14ac:dyDescent="0.8">
      <c r="A14765" s="1"/>
      <c r="B14765" s="1"/>
    </row>
    <row r="14766" spans="1:2" x14ac:dyDescent="0.8">
      <c r="A14766" s="1"/>
      <c r="B14766" s="1"/>
    </row>
    <row r="14767" spans="1:2" x14ac:dyDescent="0.8">
      <c r="A14767" s="1"/>
      <c r="B14767" s="1"/>
    </row>
    <row r="14768" spans="1:2" x14ac:dyDescent="0.8">
      <c r="A14768" s="1"/>
      <c r="B14768" s="1"/>
    </row>
    <row r="14769" spans="1:2" x14ac:dyDescent="0.8">
      <c r="A14769" s="1"/>
      <c r="B14769" s="1"/>
    </row>
    <row r="14770" spans="1:2" x14ac:dyDescent="0.8">
      <c r="A14770" s="1"/>
      <c r="B14770" s="1"/>
    </row>
    <row r="14771" spans="1:2" x14ac:dyDescent="0.8">
      <c r="A14771" s="1"/>
      <c r="B14771" s="1"/>
    </row>
    <row r="14772" spans="1:2" x14ac:dyDescent="0.8">
      <c r="A14772" s="1"/>
      <c r="B14772" s="1"/>
    </row>
    <row r="14773" spans="1:2" x14ac:dyDescent="0.8">
      <c r="A14773" s="1"/>
      <c r="B14773" s="1"/>
    </row>
    <row r="14774" spans="1:2" x14ac:dyDescent="0.8">
      <c r="A14774" s="1"/>
      <c r="B14774" s="1"/>
    </row>
    <row r="14775" spans="1:2" x14ac:dyDescent="0.8">
      <c r="A14775" s="1"/>
      <c r="B14775" s="1"/>
    </row>
    <row r="14776" spans="1:2" x14ac:dyDescent="0.8">
      <c r="A14776" s="1"/>
      <c r="B14776" s="1"/>
    </row>
    <row r="14777" spans="1:2" x14ac:dyDescent="0.8">
      <c r="A14777" s="1"/>
      <c r="B14777" s="1"/>
    </row>
    <row r="14778" spans="1:2" x14ac:dyDescent="0.8">
      <c r="A14778" s="1"/>
      <c r="B14778" s="1"/>
    </row>
    <row r="14779" spans="1:2" x14ac:dyDescent="0.8">
      <c r="A14779" s="1"/>
      <c r="B14779" s="1"/>
    </row>
    <row r="14780" spans="1:2" x14ac:dyDescent="0.8">
      <c r="A14780" s="1"/>
      <c r="B14780" s="1"/>
    </row>
    <row r="14781" spans="1:2" x14ac:dyDescent="0.8">
      <c r="A14781" s="1"/>
      <c r="B14781" s="1"/>
    </row>
    <row r="14782" spans="1:2" x14ac:dyDescent="0.8">
      <c r="A14782" s="1"/>
      <c r="B14782" s="1"/>
    </row>
    <row r="14783" spans="1:2" x14ac:dyDescent="0.8">
      <c r="A14783" s="1"/>
      <c r="B14783" s="1"/>
    </row>
    <row r="14784" spans="1:2" x14ac:dyDescent="0.8">
      <c r="A14784" s="1"/>
      <c r="B14784" s="1"/>
    </row>
    <row r="14785" spans="1:2" x14ac:dyDescent="0.8">
      <c r="A14785" s="1"/>
      <c r="B14785" s="1"/>
    </row>
    <row r="14786" spans="1:2" x14ac:dyDescent="0.8">
      <c r="A14786" s="1"/>
      <c r="B14786" s="1"/>
    </row>
    <row r="14787" spans="1:2" x14ac:dyDescent="0.8">
      <c r="A14787" s="1"/>
      <c r="B14787" s="1"/>
    </row>
    <row r="14788" spans="1:2" x14ac:dyDescent="0.8">
      <c r="A14788" s="1"/>
      <c r="B14788" s="1"/>
    </row>
    <row r="14789" spans="1:2" x14ac:dyDescent="0.8">
      <c r="A14789" s="1"/>
      <c r="B14789" s="1"/>
    </row>
    <row r="14790" spans="1:2" x14ac:dyDescent="0.8">
      <c r="A14790" s="1"/>
      <c r="B14790" s="1"/>
    </row>
    <row r="14791" spans="1:2" x14ac:dyDescent="0.8">
      <c r="A14791" s="1"/>
      <c r="B14791" s="1"/>
    </row>
    <row r="14792" spans="1:2" x14ac:dyDescent="0.8">
      <c r="A14792" s="1"/>
      <c r="B14792" s="1"/>
    </row>
    <row r="14793" spans="1:2" x14ac:dyDescent="0.8">
      <c r="A14793" s="1"/>
      <c r="B14793" s="1"/>
    </row>
    <row r="14794" spans="1:2" x14ac:dyDescent="0.8">
      <c r="A14794" s="1"/>
      <c r="B14794" s="1"/>
    </row>
    <row r="14795" spans="1:2" x14ac:dyDescent="0.8">
      <c r="A14795" s="1"/>
      <c r="B14795" s="1"/>
    </row>
    <row r="14796" spans="1:2" x14ac:dyDescent="0.8">
      <c r="A14796" s="1"/>
      <c r="B14796" s="1"/>
    </row>
    <row r="14797" spans="1:2" x14ac:dyDescent="0.8">
      <c r="A14797" s="1"/>
      <c r="B14797" s="1"/>
    </row>
    <row r="14798" spans="1:2" x14ac:dyDescent="0.8">
      <c r="A14798" s="1"/>
      <c r="B14798" s="1"/>
    </row>
    <row r="14799" spans="1:2" x14ac:dyDescent="0.8">
      <c r="A14799" s="1"/>
      <c r="B14799" s="1"/>
    </row>
    <row r="14800" spans="1:2" x14ac:dyDescent="0.8">
      <c r="A14800" s="1"/>
      <c r="B14800" s="1"/>
    </row>
    <row r="14801" spans="1:2" x14ac:dyDescent="0.8">
      <c r="A14801" s="1"/>
      <c r="B14801" s="1"/>
    </row>
    <row r="14802" spans="1:2" x14ac:dyDescent="0.8">
      <c r="A14802" s="1"/>
      <c r="B14802" s="1"/>
    </row>
    <row r="14803" spans="1:2" x14ac:dyDescent="0.8">
      <c r="A14803" s="1"/>
      <c r="B14803" s="1"/>
    </row>
    <row r="14804" spans="1:2" x14ac:dyDescent="0.8">
      <c r="A14804" s="1"/>
      <c r="B14804" s="1"/>
    </row>
    <row r="14805" spans="1:2" x14ac:dyDescent="0.8">
      <c r="A14805" s="1"/>
      <c r="B14805" s="1"/>
    </row>
    <row r="14806" spans="1:2" x14ac:dyDescent="0.8">
      <c r="A14806" s="1"/>
      <c r="B14806" s="1"/>
    </row>
    <row r="14807" spans="1:2" x14ac:dyDescent="0.8">
      <c r="A14807" s="1"/>
      <c r="B14807" s="1"/>
    </row>
    <row r="14808" spans="1:2" x14ac:dyDescent="0.8">
      <c r="A14808" s="1"/>
      <c r="B14808" s="1"/>
    </row>
    <row r="14809" spans="1:2" x14ac:dyDescent="0.8">
      <c r="A14809" s="1"/>
      <c r="B14809" s="1"/>
    </row>
    <row r="14810" spans="1:2" x14ac:dyDescent="0.8">
      <c r="A14810" s="1"/>
      <c r="B14810" s="1"/>
    </row>
    <row r="14811" spans="1:2" x14ac:dyDescent="0.8">
      <c r="A14811" s="1"/>
      <c r="B14811" s="1"/>
    </row>
    <row r="14812" spans="1:2" x14ac:dyDescent="0.8">
      <c r="A14812" s="1"/>
      <c r="B14812" s="1"/>
    </row>
    <row r="14813" spans="1:2" x14ac:dyDescent="0.8">
      <c r="A14813" s="1"/>
      <c r="B14813" s="1"/>
    </row>
    <row r="14814" spans="1:2" x14ac:dyDescent="0.8">
      <c r="A14814" s="1"/>
      <c r="B14814" s="1"/>
    </row>
    <row r="14815" spans="1:2" x14ac:dyDescent="0.8">
      <c r="A14815" s="1"/>
      <c r="B14815" s="1"/>
    </row>
    <row r="14816" spans="1:2" x14ac:dyDescent="0.8">
      <c r="A14816" s="1"/>
      <c r="B14816" s="1"/>
    </row>
    <row r="14817" spans="1:2" x14ac:dyDescent="0.8">
      <c r="A14817" s="1"/>
      <c r="B14817" s="1"/>
    </row>
    <row r="14818" spans="1:2" x14ac:dyDescent="0.8">
      <c r="A14818" s="1"/>
      <c r="B14818" s="1"/>
    </row>
    <row r="14819" spans="1:2" x14ac:dyDescent="0.8">
      <c r="A14819" s="1"/>
      <c r="B14819" s="1"/>
    </row>
    <row r="14820" spans="1:2" x14ac:dyDescent="0.8">
      <c r="A14820" s="1"/>
      <c r="B14820" s="1"/>
    </row>
    <row r="14821" spans="1:2" x14ac:dyDescent="0.8">
      <c r="A14821" s="1"/>
      <c r="B14821" s="1"/>
    </row>
    <row r="14822" spans="1:2" x14ac:dyDescent="0.8">
      <c r="A14822" s="1"/>
      <c r="B14822" s="1"/>
    </row>
    <row r="14823" spans="1:2" x14ac:dyDescent="0.8">
      <c r="A14823" s="1"/>
      <c r="B14823" s="1"/>
    </row>
    <row r="14824" spans="1:2" x14ac:dyDescent="0.8">
      <c r="A14824" s="1"/>
      <c r="B14824" s="1"/>
    </row>
    <row r="14825" spans="1:2" x14ac:dyDescent="0.8">
      <c r="A14825" s="1"/>
      <c r="B14825" s="1"/>
    </row>
    <row r="14826" spans="1:2" x14ac:dyDescent="0.8">
      <c r="A14826" s="1"/>
      <c r="B14826" s="1"/>
    </row>
    <row r="14827" spans="1:2" x14ac:dyDescent="0.8">
      <c r="A14827" s="1"/>
      <c r="B14827" s="1"/>
    </row>
    <row r="14828" spans="1:2" x14ac:dyDescent="0.8">
      <c r="A14828" s="1"/>
      <c r="B14828" s="1"/>
    </row>
    <row r="14829" spans="1:2" x14ac:dyDescent="0.8">
      <c r="A14829" s="1"/>
      <c r="B14829" s="1"/>
    </row>
    <row r="14830" spans="1:2" x14ac:dyDescent="0.8">
      <c r="A14830" s="1"/>
      <c r="B14830" s="1"/>
    </row>
    <row r="14831" spans="1:2" x14ac:dyDescent="0.8">
      <c r="A14831" s="1"/>
      <c r="B14831" s="1"/>
    </row>
    <row r="14832" spans="1:2" x14ac:dyDescent="0.8">
      <c r="A14832" s="1"/>
      <c r="B14832" s="1"/>
    </row>
    <row r="14833" spans="1:2" x14ac:dyDescent="0.8">
      <c r="A14833" s="1"/>
      <c r="B14833" s="1"/>
    </row>
    <row r="14834" spans="1:2" x14ac:dyDescent="0.8">
      <c r="A14834" s="1"/>
      <c r="B14834" s="1"/>
    </row>
    <row r="14835" spans="1:2" x14ac:dyDescent="0.8">
      <c r="A14835" s="1"/>
      <c r="B14835" s="1"/>
    </row>
    <row r="14836" spans="1:2" x14ac:dyDescent="0.8">
      <c r="A14836" s="1"/>
      <c r="B14836" s="1"/>
    </row>
    <row r="14837" spans="1:2" x14ac:dyDescent="0.8">
      <c r="A14837" s="1"/>
      <c r="B14837" s="1"/>
    </row>
    <row r="14838" spans="1:2" x14ac:dyDescent="0.8">
      <c r="A14838" s="1"/>
      <c r="B14838" s="1"/>
    </row>
    <row r="14839" spans="1:2" x14ac:dyDescent="0.8">
      <c r="A14839" s="1"/>
      <c r="B14839" s="1"/>
    </row>
    <row r="14840" spans="1:2" x14ac:dyDescent="0.8">
      <c r="A14840" s="1"/>
      <c r="B14840" s="1"/>
    </row>
    <row r="14841" spans="1:2" x14ac:dyDescent="0.8">
      <c r="A14841" s="1"/>
      <c r="B14841" s="1"/>
    </row>
    <row r="14842" spans="1:2" x14ac:dyDescent="0.8">
      <c r="A14842" s="1"/>
      <c r="B14842" s="1"/>
    </row>
    <row r="14843" spans="1:2" x14ac:dyDescent="0.8">
      <c r="A14843" s="1"/>
      <c r="B14843" s="1"/>
    </row>
    <row r="14844" spans="1:2" x14ac:dyDescent="0.8">
      <c r="A14844" s="1"/>
      <c r="B14844" s="1"/>
    </row>
    <row r="14845" spans="1:2" x14ac:dyDescent="0.8">
      <c r="A14845" s="1"/>
      <c r="B14845" s="1"/>
    </row>
    <row r="14846" spans="1:2" x14ac:dyDescent="0.8">
      <c r="A14846" s="1"/>
      <c r="B14846" s="1"/>
    </row>
    <row r="14847" spans="1:2" x14ac:dyDescent="0.8">
      <c r="A14847" s="1"/>
      <c r="B14847" s="1"/>
    </row>
    <row r="14848" spans="1:2" x14ac:dyDescent="0.8">
      <c r="A14848" s="1"/>
      <c r="B14848" s="1"/>
    </row>
    <row r="14849" spans="1:2" x14ac:dyDescent="0.8">
      <c r="A14849" s="1"/>
      <c r="B14849" s="1"/>
    </row>
    <row r="14850" spans="1:2" x14ac:dyDescent="0.8">
      <c r="A14850" s="1"/>
      <c r="B14850" s="1"/>
    </row>
    <row r="14851" spans="1:2" x14ac:dyDescent="0.8">
      <c r="A14851" s="1"/>
      <c r="B14851" s="1"/>
    </row>
    <row r="14852" spans="1:2" x14ac:dyDescent="0.8">
      <c r="A14852" s="1"/>
      <c r="B14852" s="1"/>
    </row>
    <row r="14853" spans="1:2" x14ac:dyDescent="0.8">
      <c r="A14853" s="1"/>
      <c r="B14853" s="1"/>
    </row>
    <row r="14854" spans="1:2" x14ac:dyDescent="0.8">
      <c r="A14854" s="1"/>
      <c r="B14854" s="1"/>
    </row>
    <row r="14855" spans="1:2" x14ac:dyDescent="0.8">
      <c r="A14855" s="1"/>
      <c r="B14855" s="1"/>
    </row>
    <row r="14856" spans="1:2" x14ac:dyDescent="0.8">
      <c r="A14856" s="1"/>
      <c r="B14856" s="1"/>
    </row>
    <row r="14857" spans="1:2" x14ac:dyDescent="0.8">
      <c r="A14857" s="1"/>
      <c r="B14857" s="1"/>
    </row>
    <row r="14858" spans="1:2" x14ac:dyDescent="0.8">
      <c r="A14858" s="1"/>
      <c r="B14858" s="1"/>
    </row>
    <row r="14859" spans="1:2" x14ac:dyDescent="0.8">
      <c r="A14859" s="1"/>
      <c r="B14859" s="1"/>
    </row>
    <row r="14860" spans="1:2" x14ac:dyDescent="0.8">
      <c r="A14860" s="1"/>
      <c r="B14860" s="1"/>
    </row>
    <row r="14861" spans="1:2" x14ac:dyDescent="0.8">
      <c r="A14861" s="1"/>
      <c r="B14861" s="1"/>
    </row>
    <row r="14862" spans="1:2" x14ac:dyDescent="0.8">
      <c r="A14862" s="1"/>
      <c r="B14862" s="1"/>
    </row>
    <row r="14863" spans="1:2" x14ac:dyDescent="0.8">
      <c r="A14863" s="1"/>
      <c r="B14863" s="1"/>
    </row>
    <row r="14864" spans="1:2" x14ac:dyDescent="0.8">
      <c r="A14864" s="1"/>
      <c r="B14864" s="1"/>
    </row>
    <row r="14865" spans="1:2" x14ac:dyDescent="0.8">
      <c r="A14865" s="1"/>
      <c r="B14865" s="1"/>
    </row>
    <row r="14866" spans="1:2" x14ac:dyDescent="0.8">
      <c r="A14866" s="1"/>
      <c r="B14866" s="1"/>
    </row>
    <row r="14867" spans="1:2" x14ac:dyDescent="0.8">
      <c r="A14867" s="1"/>
      <c r="B14867" s="1"/>
    </row>
    <row r="14868" spans="1:2" x14ac:dyDescent="0.8">
      <c r="A14868" s="1"/>
      <c r="B14868" s="1"/>
    </row>
    <row r="14869" spans="1:2" x14ac:dyDescent="0.8">
      <c r="A14869" s="1"/>
      <c r="B14869" s="1"/>
    </row>
    <row r="14870" spans="1:2" x14ac:dyDescent="0.8">
      <c r="A14870" s="1"/>
      <c r="B14870" s="1"/>
    </row>
    <row r="14871" spans="1:2" x14ac:dyDescent="0.8">
      <c r="A14871" s="1"/>
      <c r="B14871" s="1"/>
    </row>
    <row r="14872" spans="1:2" x14ac:dyDescent="0.8">
      <c r="A14872" s="1"/>
      <c r="B14872" s="1"/>
    </row>
    <row r="14873" spans="1:2" x14ac:dyDescent="0.8">
      <c r="A14873" s="1"/>
      <c r="B14873" s="1"/>
    </row>
    <row r="14874" spans="1:2" x14ac:dyDescent="0.8">
      <c r="A14874" s="1"/>
      <c r="B14874" s="1"/>
    </row>
    <row r="14875" spans="1:2" x14ac:dyDescent="0.8">
      <c r="A14875" s="1"/>
      <c r="B14875" s="1"/>
    </row>
    <row r="14876" spans="1:2" x14ac:dyDescent="0.8">
      <c r="A14876" s="1"/>
      <c r="B14876" s="1"/>
    </row>
    <row r="14877" spans="1:2" x14ac:dyDescent="0.8">
      <c r="A14877" s="1"/>
      <c r="B14877" s="1"/>
    </row>
    <row r="14878" spans="1:2" x14ac:dyDescent="0.8">
      <c r="A14878" s="1"/>
      <c r="B14878" s="1"/>
    </row>
    <row r="14879" spans="1:2" x14ac:dyDescent="0.8">
      <c r="A14879" s="1"/>
      <c r="B14879" s="1"/>
    </row>
    <row r="14880" spans="1:2" x14ac:dyDescent="0.8">
      <c r="A14880" s="1"/>
      <c r="B14880" s="1"/>
    </row>
    <row r="14881" spans="1:2" x14ac:dyDescent="0.8">
      <c r="A14881" s="1"/>
      <c r="B14881" s="1"/>
    </row>
    <row r="14882" spans="1:2" x14ac:dyDescent="0.8">
      <c r="A14882" s="1"/>
      <c r="B14882" s="1"/>
    </row>
    <row r="14883" spans="1:2" x14ac:dyDescent="0.8">
      <c r="A14883" s="1"/>
      <c r="B14883" s="1"/>
    </row>
    <row r="14884" spans="1:2" x14ac:dyDescent="0.8">
      <c r="A14884" s="1"/>
      <c r="B14884" s="1"/>
    </row>
    <row r="14885" spans="1:2" x14ac:dyDescent="0.8">
      <c r="A14885" s="1"/>
      <c r="B14885" s="1"/>
    </row>
    <row r="14886" spans="1:2" x14ac:dyDescent="0.8">
      <c r="A14886" s="1"/>
      <c r="B14886" s="1"/>
    </row>
    <row r="14887" spans="1:2" x14ac:dyDescent="0.8">
      <c r="A14887" s="1"/>
      <c r="B14887" s="1"/>
    </row>
    <row r="14888" spans="1:2" x14ac:dyDescent="0.8">
      <c r="A14888" s="1"/>
      <c r="B14888" s="1"/>
    </row>
    <row r="14889" spans="1:2" x14ac:dyDescent="0.8">
      <c r="A14889" s="1"/>
      <c r="B14889" s="1"/>
    </row>
    <row r="14890" spans="1:2" x14ac:dyDescent="0.8">
      <c r="A14890" s="1"/>
      <c r="B14890" s="1"/>
    </row>
    <row r="14891" spans="1:2" x14ac:dyDescent="0.8">
      <c r="A14891" s="1"/>
      <c r="B14891" s="1"/>
    </row>
    <row r="14892" spans="1:2" x14ac:dyDescent="0.8">
      <c r="A14892" s="1"/>
      <c r="B14892" s="1"/>
    </row>
    <row r="14893" spans="1:2" x14ac:dyDescent="0.8">
      <c r="A14893" s="1"/>
      <c r="B14893" s="1"/>
    </row>
    <row r="14894" spans="1:2" x14ac:dyDescent="0.8">
      <c r="A14894" s="1"/>
      <c r="B14894" s="1"/>
    </row>
    <row r="14895" spans="1:2" x14ac:dyDescent="0.8">
      <c r="A14895" s="1"/>
      <c r="B14895" s="1"/>
    </row>
    <row r="14896" spans="1:2" x14ac:dyDescent="0.8">
      <c r="A14896" s="1"/>
      <c r="B14896" s="1"/>
    </row>
    <row r="14897" spans="1:2" x14ac:dyDescent="0.8">
      <c r="A14897" s="1"/>
      <c r="B14897" s="1"/>
    </row>
    <row r="14898" spans="1:2" x14ac:dyDescent="0.8">
      <c r="A14898" s="1"/>
      <c r="B14898" s="1"/>
    </row>
    <row r="14899" spans="1:2" x14ac:dyDescent="0.8">
      <c r="A14899" s="1"/>
      <c r="B14899" s="1"/>
    </row>
    <row r="14900" spans="1:2" x14ac:dyDescent="0.8">
      <c r="A14900" s="1"/>
      <c r="B14900" s="1"/>
    </row>
    <row r="14901" spans="1:2" x14ac:dyDescent="0.8">
      <c r="A14901" s="1"/>
      <c r="B14901" s="1"/>
    </row>
    <row r="14902" spans="1:2" x14ac:dyDescent="0.8">
      <c r="A14902" s="1"/>
      <c r="B14902" s="1"/>
    </row>
    <row r="14903" spans="1:2" x14ac:dyDescent="0.8">
      <c r="A14903" s="1"/>
      <c r="B14903" s="1"/>
    </row>
    <row r="14904" spans="1:2" x14ac:dyDescent="0.8">
      <c r="A14904" s="1"/>
      <c r="B14904" s="1"/>
    </row>
    <row r="14905" spans="1:2" x14ac:dyDescent="0.8">
      <c r="A14905" s="1"/>
      <c r="B14905" s="1"/>
    </row>
    <row r="14906" spans="1:2" x14ac:dyDescent="0.8">
      <c r="A14906" s="1"/>
      <c r="B14906" s="1"/>
    </row>
    <row r="14907" spans="1:2" x14ac:dyDescent="0.8">
      <c r="A14907" s="1"/>
      <c r="B14907" s="1"/>
    </row>
    <row r="14908" spans="1:2" x14ac:dyDescent="0.8">
      <c r="A14908" s="1"/>
      <c r="B14908" s="1"/>
    </row>
    <row r="14909" spans="1:2" x14ac:dyDescent="0.8">
      <c r="A14909" s="1"/>
      <c r="B14909" s="1"/>
    </row>
    <row r="14910" spans="1:2" x14ac:dyDescent="0.8">
      <c r="A14910" s="1"/>
      <c r="B14910" s="1"/>
    </row>
    <row r="14911" spans="1:2" x14ac:dyDescent="0.8">
      <c r="A14911" s="1"/>
      <c r="B14911" s="1"/>
    </row>
    <row r="14912" spans="1:2" x14ac:dyDescent="0.8">
      <c r="A14912" s="1"/>
      <c r="B14912" s="1"/>
    </row>
    <row r="14913" spans="1:2" x14ac:dyDescent="0.8">
      <c r="A14913" s="1"/>
      <c r="B14913" s="1"/>
    </row>
    <row r="14914" spans="1:2" x14ac:dyDescent="0.8">
      <c r="A14914" s="1"/>
      <c r="B14914" s="1"/>
    </row>
    <row r="14915" spans="1:2" x14ac:dyDescent="0.8">
      <c r="A14915" s="1"/>
      <c r="B14915" s="1"/>
    </row>
    <row r="14916" spans="1:2" x14ac:dyDescent="0.8">
      <c r="A14916" s="1"/>
      <c r="B14916" s="1"/>
    </row>
    <row r="14917" spans="1:2" x14ac:dyDescent="0.8">
      <c r="A14917" s="1"/>
      <c r="B14917" s="1"/>
    </row>
    <row r="14918" spans="1:2" x14ac:dyDescent="0.8">
      <c r="A14918" s="1"/>
      <c r="B14918" s="1"/>
    </row>
    <row r="14919" spans="1:2" x14ac:dyDescent="0.8">
      <c r="A14919" s="1"/>
      <c r="B14919" s="1"/>
    </row>
    <row r="14920" spans="1:2" x14ac:dyDescent="0.8">
      <c r="A14920" s="1"/>
      <c r="B14920" s="1"/>
    </row>
    <row r="14921" spans="1:2" x14ac:dyDescent="0.8">
      <c r="A14921" s="1"/>
      <c r="B14921" s="1"/>
    </row>
    <row r="14922" spans="1:2" x14ac:dyDescent="0.8">
      <c r="A14922" s="1"/>
      <c r="B14922" s="1"/>
    </row>
    <row r="14923" spans="1:2" x14ac:dyDescent="0.8">
      <c r="A14923" s="1"/>
      <c r="B14923" s="1"/>
    </row>
    <row r="14924" spans="1:2" x14ac:dyDescent="0.8">
      <c r="A14924" s="1"/>
      <c r="B14924" s="1"/>
    </row>
    <row r="14925" spans="1:2" x14ac:dyDescent="0.8">
      <c r="A14925" s="1"/>
      <c r="B14925" s="1"/>
    </row>
    <row r="14926" spans="1:2" x14ac:dyDescent="0.8">
      <c r="A14926" s="1"/>
      <c r="B14926" s="1"/>
    </row>
    <row r="14927" spans="1:2" x14ac:dyDescent="0.8">
      <c r="A14927" s="1"/>
      <c r="B14927" s="1"/>
    </row>
    <row r="14928" spans="1:2" x14ac:dyDescent="0.8">
      <c r="A14928" s="1"/>
      <c r="B14928" s="1"/>
    </row>
    <row r="14929" spans="1:2" x14ac:dyDescent="0.8">
      <c r="A14929" s="1"/>
      <c r="B14929" s="1"/>
    </row>
    <row r="14930" spans="1:2" x14ac:dyDescent="0.8">
      <c r="A14930" s="1"/>
      <c r="B14930" s="1"/>
    </row>
    <row r="14931" spans="1:2" x14ac:dyDescent="0.8">
      <c r="A14931" s="1"/>
      <c r="B14931" s="1"/>
    </row>
    <row r="14932" spans="1:2" x14ac:dyDescent="0.8">
      <c r="A14932" s="1"/>
      <c r="B14932" s="1"/>
    </row>
    <row r="14933" spans="1:2" x14ac:dyDescent="0.8">
      <c r="A14933" s="1"/>
      <c r="B14933" s="1"/>
    </row>
    <row r="14934" spans="1:2" x14ac:dyDescent="0.8">
      <c r="A14934" s="1"/>
      <c r="B14934" s="1"/>
    </row>
    <row r="14935" spans="1:2" x14ac:dyDescent="0.8">
      <c r="A14935" s="1"/>
      <c r="B14935" s="1"/>
    </row>
    <row r="14936" spans="1:2" x14ac:dyDescent="0.8">
      <c r="A14936" s="1"/>
      <c r="B14936" s="1"/>
    </row>
    <row r="14937" spans="1:2" x14ac:dyDescent="0.8">
      <c r="A14937" s="1"/>
      <c r="B14937" s="1"/>
    </row>
    <row r="14938" spans="1:2" x14ac:dyDescent="0.8">
      <c r="A14938" s="1"/>
      <c r="B14938" s="1"/>
    </row>
    <row r="14939" spans="1:2" x14ac:dyDescent="0.8">
      <c r="A14939" s="1"/>
      <c r="B14939" s="1"/>
    </row>
    <row r="14940" spans="1:2" x14ac:dyDescent="0.8">
      <c r="A14940" s="1"/>
      <c r="B14940" s="1"/>
    </row>
    <row r="14941" spans="1:2" x14ac:dyDescent="0.8">
      <c r="A14941" s="1"/>
      <c r="B14941" s="1"/>
    </row>
    <row r="14942" spans="1:2" x14ac:dyDescent="0.8">
      <c r="A14942" s="1"/>
      <c r="B14942" s="1"/>
    </row>
    <row r="14943" spans="1:2" x14ac:dyDescent="0.8">
      <c r="A14943" s="1"/>
      <c r="B14943" s="1"/>
    </row>
    <row r="14944" spans="1:2" x14ac:dyDescent="0.8">
      <c r="A14944" s="1"/>
      <c r="B14944" s="1"/>
    </row>
    <row r="14945" spans="1:2" x14ac:dyDescent="0.8">
      <c r="A14945" s="1"/>
      <c r="B14945" s="1"/>
    </row>
    <row r="14946" spans="1:2" x14ac:dyDescent="0.8">
      <c r="A14946" s="1"/>
      <c r="B14946" s="1"/>
    </row>
    <row r="14947" spans="1:2" x14ac:dyDescent="0.8">
      <c r="A14947" s="1"/>
      <c r="B14947" s="1"/>
    </row>
    <row r="14948" spans="1:2" x14ac:dyDescent="0.8">
      <c r="A14948" s="1"/>
      <c r="B14948" s="1"/>
    </row>
    <row r="14949" spans="1:2" x14ac:dyDescent="0.8">
      <c r="A14949" s="1"/>
      <c r="B14949" s="1"/>
    </row>
    <row r="14950" spans="1:2" x14ac:dyDescent="0.8">
      <c r="A14950" s="1"/>
      <c r="B14950" s="1"/>
    </row>
    <row r="14951" spans="1:2" x14ac:dyDescent="0.8">
      <c r="A14951" s="1"/>
      <c r="B14951" s="1"/>
    </row>
    <row r="14952" spans="1:2" x14ac:dyDescent="0.8">
      <c r="A14952" s="1"/>
      <c r="B14952" s="1"/>
    </row>
    <row r="14953" spans="1:2" x14ac:dyDescent="0.8">
      <c r="A14953" s="1"/>
      <c r="B14953" s="1"/>
    </row>
    <row r="14954" spans="1:2" x14ac:dyDescent="0.8">
      <c r="A14954" s="1"/>
      <c r="B14954" s="1"/>
    </row>
    <row r="14955" spans="1:2" x14ac:dyDescent="0.8">
      <c r="A14955" s="1"/>
      <c r="B14955" s="1"/>
    </row>
    <row r="14956" spans="1:2" x14ac:dyDescent="0.8">
      <c r="A14956" s="1"/>
      <c r="B14956" s="1"/>
    </row>
    <row r="14957" spans="1:2" x14ac:dyDescent="0.8">
      <c r="A14957" s="1"/>
      <c r="B14957" s="1"/>
    </row>
    <row r="14958" spans="1:2" x14ac:dyDescent="0.8">
      <c r="A14958" s="1"/>
      <c r="B14958" s="1"/>
    </row>
    <row r="14959" spans="1:2" x14ac:dyDescent="0.8">
      <c r="A14959" s="1"/>
      <c r="B14959" s="1"/>
    </row>
    <row r="14960" spans="1:2" x14ac:dyDescent="0.8">
      <c r="A14960" s="1"/>
      <c r="B14960" s="1"/>
    </row>
    <row r="14961" spans="1:2" x14ac:dyDescent="0.8">
      <c r="A14961" s="1"/>
      <c r="B14961" s="1"/>
    </row>
    <row r="14962" spans="1:2" x14ac:dyDescent="0.8">
      <c r="A14962" s="1"/>
      <c r="B14962" s="1"/>
    </row>
    <row r="14963" spans="1:2" x14ac:dyDescent="0.8">
      <c r="A14963" s="1"/>
      <c r="B14963" s="1"/>
    </row>
    <row r="14964" spans="1:2" x14ac:dyDescent="0.8">
      <c r="A14964" s="1"/>
      <c r="B14964" s="1"/>
    </row>
    <row r="14965" spans="1:2" x14ac:dyDescent="0.8">
      <c r="A14965" s="1"/>
      <c r="B14965" s="1"/>
    </row>
    <row r="14966" spans="1:2" x14ac:dyDescent="0.8">
      <c r="A14966" s="1"/>
      <c r="B14966" s="1"/>
    </row>
    <row r="14967" spans="1:2" x14ac:dyDescent="0.8">
      <c r="A14967" s="1"/>
      <c r="B14967" s="1"/>
    </row>
    <row r="14968" spans="1:2" x14ac:dyDescent="0.8">
      <c r="A14968" s="1"/>
      <c r="B14968" s="1"/>
    </row>
    <row r="14969" spans="1:2" x14ac:dyDescent="0.8">
      <c r="A14969" s="1"/>
      <c r="B14969" s="1"/>
    </row>
    <row r="14970" spans="1:2" x14ac:dyDescent="0.8">
      <c r="A14970" s="1"/>
      <c r="B14970" s="1"/>
    </row>
    <row r="14971" spans="1:2" x14ac:dyDescent="0.8">
      <c r="A14971" s="1"/>
      <c r="B14971" s="1"/>
    </row>
    <row r="14972" spans="1:2" x14ac:dyDescent="0.8">
      <c r="A14972" s="1"/>
      <c r="B14972" s="1"/>
    </row>
    <row r="14973" spans="1:2" x14ac:dyDescent="0.8">
      <c r="A14973" s="1"/>
      <c r="B14973" s="1"/>
    </row>
    <row r="14974" spans="1:2" x14ac:dyDescent="0.8">
      <c r="A14974" s="1"/>
      <c r="B14974" s="1"/>
    </row>
    <row r="14975" spans="1:2" x14ac:dyDescent="0.8">
      <c r="A14975" s="1"/>
      <c r="B14975" s="1"/>
    </row>
    <row r="14976" spans="1:2" x14ac:dyDescent="0.8">
      <c r="A14976" s="1"/>
      <c r="B14976" s="1"/>
    </row>
    <row r="14977" spans="1:2" x14ac:dyDescent="0.8">
      <c r="A14977" s="1"/>
      <c r="B14977" s="1"/>
    </row>
    <row r="14978" spans="1:2" x14ac:dyDescent="0.8">
      <c r="A14978" s="1"/>
      <c r="B14978" s="1"/>
    </row>
    <row r="14979" spans="1:2" x14ac:dyDescent="0.8">
      <c r="A14979" s="1"/>
      <c r="B14979" s="1"/>
    </row>
    <row r="14980" spans="1:2" x14ac:dyDescent="0.8">
      <c r="A14980" s="1"/>
      <c r="B14980" s="1"/>
    </row>
    <row r="14981" spans="1:2" x14ac:dyDescent="0.8">
      <c r="A14981" s="1"/>
      <c r="B14981" s="1"/>
    </row>
    <row r="14982" spans="1:2" x14ac:dyDescent="0.8">
      <c r="A14982" s="1"/>
      <c r="B14982" s="1"/>
    </row>
    <row r="14983" spans="1:2" x14ac:dyDescent="0.8">
      <c r="A14983" s="1"/>
      <c r="B14983" s="1"/>
    </row>
    <row r="14984" spans="1:2" x14ac:dyDescent="0.8">
      <c r="A14984" s="1"/>
      <c r="B14984" s="1"/>
    </row>
    <row r="14985" spans="1:2" x14ac:dyDescent="0.8">
      <c r="A14985" s="1"/>
      <c r="B14985" s="1"/>
    </row>
    <row r="14986" spans="1:2" x14ac:dyDescent="0.8">
      <c r="A14986" s="1"/>
      <c r="B14986" s="1"/>
    </row>
    <row r="14987" spans="1:2" x14ac:dyDescent="0.8">
      <c r="A14987" s="1"/>
      <c r="B14987" s="1"/>
    </row>
    <row r="14988" spans="1:2" x14ac:dyDescent="0.8">
      <c r="A14988" s="1"/>
      <c r="B14988" s="1"/>
    </row>
    <row r="14989" spans="1:2" x14ac:dyDescent="0.8">
      <c r="A14989" s="1"/>
      <c r="B14989" s="1"/>
    </row>
    <row r="14990" spans="1:2" x14ac:dyDescent="0.8">
      <c r="A14990" s="1"/>
      <c r="B14990" s="1"/>
    </row>
    <row r="14991" spans="1:2" x14ac:dyDescent="0.8">
      <c r="A14991" s="1"/>
      <c r="B14991" s="1"/>
    </row>
    <row r="14992" spans="1:2" x14ac:dyDescent="0.8">
      <c r="A14992" s="1"/>
      <c r="B14992" s="1"/>
    </row>
    <row r="14993" spans="1:2" x14ac:dyDescent="0.8">
      <c r="A14993" s="1"/>
      <c r="B14993" s="1"/>
    </row>
    <row r="14994" spans="1:2" x14ac:dyDescent="0.8">
      <c r="A14994" s="1"/>
      <c r="B14994" s="1"/>
    </row>
    <row r="14995" spans="1:2" x14ac:dyDescent="0.8">
      <c r="A14995" s="1"/>
      <c r="B14995" s="1"/>
    </row>
    <row r="14996" spans="1:2" x14ac:dyDescent="0.8">
      <c r="A14996" s="1"/>
      <c r="B14996" s="1"/>
    </row>
    <row r="14997" spans="1:2" x14ac:dyDescent="0.8">
      <c r="A14997" s="1"/>
      <c r="B14997" s="1"/>
    </row>
    <row r="14998" spans="1:2" x14ac:dyDescent="0.8">
      <c r="A14998" s="1"/>
      <c r="B14998" s="1"/>
    </row>
    <row r="14999" spans="1:2" x14ac:dyDescent="0.8">
      <c r="A14999" s="1"/>
      <c r="B14999" s="1"/>
    </row>
    <row r="15000" spans="1:2" x14ac:dyDescent="0.8">
      <c r="A15000" s="1"/>
      <c r="B15000" s="1"/>
    </row>
    <row r="15001" spans="1:2" x14ac:dyDescent="0.8">
      <c r="A15001" s="1"/>
      <c r="B15001" s="1"/>
    </row>
    <row r="15002" spans="1:2" x14ac:dyDescent="0.8">
      <c r="A15002" s="1"/>
      <c r="B15002" s="1"/>
    </row>
    <row r="15003" spans="1:2" x14ac:dyDescent="0.8">
      <c r="A15003" s="1"/>
      <c r="B15003" s="1"/>
    </row>
    <row r="15004" spans="1:2" x14ac:dyDescent="0.8">
      <c r="A15004" s="1"/>
      <c r="B15004" s="1"/>
    </row>
    <row r="15005" spans="1:2" x14ac:dyDescent="0.8">
      <c r="A15005" s="1"/>
      <c r="B15005" s="1"/>
    </row>
    <row r="15006" spans="1:2" x14ac:dyDescent="0.8">
      <c r="A15006" s="1"/>
      <c r="B15006" s="1"/>
    </row>
    <row r="15007" spans="1:2" x14ac:dyDescent="0.8">
      <c r="A15007" s="1"/>
      <c r="B15007" s="1"/>
    </row>
    <row r="15008" spans="1:2" x14ac:dyDescent="0.8">
      <c r="A15008" s="1"/>
      <c r="B15008" s="1"/>
    </row>
    <row r="15009" spans="1:2" x14ac:dyDescent="0.8">
      <c r="A15009" s="1"/>
      <c r="B15009" s="1"/>
    </row>
    <row r="15010" spans="1:2" x14ac:dyDescent="0.8">
      <c r="A15010" s="1"/>
      <c r="B15010" s="1"/>
    </row>
    <row r="15011" spans="1:2" x14ac:dyDescent="0.8">
      <c r="A15011" s="1"/>
      <c r="B15011" s="1"/>
    </row>
    <row r="15012" spans="1:2" x14ac:dyDescent="0.8">
      <c r="A15012" s="1"/>
      <c r="B15012" s="1"/>
    </row>
    <row r="15013" spans="1:2" x14ac:dyDescent="0.8">
      <c r="A15013" s="1"/>
      <c r="B15013" s="1"/>
    </row>
    <row r="15014" spans="1:2" x14ac:dyDescent="0.8">
      <c r="A15014" s="1"/>
      <c r="B15014" s="1"/>
    </row>
    <row r="15015" spans="1:2" x14ac:dyDescent="0.8">
      <c r="A15015" s="1"/>
      <c r="B15015" s="1"/>
    </row>
    <row r="15016" spans="1:2" x14ac:dyDescent="0.8">
      <c r="A15016" s="1"/>
      <c r="B15016" s="1"/>
    </row>
    <row r="15017" spans="1:2" x14ac:dyDescent="0.8">
      <c r="A15017" s="1"/>
      <c r="B15017" s="1"/>
    </row>
    <row r="15018" spans="1:2" x14ac:dyDescent="0.8">
      <c r="A15018" s="1"/>
      <c r="B15018" s="1"/>
    </row>
    <row r="15019" spans="1:2" x14ac:dyDescent="0.8">
      <c r="A15019" s="1"/>
      <c r="B15019" s="1"/>
    </row>
    <row r="15020" spans="1:2" x14ac:dyDescent="0.8">
      <c r="A15020" s="1"/>
      <c r="B15020" s="1"/>
    </row>
    <row r="15021" spans="1:2" x14ac:dyDescent="0.8">
      <c r="A15021" s="1"/>
      <c r="B15021" s="1"/>
    </row>
    <row r="15022" spans="1:2" x14ac:dyDescent="0.8">
      <c r="A15022" s="1"/>
      <c r="B15022" s="1"/>
    </row>
    <row r="15023" spans="1:2" x14ac:dyDescent="0.8">
      <c r="A15023" s="1"/>
      <c r="B15023" s="1"/>
    </row>
    <row r="15024" spans="1:2" x14ac:dyDescent="0.8">
      <c r="A15024" s="1"/>
      <c r="B15024" s="1"/>
    </row>
    <row r="15025" spans="1:2" x14ac:dyDescent="0.8">
      <c r="A15025" s="1"/>
      <c r="B15025" s="1"/>
    </row>
    <row r="15026" spans="1:2" x14ac:dyDescent="0.8">
      <c r="A15026" s="1"/>
      <c r="B15026" s="1"/>
    </row>
    <row r="15027" spans="1:2" x14ac:dyDescent="0.8">
      <c r="A15027" s="1"/>
      <c r="B15027" s="1"/>
    </row>
    <row r="15028" spans="1:2" x14ac:dyDescent="0.8">
      <c r="A15028" s="1"/>
      <c r="B15028" s="1"/>
    </row>
    <row r="15029" spans="1:2" x14ac:dyDescent="0.8">
      <c r="A15029" s="1"/>
      <c r="B15029" s="1"/>
    </row>
    <row r="15030" spans="1:2" x14ac:dyDescent="0.8">
      <c r="A15030" s="1"/>
      <c r="B15030" s="1"/>
    </row>
    <row r="15031" spans="1:2" x14ac:dyDescent="0.8">
      <c r="A15031" s="1"/>
      <c r="B15031" s="1"/>
    </row>
    <row r="15032" spans="1:2" x14ac:dyDescent="0.8">
      <c r="A15032" s="1"/>
      <c r="B15032" s="1"/>
    </row>
    <row r="15033" spans="1:2" x14ac:dyDescent="0.8">
      <c r="A15033" s="1"/>
      <c r="B15033" s="1"/>
    </row>
    <row r="15034" spans="1:2" x14ac:dyDescent="0.8">
      <c r="A15034" s="1"/>
      <c r="B15034" s="1"/>
    </row>
    <row r="15035" spans="1:2" x14ac:dyDescent="0.8">
      <c r="A15035" s="1"/>
      <c r="B15035" s="1"/>
    </row>
    <row r="15036" spans="1:2" x14ac:dyDescent="0.8">
      <c r="A15036" s="1"/>
      <c r="B15036" s="1"/>
    </row>
    <row r="15037" spans="1:2" x14ac:dyDescent="0.8">
      <c r="A15037" s="1"/>
      <c r="B15037" s="1"/>
    </row>
    <row r="15038" spans="1:2" x14ac:dyDescent="0.8">
      <c r="A15038" s="1"/>
      <c r="B15038" s="1"/>
    </row>
    <row r="15039" spans="1:2" x14ac:dyDescent="0.8">
      <c r="A15039" s="1"/>
      <c r="B15039" s="1"/>
    </row>
    <row r="15040" spans="1:2" x14ac:dyDescent="0.8">
      <c r="A15040" s="1"/>
      <c r="B15040" s="1"/>
    </row>
    <row r="15041" spans="1:2" x14ac:dyDescent="0.8">
      <c r="A15041" s="1"/>
      <c r="B15041" s="1"/>
    </row>
    <row r="15042" spans="1:2" x14ac:dyDescent="0.8">
      <c r="A15042" s="1"/>
      <c r="B15042" s="1"/>
    </row>
    <row r="15043" spans="1:2" x14ac:dyDescent="0.8">
      <c r="A15043" s="1"/>
      <c r="B15043" s="1"/>
    </row>
    <row r="15044" spans="1:2" x14ac:dyDescent="0.8">
      <c r="A15044" s="1"/>
      <c r="B15044" s="1"/>
    </row>
    <row r="15045" spans="1:2" x14ac:dyDescent="0.8">
      <c r="A15045" s="1"/>
      <c r="B15045" s="1"/>
    </row>
    <row r="15046" spans="1:2" x14ac:dyDescent="0.8">
      <c r="A15046" s="1"/>
      <c r="B15046" s="1"/>
    </row>
    <row r="15047" spans="1:2" x14ac:dyDescent="0.8">
      <c r="A15047" s="1"/>
      <c r="B15047" s="1"/>
    </row>
    <row r="15048" spans="1:2" x14ac:dyDescent="0.8">
      <c r="A15048" s="1"/>
      <c r="B15048" s="1"/>
    </row>
    <row r="15049" spans="1:2" x14ac:dyDescent="0.8">
      <c r="A15049" s="1"/>
      <c r="B15049" s="1"/>
    </row>
    <row r="15050" spans="1:2" x14ac:dyDescent="0.8">
      <c r="A15050" s="1"/>
      <c r="B15050" s="1"/>
    </row>
    <row r="15051" spans="1:2" x14ac:dyDescent="0.8">
      <c r="A15051" s="1"/>
      <c r="B15051" s="1"/>
    </row>
    <row r="15052" spans="1:2" x14ac:dyDescent="0.8">
      <c r="A15052" s="1"/>
      <c r="B15052" s="1"/>
    </row>
    <row r="15053" spans="1:2" x14ac:dyDescent="0.8">
      <c r="A15053" s="1"/>
      <c r="B15053" s="1"/>
    </row>
    <row r="15054" spans="1:2" x14ac:dyDescent="0.8">
      <c r="A15054" s="1"/>
      <c r="B15054" s="1"/>
    </row>
    <row r="15055" spans="1:2" x14ac:dyDescent="0.8">
      <c r="A15055" s="1"/>
      <c r="B15055" s="1"/>
    </row>
    <row r="15056" spans="1:2" x14ac:dyDescent="0.8">
      <c r="A15056" s="1"/>
      <c r="B15056" s="1"/>
    </row>
    <row r="15057" spans="1:2" x14ac:dyDescent="0.8">
      <c r="A15057" s="1"/>
      <c r="B15057" s="1"/>
    </row>
    <row r="15058" spans="1:2" x14ac:dyDescent="0.8">
      <c r="A15058" s="1"/>
      <c r="B15058" s="1"/>
    </row>
    <row r="15059" spans="1:2" x14ac:dyDescent="0.8">
      <c r="A15059" s="1"/>
      <c r="B15059" s="1"/>
    </row>
    <row r="15060" spans="1:2" x14ac:dyDescent="0.8">
      <c r="A15060" s="1"/>
      <c r="B15060" s="1"/>
    </row>
    <row r="15061" spans="1:2" x14ac:dyDescent="0.8">
      <c r="A15061" s="1"/>
      <c r="B15061" s="1"/>
    </row>
    <row r="15062" spans="1:2" x14ac:dyDescent="0.8">
      <c r="A15062" s="1"/>
      <c r="B15062" s="1"/>
    </row>
    <row r="15063" spans="1:2" x14ac:dyDescent="0.8">
      <c r="A15063" s="1"/>
      <c r="B15063" s="1"/>
    </row>
    <row r="15064" spans="1:2" x14ac:dyDescent="0.8">
      <c r="A15064" s="1"/>
      <c r="B15064" s="1"/>
    </row>
    <row r="15065" spans="1:2" x14ac:dyDescent="0.8">
      <c r="A15065" s="1"/>
      <c r="B15065" s="1"/>
    </row>
    <row r="15066" spans="1:2" x14ac:dyDescent="0.8">
      <c r="A15066" s="1"/>
      <c r="B15066" s="1"/>
    </row>
    <row r="15067" spans="1:2" x14ac:dyDescent="0.8">
      <c r="A15067" s="1"/>
      <c r="B15067" s="1"/>
    </row>
    <row r="15068" spans="1:2" x14ac:dyDescent="0.8">
      <c r="A15068" s="1"/>
      <c r="B15068" s="1"/>
    </row>
    <row r="15069" spans="1:2" x14ac:dyDescent="0.8">
      <c r="A15069" s="1"/>
      <c r="B15069" s="1"/>
    </row>
    <row r="15070" spans="1:2" x14ac:dyDescent="0.8">
      <c r="A15070" s="1"/>
      <c r="B15070" s="1"/>
    </row>
    <row r="15071" spans="1:2" x14ac:dyDescent="0.8">
      <c r="A15071" s="1"/>
      <c r="B15071" s="1"/>
    </row>
    <row r="15072" spans="1:2" x14ac:dyDescent="0.8">
      <c r="A15072" s="1"/>
      <c r="B15072" s="1"/>
    </row>
    <row r="15073" spans="1:2" x14ac:dyDescent="0.8">
      <c r="A15073" s="1"/>
      <c r="B15073" s="1"/>
    </row>
    <row r="15074" spans="1:2" x14ac:dyDescent="0.8">
      <c r="A15074" s="1"/>
      <c r="B15074" s="1"/>
    </row>
    <row r="15075" spans="1:2" x14ac:dyDescent="0.8">
      <c r="A15075" s="1"/>
      <c r="B15075" s="1"/>
    </row>
    <row r="15076" spans="1:2" x14ac:dyDescent="0.8">
      <c r="A15076" s="1"/>
      <c r="B15076" s="1"/>
    </row>
    <row r="15077" spans="1:2" x14ac:dyDescent="0.8">
      <c r="A15077" s="1"/>
      <c r="B15077" s="1"/>
    </row>
    <row r="15078" spans="1:2" x14ac:dyDescent="0.8">
      <c r="A15078" s="1"/>
      <c r="B15078" s="1"/>
    </row>
    <row r="15079" spans="1:2" x14ac:dyDescent="0.8">
      <c r="A15079" s="1"/>
      <c r="B15079" s="1"/>
    </row>
    <row r="15080" spans="1:2" x14ac:dyDescent="0.8">
      <c r="A15080" s="1"/>
      <c r="B15080" s="1"/>
    </row>
    <row r="15081" spans="1:2" x14ac:dyDescent="0.8">
      <c r="A15081" s="1"/>
      <c r="B15081" s="1"/>
    </row>
    <row r="15082" spans="1:2" x14ac:dyDescent="0.8">
      <c r="A15082" s="1"/>
      <c r="B15082" s="1"/>
    </row>
    <row r="15083" spans="1:2" x14ac:dyDescent="0.8">
      <c r="A15083" s="1"/>
      <c r="B15083" s="1"/>
    </row>
    <row r="15084" spans="1:2" x14ac:dyDescent="0.8">
      <c r="A15084" s="1"/>
      <c r="B15084" s="1"/>
    </row>
    <row r="15085" spans="1:2" x14ac:dyDescent="0.8">
      <c r="A15085" s="1"/>
      <c r="B15085" s="1"/>
    </row>
    <row r="15086" spans="1:2" x14ac:dyDescent="0.8">
      <c r="A15086" s="1"/>
      <c r="B15086" s="1"/>
    </row>
    <row r="15087" spans="1:2" x14ac:dyDescent="0.8">
      <c r="A15087" s="1"/>
      <c r="B15087" s="1"/>
    </row>
    <row r="15088" spans="1:2" x14ac:dyDescent="0.8">
      <c r="A15088" s="1"/>
      <c r="B15088" s="1"/>
    </row>
    <row r="15089" spans="1:2" x14ac:dyDescent="0.8">
      <c r="A15089" s="1"/>
      <c r="B15089" s="1"/>
    </row>
    <row r="15090" spans="1:2" x14ac:dyDescent="0.8">
      <c r="A15090" s="1"/>
      <c r="B15090" s="1"/>
    </row>
    <row r="15091" spans="1:2" x14ac:dyDescent="0.8">
      <c r="A15091" s="1"/>
      <c r="B15091" s="1"/>
    </row>
    <row r="15092" spans="1:2" x14ac:dyDescent="0.8">
      <c r="A15092" s="1"/>
      <c r="B15092" s="1"/>
    </row>
    <row r="15093" spans="1:2" x14ac:dyDescent="0.8">
      <c r="A15093" s="1"/>
      <c r="B15093" s="1"/>
    </row>
    <row r="15094" spans="1:2" x14ac:dyDescent="0.8">
      <c r="A15094" s="1"/>
      <c r="B15094" s="1"/>
    </row>
    <row r="15095" spans="1:2" x14ac:dyDescent="0.8">
      <c r="A15095" s="1"/>
      <c r="B15095" s="1"/>
    </row>
    <row r="15096" spans="1:2" x14ac:dyDescent="0.8">
      <c r="A15096" s="1"/>
      <c r="B15096" s="1"/>
    </row>
    <row r="15097" spans="1:2" x14ac:dyDescent="0.8">
      <c r="A15097" s="1"/>
      <c r="B15097" s="1"/>
    </row>
    <row r="15098" spans="1:2" x14ac:dyDescent="0.8">
      <c r="A15098" s="1"/>
      <c r="B15098" s="1"/>
    </row>
    <row r="15099" spans="1:2" x14ac:dyDescent="0.8">
      <c r="A15099" s="1"/>
      <c r="B15099" s="1"/>
    </row>
    <row r="15100" spans="1:2" x14ac:dyDescent="0.8">
      <c r="A15100" s="1"/>
      <c r="B15100" s="1"/>
    </row>
    <row r="15101" spans="1:2" x14ac:dyDescent="0.8">
      <c r="A15101" s="1"/>
      <c r="B15101" s="1"/>
    </row>
    <row r="15102" spans="1:2" x14ac:dyDescent="0.8">
      <c r="A15102" s="1"/>
      <c r="B15102" s="1"/>
    </row>
    <row r="15103" spans="1:2" x14ac:dyDescent="0.8">
      <c r="A15103" s="1"/>
      <c r="B15103" s="1"/>
    </row>
    <row r="15104" spans="1:2" x14ac:dyDescent="0.8">
      <c r="A15104" s="1"/>
      <c r="B15104" s="1"/>
    </row>
    <row r="15105" spans="1:2" x14ac:dyDescent="0.8">
      <c r="A15105" s="1"/>
      <c r="B15105" s="1"/>
    </row>
    <row r="15106" spans="1:2" x14ac:dyDescent="0.8">
      <c r="A15106" s="1"/>
      <c r="B15106" s="1"/>
    </row>
    <row r="15107" spans="1:2" x14ac:dyDescent="0.8">
      <c r="A15107" s="1"/>
      <c r="B15107" s="1"/>
    </row>
    <row r="15108" spans="1:2" x14ac:dyDescent="0.8">
      <c r="A15108" s="1"/>
      <c r="B15108" s="1"/>
    </row>
    <row r="15109" spans="1:2" x14ac:dyDescent="0.8">
      <c r="A15109" s="1"/>
      <c r="B15109" s="1"/>
    </row>
    <row r="15110" spans="1:2" x14ac:dyDescent="0.8">
      <c r="A15110" s="1"/>
      <c r="B15110" s="1"/>
    </row>
    <row r="15111" spans="1:2" x14ac:dyDescent="0.8">
      <c r="A15111" s="1"/>
      <c r="B15111" s="1"/>
    </row>
    <row r="15112" spans="1:2" x14ac:dyDescent="0.8">
      <c r="A15112" s="1"/>
      <c r="B15112" s="1"/>
    </row>
    <row r="15113" spans="1:2" x14ac:dyDescent="0.8">
      <c r="A15113" s="1"/>
      <c r="B15113" s="1"/>
    </row>
    <row r="15114" spans="1:2" x14ac:dyDescent="0.8">
      <c r="A15114" s="1"/>
      <c r="B15114" s="1"/>
    </row>
    <row r="15115" spans="1:2" x14ac:dyDescent="0.8">
      <c r="A15115" s="1"/>
      <c r="B15115" s="1"/>
    </row>
    <row r="15116" spans="1:2" x14ac:dyDescent="0.8">
      <c r="A15116" s="1"/>
      <c r="B15116" s="1"/>
    </row>
    <row r="15117" spans="1:2" x14ac:dyDescent="0.8">
      <c r="A15117" s="1"/>
      <c r="B15117" s="1"/>
    </row>
    <row r="15118" spans="1:2" x14ac:dyDescent="0.8">
      <c r="A15118" s="1"/>
      <c r="B15118" s="1"/>
    </row>
    <row r="15119" spans="1:2" x14ac:dyDescent="0.8">
      <c r="A15119" s="1"/>
      <c r="B15119" s="1"/>
    </row>
    <row r="15120" spans="1:2" x14ac:dyDescent="0.8">
      <c r="A15120" s="1"/>
      <c r="B15120" s="1"/>
    </row>
    <row r="15121" spans="1:2" x14ac:dyDescent="0.8">
      <c r="A15121" s="1"/>
      <c r="B15121" s="1"/>
    </row>
    <row r="15122" spans="1:2" x14ac:dyDescent="0.8">
      <c r="A15122" s="1"/>
      <c r="B15122" s="1"/>
    </row>
    <row r="15123" spans="1:2" x14ac:dyDescent="0.8">
      <c r="A15123" s="1"/>
      <c r="B15123" s="1"/>
    </row>
    <row r="15124" spans="1:2" x14ac:dyDescent="0.8">
      <c r="A15124" s="1"/>
      <c r="B15124" s="1"/>
    </row>
    <row r="15125" spans="1:2" x14ac:dyDescent="0.8">
      <c r="A15125" s="1"/>
      <c r="B15125" s="1"/>
    </row>
    <row r="15126" spans="1:2" x14ac:dyDescent="0.8">
      <c r="A15126" s="1"/>
      <c r="B15126" s="1"/>
    </row>
    <row r="15127" spans="1:2" x14ac:dyDescent="0.8">
      <c r="A15127" s="1"/>
      <c r="B15127" s="1"/>
    </row>
    <row r="15128" spans="1:2" x14ac:dyDescent="0.8">
      <c r="A15128" s="1"/>
      <c r="B15128" s="1"/>
    </row>
    <row r="15129" spans="1:2" x14ac:dyDescent="0.8">
      <c r="A15129" s="1"/>
      <c r="B15129" s="1"/>
    </row>
    <row r="15130" spans="1:2" x14ac:dyDescent="0.8">
      <c r="A15130" s="1"/>
      <c r="B15130" s="1"/>
    </row>
    <row r="15131" spans="1:2" x14ac:dyDescent="0.8">
      <c r="A15131" s="1"/>
      <c r="B15131" s="1"/>
    </row>
    <row r="15132" spans="1:2" x14ac:dyDescent="0.8">
      <c r="A15132" s="1"/>
      <c r="B15132" s="1"/>
    </row>
    <row r="15133" spans="1:2" x14ac:dyDescent="0.8">
      <c r="A15133" s="1"/>
      <c r="B15133" s="1"/>
    </row>
    <row r="15134" spans="1:2" x14ac:dyDescent="0.8">
      <c r="A15134" s="1"/>
      <c r="B15134" s="1"/>
    </row>
    <row r="15135" spans="1:2" x14ac:dyDescent="0.8">
      <c r="A15135" s="1"/>
      <c r="B15135" s="1"/>
    </row>
    <row r="15136" spans="1:2" x14ac:dyDescent="0.8">
      <c r="A15136" s="1"/>
      <c r="B15136" s="1"/>
    </row>
    <row r="15137" spans="1:2" x14ac:dyDescent="0.8">
      <c r="A15137" s="1"/>
      <c r="B15137" s="1"/>
    </row>
    <row r="15138" spans="1:2" x14ac:dyDescent="0.8">
      <c r="A15138" s="1"/>
      <c r="B15138" s="1"/>
    </row>
    <row r="15139" spans="1:2" x14ac:dyDescent="0.8">
      <c r="A15139" s="1"/>
      <c r="B15139" s="1"/>
    </row>
    <row r="15140" spans="1:2" x14ac:dyDescent="0.8">
      <c r="A15140" s="1"/>
      <c r="B15140" s="1"/>
    </row>
    <row r="15141" spans="1:2" x14ac:dyDescent="0.8">
      <c r="A15141" s="1"/>
      <c r="B15141" s="1"/>
    </row>
    <row r="15142" spans="1:2" x14ac:dyDescent="0.8">
      <c r="A15142" s="1"/>
      <c r="B15142" s="1"/>
    </row>
    <row r="15143" spans="1:2" x14ac:dyDescent="0.8">
      <c r="A15143" s="1"/>
      <c r="B15143" s="1"/>
    </row>
    <row r="15144" spans="1:2" x14ac:dyDescent="0.8">
      <c r="A15144" s="1"/>
      <c r="B15144" s="1"/>
    </row>
    <row r="15145" spans="1:2" x14ac:dyDescent="0.8">
      <c r="A15145" s="1"/>
      <c r="B15145" s="1"/>
    </row>
    <row r="15146" spans="1:2" x14ac:dyDescent="0.8">
      <c r="A15146" s="1"/>
      <c r="B15146" s="1"/>
    </row>
    <row r="15147" spans="1:2" x14ac:dyDescent="0.8">
      <c r="A15147" s="1"/>
      <c r="B15147" s="1"/>
    </row>
    <row r="15148" spans="1:2" x14ac:dyDescent="0.8">
      <c r="A15148" s="1"/>
      <c r="B15148" s="1"/>
    </row>
    <row r="15149" spans="1:2" x14ac:dyDescent="0.8">
      <c r="A15149" s="1"/>
      <c r="B15149" s="1"/>
    </row>
    <row r="15150" spans="1:2" x14ac:dyDescent="0.8">
      <c r="A15150" s="1"/>
      <c r="B15150" s="1"/>
    </row>
    <row r="15151" spans="1:2" x14ac:dyDescent="0.8">
      <c r="A15151" s="1"/>
      <c r="B15151" s="1"/>
    </row>
    <row r="15152" spans="1:2" x14ac:dyDescent="0.8">
      <c r="A15152" s="1"/>
      <c r="B15152" s="1"/>
    </row>
    <row r="15153" spans="1:2" x14ac:dyDescent="0.8">
      <c r="A15153" s="1"/>
      <c r="B15153" s="1"/>
    </row>
    <row r="15154" spans="1:2" x14ac:dyDescent="0.8">
      <c r="A15154" s="1"/>
      <c r="B15154" s="1"/>
    </row>
    <row r="15155" spans="1:2" x14ac:dyDescent="0.8">
      <c r="A15155" s="1"/>
      <c r="B15155" s="1"/>
    </row>
    <row r="15156" spans="1:2" x14ac:dyDescent="0.8">
      <c r="A15156" s="1"/>
      <c r="B15156" s="1"/>
    </row>
    <row r="15157" spans="1:2" x14ac:dyDescent="0.8">
      <c r="A15157" s="1"/>
      <c r="B15157" s="1"/>
    </row>
    <row r="15158" spans="1:2" x14ac:dyDescent="0.8">
      <c r="A15158" s="1"/>
      <c r="B15158" s="1"/>
    </row>
    <row r="15159" spans="1:2" x14ac:dyDescent="0.8">
      <c r="A15159" s="1"/>
      <c r="B15159" s="1"/>
    </row>
    <row r="15160" spans="1:2" x14ac:dyDescent="0.8">
      <c r="A15160" s="1"/>
      <c r="B15160" s="1"/>
    </row>
    <row r="15161" spans="1:2" x14ac:dyDescent="0.8">
      <c r="A15161" s="1"/>
      <c r="B15161" s="1"/>
    </row>
    <row r="15162" spans="1:2" x14ac:dyDescent="0.8">
      <c r="A15162" s="1"/>
      <c r="B15162" s="1"/>
    </row>
    <row r="15163" spans="1:2" x14ac:dyDescent="0.8">
      <c r="A15163" s="1"/>
      <c r="B15163" s="1"/>
    </row>
    <row r="15164" spans="1:2" x14ac:dyDescent="0.8">
      <c r="A15164" s="1"/>
      <c r="B15164" s="1"/>
    </row>
    <row r="15165" spans="1:2" x14ac:dyDescent="0.8">
      <c r="A15165" s="1"/>
      <c r="B15165" s="1"/>
    </row>
    <row r="15166" spans="1:2" x14ac:dyDescent="0.8">
      <c r="A15166" s="1"/>
      <c r="B15166" s="1"/>
    </row>
    <row r="15167" spans="1:2" x14ac:dyDescent="0.8">
      <c r="A15167" s="1"/>
      <c r="B15167" s="1"/>
    </row>
    <row r="15168" spans="1:2" x14ac:dyDescent="0.8">
      <c r="A15168" s="1"/>
      <c r="B15168" s="1"/>
    </row>
    <row r="15169" spans="1:2" x14ac:dyDescent="0.8">
      <c r="A15169" s="1"/>
      <c r="B15169" s="1"/>
    </row>
    <row r="15170" spans="1:2" x14ac:dyDescent="0.8">
      <c r="A15170" s="1"/>
      <c r="B15170" s="1"/>
    </row>
    <row r="15171" spans="1:2" x14ac:dyDescent="0.8">
      <c r="A15171" s="1"/>
      <c r="B15171" s="1"/>
    </row>
    <row r="15172" spans="1:2" x14ac:dyDescent="0.8">
      <c r="A15172" s="1"/>
      <c r="B15172" s="1"/>
    </row>
    <row r="15173" spans="1:2" x14ac:dyDescent="0.8">
      <c r="A15173" s="1"/>
      <c r="B15173" s="1"/>
    </row>
    <row r="15174" spans="1:2" x14ac:dyDescent="0.8">
      <c r="A15174" s="1"/>
      <c r="B15174" s="1"/>
    </row>
    <row r="15175" spans="1:2" x14ac:dyDescent="0.8">
      <c r="A15175" s="1"/>
      <c r="B15175" s="1"/>
    </row>
    <row r="15176" spans="1:2" x14ac:dyDescent="0.8">
      <c r="A15176" s="1"/>
      <c r="B15176" s="1"/>
    </row>
    <row r="15177" spans="1:2" x14ac:dyDescent="0.8">
      <c r="A15177" s="1"/>
      <c r="B15177" s="1"/>
    </row>
    <row r="15178" spans="1:2" x14ac:dyDescent="0.8">
      <c r="A15178" s="1"/>
      <c r="B15178" s="1"/>
    </row>
    <row r="15179" spans="1:2" x14ac:dyDescent="0.8">
      <c r="A15179" s="1"/>
      <c r="B15179" s="1"/>
    </row>
    <row r="15180" spans="1:2" x14ac:dyDescent="0.8">
      <c r="A15180" s="1"/>
      <c r="B15180" s="1"/>
    </row>
    <row r="15181" spans="1:2" x14ac:dyDescent="0.8">
      <c r="A15181" s="1"/>
      <c r="B15181" s="1"/>
    </row>
    <row r="15182" spans="1:2" x14ac:dyDescent="0.8">
      <c r="A15182" s="1"/>
      <c r="B15182" s="1"/>
    </row>
    <row r="15183" spans="1:2" x14ac:dyDescent="0.8">
      <c r="A15183" s="1"/>
      <c r="B15183" s="1"/>
    </row>
    <row r="15184" spans="1:2" x14ac:dyDescent="0.8">
      <c r="A15184" s="1"/>
      <c r="B15184" s="1"/>
    </row>
    <row r="15185" spans="1:2" x14ac:dyDescent="0.8">
      <c r="A15185" s="1"/>
      <c r="B15185" s="1"/>
    </row>
    <row r="15186" spans="1:2" x14ac:dyDescent="0.8">
      <c r="A15186" s="1"/>
      <c r="B15186" s="1"/>
    </row>
    <row r="15187" spans="1:2" x14ac:dyDescent="0.8">
      <c r="A15187" s="1"/>
      <c r="B15187" s="1"/>
    </row>
    <row r="15188" spans="1:2" x14ac:dyDescent="0.8">
      <c r="A15188" s="1"/>
      <c r="B15188" s="1"/>
    </row>
    <row r="15189" spans="1:2" x14ac:dyDescent="0.8">
      <c r="A15189" s="1"/>
      <c r="B15189" s="1"/>
    </row>
    <row r="15190" spans="1:2" x14ac:dyDescent="0.8">
      <c r="A15190" s="1"/>
      <c r="B15190" s="1"/>
    </row>
    <row r="15191" spans="1:2" x14ac:dyDescent="0.8">
      <c r="A15191" s="1"/>
      <c r="B15191" s="1"/>
    </row>
    <row r="15192" spans="1:2" x14ac:dyDescent="0.8">
      <c r="A15192" s="1"/>
      <c r="B15192" s="1"/>
    </row>
    <row r="15193" spans="1:2" x14ac:dyDescent="0.8">
      <c r="A15193" s="1"/>
      <c r="B15193" s="1"/>
    </row>
    <row r="15194" spans="1:2" x14ac:dyDescent="0.8">
      <c r="A15194" s="1"/>
      <c r="B15194" s="1"/>
    </row>
    <row r="15195" spans="1:2" x14ac:dyDescent="0.8">
      <c r="A15195" s="1"/>
      <c r="B15195" s="1"/>
    </row>
    <row r="15196" spans="1:2" x14ac:dyDescent="0.8">
      <c r="A15196" s="1"/>
      <c r="B15196" s="1"/>
    </row>
    <row r="15197" spans="1:2" x14ac:dyDescent="0.8">
      <c r="A15197" s="1"/>
      <c r="B15197" s="1"/>
    </row>
    <row r="15198" spans="1:2" x14ac:dyDescent="0.8">
      <c r="A15198" s="1"/>
      <c r="B15198" s="1"/>
    </row>
    <row r="15199" spans="1:2" x14ac:dyDescent="0.8">
      <c r="A15199" s="1"/>
      <c r="B15199" s="1"/>
    </row>
    <row r="15200" spans="1:2" x14ac:dyDescent="0.8">
      <c r="A15200" s="1"/>
      <c r="B15200" s="1"/>
    </row>
    <row r="15201" spans="1:2" x14ac:dyDescent="0.8">
      <c r="A15201" s="1"/>
      <c r="B15201" s="1"/>
    </row>
    <row r="15202" spans="1:2" x14ac:dyDescent="0.8">
      <c r="A15202" s="1"/>
      <c r="B15202" s="1"/>
    </row>
    <row r="15203" spans="1:2" x14ac:dyDescent="0.8">
      <c r="A15203" s="1"/>
      <c r="B15203" s="1"/>
    </row>
    <row r="15204" spans="1:2" x14ac:dyDescent="0.8">
      <c r="A15204" s="1"/>
      <c r="B15204" s="1"/>
    </row>
    <row r="15205" spans="1:2" x14ac:dyDescent="0.8">
      <c r="A15205" s="1"/>
      <c r="B15205" s="1"/>
    </row>
    <row r="15206" spans="1:2" x14ac:dyDescent="0.8">
      <c r="A15206" s="1"/>
      <c r="B15206" s="1"/>
    </row>
    <row r="15207" spans="1:2" x14ac:dyDescent="0.8">
      <c r="A15207" s="1"/>
      <c r="B15207" s="1"/>
    </row>
    <row r="15208" spans="1:2" x14ac:dyDescent="0.8">
      <c r="A15208" s="1"/>
      <c r="B15208" s="1"/>
    </row>
    <row r="15209" spans="1:2" x14ac:dyDescent="0.8">
      <c r="A15209" s="1"/>
      <c r="B15209" s="1"/>
    </row>
    <row r="15210" spans="1:2" x14ac:dyDescent="0.8">
      <c r="A15210" s="1"/>
      <c r="B15210" s="1"/>
    </row>
    <row r="15211" spans="1:2" x14ac:dyDescent="0.8">
      <c r="A15211" s="1"/>
      <c r="B15211" s="1"/>
    </row>
    <row r="15212" spans="1:2" x14ac:dyDescent="0.8">
      <c r="A15212" s="1"/>
      <c r="B15212" s="1"/>
    </row>
    <row r="15213" spans="1:2" x14ac:dyDescent="0.8">
      <c r="A15213" s="1"/>
      <c r="B15213" s="1"/>
    </row>
    <row r="15214" spans="1:2" x14ac:dyDescent="0.8">
      <c r="A15214" s="1"/>
      <c r="B15214" s="1"/>
    </row>
    <row r="15215" spans="1:2" x14ac:dyDescent="0.8">
      <c r="A15215" s="1"/>
      <c r="B15215" s="1"/>
    </row>
    <row r="15216" spans="1:2" x14ac:dyDescent="0.8">
      <c r="A15216" s="1"/>
      <c r="B15216" s="1"/>
    </row>
    <row r="15217" spans="1:2" x14ac:dyDescent="0.8">
      <c r="A15217" s="1"/>
      <c r="B15217" s="1"/>
    </row>
    <row r="15218" spans="1:2" x14ac:dyDescent="0.8">
      <c r="A15218" s="1"/>
      <c r="B15218" s="1"/>
    </row>
    <row r="15219" spans="1:2" x14ac:dyDescent="0.8">
      <c r="A15219" s="1"/>
      <c r="B15219" s="1"/>
    </row>
    <row r="15220" spans="1:2" x14ac:dyDescent="0.8">
      <c r="A15220" s="1"/>
      <c r="B15220" s="1"/>
    </row>
    <row r="15221" spans="1:2" x14ac:dyDescent="0.8">
      <c r="A15221" s="1"/>
      <c r="B15221" s="1"/>
    </row>
    <row r="15222" spans="1:2" x14ac:dyDescent="0.8">
      <c r="A15222" s="1"/>
      <c r="B15222" s="1"/>
    </row>
    <row r="15223" spans="1:2" x14ac:dyDescent="0.8">
      <c r="A15223" s="1"/>
      <c r="B15223" s="1"/>
    </row>
    <row r="15224" spans="1:2" x14ac:dyDescent="0.8">
      <c r="A15224" s="1"/>
      <c r="B15224" s="1"/>
    </row>
    <row r="15225" spans="1:2" x14ac:dyDescent="0.8">
      <c r="A15225" s="1"/>
      <c r="B15225" s="1"/>
    </row>
    <row r="15226" spans="1:2" x14ac:dyDescent="0.8">
      <c r="A15226" s="1"/>
      <c r="B15226" s="1"/>
    </row>
    <row r="15227" spans="1:2" x14ac:dyDescent="0.8">
      <c r="A15227" s="1"/>
      <c r="B15227" s="1"/>
    </row>
    <row r="15228" spans="1:2" x14ac:dyDescent="0.8">
      <c r="A15228" s="1"/>
      <c r="B15228" s="1"/>
    </row>
    <row r="15229" spans="1:2" x14ac:dyDescent="0.8">
      <c r="A15229" s="1"/>
      <c r="B15229" s="1"/>
    </row>
    <row r="15230" spans="1:2" x14ac:dyDescent="0.8">
      <c r="A15230" s="1"/>
      <c r="B15230" s="1"/>
    </row>
    <row r="15231" spans="1:2" x14ac:dyDescent="0.8">
      <c r="A15231" s="1"/>
      <c r="B15231" s="1"/>
    </row>
    <row r="15232" spans="1:2" x14ac:dyDescent="0.8">
      <c r="A15232" s="1"/>
      <c r="B15232" s="1"/>
    </row>
    <row r="15233" spans="1:2" x14ac:dyDescent="0.8">
      <c r="A15233" s="1"/>
      <c r="B15233" s="1"/>
    </row>
    <row r="15234" spans="1:2" x14ac:dyDescent="0.8">
      <c r="A15234" s="1"/>
      <c r="B15234" s="1"/>
    </row>
    <row r="15235" spans="1:2" x14ac:dyDescent="0.8">
      <c r="A15235" s="1"/>
      <c r="B15235" s="1"/>
    </row>
    <row r="15236" spans="1:2" x14ac:dyDescent="0.8">
      <c r="A15236" s="1"/>
      <c r="B15236" s="1"/>
    </row>
    <row r="15237" spans="1:2" x14ac:dyDescent="0.8">
      <c r="A15237" s="1"/>
      <c r="B15237" s="1"/>
    </row>
    <row r="15238" spans="1:2" x14ac:dyDescent="0.8">
      <c r="A15238" s="1"/>
      <c r="B15238" s="1"/>
    </row>
    <row r="15239" spans="1:2" x14ac:dyDescent="0.8">
      <c r="A15239" s="1"/>
      <c r="B15239" s="1"/>
    </row>
    <row r="15240" spans="1:2" x14ac:dyDescent="0.8">
      <c r="A15240" s="1"/>
      <c r="B15240" s="1"/>
    </row>
    <row r="15241" spans="1:2" x14ac:dyDescent="0.8">
      <c r="A15241" s="1"/>
      <c r="B15241" s="1"/>
    </row>
    <row r="15242" spans="1:2" x14ac:dyDescent="0.8">
      <c r="A15242" s="1"/>
      <c r="B15242" s="1"/>
    </row>
    <row r="15243" spans="1:2" x14ac:dyDescent="0.8">
      <c r="A15243" s="1"/>
      <c r="B15243" s="1"/>
    </row>
    <row r="15244" spans="1:2" x14ac:dyDescent="0.8">
      <c r="A15244" s="1"/>
      <c r="B15244" s="1"/>
    </row>
    <row r="15245" spans="1:2" x14ac:dyDescent="0.8">
      <c r="A15245" s="1"/>
      <c r="B15245" s="1"/>
    </row>
    <row r="15246" spans="1:2" x14ac:dyDescent="0.8">
      <c r="A15246" s="1"/>
      <c r="B15246" s="1"/>
    </row>
    <row r="15247" spans="1:2" x14ac:dyDescent="0.8">
      <c r="A15247" s="1"/>
      <c r="B15247" s="1"/>
    </row>
    <row r="15248" spans="1:2" x14ac:dyDescent="0.8">
      <c r="A15248" s="1"/>
      <c r="B15248" s="1"/>
    </row>
    <row r="15249" spans="1:2" x14ac:dyDescent="0.8">
      <c r="A15249" s="1"/>
      <c r="B15249" s="1"/>
    </row>
    <row r="15250" spans="1:2" x14ac:dyDescent="0.8">
      <c r="A15250" s="1"/>
      <c r="B15250" s="1"/>
    </row>
    <row r="15251" spans="1:2" x14ac:dyDescent="0.8">
      <c r="A15251" s="1"/>
      <c r="B15251" s="1"/>
    </row>
    <row r="15252" spans="1:2" x14ac:dyDescent="0.8">
      <c r="A15252" s="1"/>
      <c r="B15252" s="1"/>
    </row>
    <row r="15253" spans="1:2" x14ac:dyDescent="0.8">
      <c r="A15253" s="1"/>
      <c r="B15253" s="1"/>
    </row>
    <row r="15254" spans="1:2" x14ac:dyDescent="0.8">
      <c r="A15254" s="1"/>
      <c r="B15254" s="1"/>
    </row>
    <row r="15255" spans="1:2" x14ac:dyDescent="0.8">
      <c r="A15255" s="1"/>
      <c r="B15255" s="1"/>
    </row>
    <row r="15256" spans="1:2" x14ac:dyDescent="0.8">
      <c r="A15256" s="1"/>
      <c r="B15256" s="1"/>
    </row>
    <row r="15257" spans="1:2" x14ac:dyDescent="0.8">
      <c r="A15257" s="1"/>
      <c r="B15257" s="1"/>
    </row>
    <row r="15258" spans="1:2" x14ac:dyDescent="0.8">
      <c r="A15258" s="1"/>
      <c r="B15258" s="1"/>
    </row>
    <row r="15259" spans="1:2" x14ac:dyDescent="0.8">
      <c r="A15259" s="1"/>
      <c r="B15259" s="1"/>
    </row>
    <row r="15260" spans="1:2" x14ac:dyDescent="0.8">
      <c r="A15260" s="1"/>
      <c r="B15260" s="1"/>
    </row>
    <row r="15261" spans="1:2" x14ac:dyDescent="0.8">
      <c r="A15261" s="1"/>
      <c r="B15261" s="1"/>
    </row>
    <row r="15262" spans="1:2" x14ac:dyDescent="0.8">
      <c r="A15262" s="1"/>
      <c r="B15262" s="1"/>
    </row>
    <row r="15263" spans="1:2" x14ac:dyDescent="0.8">
      <c r="A15263" s="1"/>
      <c r="B15263" s="1"/>
    </row>
    <row r="15264" spans="1:2" x14ac:dyDescent="0.8">
      <c r="A15264" s="1"/>
      <c r="B15264" s="1"/>
    </row>
    <row r="15265" spans="1:2" x14ac:dyDescent="0.8">
      <c r="A15265" s="1"/>
      <c r="B15265" s="1"/>
    </row>
    <row r="15266" spans="1:2" x14ac:dyDescent="0.8">
      <c r="A15266" s="1"/>
      <c r="B15266" s="1"/>
    </row>
    <row r="15267" spans="1:2" x14ac:dyDescent="0.8">
      <c r="A15267" s="1"/>
      <c r="B15267" s="1"/>
    </row>
    <row r="15268" spans="1:2" x14ac:dyDescent="0.8">
      <c r="A15268" s="1"/>
      <c r="B15268" s="1"/>
    </row>
    <row r="15269" spans="1:2" x14ac:dyDescent="0.8">
      <c r="A15269" s="1"/>
      <c r="B15269" s="1"/>
    </row>
    <row r="15270" spans="1:2" x14ac:dyDescent="0.8">
      <c r="A15270" s="1"/>
      <c r="B15270" s="1"/>
    </row>
    <row r="15271" spans="1:2" x14ac:dyDescent="0.8">
      <c r="A15271" s="1"/>
      <c r="B15271" s="1"/>
    </row>
    <row r="15272" spans="1:2" x14ac:dyDescent="0.8">
      <c r="A15272" s="1"/>
      <c r="B15272" s="1"/>
    </row>
    <row r="15273" spans="1:2" x14ac:dyDescent="0.8">
      <c r="A15273" s="1"/>
      <c r="B15273" s="1"/>
    </row>
    <row r="15274" spans="1:2" x14ac:dyDescent="0.8">
      <c r="A15274" s="1"/>
      <c r="B15274" s="1"/>
    </row>
    <row r="15275" spans="1:2" x14ac:dyDescent="0.8">
      <c r="A15275" s="1"/>
      <c r="B15275" s="1"/>
    </row>
    <row r="15276" spans="1:2" x14ac:dyDescent="0.8">
      <c r="A15276" s="1"/>
      <c r="B15276" s="1"/>
    </row>
    <row r="15277" spans="1:2" x14ac:dyDescent="0.8">
      <c r="A15277" s="1"/>
      <c r="B15277" s="1"/>
    </row>
    <row r="15278" spans="1:2" x14ac:dyDescent="0.8">
      <c r="A15278" s="1"/>
      <c r="B15278" s="1"/>
    </row>
    <row r="15279" spans="1:2" x14ac:dyDescent="0.8">
      <c r="A15279" s="1"/>
      <c r="B15279" s="1"/>
    </row>
    <row r="15280" spans="1:2" x14ac:dyDescent="0.8">
      <c r="A15280" s="1"/>
      <c r="B15280" s="1"/>
    </row>
    <row r="15281" spans="1:2" x14ac:dyDescent="0.8">
      <c r="A15281" s="1"/>
      <c r="B15281" s="1"/>
    </row>
    <row r="15282" spans="1:2" x14ac:dyDescent="0.8">
      <c r="A15282" s="1"/>
      <c r="B15282" s="1"/>
    </row>
    <row r="15283" spans="1:2" x14ac:dyDescent="0.8">
      <c r="A15283" s="1"/>
      <c r="B15283" s="1"/>
    </row>
    <row r="15284" spans="1:2" x14ac:dyDescent="0.8">
      <c r="A15284" s="1"/>
      <c r="B15284" s="1"/>
    </row>
    <row r="15285" spans="1:2" x14ac:dyDescent="0.8">
      <c r="A15285" s="1"/>
      <c r="B15285" s="1"/>
    </row>
    <row r="15286" spans="1:2" x14ac:dyDescent="0.8">
      <c r="A15286" s="1"/>
      <c r="B15286" s="1"/>
    </row>
    <row r="15287" spans="1:2" x14ac:dyDescent="0.8">
      <c r="A15287" s="1"/>
      <c r="B15287" s="1"/>
    </row>
    <row r="15288" spans="1:2" x14ac:dyDescent="0.8">
      <c r="A15288" s="1"/>
      <c r="B15288" s="1"/>
    </row>
    <row r="15289" spans="1:2" x14ac:dyDescent="0.8">
      <c r="A15289" s="1"/>
      <c r="B15289" s="1"/>
    </row>
    <row r="15290" spans="1:2" x14ac:dyDescent="0.8">
      <c r="A15290" s="1"/>
      <c r="B15290" s="1"/>
    </row>
    <row r="15291" spans="1:2" x14ac:dyDescent="0.8">
      <c r="A15291" s="1"/>
      <c r="B15291" s="1"/>
    </row>
    <row r="15292" spans="1:2" x14ac:dyDescent="0.8">
      <c r="A15292" s="1"/>
      <c r="B15292" s="1"/>
    </row>
    <row r="15293" spans="1:2" x14ac:dyDescent="0.8">
      <c r="A15293" s="1"/>
      <c r="B15293" s="1"/>
    </row>
    <row r="15294" spans="1:2" x14ac:dyDescent="0.8">
      <c r="A15294" s="1"/>
      <c r="B15294" s="1"/>
    </row>
    <row r="15295" spans="1:2" x14ac:dyDescent="0.8">
      <c r="A15295" s="1"/>
      <c r="B15295" s="1"/>
    </row>
    <row r="15296" spans="1:2" x14ac:dyDescent="0.8">
      <c r="A15296" s="1"/>
      <c r="B15296" s="1"/>
    </row>
    <row r="15297" spans="1:2" x14ac:dyDescent="0.8">
      <c r="A15297" s="1"/>
      <c r="B15297" s="1"/>
    </row>
    <row r="15298" spans="1:2" x14ac:dyDescent="0.8">
      <c r="A15298" s="1"/>
      <c r="B15298" s="1"/>
    </row>
    <row r="15299" spans="1:2" x14ac:dyDescent="0.8">
      <c r="A15299" s="1"/>
      <c r="B15299" s="1"/>
    </row>
    <row r="15300" spans="1:2" x14ac:dyDescent="0.8">
      <c r="A15300" s="1"/>
      <c r="B15300" s="1"/>
    </row>
    <row r="15301" spans="1:2" x14ac:dyDescent="0.8">
      <c r="A15301" s="1"/>
      <c r="B15301" s="1"/>
    </row>
    <row r="15302" spans="1:2" x14ac:dyDescent="0.8">
      <c r="A15302" s="1"/>
      <c r="B15302" s="1"/>
    </row>
    <row r="15303" spans="1:2" x14ac:dyDescent="0.8">
      <c r="A15303" s="1"/>
      <c r="B15303" s="1"/>
    </row>
    <row r="15304" spans="1:2" x14ac:dyDescent="0.8">
      <c r="A15304" s="1"/>
      <c r="B15304" s="1"/>
    </row>
    <row r="15305" spans="1:2" x14ac:dyDescent="0.8">
      <c r="A15305" s="1"/>
      <c r="B15305" s="1"/>
    </row>
    <row r="15306" spans="1:2" x14ac:dyDescent="0.8">
      <c r="A15306" s="1"/>
      <c r="B15306" s="1"/>
    </row>
    <row r="15307" spans="1:2" x14ac:dyDescent="0.8">
      <c r="A15307" s="1"/>
      <c r="B15307" s="1"/>
    </row>
    <row r="15308" spans="1:2" x14ac:dyDescent="0.8">
      <c r="A15308" s="1"/>
      <c r="B15308" s="1"/>
    </row>
    <row r="15309" spans="1:2" x14ac:dyDescent="0.8">
      <c r="A15309" s="1"/>
      <c r="B15309" s="1"/>
    </row>
    <row r="15310" spans="1:2" x14ac:dyDescent="0.8">
      <c r="A15310" s="1"/>
      <c r="B15310" s="1"/>
    </row>
    <row r="15311" spans="1:2" x14ac:dyDescent="0.8">
      <c r="A15311" s="1"/>
      <c r="B15311" s="1"/>
    </row>
    <row r="15312" spans="1:2" x14ac:dyDescent="0.8">
      <c r="A15312" s="1"/>
      <c r="B15312" s="1"/>
    </row>
    <row r="15313" spans="1:2" x14ac:dyDescent="0.8">
      <c r="A15313" s="1"/>
      <c r="B15313" s="1"/>
    </row>
    <row r="15314" spans="1:2" x14ac:dyDescent="0.8">
      <c r="A15314" s="1"/>
      <c r="B15314" s="1"/>
    </row>
    <row r="15315" spans="1:2" x14ac:dyDescent="0.8">
      <c r="A15315" s="1"/>
      <c r="B15315" s="1"/>
    </row>
    <row r="15316" spans="1:2" x14ac:dyDescent="0.8">
      <c r="A15316" s="1"/>
      <c r="B15316" s="1"/>
    </row>
    <row r="15317" spans="1:2" x14ac:dyDescent="0.8">
      <c r="A15317" s="1"/>
      <c r="B15317" s="1"/>
    </row>
    <row r="15318" spans="1:2" x14ac:dyDescent="0.8">
      <c r="A15318" s="1"/>
      <c r="B15318" s="1"/>
    </row>
    <row r="15319" spans="1:2" x14ac:dyDescent="0.8">
      <c r="A15319" s="1"/>
      <c r="B15319" s="1"/>
    </row>
    <row r="15320" spans="1:2" x14ac:dyDescent="0.8">
      <c r="A15320" s="1"/>
      <c r="B15320" s="1"/>
    </row>
    <row r="15321" spans="1:2" x14ac:dyDescent="0.8">
      <c r="A15321" s="1"/>
      <c r="B15321" s="1"/>
    </row>
    <row r="15322" spans="1:2" x14ac:dyDescent="0.8">
      <c r="A15322" s="1"/>
      <c r="B15322" s="1"/>
    </row>
    <row r="15323" spans="1:2" x14ac:dyDescent="0.8">
      <c r="A15323" s="1"/>
      <c r="B15323" s="1"/>
    </row>
    <row r="15324" spans="1:2" x14ac:dyDescent="0.8">
      <c r="A15324" s="1"/>
      <c r="B15324" s="1"/>
    </row>
    <row r="15325" spans="1:2" x14ac:dyDescent="0.8">
      <c r="A15325" s="1"/>
      <c r="B15325" s="1"/>
    </row>
    <row r="15326" spans="1:2" x14ac:dyDescent="0.8">
      <c r="A15326" s="1"/>
      <c r="B15326" s="1"/>
    </row>
    <row r="15327" spans="1:2" x14ac:dyDescent="0.8">
      <c r="A15327" s="1"/>
      <c r="B15327" s="1"/>
    </row>
    <row r="15328" spans="1:2" x14ac:dyDescent="0.8">
      <c r="A15328" s="1"/>
      <c r="B15328" s="1"/>
    </row>
    <row r="15329" spans="1:2" x14ac:dyDescent="0.8">
      <c r="A15329" s="1"/>
      <c r="B15329" s="1"/>
    </row>
    <row r="15330" spans="1:2" x14ac:dyDescent="0.8">
      <c r="A15330" s="1"/>
      <c r="B15330" s="1"/>
    </row>
    <row r="15331" spans="1:2" x14ac:dyDescent="0.8">
      <c r="A15331" s="1"/>
      <c r="B15331" s="1"/>
    </row>
    <row r="15332" spans="1:2" x14ac:dyDescent="0.8">
      <c r="A15332" s="1"/>
      <c r="B15332" s="1"/>
    </row>
    <row r="15333" spans="1:2" x14ac:dyDescent="0.8">
      <c r="A15333" s="1"/>
      <c r="B15333" s="1"/>
    </row>
    <row r="15334" spans="1:2" x14ac:dyDescent="0.8">
      <c r="A15334" s="1"/>
      <c r="B15334" s="1"/>
    </row>
    <row r="15335" spans="1:2" x14ac:dyDescent="0.8">
      <c r="A15335" s="1"/>
      <c r="B15335" s="1"/>
    </row>
    <row r="15336" spans="1:2" x14ac:dyDescent="0.8">
      <c r="A15336" s="1"/>
      <c r="B15336" s="1"/>
    </row>
    <row r="15337" spans="1:2" x14ac:dyDescent="0.8">
      <c r="A15337" s="1"/>
      <c r="B15337" s="1"/>
    </row>
    <row r="15338" spans="1:2" x14ac:dyDescent="0.8">
      <c r="A15338" s="1"/>
      <c r="B15338" s="1"/>
    </row>
    <row r="15339" spans="1:2" x14ac:dyDescent="0.8">
      <c r="A15339" s="1"/>
      <c r="B15339" s="1"/>
    </row>
    <row r="15340" spans="1:2" x14ac:dyDescent="0.8">
      <c r="A15340" s="1"/>
      <c r="B15340" s="1"/>
    </row>
    <row r="15341" spans="1:2" x14ac:dyDescent="0.8">
      <c r="A15341" s="1"/>
      <c r="B15341" s="1"/>
    </row>
    <row r="15342" spans="1:2" x14ac:dyDescent="0.8">
      <c r="A15342" s="1"/>
      <c r="B15342" s="1"/>
    </row>
    <row r="15343" spans="1:2" x14ac:dyDescent="0.8">
      <c r="A15343" s="1"/>
      <c r="B15343" s="1"/>
    </row>
    <row r="15344" spans="1:2" x14ac:dyDescent="0.8">
      <c r="A15344" s="1"/>
      <c r="B15344" s="1"/>
    </row>
    <row r="15345" spans="1:2" x14ac:dyDescent="0.8">
      <c r="A15345" s="1"/>
      <c r="B15345" s="1"/>
    </row>
    <row r="15346" spans="1:2" x14ac:dyDescent="0.8">
      <c r="A15346" s="1"/>
      <c r="B15346" s="1"/>
    </row>
    <row r="15347" spans="1:2" x14ac:dyDescent="0.8">
      <c r="A15347" s="1"/>
      <c r="B15347" s="1"/>
    </row>
    <row r="15348" spans="1:2" x14ac:dyDescent="0.8">
      <c r="A15348" s="1"/>
      <c r="B15348" s="1"/>
    </row>
    <row r="15349" spans="1:2" x14ac:dyDescent="0.8">
      <c r="A15349" s="1"/>
      <c r="B15349" s="1"/>
    </row>
    <row r="15350" spans="1:2" x14ac:dyDescent="0.8">
      <c r="A15350" s="1"/>
      <c r="B15350" s="1"/>
    </row>
    <row r="15351" spans="1:2" x14ac:dyDescent="0.8">
      <c r="A15351" s="1"/>
      <c r="B15351" s="1"/>
    </row>
    <row r="15352" spans="1:2" x14ac:dyDescent="0.8">
      <c r="A15352" s="1"/>
      <c r="B15352" s="1"/>
    </row>
    <row r="15353" spans="1:2" x14ac:dyDescent="0.8">
      <c r="A15353" s="1"/>
      <c r="B15353" s="1"/>
    </row>
    <row r="15354" spans="1:2" x14ac:dyDescent="0.8">
      <c r="A15354" s="1"/>
      <c r="B15354" s="1"/>
    </row>
    <row r="15355" spans="1:2" x14ac:dyDescent="0.8">
      <c r="A15355" s="1"/>
      <c r="B15355" s="1"/>
    </row>
    <row r="15356" spans="1:2" x14ac:dyDescent="0.8">
      <c r="A15356" s="1"/>
      <c r="B15356" s="1"/>
    </row>
    <row r="15357" spans="1:2" x14ac:dyDescent="0.8">
      <c r="A15357" s="1"/>
      <c r="B15357" s="1"/>
    </row>
    <row r="15358" spans="1:2" x14ac:dyDescent="0.8">
      <c r="A15358" s="1"/>
      <c r="B15358" s="1"/>
    </row>
    <row r="15359" spans="1:2" x14ac:dyDescent="0.8">
      <c r="A15359" s="1"/>
      <c r="B15359" s="1"/>
    </row>
    <row r="15360" spans="1:2" x14ac:dyDescent="0.8">
      <c r="A15360" s="1"/>
      <c r="B15360" s="1"/>
    </row>
    <row r="15361" spans="1:2" x14ac:dyDescent="0.8">
      <c r="A15361" s="1"/>
      <c r="B15361" s="1"/>
    </row>
    <row r="15362" spans="1:2" x14ac:dyDescent="0.8">
      <c r="A15362" s="1"/>
      <c r="B15362" s="1"/>
    </row>
    <row r="15363" spans="1:2" x14ac:dyDescent="0.8">
      <c r="A15363" s="1"/>
      <c r="B15363" s="1"/>
    </row>
    <row r="15364" spans="1:2" x14ac:dyDescent="0.8">
      <c r="A15364" s="1"/>
      <c r="B15364" s="1"/>
    </row>
    <row r="15365" spans="1:2" x14ac:dyDescent="0.8">
      <c r="A15365" s="1"/>
      <c r="B15365" s="1"/>
    </row>
    <row r="15366" spans="1:2" x14ac:dyDescent="0.8">
      <c r="A15366" s="1"/>
      <c r="B15366" s="1"/>
    </row>
    <row r="15367" spans="1:2" x14ac:dyDescent="0.8">
      <c r="A15367" s="1"/>
      <c r="B15367" s="1"/>
    </row>
    <row r="15368" spans="1:2" x14ac:dyDescent="0.8">
      <c r="A15368" s="1"/>
      <c r="B15368" s="1"/>
    </row>
    <row r="15369" spans="1:2" x14ac:dyDescent="0.8">
      <c r="A15369" s="1"/>
      <c r="B15369" s="1"/>
    </row>
    <row r="15370" spans="1:2" x14ac:dyDescent="0.8">
      <c r="A15370" s="1"/>
      <c r="B15370" s="1"/>
    </row>
    <row r="15371" spans="1:2" x14ac:dyDescent="0.8">
      <c r="A15371" s="1"/>
      <c r="B15371" s="1"/>
    </row>
    <row r="15372" spans="1:2" x14ac:dyDescent="0.8">
      <c r="A15372" s="1"/>
      <c r="B15372" s="1"/>
    </row>
    <row r="15373" spans="1:2" x14ac:dyDescent="0.8">
      <c r="A15373" s="1"/>
      <c r="B15373" s="1"/>
    </row>
    <row r="15374" spans="1:2" x14ac:dyDescent="0.8">
      <c r="A15374" s="1"/>
      <c r="B15374" s="1"/>
    </row>
    <row r="15375" spans="1:2" x14ac:dyDescent="0.8">
      <c r="A15375" s="1"/>
      <c r="B15375" s="1"/>
    </row>
    <row r="15376" spans="1:2" x14ac:dyDescent="0.8">
      <c r="A15376" s="1"/>
      <c r="B15376" s="1"/>
    </row>
    <row r="15377" spans="1:2" x14ac:dyDescent="0.8">
      <c r="A15377" s="1"/>
      <c r="B15377" s="1"/>
    </row>
    <row r="15378" spans="1:2" x14ac:dyDescent="0.8">
      <c r="A15378" s="1"/>
      <c r="B15378" s="1"/>
    </row>
    <row r="15379" spans="1:2" x14ac:dyDescent="0.8">
      <c r="A15379" s="1"/>
      <c r="B15379" s="1"/>
    </row>
    <row r="15380" spans="1:2" x14ac:dyDescent="0.8">
      <c r="A15380" s="1"/>
      <c r="B15380" s="1"/>
    </row>
    <row r="15381" spans="1:2" x14ac:dyDescent="0.8">
      <c r="A15381" s="1"/>
      <c r="B15381" s="1"/>
    </row>
    <row r="15382" spans="1:2" x14ac:dyDescent="0.8">
      <c r="A15382" s="1"/>
      <c r="B15382" s="1"/>
    </row>
    <row r="15383" spans="1:2" x14ac:dyDescent="0.8">
      <c r="A15383" s="1"/>
      <c r="B15383" s="1"/>
    </row>
    <row r="15384" spans="1:2" x14ac:dyDescent="0.8">
      <c r="A15384" s="1"/>
      <c r="B15384" s="1"/>
    </row>
    <row r="15385" spans="1:2" x14ac:dyDescent="0.8">
      <c r="A15385" s="1"/>
      <c r="B15385" s="1"/>
    </row>
    <row r="15386" spans="1:2" x14ac:dyDescent="0.8">
      <c r="A15386" s="1"/>
      <c r="B15386" s="1"/>
    </row>
    <row r="15387" spans="1:2" x14ac:dyDescent="0.8">
      <c r="A15387" s="1"/>
      <c r="B15387" s="1"/>
    </row>
    <row r="15388" spans="1:2" x14ac:dyDescent="0.8">
      <c r="A15388" s="1"/>
      <c r="B15388" s="1"/>
    </row>
    <row r="15389" spans="1:2" x14ac:dyDescent="0.8">
      <c r="A15389" s="1"/>
      <c r="B15389" s="1"/>
    </row>
    <row r="15390" spans="1:2" x14ac:dyDescent="0.8">
      <c r="A15390" s="1"/>
      <c r="B15390" s="1"/>
    </row>
    <row r="15391" spans="1:2" x14ac:dyDescent="0.8">
      <c r="A15391" s="1"/>
      <c r="B15391" s="1"/>
    </row>
    <row r="15392" spans="1:2" x14ac:dyDescent="0.8">
      <c r="A15392" s="1"/>
      <c r="B15392" s="1"/>
    </row>
    <row r="15393" spans="1:2" x14ac:dyDescent="0.8">
      <c r="A15393" s="1"/>
      <c r="B15393" s="1"/>
    </row>
    <row r="15394" spans="1:2" x14ac:dyDescent="0.8">
      <c r="A15394" s="1"/>
      <c r="B15394" s="1"/>
    </row>
    <row r="15395" spans="1:2" x14ac:dyDescent="0.8">
      <c r="A15395" s="1"/>
      <c r="B15395" s="1"/>
    </row>
    <row r="15396" spans="1:2" x14ac:dyDescent="0.8">
      <c r="A15396" s="1"/>
      <c r="B15396" s="1"/>
    </row>
    <row r="15397" spans="1:2" x14ac:dyDescent="0.8">
      <c r="A15397" s="1"/>
      <c r="B15397" s="1"/>
    </row>
    <row r="15398" spans="1:2" x14ac:dyDescent="0.8">
      <c r="A15398" s="1"/>
      <c r="B15398" s="1"/>
    </row>
    <row r="15399" spans="1:2" x14ac:dyDescent="0.8">
      <c r="A15399" s="1"/>
      <c r="B15399" s="1"/>
    </row>
    <row r="15400" spans="1:2" x14ac:dyDescent="0.8">
      <c r="A15400" s="1"/>
      <c r="B15400" s="1"/>
    </row>
    <row r="15401" spans="1:2" x14ac:dyDescent="0.8">
      <c r="A15401" s="1"/>
      <c r="B15401" s="1"/>
    </row>
    <row r="15402" spans="1:2" x14ac:dyDescent="0.8">
      <c r="A15402" s="1"/>
      <c r="B15402" s="1"/>
    </row>
    <row r="15403" spans="1:2" x14ac:dyDescent="0.8">
      <c r="A15403" s="1"/>
      <c r="B15403" s="1"/>
    </row>
    <row r="15404" spans="1:2" x14ac:dyDescent="0.8">
      <c r="A15404" s="1"/>
      <c r="B15404" s="1"/>
    </row>
    <row r="15405" spans="1:2" x14ac:dyDescent="0.8">
      <c r="A15405" s="1"/>
      <c r="B15405" s="1"/>
    </row>
    <row r="15406" spans="1:2" x14ac:dyDescent="0.8">
      <c r="A15406" s="1"/>
      <c r="B15406" s="1"/>
    </row>
    <row r="15407" spans="1:2" x14ac:dyDescent="0.8">
      <c r="A15407" s="1"/>
      <c r="B15407" s="1"/>
    </row>
    <row r="15408" spans="1:2" x14ac:dyDescent="0.8">
      <c r="A15408" s="1"/>
      <c r="B15408" s="1"/>
    </row>
    <row r="15409" spans="1:2" x14ac:dyDescent="0.8">
      <c r="A15409" s="1"/>
      <c r="B15409" s="1"/>
    </row>
    <row r="15410" spans="1:2" x14ac:dyDescent="0.8">
      <c r="A15410" s="1"/>
      <c r="B15410" s="1"/>
    </row>
    <row r="15411" spans="1:2" x14ac:dyDescent="0.8">
      <c r="A15411" s="1"/>
      <c r="B15411" s="1"/>
    </row>
    <row r="15412" spans="1:2" x14ac:dyDescent="0.8">
      <c r="A15412" s="1"/>
      <c r="B15412" s="1"/>
    </row>
    <row r="15413" spans="1:2" x14ac:dyDescent="0.8">
      <c r="A15413" s="1"/>
      <c r="B15413" s="1"/>
    </row>
    <row r="15414" spans="1:2" x14ac:dyDescent="0.8">
      <c r="A15414" s="1"/>
      <c r="B15414" s="1"/>
    </row>
    <row r="15415" spans="1:2" x14ac:dyDescent="0.8">
      <c r="A15415" s="1"/>
      <c r="B15415" s="1"/>
    </row>
    <row r="15416" spans="1:2" x14ac:dyDescent="0.8">
      <c r="A15416" s="1"/>
      <c r="B15416" s="1"/>
    </row>
    <row r="15417" spans="1:2" x14ac:dyDescent="0.8">
      <c r="A15417" s="1"/>
      <c r="B15417" s="1"/>
    </row>
    <row r="15418" spans="1:2" x14ac:dyDescent="0.8">
      <c r="A15418" s="1"/>
      <c r="B15418" s="1"/>
    </row>
    <row r="15419" spans="1:2" x14ac:dyDescent="0.8">
      <c r="A15419" s="1"/>
      <c r="B15419" s="1"/>
    </row>
    <row r="15420" spans="1:2" x14ac:dyDescent="0.8">
      <c r="A15420" s="1"/>
      <c r="B15420" s="1"/>
    </row>
    <row r="15421" spans="1:2" x14ac:dyDescent="0.8">
      <c r="A15421" s="1"/>
      <c r="B15421" s="1"/>
    </row>
    <row r="15422" spans="1:2" x14ac:dyDescent="0.8">
      <c r="A15422" s="1"/>
      <c r="B15422" s="1"/>
    </row>
    <row r="15423" spans="1:2" x14ac:dyDescent="0.8">
      <c r="A15423" s="1"/>
      <c r="B15423" s="1"/>
    </row>
    <row r="15424" spans="1:2" x14ac:dyDescent="0.8">
      <c r="A15424" s="1"/>
      <c r="B15424" s="1"/>
    </row>
    <row r="15425" spans="1:2" x14ac:dyDescent="0.8">
      <c r="A15425" s="1"/>
      <c r="B15425" s="1"/>
    </row>
    <row r="15426" spans="1:2" x14ac:dyDescent="0.8">
      <c r="A15426" s="1"/>
      <c r="B15426" s="1"/>
    </row>
    <row r="15427" spans="1:2" x14ac:dyDescent="0.8">
      <c r="A15427" s="1"/>
      <c r="B15427" s="1"/>
    </row>
    <row r="15428" spans="1:2" x14ac:dyDescent="0.8">
      <c r="A15428" s="1"/>
      <c r="B15428" s="1"/>
    </row>
    <row r="15429" spans="1:2" x14ac:dyDescent="0.8">
      <c r="A15429" s="1"/>
      <c r="B15429" s="1"/>
    </row>
    <row r="15430" spans="1:2" x14ac:dyDescent="0.8">
      <c r="A15430" s="1"/>
      <c r="B15430" s="1"/>
    </row>
    <row r="15431" spans="1:2" x14ac:dyDescent="0.8">
      <c r="A15431" s="1"/>
      <c r="B15431" s="1"/>
    </row>
    <row r="15432" spans="1:2" x14ac:dyDescent="0.8">
      <c r="A15432" s="1"/>
      <c r="B15432" s="1"/>
    </row>
    <row r="15433" spans="1:2" x14ac:dyDescent="0.8">
      <c r="A15433" s="1"/>
      <c r="B15433" s="1"/>
    </row>
    <row r="15434" spans="1:2" x14ac:dyDescent="0.8">
      <c r="A15434" s="1"/>
      <c r="B15434" s="1"/>
    </row>
    <row r="15435" spans="1:2" x14ac:dyDescent="0.8">
      <c r="A15435" s="1"/>
      <c r="B15435" s="1"/>
    </row>
    <row r="15436" spans="1:2" x14ac:dyDescent="0.8">
      <c r="A15436" s="1"/>
      <c r="B15436" s="1"/>
    </row>
    <row r="15437" spans="1:2" x14ac:dyDescent="0.8">
      <c r="A15437" s="1"/>
      <c r="B15437" s="1"/>
    </row>
    <row r="15438" spans="1:2" x14ac:dyDescent="0.8">
      <c r="A15438" s="1"/>
      <c r="B15438" s="1"/>
    </row>
    <row r="15439" spans="1:2" x14ac:dyDescent="0.8">
      <c r="A15439" s="1"/>
      <c r="B15439" s="1"/>
    </row>
    <row r="15440" spans="1:2" x14ac:dyDescent="0.8">
      <c r="A15440" s="1"/>
      <c r="B15440" s="1"/>
    </row>
    <row r="15441" spans="1:2" x14ac:dyDescent="0.8">
      <c r="A15441" s="1"/>
      <c r="B15441" s="1"/>
    </row>
    <row r="15442" spans="1:2" x14ac:dyDescent="0.8">
      <c r="A15442" s="1"/>
      <c r="B15442" s="1"/>
    </row>
    <row r="15443" spans="1:2" x14ac:dyDescent="0.8">
      <c r="A15443" s="1"/>
      <c r="B15443" s="1"/>
    </row>
    <row r="15444" spans="1:2" x14ac:dyDescent="0.8">
      <c r="A15444" s="1"/>
      <c r="B15444" s="1"/>
    </row>
    <row r="15445" spans="1:2" x14ac:dyDescent="0.8">
      <c r="A15445" s="1"/>
      <c r="B15445" s="1"/>
    </row>
    <row r="15446" spans="1:2" x14ac:dyDescent="0.8">
      <c r="A15446" s="1"/>
      <c r="B15446" s="1"/>
    </row>
    <row r="15447" spans="1:2" x14ac:dyDescent="0.8">
      <c r="A15447" s="1"/>
      <c r="B15447" s="1"/>
    </row>
    <row r="15448" spans="1:2" x14ac:dyDescent="0.8">
      <c r="A15448" s="1"/>
      <c r="B15448" s="1"/>
    </row>
    <row r="15449" spans="1:2" x14ac:dyDescent="0.8">
      <c r="A15449" s="1"/>
      <c r="B15449" s="1"/>
    </row>
    <row r="15450" spans="1:2" x14ac:dyDescent="0.8">
      <c r="A15450" s="1"/>
      <c r="B15450" s="1"/>
    </row>
    <row r="15451" spans="1:2" x14ac:dyDescent="0.8">
      <c r="A15451" s="1"/>
      <c r="B15451" s="1"/>
    </row>
    <row r="15452" spans="1:2" x14ac:dyDescent="0.8">
      <c r="A15452" s="1"/>
      <c r="B15452" s="1"/>
    </row>
    <row r="15453" spans="1:2" x14ac:dyDescent="0.8">
      <c r="A15453" s="1"/>
      <c r="B15453" s="1"/>
    </row>
    <row r="15454" spans="1:2" x14ac:dyDescent="0.8">
      <c r="A15454" s="1"/>
      <c r="B15454" s="1"/>
    </row>
    <row r="15455" spans="1:2" x14ac:dyDescent="0.8">
      <c r="A15455" s="1"/>
      <c r="B15455" s="1"/>
    </row>
    <row r="15456" spans="1:2" x14ac:dyDescent="0.8">
      <c r="A15456" s="1"/>
      <c r="B15456" s="1"/>
    </row>
    <row r="15457" spans="1:2" x14ac:dyDescent="0.8">
      <c r="A15457" s="1"/>
      <c r="B15457" s="1"/>
    </row>
    <row r="15458" spans="1:2" x14ac:dyDescent="0.8">
      <c r="A15458" s="1"/>
      <c r="B15458" s="1"/>
    </row>
    <row r="15459" spans="1:2" x14ac:dyDescent="0.8">
      <c r="A15459" s="1"/>
      <c r="B15459" s="1"/>
    </row>
    <row r="15460" spans="1:2" x14ac:dyDescent="0.8">
      <c r="A15460" s="1"/>
      <c r="B15460" s="1"/>
    </row>
    <row r="15461" spans="1:2" x14ac:dyDescent="0.8">
      <c r="A15461" s="1"/>
      <c r="B15461" s="1"/>
    </row>
    <row r="15462" spans="1:2" x14ac:dyDescent="0.8">
      <c r="A15462" s="1"/>
      <c r="B15462" s="1"/>
    </row>
    <row r="15463" spans="1:2" x14ac:dyDescent="0.8">
      <c r="A15463" s="1"/>
      <c r="B15463" s="1"/>
    </row>
    <row r="15464" spans="1:2" x14ac:dyDescent="0.8">
      <c r="A15464" s="1"/>
      <c r="B15464" s="1"/>
    </row>
    <row r="15465" spans="1:2" x14ac:dyDescent="0.8">
      <c r="A15465" s="1"/>
      <c r="B15465" s="1"/>
    </row>
    <row r="15466" spans="1:2" x14ac:dyDescent="0.8">
      <c r="A15466" s="1"/>
      <c r="B15466" s="1"/>
    </row>
    <row r="15467" spans="1:2" x14ac:dyDescent="0.8">
      <c r="A15467" s="1"/>
      <c r="B15467" s="1"/>
    </row>
    <row r="15468" spans="1:2" x14ac:dyDescent="0.8">
      <c r="A15468" s="1"/>
      <c r="B15468" s="1"/>
    </row>
    <row r="15469" spans="1:2" x14ac:dyDescent="0.8">
      <c r="A15469" s="1"/>
      <c r="B15469" s="1"/>
    </row>
    <row r="15470" spans="1:2" x14ac:dyDescent="0.8">
      <c r="A15470" s="1"/>
      <c r="B15470" s="1"/>
    </row>
    <row r="15471" spans="1:2" x14ac:dyDescent="0.8">
      <c r="A15471" s="1"/>
      <c r="B15471" s="1"/>
    </row>
    <row r="15472" spans="1:2" x14ac:dyDescent="0.8">
      <c r="A15472" s="1"/>
      <c r="B15472" s="1"/>
    </row>
    <row r="15473" spans="1:2" x14ac:dyDescent="0.8">
      <c r="A15473" s="1"/>
      <c r="B15473" s="1"/>
    </row>
    <row r="15474" spans="1:2" x14ac:dyDescent="0.8">
      <c r="A15474" s="1"/>
      <c r="B15474" s="1"/>
    </row>
    <row r="15475" spans="1:2" x14ac:dyDescent="0.8">
      <c r="A15475" s="1"/>
      <c r="B15475" s="1"/>
    </row>
    <row r="15476" spans="1:2" x14ac:dyDescent="0.8">
      <c r="A15476" s="1"/>
      <c r="B15476" s="1"/>
    </row>
    <row r="15477" spans="1:2" x14ac:dyDescent="0.8">
      <c r="A15477" s="1"/>
      <c r="B15477" s="1"/>
    </row>
    <row r="15478" spans="1:2" x14ac:dyDescent="0.8">
      <c r="A15478" s="1"/>
      <c r="B15478" s="1"/>
    </row>
    <row r="15479" spans="1:2" x14ac:dyDescent="0.8">
      <c r="A15479" s="1"/>
      <c r="B15479" s="1"/>
    </row>
    <row r="15480" spans="1:2" x14ac:dyDescent="0.8">
      <c r="A15480" s="1"/>
      <c r="B15480" s="1"/>
    </row>
    <row r="15481" spans="1:2" x14ac:dyDescent="0.8">
      <c r="A15481" s="1"/>
      <c r="B15481" s="1"/>
    </row>
    <row r="15482" spans="1:2" x14ac:dyDescent="0.8">
      <c r="A15482" s="1"/>
      <c r="B15482" s="1"/>
    </row>
    <row r="15483" spans="1:2" x14ac:dyDescent="0.8">
      <c r="A15483" s="1"/>
      <c r="B15483" s="1"/>
    </row>
    <row r="15484" spans="1:2" x14ac:dyDescent="0.8">
      <c r="A15484" s="1"/>
      <c r="B15484" s="1"/>
    </row>
    <row r="15485" spans="1:2" x14ac:dyDescent="0.8">
      <c r="A15485" s="1"/>
      <c r="B15485" s="1"/>
    </row>
    <row r="15486" spans="1:2" x14ac:dyDescent="0.8">
      <c r="A15486" s="1"/>
      <c r="B15486" s="1"/>
    </row>
    <row r="15487" spans="1:2" x14ac:dyDescent="0.8">
      <c r="A15487" s="1"/>
      <c r="B15487" s="1"/>
    </row>
    <row r="15488" spans="1:2" x14ac:dyDescent="0.8">
      <c r="A15488" s="1"/>
      <c r="B15488" s="1"/>
    </row>
    <row r="15489" spans="1:2" x14ac:dyDescent="0.8">
      <c r="A15489" s="1"/>
      <c r="B15489" s="1"/>
    </row>
    <row r="15490" spans="1:2" x14ac:dyDescent="0.8">
      <c r="A15490" s="1"/>
      <c r="B15490" s="1"/>
    </row>
    <row r="15491" spans="1:2" x14ac:dyDescent="0.8">
      <c r="A15491" s="1"/>
      <c r="B15491" s="1"/>
    </row>
    <row r="15492" spans="1:2" x14ac:dyDescent="0.8">
      <c r="A15492" s="1"/>
      <c r="B15492" s="1"/>
    </row>
    <row r="15493" spans="1:2" x14ac:dyDescent="0.8">
      <c r="A15493" s="1"/>
      <c r="B15493" s="1"/>
    </row>
    <row r="15494" spans="1:2" x14ac:dyDescent="0.8">
      <c r="A15494" s="1"/>
      <c r="B15494" s="1"/>
    </row>
    <row r="15495" spans="1:2" x14ac:dyDescent="0.8">
      <c r="A15495" s="1"/>
      <c r="B15495" s="1"/>
    </row>
    <row r="15496" spans="1:2" x14ac:dyDescent="0.8">
      <c r="A15496" s="1"/>
      <c r="B15496" s="1"/>
    </row>
    <row r="15497" spans="1:2" x14ac:dyDescent="0.8">
      <c r="A15497" s="1"/>
      <c r="B15497" s="1"/>
    </row>
    <row r="15498" spans="1:2" x14ac:dyDescent="0.8">
      <c r="A15498" s="1"/>
      <c r="B15498" s="1"/>
    </row>
    <row r="15499" spans="1:2" x14ac:dyDescent="0.8">
      <c r="A15499" s="1"/>
      <c r="B15499" s="1"/>
    </row>
    <row r="15500" spans="1:2" x14ac:dyDescent="0.8">
      <c r="A15500" s="1"/>
      <c r="B15500" s="1"/>
    </row>
    <row r="15501" spans="1:2" x14ac:dyDescent="0.8">
      <c r="A15501" s="1"/>
      <c r="B15501" s="1"/>
    </row>
    <row r="15502" spans="1:2" x14ac:dyDescent="0.8">
      <c r="A15502" s="1"/>
      <c r="B15502" s="1"/>
    </row>
    <row r="15503" spans="1:2" x14ac:dyDescent="0.8">
      <c r="A15503" s="1"/>
      <c r="B15503" s="1"/>
    </row>
    <row r="15504" spans="1:2" x14ac:dyDescent="0.8">
      <c r="A15504" s="1"/>
      <c r="B15504" s="1"/>
    </row>
    <row r="15505" spans="1:2" x14ac:dyDescent="0.8">
      <c r="A15505" s="1"/>
      <c r="B15505" s="1"/>
    </row>
    <row r="15506" spans="1:2" x14ac:dyDescent="0.8">
      <c r="A15506" s="1"/>
      <c r="B15506" s="1"/>
    </row>
    <row r="15507" spans="1:2" x14ac:dyDescent="0.8">
      <c r="A15507" s="1"/>
      <c r="B15507" s="1"/>
    </row>
    <row r="15508" spans="1:2" x14ac:dyDescent="0.8">
      <c r="A15508" s="1"/>
      <c r="B15508" s="1"/>
    </row>
    <row r="15509" spans="1:2" x14ac:dyDescent="0.8">
      <c r="A15509" s="1"/>
      <c r="B15509" s="1"/>
    </row>
    <row r="15510" spans="1:2" x14ac:dyDescent="0.8">
      <c r="A15510" s="1"/>
      <c r="B15510" s="1"/>
    </row>
    <row r="15511" spans="1:2" x14ac:dyDescent="0.8">
      <c r="A15511" s="1"/>
      <c r="B15511" s="1"/>
    </row>
    <row r="15512" spans="1:2" x14ac:dyDescent="0.8">
      <c r="A15512" s="1"/>
      <c r="B15512" s="1"/>
    </row>
    <row r="15513" spans="1:2" x14ac:dyDescent="0.8">
      <c r="A15513" s="1"/>
      <c r="B15513" s="1"/>
    </row>
    <row r="15514" spans="1:2" x14ac:dyDescent="0.8">
      <c r="A15514" s="1"/>
      <c r="B15514" s="1"/>
    </row>
    <row r="15515" spans="1:2" x14ac:dyDescent="0.8">
      <c r="A15515" s="1"/>
      <c r="B15515" s="1"/>
    </row>
    <row r="15516" spans="1:2" x14ac:dyDescent="0.8">
      <c r="A15516" s="1"/>
      <c r="B15516" s="1"/>
    </row>
    <row r="15517" spans="1:2" x14ac:dyDescent="0.8">
      <c r="A15517" s="1"/>
      <c r="B15517" s="1"/>
    </row>
    <row r="15518" spans="1:2" x14ac:dyDescent="0.8">
      <c r="A15518" s="1"/>
      <c r="B15518" s="1"/>
    </row>
    <row r="15519" spans="1:2" x14ac:dyDescent="0.8">
      <c r="A15519" s="1"/>
      <c r="B15519" s="1"/>
    </row>
    <row r="15520" spans="1:2" x14ac:dyDescent="0.8">
      <c r="A15520" s="1"/>
      <c r="B15520" s="1"/>
    </row>
    <row r="15521" spans="1:2" x14ac:dyDescent="0.8">
      <c r="A15521" s="1"/>
      <c r="B15521" s="1"/>
    </row>
    <row r="15522" spans="1:2" x14ac:dyDescent="0.8">
      <c r="A15522" s="1"/>
      <c r="B15522" s="1"/>
    </row>
    <row r="15523" spans="1:2" x14ac:dyDescent="0.8">
      <c r="A15523" s="1"/>
      <c r="B15523" s="1"/>
    </row>
    <row r="15524" spans="1:2" x14ac:dyDescent="0.8">
      <c r="A15524" s="1"/>
      <c r="B15524" s="1"/>
    </row>
    <row r="15525" spans="1:2" x14ac:dyDescent="0.8">
      <c r="A15525" s="1"/>
      <c r="B15525" s="1"/>
    </row>
    <row r="15526" spans="1:2" x14ac:dyDescent="0.8">
      <c r="A15526" s="1"/>
      <c r="B15526" s="1"/>
    </row>
    <row r="15527" spans="1:2" x14ac:dyDescent="0.8">
      <c r="A15527" s="1"/>
      <c r="B15527" s="1"/>
    </row>
    <row r="15528" spans="1:2" x14ac:dyDescent="0.8">
      <c r="A15528" s="1"/>
      <c r="B15528" s="1"/>
    </row>
    <row r="15529" spans="1:2" x14ac:dyDescent="0.8">
      <c r="A15529" s="1"/>
      <c r="B15529" s="1"/>
    </row>
    <row r="15530" spans="1:2" x14ac:dyDescent="0.8">
      <c r="A15530" s="1"/>
      <c r="B15530" s="1"/>
    </row>
    <row r="15531" spans="1:2" x14ac:dyDescent="0.8">
      <c r="A15531" s="1"/>
      <c r="B15531" s="1"/>
    </row>
    <row r="15532" spans="1:2" x14ac:dyDescent="0.8">
      <c r="A15532" s="1"/>
      <c r="B15532" s="1"/>
    </row>
    <row r="15533" spans="1:2" x14ac:dyDescent="0.8">
      <c r="A15533" s="1"/>
      <c r="B15533" s="1"/>
    </row>
    <row r="15534" spans="1:2" x14ac:dyDescent="0.8">
      <c r="A15534" s="1"/>
      <c r="B15534" s="1"/>
    </row>
    <row r="15535" spans="1:2" x14ac:dyDescent="0.8">
      <c r="A15535" s="1"/>
      <c r="B15535" s="1"/>
    </row>
    <row r="15536" spans="1:2" x14ac:dyDescent="0.8">
      <c r="A15536" s="1"/>
      <c r="B15536" s="1"/>
    </row>
    <row r="15537" spans="1:2" x14ac:dyDescent="0.8">
      <c r="A15537" s="1"/>
      <c r="B15537" s="1"/>
    </row>
    <row r="15538" spans="1:2" x14ac:dyDescent="0.8">
      <c r="A15538" s="1"/>
      <c r="B15538" s="1"/>
    </row>
    <row r="15539" spans="1:2" x14ac:dyDescent="0.8">
      <c r="A15539" s="1"/>
      <c r="B15539" s="1"/>
    </row>
    <row r="15540" spans="1:2" x14ac:dyDescent="0.8">
      <c r="A15540" s="1"/>
      <c r="B15540" s="1"/>
    </row>
    <row r="15541" spans="1:2" x14ac:dyDescent="0.8">
      <c r="A15541" s="1"/>
      <c r="B15541" s="1"/>
    </row>
    <row r="15542" spans="1:2" x14ac:dyDescent="0.8">
      <c r="A15542" s="1"/>
      <c r="B15542" s="1"/>
    </row>
    <row r="15543" spans="1:2" x14ac:dyDescent="0.8">
      <c r="A15543" s="1"/>
      <c r="B15543" s="1"/>
    </row>
    <row r="15544" spans="1:2" x14ac:dyDescent="0.8">
      <c r="A15544" s="1"/>
      <c r="B15544" s="1"/>
    </row>
    <row r="15545" spans="1:2" x14ac:dyDescent="0.8">
      <c r="A15545" s="1"/>
      <c r="B15545" s="1"/>
    </row>
    <row r="15546" spans="1:2" x14ac:dyDescent="0.8">
      <c r="A15546" s="1"/>
      <c r="B15546" s="1"/>
    </row>
    <row r="15547" spans="1:2" x14ac:dyDescent="0.8">
      <c r="A15547" s="1"/>
      <c r="B15547" s="1"/>
    </row>
    <row r="15548" spans="1:2" x14ac:dyDescent="0.8">
      <c r="A15548" s="1"/>
      <c r="B15548" s="1"/>
    </row>
    <row r="15549" spans="1:2" x14ac:dyDescent="0.8">
      <c r="A15549" s="1"/>
      <c r="B15549" s="1"/>
    </row>
    <row r="15550" spans="1:2" x14ac:dyDescent="0.8">
      <c r="A15550" s="1"/>
      <c r="B15550" s="1"/>
    </row>
    <row r="15551" spans="1:2" x14ac:dyDescent="0.8">
      <c r="A15551" s="1"/>
      <c r="B15551" s="1"/>
    </row>
    <row r="15552" spans="1:2" x14ac:dyDescent="0.8">
      <c r="A15552" s="1"/>
      <c r="B15552" s="1"/>
    </row>
    <row r="15553" spans="1:2" x14ac:dyDescent="0.8">
      <c r="A15553" s="1"/>
      <c r="B15553" s="1"/>
    </row>
    <row r="15554" spans="1:2" x14ac:dyDescent="0.8">
      <c r="A15554" s="1"/>
      <c r="B15554" s="1"/>
    </row>
    <row r="15555" spans="1:2" x14ac:dyDescent="0.8">
      <c r="A15555" s="1"/>
      <c r="B15555" s="1"/>
    </row>
    <row r="15556" spans="1:2" x14ac:dyDescent="0.8">
      <c r="A15556" s="1"/>
      <c r="B15556" s="1"/>
    </row>
    <row r="15557" spans="1:2" x14ac:dyDescent="0.8">
      <c r="A15557" s="1"/>
      <c r="B15557" s="1"/>
    </row>
    <row r="15558" spans="1:2" x14ac:dyDescent="0.8">
      <c r="A15558" s="1"/>
      <c r="B15558" s="1"/>
    </row>
    <row r="15559" spans="1:2" x14ac:dyDescent="0.8">
      <c r="A15559" s="1"/>
      <c r="B15559" s="1"/>
    </row>
    <row r="15560" spans="1:2" x14ac:dyDescent="0.8">
      <c r="A15560" s="1"/>
      <c r="B15560" s="1"/>
    </row>
    <row r="15561" spans="1:2" x14ac:dyDescent="0.8">
      <c r="A15561" s="1"/>
      <c r="B15561" s="1"/>
    </row>
    <row r="15562" spans="1:2" x14ac:dyDescent="0.8">
      <c r="A15562" s="1"/>
      <c r="B15562" s="1"/>
    </row>
    <row r="15563" spans="1:2" x14ac:dyDescent="0.8">
      <c r="A15563" s="1"/>
      <c r="B15563" s="1"/>
    </row>
    <row r="15564" spans="1:2" x14ac:dyDescent="0.8">
      <c r="A15564" s="1"/>
      <c r="B15564" s="1"/>
    </row>
    <row r="15565" spans="1:2" x14ac:dyDescent="0.8">
      <c r="A15565" s="1"/>
      <c r="B15565" s="1"/>
    </row>
    <row r="15566" spans="1:2" x14ac:dyDescent="0.8">
      <c r="A15566" s="1"/>
      <c r="B15566" s="1"/>
    </row>
    <row r="15567" spans="1:2" x14ac:dyDescent="0.8">
      <c r="A15567" s="1"/>
      <c r="B15567" s="1"/>
    </row>
    <row r="15568" spans="1:2" x14ac:dyDescent="0.8">
      <c r="A15568" s="1"/>
      <c r="B15568" s="1"/>
    </row>
    <row r="15569" spans="1:2" x14ac:dyDescent="0.8">
      <c r="A15569" s="1"/>
      <c r="B15569" s="1"/>
    </row>
    <row r="15570" spans="1:2" x14ac:dyDescent="0.8">
      <c r="A15570" s="1"/>
      <c r="B15570" s="1"/>
    </row>
    <row r="15571" spans="1:2" x14ac:dyDescent="0.8">
      <c r="A15571" s="1"/>
      <c r="B15571" s="1"/>
    </row>
    <row r="15572" spans="1:2" x14ac:dyDescent="0.8">
      <c r="A15572" s="1"/>
      <c r="B15572" s="1"/>
    </row>
    <row r="15573" spans="1:2" x14ac:dyDescent="0.8">
      <c r="A15573" s="1"/>
      <c r="B15573" s="1"/>
    </row>
    <row r="15574" spans="1:2" x14ac:dyDescent="0.8">
      <c r="A15574" s="1"/>
      <c r="B15574" s="1"/>
    </row>
    <row r="15575" spans="1:2" x14ac:dyDescent="0.8">
      <c r="A15575" s="1"/>
      <c r="B15575" s="1"/>
    </row>
    <row r="15576" spans="1:2" x14ac:dyDescent="0.8">
      <c r="A15576" s="1"/>
      <c r="B15576" s="1"/>
    </row>
    <row r="15577" spans="1:2" x14ac:dyDescent="0.8">
      <c r="A15577" s="1"/>
      <c r="B15577" s="1"/>
    </row>
    <row r="15578" spans="1:2" x14ac:dyDescent="0.8">
      <c r="A15578" s="1"/>
      <c r="B15578" s="1"/>
    </row>
    <row r="15579" spans="1:2" x14ac:dyDescent="0.8">
      <c r="A15579" s="1"/>
      <c r="B15579" s="1"/>
    </row>
    <row r="15580" spans="1:2" x14ac:dyDescent="0.8">
      <c r="A15580" s="1"/>
      <c r="B15580" s="1"/>
    </row>
    <row r="15581" spans="1:2" x14ac:dyDescent="0.8">
      <c r="A15581" s="1"/>
      <c r="B15581" s="1"/>
    </row>
    <row r="15582" spans="1:2" x14ac:dyDescent="0.8">
      <c r="A15582" s="1"/>
      <c r="B15582" s="1"/>
    </row>
    <row r="15583" spans="1:2" x14ac:dyDescent="0.8">
      <c r="A15583" s="1"/>
      <c r="B15583" s="1"/>
    </row>
    <row r="15584" spans="1:2" x14ac:dyDescent="0.8">
      <c r="A15584" s="1"/>
      <c r="B15584" s="1"/>
    </row>
    <row r="15585" spans="1:2" x14ac:dyDescent="0.8">
      <c r="A15585" s="1"/>
      <c r="B15585" s="1"/>
    </row>
    <row r="15586" spans="1:2" x14ac:dyDescent="0.8">
      <c r="A15586" s="1"/>
      <c r="B15586" s="1"/>
    </row>
    <row r="15587" spans="1:2" x14ac:dyDescent="0.8">
      <c r="A15587" s="1"/>
      <c r="B15587" s="1"/>
    </row>
    <row r="15588" spans="1:2" x14ac:dyDescent="0.8">
      <c r="A15588" s="1"/>
      <c r="B15588" s="1"/>
    </row>
    <row r="15589" spans="1:2" x14ac:dyDescent="0.8">
      <c r="A15589" s="1"/>
      <c r="B15589" s="1"/>
    </row>
    <row r="15590" spans="1:2" x14ac:dyDescent="0.8">
      <c r="A15590" s="1"/>
      <c r="B15590" s="1"/>
    </row>
    <row r="15591" spans="1:2" x14ac:dyDescent="0.8">
      <c r="A15591" s="1"/>
      <c r="B15591" s="1"/>
    </row>
    <row r="15592" spans="1:2" x14ac:dyDescent="0.8">
      <c r="A15592" s="1"/>
      <c r="B15592" s="1"/>
    </row>
    <row r="15593" spans="1:2" x14ac:dyDescent="0.8">
      <c r="A15593" s="1"/>
      <c r="B15593" s="1"/>
    </row>
    <row r="15594" spans="1:2" x14ac:dyDescent="0.8">
      <c r="A15594" s="1"/>
      <c r="B15594" s="1"/>
    </row>
    <row r="15595" spans="1:2" x14ac:dyDescent="0.8">
      <c r="A15595" s="1"/>
      <c r="B15595" s="1"/>
    </row>
    <row r="15596" spans="1:2" x14ac:dyDescent="0.8">
      <c r="A15596" s="1"/>
      <c r="B15596" s="1"/>
    </row>
    <row r="15597" spans="1:2" x14ac:dyDescent="0.8">
      <c r="A15597" s="1"/>
      <c r="B15597" s="1"/>
    </row>
    <row r="15598" spans="1:2" x14ac:dyDescent="0.8">
      <c r="A15598" s="1"/>
      <c r="B15598" s="1"/>
    </row>
    <row r="15599" spans="1:2" x14ac:dyDescent="0.8">
      <c r="A15599" s="1"/>
      <c r="B15599" s="1"/>
    </row>
    <row r="15600" spans="1:2" x14ac:dyDescent="0.8">
      <c r="A15600" s="1"/>
      <c r="B15600" s="1"/>
    </row>
    <row r="15601" spans="1:2" x14ac:dyDescent="0.8">
      <c r="A15601" s="1"/>
      <c r="B15601" s="1"/>
    </row>
    <row r="15602" spans="1:2" x14ac:dyDescent="0.8">
      <c r="A15602" s="1"/>
      <c r="B15602" s="1"/>
    </row>
    <row r="15603" spans="1:2" x14ac:dyDescent="0.8">
      <c r="A15603" s="1"/>
      <c r="B15603" s="1"/>
    </row>
    <row r="15604" spans="1:2" x14ac:dyDescent="0.8">
      <c r="A15604" s="1"/>
      <c r="B15604" s="1"/>
    </row>
    <row r="15605" spans="1:2" x14ac:dyDescent="0.8">
      <c r="A15605" s="1"/>
      <c r="B15605" s="1"/>
    </row>
    <row r="15606" spans="1:2" x14ac:dyDescent="0.8">
      <c r="A15606" s="1"/>
      <c r="B15606" s="1"/>
    </row>
    <row r="15607" spans="1:2" x14ac:dyDescent="0.8">
      <c r="A15607" s="1"/>
      <c r="B15607" s="1"/>
    </row>
    <row r="15608" spans="1:2" x14ac:dyDescent="0.8">
      <c r="A15608" s="1"/>
      <c r="B15608" s="1"/>
    </row>
    <row r="15609" spans="1:2" x14ac:dyDescent="0.8">
      <c r="A15609" s="1"/>
      <c r="B15609" s="1"/>
    </row>
    <row r="15610" spans="1:2" x14ac:dyDescent="0.8">
      <c r="A15610" s="1"/>
      <c r="B15610" s="1"/>
    </row>
    <row r="15611" spans="1:2" x14ac:dyDescent="0.8">
      <c r="A15611" s="1"/>
      <c r="B15611" s="1"/>
    </row>
    <row r="15612" spans="1:2" x14ac:dyDescent="0.8">
      <c r="A15612" s="1"/>
      <c r="B15612" s="1"/>
    </row>
    <row r="15613" spans="1:2" x14ac:dyDescent="0.8">
      <c r="A15613" s="1"/>
      <c r="B15613" s="1"/>
    </row>
    <row r="15614" spans="1:2" x14ac:dyDescent="0.8">
      <c r="A15614" s="1"/>
      <c r="B15614" s="1"/>
    </row>
    <row r="15615" spans="1:2" x14ac:dyDescent="0.8">
      <c r="A15615" s="1"/>
      <c r="B15615" s="1"/>
    </row>
    <row r="15616" spans="1:2" x14ac:dyDescent="0.8">
      <c r="A15616" s="1"/>
      <c r="B15616" s="1"/>
    </row>
    <row r="15617" spans="1:2" x14ac:dyDescent="0.8">
      <c r="A15617" s="1"/>
      <c r="B15617" s="1"/>
    </row>
    <row r="15618" spans="1:2" x14ac:dyDescent="0.8">
      <c r="A15618" s="1"/>
      <c r="B15618" s="1"/>
    </row>
    <row r="15619" spans="1:2" x14ac:dyDescent="0.8">
      <c r="A15619" s="1"/>
      <c r="B15619" s="1"/>
    </row>
    <row r="15620" spans="1:2" x14ac:dyDescent="0.8">
      <c r="A15620" s="1"/>
      <c r="B15620" s="1"/>
    </row>
    <row r="15621" spans="1:2" x14ac:dyDescent="0.8">
      <c r="A15621" s="1"/>
      <c r="B15621" s="1"/>
    </row>
    <row r="15622" spans="1:2" x14ac:dyDescent="0.8">
      <c r="A15622" s="1"/>
      <c r="B15622" s="1"/>
    </row>
    <row r="15623" spans="1:2" x14ac:dyDescent="0.8">
      <c r="A15623" s="1"/>
      <c r="B15623" s="1"/>
    </row>
    <row r="15624" spans="1:2" x14ac:dyDescent="0.8">
      <c r="A15624" s="1"/>
      <c r="B15624" s="1"/>
    </row>
    <row r="15625" spans="1:2" x14ac:dyDescent="0.8">
      <c r="A15625" s="1"/>
      <c r="B15625" s="1"/>
    </row>
    <row r="15626" spans="1:2" x14ac:dyDescent="0.8">
      <c r="A15626" s="1"/>
      <c r="B15626" s="1"/>
    </row>
    <row r="15627" spans="1:2" x14ac:dyDescent="0.8">
      <c r="A15627" s="1"/>
      <c r="B15627" s="1"/>
    </row>
    <row r="15628" spans="1:2" x14ac:dyDescent="0.8">
      <c r="A15628" s="1"/>
      <c r="B15628" s="1"/>
    </row>
    <row r="15629" spans="1:2" x14ac:dyDescent="0.8">
      <c r="A15629" s="1"/>
      <c r="B15629" s="1"/>
    </row>
    <row r="15630" spans="1:2" x14ac:dyDescent="0.8">
      <c r="A15630" s="1"/>
      <c r="B15630" s="1"/>
    </row>
    <row r="15631" spans="1:2" x14ac:dyDescent="0.8">
      <c r="A15631" s="1"/>
      <c r="B15631" s="1"/>
    </row>
    <row r="15632" spans="1:2" x14ac:dyDescent="0.8">
      <c r="A15632" s="1"/>
      <c r="B15632" s="1"/>
    </row>
    <row r="15633" spans="1:2" x14ac:dyDescent="0.8">
      <c r="A15633" s="1"/>
      <c r="B15633" s="1"/>
    </row>
    <row r="15634" spans="1:2" x14ac:dyDescent="0.8">
      <c r="A15634" s="1"/>
      <c r="B15634" s="1"/>
    </row>
    <row r="15635" spans="1:2" x14ac:dyDescent="0.8">
      <c r="A15635" s="1"/>
      <c r="B15635" s="1"/>
    </row>
    <row r="15636" spans="1:2" x14ac:dyDescent="0.8">
      <c r="A15636" s="1"/>
      <c r="B15636" s="1"/>
    </row>
    <row r="15637" spans="1:2" x14ac:dyDescent="0.8">
      <c r="A15637" s="1"/>
      <c r="B15637" s="1"/>
    </row>
    <row r="15638" spans="1:2" x14ac:dyDescent="0.8">
      <c r="A15638" s="1"/>
      <c r="B15638" s="1"/>
    </row>
    <row r="15639" spans="1:2" x14ac:dyDescent="0.8">
      <c r="A15639" s="1"/>
      <c r="B15639" s="1"/>
    </row>
    <row r="15640" spans="1:2" x14ac:dyDescent="0.8">
      <c r="A15640" s="1"/>
      <c r="B15640" s="1"/>
    </row>
    <row r="15641" spans="1:2" x14ac:dyDescent="0.8">
      <c r="A15641" s="1"/>
      <c r="B15641" s="1"/>
    </row>
    <row r="15642" spans="1:2" x14ac:dyDescent="0.8">
      <c r="A15642" s="1"/>
      <c r="B15642" s="1"/>
    </row>
    <row r="15643" spans="1:2" x14ac:dyDescent="0.8">
      <c r="A15643" s="1"/>
      <c r="B15643" s="1"/>
    </row>
    <row r="15644" spans="1:2" x14ac:dyDescent="0.8">
      <c r="A15644" s="1"/>
      <c r="B15644" s="1"/>
    </row>
    <row r="15645" spans="1:2" x14ac:dyDescent="0.8">
      <c r="A15645" s="1"/>
      <c r="B15645" s="1"/>
    </row>
    <row r="15646" spans="1:2" x14ac:dyDescent="0.8">
      <c r="A15646" s="1"/>
      <c r="B15646" s="1"/>
    </row>
    <row r="15647" spans="1:2" x14ac:dyDescent="0.8">
      <c r="A15647" s="1"/>
      <c r="B15647" s="1"/>
    </row>
    <row r="15648" spans="1:2" x14ac:dyDescent="0.8">
      <c r="A15648" s="1"/>
      <c r="B15648" s="1"/>
    </row>
    <row r="15649" spans="1:2" x14ac:dyDescent="0.8">
      <c r="A15649" s="1"/>
      <c r="B15649" s="1"/>
    </row>
    <row r="15650" spans="1:2" x14ac:dyDescent="0.8">
      <c r="A15650" s="1"/>
      <c r="B15650" s="1"/>
    </row>
    <row r="15651" spans="1:2" x14ac:dyDescent="0.8">
      <c r="A15651" s="1"/>
      <c r="B15651" s="1"/>
    </row>
    <row r="15652" spans="1:2" x14ac:dyDescent="0.8">
      <c r="A15652" s="1"/>
      <c r="B15652" s="1"/>
    </row>
    <row r="15653" spans="1:2" x14ac:dyDescent="0.8">
      <c r="A15653" s="1"/>
      <c r="B15653" s="1"/>
    </row>
    <row r="15654" spans="1:2" x14ac:dyDescent="0.8">
      <c r="A15654" s="1"/>
      <c r="B15654" s="1"/>
    </row>
    <row r="15655" spans="1:2" x14ac:dyDescent="0.8">
      <c r="A15655" s="1"/>
      <c r="B15655" s="1"/>
    </row>
    <row r="15656" spans="1:2" x14ac:dyDescent="0.8">
      <c r="A15656" s="1"/>
      <c r="B15656" s="1"/>
    </row>
    <row r="15657" spans="1:2" x14ac:dyDescent="0.8">
      <c r="A15657" s="1"/>
      <c r="B15657" s="1"/>
    </row>
    <row r="15658" spans="1:2" x14ac:dyDescent="0.8">
      <c r="A15658" s="1"/>
      <c r="B15658" s="1"/>
    </row>
    <row r="15659" spans="1:2" x14ac:dyDescent="0.8">
      <c r="A15659" s="1"/>
      <c r="B15659" s="1"/>
    </row>
    <row r="15660" spans="1:2" x14ac:dyDescent="0.8">
      <c r="A15660" s="1"/>
      <c r="B15660" s="1"/>
    </row>
    <row r="15661" spans="1:2" x14ac:dyDescent="0.8">
      <c r="A15661" s="1"/>
      <c r="B15661" s="1"/>
    </row>
    <row r="15662" spans="1:2" x14ac:dyDescent="0.8">
      <c r="A15662" s="1"/>
      <c r="B15662" s="1"/>
    </row>
    <row r="15663" spans="1:2" x14ac:dyDescent="0.8">
      <c r="A15663" s="1"/>
      <c r="B15663" s="1"/>
    </row>
    <row r="15664" spans="1:2" x14ac:dyDescent="0.8">
      <c r="A15664" s="1"/>
      <c r="B15664" s="1"/>
    </row>
    <row r="15665" spans="1:2" x14ac:dyDescent="0.8">
      <c r="A15665" s="1"/>
      <c r="B15665" s="1"/>
    </row>
    <row r="15666" spans="1:2" x14ac:dyDescent="0.8">
      <c r="A15666" s="1"/>
      <c r="B15666" s="1"/>
    </row>
    <row r="15667" spans="1:2" x14ac:dyDescent="0.8">
      <c r="A15667" s="1"/>
      <c r="B15667" s="1"/>
    </row>
    <row r="15668" spans="1:2" x14ac:dyDescent="0.8">
      <c r="A15668" s="1"/>
      <c r="B15668" s="1"/>
    </row>
    <row r="15669" spans="1:2" x14ac:dyDescent="0.8">
      <c r="A15669" s="1"/>
      <c r="B15669" s="1"/>
    </row>
    <row r="15670" spans="1:2" x14ac:dyDescent="0.8">
      <c r="A15670" s="1"/>
      <c r="B15670" s="1"/>
    </row>
    <row r="15671" spans="1:2" x14ac:dyDescent="0.8">
      <c r="A15671" s="1"/>
      <c r="B15671" s="1"/>
    </row>
    <row r="15672" spans="1:2" x14ac:dyDescent="0.8">
      <c r="A15672" s="1"/>
      <c r="B15672" s="1"/>
    </row>
    <row r="15673" spans="1:2" x14ac:dyDescent="0.8">
      <c r="A15673" s="1"/>
      <c r="B15673" s="1"/>
    </row>
    <row r="15674" spans="1:2" x14ac:dyDescent="0.8">
      <c r="A15674" s="1"/>
      <c r="B15674" s="1"/>
    </row>
    <row r="15675" spans="1:2" x14ac:dyDescent="0.8">
      <c r="A15675" s="1"/>
      <c r="B15675" s="1"/>
    </row>
    <row r="15676" spans="1:2" x14ac:dyDescent="0.8">
      <c r="A15676" s="1"/>
      <c r="B15676" s="1"/>
    </row>
    <row r="15677" spans="1:2" x14ac:dyDescent="0.8">
      <c r="A15677" s="1"/>
      <c r="B15677" s="1"/>
    </row>
    <row r="15678" spans="1:2" x14ac:dyDescent="0.8">
      <c r="A15678" s="1"/>
      <c r="B15678" s="1"/>
    </row>
    <row r="15679" spans="1:2" x14ac:dyDescent="0.8">
      <c r="A15679" s="1"/>
      <c r="B15679" s="1"/>
    </row>
    <row r="15680" spans="1:2" x14ac:dyDescent="0.8">
      <c r="A15680" s="1"/>
      <c r="B15680" s="1"/>
    </row>
    <row r="15681" spans="1:2" x14ac:dyDescent="0.8">
      <c r="A15681" s="1"/>
      <c r="B15681" s="1"/>
    </row>
    <row r="15682" spans="1:2" x14ac:dyDescent="0.8">
      <c r="A15682" s="1"/>
      <c r="B15682" s="1"/>
    </row>
    <row r="15683" spans="1:2" x14ac:dyDescent="0.8">
      <c r="A15683" s="1"/>
      <c r="B15683" s="1"/>
    </row>
    <row r="15684" spans="1:2" x14ac:dyDescent="0.8">
      <c r="A15684" s="1"/>
      <c r="B15684" s="1"/>
    </row>
    <row r="15685" spans="1:2" x14ac:dyDescent="0.8">
      <c r="A15685" s="1"/>
      <c r="B15685" s="1"/>
    </row>
    <row r="15686" spans="1:2" x14ac:dyDescent="0.8">
      <c r="A15686" s="1"/>
      <c r="B15686" s="1"/>
    </row>
    <row r="15687" spans="1:2" x14ac:dyDescent="0.8">
      <c r="A15687" s="1"/>
      <c r="B15687" s="1"/>
    </row>
    <row r="15688" spans="1:2" x14ac:dyDescent="0.8">
      <c r="A15688" s="1"/>
      <c r="B15688" s="1"/>
    </row>
    <row r="15689" spans="1:2" x14ac:dyDescent="0.8">
      <c r="A15689" s="1"/>
      <c r="B15689" s="1"/>
    </row>
    <row r="15690" spans="1:2" x14ac:dyDescent="0.8">
      <c r="A15690" s="1"/>
      <c r="B15690" s="1"/>
    </row>
    <row r="15691" spans="1:2" x14ac:dyDescent="0.8">
      <c r="A15691" s="1"/>
      <c r="B15691" s="1"/>
    </row>
    <row r="15692" spans="1:2" x14ac:dyDescent="0.8">
      <c r="A15692" s="1"/>
      <c r="B15692" s="1"/>
    </row>
    <row r="15693" spans="1:2" x14ac:dyDescent="0.8">
      <c r="A15693" s="1"/>
      <c r="B15693" s="1"/>
    </row>
    <row r="15694" spans="1:2" x14ac:dyDescent="0.8">
      <c r="A15694" s="1"/>
      <c r="B15694" s="1"/>
    </row>
    <row r="15695" spans="1:2" x14ac:dyDescent="0.8">
      <c r="A15695" s="1"/>
      <c r="B15695" s="1"/>
    </row>
    <row r="15696" spans="1:2" x14ac:dyDescent="0.8">
      <c r="A15696" s="1"/>
      <c r="B15696" s="1"/>
    </row>
    <row r="15697" spans="1:2" x14ac:dyDescent="0.8">
      <c r="A15697" s="1"/>
      <c r="B15697" s="1"/>
    </row>
    <row r="15698" spans="1:2" x14ac:dyDescent="0.8">
      <c r="A15698" s="1"/>
      <c r="B15698" s="1"/>
    </row>
    <row r="15699" spans="1:2" x14ac:dyDescent="0.8">
      <c r="A15699" s="1"/>
      <c r="B15699" s="1"/>
    </row>
    <row r="15700" spans="1:2" x14ac:dyDescent="0.8">
      <c r="A15700" s="1"/>
      <c r="B15700" s="1"/>
    </row>
    <row r="15701" spans="1:2" x14ac:dyDescent="0.8">
      <c r="A15701" s="1"/>
      <c r="B15701" s="1"/>
    </row>
    <row r="15702" spans="1:2" x14ac:dyDescent="0.8">
      <c r="A15702" s="1"/>
      <c r="B15702" s="1"/>
    </row>
    <row r="15703" spans="1:2" x14ac:dyDescent="0.8">
      <c r="A15703" s="1"/>
      <c r="B15703" s="1"/>
    </row>
    <row r="15704" spans="1:2" x14ac:dyDescent="0.8">
      <c r="A15704" s="1"/>
      <c r="B15704" s="1"/>
    </row>
    <row r="15705" spans="1:2" x14ac:dyDescent="0.8">
      <c r="A15705" s="1"/>
      <c r="B15705" s="1"/>
    </row>
    <row r="15706" spans="1:2" x14ac:dyDescent="0.8">
      <c r="A15706" s="1"/>
      <c r="B15706" s="1"/>
    </row>
    <row r="15707" spans="1:2" x14ac:dyDescent="0.8">
      <c r="A15707" s="1"/>
      <c r="B15707" s="1"/>
    </row>
    <row r="15708" spans="1:2" x14ac:dyDescent="0.8">
      <c r="A15708" s="1"/>
      <c r="B15708" s="1"/>
    </row>
    <row r="15709" spans="1:2" x14ac:dyDescent="0.8">
      <c r="A15709" s="1"/>
      <c r="B15709" s="1"/>
    </row>
    <row r="15710" spans="1:2" x14ac:dyDescent="0.8">
      <c r="A15710" s="1"/>
      <c r="B15710" s="1"/>
    </row>
    <row r="15711" spans="1:2" x14ac:dyDescent="0.8">
      <c r="A15711" s="1"/>
      <c r="B15711" s="1"/>
    </row>
    <row r="15712" spans="1:2" x14ac:dyDescent="0.8">
      <c r="A15712" s="1"/>
      <c r="B15712" s="1"/>
    </row>
    <row r="15713" spans="1:2" x14ac:dyDescent="0.8">
      <c r="A15713" s="1"/>
      <c r="B15713" s="1"/>
    </row>
    <row r="15714" spans="1:2" x14ac:dyDescent="0.8">
      <c r="A15714" s="1"/>
      <c r="B15714" s="1"/>
    </row>
    <row r="15715" spans="1:2" x14ac:dyDescent="0.8">
      <c r="A15715" s="1"/>
      <c r="B15715" s="1"/>
    </row>
    <row r="15716" spans="1:2" x14ac:dyDescent="0.8">
      <c r="A15716" s="1"/>
      <c r="B15716" s="1"/>
    </row>
    <row r="15717" spans="1:2" x14ac:dyDescent="0.8">
      <c r="A15717" s="1"/>
      <c r="B15717" s="1"/>
    </row>
    <row r="15718" spans="1:2" x14ac:dyDescent="0.8">
      <c r="A15718" s="1"/>
      <c r="B15718" s="1"/>
    </row>
    <row r="15719" spans="1:2" x14ac:dyDescent="0.8">
      <c r="A15719" s="1"/>
      <c r="B15719" s="1"/>
    </row>
    <row r="15720" spans="1:2" x14ac:dyDescent="0.8">
      <c r="A15720" s="1"/>
      <c r="B15720" s="1"/>
    </row>
    <row r="15721" spans="1:2" x14ac:dyDescent="0.8">
      <c r="A15721" s="1"/>
      <c r="B15721" s="1"/>
    </row>
    <row r="15722" spans="1:2" x14ac:dyDescent="0.8">
      <c r="A15722" s="1"/>
      <c r="B15722" s="1"/>
    </row>
    <row r="15723" spans="1:2" x14ac:dyDescent="0.8">
      <c r="A15723" s="1"/>
      <c r="B15723" s="1"/>
    </row>
    <row r="15724" spans="1:2" x14ac:dyDescent="0.8">
      <c r="A15724" s="1"/>
      <c r="B15724" s="1"/>
    </row>
    <row r="15725" spans="1:2" x14ac:dyDescent="0.8">
      <c r="A15725" s="1"/>
      <c r="B15725" s="1"/>
    </row>
    <row r="15726" spans="1:2" x14ac:dyDescent="0.8">
      <c r="A15726" s="1"/>
      <c r="B15726" s="1"/>
    </row>
    <row r="15727" spans="1:2" x14ac:dyDescent="0.8">
      <c r="A15727" s="1"/>
      <c r="B15727" s="1"/>
    </row>
    <row r="15728" spans="1:2" x14ac:dyDescent="0.8">
      <c r="A15728" s="1"/>
      <c r="B15728" s="1"/>
    </row>
    <row r="15729" spans="1:2" x14ac:dyDescent="0.8">
      <c r="A15729" s="1"/>
      <c r="B15729" s="1"/>
    </row>
    <row r="15730" spans="1:2" x14ac:dyDescent="0.8">
      <c r="A15730" s="1"/>
      <c r="B15730" s="1"/>
    </row>
    <row r="15731" spans="1:2" x14ac:dyDescent="0.8">
      <c r="A15731" s="1"/>
      <c r="B15731" s="1"/>
    </row>
    <row r="15732" spans="1:2" x14ac:dyDescent="0.8">
      <c r="A15732" s="1"/>
      <c r="B15732" s="1"/>
    </row>
    <row r="15733" spans="1:2" x14ac:dyDescent="0.8">
      <c r="A15733" s="1"/>
      <c r="B15733" s="1"/>
    </row>
    <row r="15734" spans="1:2" x14ac:dyDescent="0.8">
      <c r="A15734" s="1"/>
      <c r="B15734" s="1"/>
    </row>
    <row r="15735" spans="1:2" x14ac:dyDescent="0.8">
      <c r="A15735" s="1"/>
      <c r="B15735" s="1"/>
    </row>
    <row r="15736" spans="1:2" x14ac:dyDescent="0.8">
      <c r="A15736" s="1"/>
      <c r="B15736" s="1"/>
    </row>
    <row r="15737" spans="1:2" x14ac:dyDescent="0.8">
      <c r="A15737" s="1"/>
      <c r="B15737" s="1"/>
    </row>
    <row r="15738" spans="1:2" x14ac:dyDescent="0.8">
      <c r="A15738" s="1"/>
      <c r="B15738" s="1"/>
    </row>
    <row r="15739" spans="1:2" x14ac:dyDescent="0.8">
      <c r="A15739" s="1"/>
      <c r="B15739" s="1"/>
    </row>
    <row r="15740" spans="1:2" x14ac:dyDescent="0.8">
      <c r="A15740" s="1"/>
      <c r="B15740" s="1"/>
    </row>
    <row r="15741" spans="1:2" x14ac:dyDescent="0.8">
      <c r="A15741" s="1"/>
      <c r="B15741" s="1"/>
    </row>
    <row r="15742" spans="1:2" x14ac:dyDescent="0.8">
      <c r="A15742" s="1"/>
      <c r="B15742" s="1"/>
    </row>
    <row r="15743" spans="1:2" x14ac:dyDescent="0.8">
      <c r="A15743" s="1"/>
      <c r="B15743" s="1"/>
    </row>
    <row r="15744" spans="1:2" x14ac:dyDescent="0.8">
      <c r="A15744" s="1"/>
      <c r="B15744" s="1"/>
    </row>
    <row r="15745" spans="1:2" x14ac:dyDescent="0.8">
      <c r="A15745" s="1"/>
      <c r="B15745" s="1"/>
    </row>
    <row r="15746" spans="1:2" x14ac:dyDescent="0.8">
      <c r="A15746" s="1"/>
      <c r="B15746" s="1"/>
    </row>
    <row r="15747" spans="1:2" x14ac:dyDescent="0.8">
      <c r="A15747" s="1"/>
      <c r="B15747" s="1"/>
    </row>
    <row r="15748" spans="1:2" x14ac:dyDescent="0.8">
      <c r="A15748" s="1"/>
      <c r="B15748" s="1"/>
    </row>
    <row r="15749" spans="1:2" x14ac:dyDescent="0.8">
      <c r="A15749" s="1"/>
      <c r="B15749" s="1"/>
    </row>
    <row r="15750" spans="1:2" x14ac:dyDescent="0.8">
      <c r="A15750" s="1"/>
      <c r="B15750" s="1"/>
    </row>
    <row r="15751" spans="1:2" x14ac:dyDescent="0.8">
      <c r="A15751" s="1"/>
      <c r="B15751" s="1"/>
    </row>
    <row r="15752" spans="1:2" x14ac:dyDescent="0.8">
      <c r="A15752" s="1"/>
      <c r="B15752" s="1"/>
    </row>
    <row r="15753" spans="1:2" x14ac:dyDescent="0.8">
      <c r="A15753" s="1"/>
      <c r="B15753" s="1"/>
    </row>
    <row r="15754" spans="1:2" x14ac:dyDescent="0.8">
      <c r="A15754" s="1"/>
      <c r="B15754" s="1"/>
    </row>
    <row r="15755" spans="1:2" x14ac:dyDescent="0.8">
      <c r="A15755" s="1"/>
      <c r="B15755" s="1"/>
    </row>
    <row r="15756" spans="1:2" x14ac:dyDescent="0.8">
      <c r="A15756" s="1"/>
      <c r="B15756" s="1"/>
    </row>
    <row r="15757" spans="1:2" x14ac:dyDescent="0.8">
      <c r="A15757" s="1"/>
      <c r="B15757" s="1"/>
    </row>
    <row r="15758" spans="1:2" x14ac:dyDescent="0.8">
      <c r="A15758" s="1"/>
      <c r="B15758" s="1"/>
    </row>
    <row r="15759" spans="1:2" x14ac:dyDescent="0.8">
      <c r="A15759" s="1"/>
      <c r="B15759" s="1"/>
    </row>
    <row r="15760" spans="1:2" x14ac:dyDescent="0.8">
      <c r="A15760" s="1"/>
      <c r="B15760" s="1"/>
    </row>
    <row r="15761" spans="1:2" x14ac:dyDescent="0.8">
      <c r="A15761" s="1"/>
      <c r="B15761" s="1"/>
    </row>
    <row r="15762" spans="1:2" x14ac:dyDescent="0.8">
      <c r="A15762" s="1"/>
      <c r="B15762" s="1"/>
    </row>
    <row r="15763" spans="1:2" x14ac:dyDescent="0.8">
      <c r="A15763" s="1"/>
      <c r="B15763" s="1"/>
    </row>
    <row r="15764" spans="1:2" x14ac:dyDescent="0.8">
      <c r="A15764" s="1"/>
      <c r="B15764" s="1"/>
    </row>
    <row r="15765" spans="1:2" x14ac:dyDescent="0.8">
      <c r="A15765" s="1"/>
      <c r="B15765" s="1"/>
    </row>
    <row r="15766" spans="1:2" x14ac:dyDescent="0.8">
      <c r="A15766" s="1"/>
      <c r="B15766" s="1"/>
    </row>
    <row r="15767" spans="1:2" x14ac:dyDescent="0.8">
      <c r="A15767" s="1"/>
      <c r="B15767" s="1"/>
    </row>
    <row r="15768" spans="1:2" x14ac:dyDescent="0.8">
      <c r="A15768" s="1"/>
      <c r="B15768" s="1"/>
    </row>
    <row r="15769" spans="1:2" x14ac:dyDescent="0.8">
      <c r="A15769" s="1"/>
      <c r="B15769" s="1"/>
    </row>
    <row r="15770" spans="1:2" x14ac:dyDescent="0.8">
      <c r="A15770" s="1"/>
      <c r="B15770" s="1"/>
    </row>
    <row r="15771" spans="1:2" x14ac:dyDescent="0.8">
      <c r="A15771" s="1"/>
      <c r="B15771" s="1"/>
    </row>
    <row r="15772" spans="1:2" x14ac:dyDescent="0.8">
      <c r="A15772" s="1"/>
      <c r="B15772" s="1"/>
    </row>
    <row r="15773" spans="1:2" x14ac:dyDescent="0.8">
      <c r="A15773" s="1"/>
      <c r="B15773" s="1"/>
    </row>
    <row r="15774" spans="1:2" x14ac:dyDescent="0.8">
      <c r="A15774" s="1"/>
      <c r="B15774" s="1"/>
    </row>
    <row r="15775" spans="1:2" x14ac:dyDescent="0.8">
      <c r="A15775" s="1"/>
      <c r="B15775" s="1"/>
    </row>
    <row r="15776" spans="1:2" x14ac:dyDescent="0.8">
      <c r="A15776" s="1"/>
      <c r="B15776" s="1"/>
    </row>
    <row r="15777" spans="1:2" x14ac:dyDescent="0.8">
      <c r="A15777" s="1"/>
      <c r="B15777" s="1"/>
    </row>
    <row r="15778" spans="1:2" x14ac:dyDescent="0.8">
      <c r="A15778" s="1"/>
      <c r="B15778" s="1"/>
    </row>
    <row r="15779" spans="1:2" x14ac:dyDescent="0.8">
      <c r="A15779" s="1"/>
      <c r="B15779" s="1"/>
    </row>
    <row r="15780" spans="1:2" x14ac:dyDescent="0.8">
      <c r="A15780" s="1"/>
      <c r="B15780" s="1"/>
    </row>
    <row r="15781" spans="1:2" x14ac:dyDescent="0.8">
      <c r="A15781" s="1"/>
      <c r="B15781" s="1"/>
    </row>
    <row r="15782" spans="1:2" x14ac:dyDescent="0.8">
      <c r="A15782" s="1"/>
      <c r="B15782" s="1"/>
    </row>
    <row r="15783" spans="1:2" x14ac:dyDescent="0.8">
      <c r="A15783" s="1"/>
      <c r="B15783" s="1"/>
    </row>
    <row r="15784" spans="1:2" x14ac:dyDescent="0.8">
      <c r="A15784" s="1"/>
      <c r="B15784" s="1"/>
    </row>
    <row r="15785" spans="1:2" x14ac:dyDescent="0.8">
      <c r="A15785" s="1"/>
      <c r="B15785" s="1"/>
    </row>
    <row r="15786" spans="1:2" x14ac:dyDescent="0.8">
      <c r="A15786" s="1"/>
      <c r="B15786" s="1"/>
    </row>
    <row r="15787" spans="1:2" x14ac:dyDescent="0.8">
      <c r="A15787" s="1"/>
      <c r="B15787" s="1"/>
    </row>
    <row r="15788" spans="1:2" x14ac:dyDescent="0.8">
      <c r="A15788" s="1"/>
      <c r="B15788" s="1"/>
    </row>
    <row r="15789" spans="1:2" x14ac:dyDescent="0.8">
      <c r="A15789" s="1"/>
      <c r="B15789" s="1"/>
    </row>
    <row r="15790" spans="1:2" x14ac:dyDescent="0.8">
      <c r="A15790" s="1"/>
      <c r="B15790" s="1"/>
    </row>
    <row r="15791" spans="1:2" x14ac:dyDescent="0.8">
      <c r="A15791" s="1"/>
      <c r="B15791" s="1"/>
    </row>
    <row r="15792" spans="1:2" x14ac:dyDescent="0.8">
      <c r="A15792" s="1"/>
      <c r="B15792" s="1"/>
    </row>
    <row r="15793" spans="1:2" x14ac:dyDescent="0.8">
      <c r="A15793" s="1"/>
      <c r="B15793" s="1"/>
    </row>
    <row r="15794" spans="1:2" x14ac:dyDescent="0.8">
      <c r="A15794" s="1"/>
      <c r="B15794" s="1"/>
    </row>
    <row r="15795" spans="1:2" x14ac:dyDescent="0.8">
      <c r="A15795" s="1"/>
      <c r="B15795" s="1"/>
    </row>
    <row r="15796" spans="1:2" x14ac:dyDescent="0.8">
      <c r="A15796" s="1"/>
      <c r="B15796" s="1"/>
    </row>
    <row r="15797" spans="1:2" x14ac:dyDescent="0.8">
      <c r="A15797" s="1"/>
      <c r="B15797" s="1"/>
    </row>
    <row r="15798" spans="1:2" x14ac:dyDescent="0.8">
      <c r="A15798" s="1"/>
      <c r="B15798" s="1"/>
    </row>
    <row r="15799" spans="1:2" x14ac:dyDescent="0.8">
      <c r="A15799" s="1"/>
      <c r="B15799" s="1"/>
    </row>
    <row r="15800" spans="1:2" x14ac:dyDescent="0.8">
      <c r="A15800" s="1"/>
      <c r="B15800" s="1"/>
    </row>
    <row r="15801" spans="1:2" x14ac:dyDescent="0.8">
      <c r="A15801" s="1"/>
      <c r="B15801" s="1"/>
    </row>
    <row r="15802" spans="1:2" x14ac:dyDescent="0.8">
      <c r="A15802" s="1"/>
      <c r="B15802" s="1"/>
    </row>
    <row r="15803" spans="1:2" x14ac:dyDescent="0.8">
      <c r="A15803" s="1"/>
      <c r="B15803" s="1"/>
    </row>
    <row r="15804" spans="1:2" x14ac:dyDescent="0.8">
      <c r="A15804" s="1"/>
      <c r="B15804" s="1"/>
    </row>
    <row r="15805" spans="1:2" x14ac:dyDescent="0.8">
      <c r="A15805" s="1"/>
      <c r="B15805" s="1"/>
    </row>
    <row r="15806" spans="1:2" x14ac:dyDescent="0.8">
      <c r="A15806" s="1"/>
      <c r="B15806" s="1"/>
    </row>
    <row r="15807" spans="1:2" x14ac:dyDescent="0.8">
      <c r="A15807" s="1"/>
      <c r="B15807" s="1"/>
    </row>
    <row r="15808" spans="1:2" x14ac:dyDescent="0.8">
      <c r="A15808" s="1"/>
      <c r="B15808" s="1"/>
    </row>
    <row r="15809" spans="1:2" x14ac:dyDescent="0.8">
      <c r="A15809" s="1"/>
      <c r="B15809" s="1"/>
    </row>
    <row r="15810" spans="1:2" x14ac:dyDescent="0.8">
      <c r="A15810" s="1"/>
      <c r="B15810" s="1"/>
    </row>
    <row r="15811" spans="1:2" x14ac:dyDescent="0.8">
      <c r="A15811" s="1"/>
      <c r="B15811" s="1"/>
    </row>
    <row r="15812" spans="1:2" x14ac:dyDescent="0.8">
      <c r="A15812" s="1"/>
      <c r="B15812" s="1"/>
    </row>
    <row r="15813" spans="1:2" x14ac:dyDescent="0.8">
      <c r="A15813" s="1"/>
      <c r="B15813" s="1"/>
    </row>
    <row r="15814" spans="1:2" x14ac:dyDescent="0.8">
      <c r="A15814" s="1"/>
      <c r="B15814" s="1"/>
    </row>
    <row r="15815" spans="1:2" x14ac:dyDescent="0.8">
      <c r="A15815" s="1"/>
      <c r="B15815" s="1"/>
    </row>
    <row r="15816" spans="1:2" x14ac:dyDescent="0.8">
      <c r="A15816" s="1"/>
      <c r="B15816" s="1"/>
    </row>
    <row r="15817" spans="1:2" x14ac:dyDescent="0.8">
      <c r="A15817" s="1"/>
      <c r="B15817" s="1"/>
    </row>
    <row r="15818" spans="1:2" x14ac:dyDescent="0.8">
      <c r="A15818" s="1"/>
      <c r="B15818" s="1"/>
    </row>
    <row r="15819" spans="1:2" x14ac:dyDescent="0.8">
      <c r="A15819" s="1"/>
      <c r="B15819" s="1"/>
    </row>
    <row r="15820" spans="1:2" x14ac:dyDescent="0.8">
      <c r="A15820" s="1"/>
      <c r="B15820" s="1"/>
    </row>
    <row r="15821" spans="1:2" x14ac:dyDescent="0.8">
      <c r="A15821" s="1"/>
      <c r="B15821" s="1"/>
    </row>
    <row r="15822" spans="1:2" x14ac:dyDescent="0.8">
      <c r="A15822" s="1"/>
      <c r="B15822" s="1"/>
    </row>
    <row r="15823" spans="1:2" x14ac:dyDescent="0.8">
      <c r="A15823" s="1"/>
      <c r="B15823" s="1"/>
    </row>
    <row r="15824" spans="1:2" x14ac:dyDescent="0.8">
      <c r="A15824" s="1"/>
      <c r="B15824" s="1"/>
    </row>
    <row r="15825" spans="1:2" x14ac:dyDescent="0.8">
      <c r="A15825" s="1"/>
      <c r="B15825" s="1"/>
    </row>
    <row r="15826" spans="1:2" x14ac:dyDescent="0.8">
      <c r="A15826" s="1"/>
      <c r="B15826" s="1"/>
    </row>
    <row r="15827" spans="1:2" x14ac:dyDescent="0.8">
      <c r="A15827" s="1"/>
      <c r="B15827" s="1"/>
    </row>
    <row r="15828" spans="1:2" x14ac:dyDescent="0.8">
      <c r="A15828" s="1"/>
      <c r="B15828" s="1"/>
    </row>
    <row r="15829" spans="1:2" x14ac:dyDescent="0.8">
      <c r="A15829" s="1"/>
      <c r="B15829" s="1"/>
    </row>
    <row r="15830" spans="1:2" x14ac:dyDescent="0.8">
      <c r="A15830" s="1"/>
      <c r="B15830" s="1"/>
    </row>
    <row r="15831" spans="1:2" x14ac:dyDescent="0.8">
      <c r="A15831" s="1"/>
      <c r="B15831" s="1"/>
    </row>
    <row r="15832" spans="1:2" x14ac:dyDescent="0.8">
      <c r="A15832" s="1"/>
      <c r="B15832" s="1"/>
    </row>
    <row r="15833" spans="1:2" x14ac:dyDescent="0.8">
      <c r="A15833" s="1"/>
      <c r="B15833" s="1"/>
    </row>
    <row r="15834" spans="1:2" x14ac:dyDescent="0.8">
      <c r="A15834" s="1"/>
      <c r="B15834" s="1"/>
    </row>
    <row r="15835" spans="1:2" x14ac:dyDescent="0.8">
      <c r="A15835" s="1"/>
      <c r="B15835" s="1"/>
    </row>
    <row r="15836" spans="1:2" x14ac:dyDescent="0.8">
      <c r="A15836" s="1"/>
      <c r="B15836" s="1"/>
    </row>
    <row r="15837" spans="1:2" x14ac:dyDescent="0.8">
      <c r="A15837" s="1"/>
      <c r="B15837" s="1"/>
    </row>
    <row r="15838" spans="1:2" x14ac:dyDescent="0.8">
      <c r="A15838" s="1"/>
      <c r="B15838" s="1"/>
    </row>
    <row r="15839" spans="1:2" x14ac:dyDescent="0.8">
      <c r="A15839" s="1"/>
      <c r="B15839" s="1"/>
    </row>
    <row r="15840" spans="1:2" x14ac:dyDescent="0.8">
      <c r="A15840" s="1"/>
      <c r="B15840" s="1"/>
    </row>
    <row r="15841" spans="1:2" x14ac:dyDescent="0.8">
      <c r="A15841" s="1"/>
      <c r="B15841" s="1"/>
    </row>
    <row r="15842" spans="1:2" x14ac:dyDescent="0.8">
      <c r="A15842" s="1"/>
      <c r="B15842" s="1"/>
    </row>
    <row r="15843" spans="1:2" x14ac:dyDescent="0.8">
      <c r="A15843" s="1"/>
      <c r="B15843" s="1"/>
    </row>
    <row r="15844" spans="1:2" x14ac:dyDescent="0.8">
      <c r="A15844" s="1"/>
      <c r="B15844" s="1"/>
    </row>
    <row r="15845" spans="1:2" x14ac:dyDescent="0.8">
      <c r="A15845" s="1"/>
      <c r="B15845" s="1"/>
    </row>
    <row r="15846" spans="1:2" x14ac:dyDescent="0.8">
      <c r="A15846" s="1"/>
      <c r="B15846" s="1"/>
    </row>
    <row r="15847" spans="1:2" x14ac:dyDescent="0.8">
      <c r="A15847" s="1"/>
      <c r="B15847" s="1"/>
    </row>
    <row r="15848" spans="1:2" x14ac:dyDescent="0.8">
      <c r="A15848" s="1"/>
      <c r="B15848" s="1"/>
    </row>
    <row r="15849" spans="1:2" x14ac:dyDescent="0.8">
      <c r="A15849" s="1"/>
      <c r="B15849" s="1"/>
    </row>
    <row r="15850" spans="1:2" x14ac:dyDescent="0.8">
      <c r="A15850" s="1"/>
      <c r="B15850" s="1"/>
    </row>
    <row r="15851" spans="1:2" x14ac:dyDescent="0.8">
      <c r="A15851" s="1"/>
      <c r="B15851" s="1"/>
    </row>
    <row r="15852" spans="1:2" x14ac:dyDescent="0.8">
      <c r="A15852" s="1"/>
      <c r="B15852" s="1"/>
    </row>
    <row r="15853" spans="1:2" x14ac:dyDescent="0.8">
      <c r="A15853" s="1"/>
      <c r="B15853" s="1"/>
    </row>
    <row r="15854" spans="1:2" x14ac:dyDescent="0.8">
      <c r="A15854" s="1"/>
      <c r="B15854" s="1"/>
    </row>
    <row r="15855" spans="1:2" x14ac:dyDescent="0.8">
      <c r="A15855" s="1"/>
      <c r="B15855" s="1"/>
    </row>
    <row r="15856" spans="1:2" x14ac:dyDescent="0.8">
      <c r="A15856" s="1"/>
      <c r="B15856" s="1"/>
    </row>
    <row r="15857" spans="1:2" x14ac:dyDescent="0.8">
      <c r="A15857" s="1"/>
      <c r="B15857" s="1"/>
    </row>
    <row r="15858" spans="1:2" x14ac:dyDescent="0.8">
      <c r="A15858" s="1"/>
      <c r="B15858" s="1"/>
    </row>
    <row r="15859" spans="1:2" x14ac:dyDescent="0.8">
      <c r="A15859" s="1"/>
      <c r="B15859" s="1"/>
    </row>
    <row r="15860" spans="1:2" x14ac:dyDescent="0.8">
      <c r="A15860" s="1"/>
      <c r="B15860" s="1"/>
    </row>
    <row r="15861" spans="1:2" x14ac:dyDescent="0.8">
      <c r="A15861" s="1"/>
      <c r="B15861" s="1"/>
    </row>
    <row r="15862" spans="1:2" x14ac:dyDescent="0.8">
      <c r="A15862" s="1"/>
      <c r="B15862" s="1"/>
    </row>
    <row r="15863" spans="1:2" x14ac:dyDescent="0.8">
      <c r="A15863" s="1"/>
      <c r="B15863" s="1"/>
    </row>
    <row r="15864" spans="1:2" x14ac:dyDescent="0.8">
      <c r="A15864" s="1"/>
      <c r="B15864" s="1"/>
    </row>
    <row r="15865" spans="1:2" x14ac:dyDescent="0.8">
      <c r="A15865" s="1"/>
      <c r="B15865" s="1"/>
    </row>
    <row r="15866" spans="1:2" x14ac:dyDescent="0.8">
      <c r="A15866" s="1"/>
      <c r="B15866" s="1"/>
    </row>
    <row r="15867" spans="1:2" x14ac:dyDescent="0.8">
      <c r="A15867" s="1"/>
      <c r="B15867" s="1"/>
    </row>
    <row r="15868" spans="1:2" x14ac:dyDescent="0.8">
      <c r="A15868" s="1"/>
      <c r="B15868" s="1"/>
    </row>
    <row r="15869" spans="1:2" x14ac:dyDescent="0.8">
      <c r="A15869" s="1"/>
      <c r="B15869" s="1"/>
    </row>
    <row r="15870" spans="1:2" x14ac:dyDescent="0.8">
      <c r="A15870" s="1"/>
      <c r="B15870" s="1"/>
    </row>
    <row r="15871" spans="1:2" x14ac:dyDescent="0.8">
      <c r="A15871" s="1"/>
      <c r="B15871" s="1"/>
    </row>
    <row r="15872" spans="1:2" x14ac:dyDescent="0.8">
      <c r="A15872" s="1"/>
      <c r="B15872" s="1"/>
    </row>
    <row r="15873" spans="1:2" x14ac:dyDescent="0.8">
      <c r="A15873" s="1"/>
      <c r="B15873" s="1"/>
    </row>
    <row r="15874" spans="1:2" x14ac:dyDescent="0.8">
      <c r="A15874" s="1"/>
      <c r="B15874" s="1"/>
    </row>
    <row r="15875" spans="1:2" x14ac:dyDescent="0.8">
      <c r="A15875" s="1"/>
      <c r="B15875" s="1"/>
    </row>
    <row r="15876" spans="1:2" x14ac:dyDescent="0.8">
      <c r="A15876" s="1"/>
      <c r="B15876" s="1"/>
    </row>
    <row r="15877" spans="1:2" x14ac:dyDescent="0.8">
      <c r="A15877" s="1"/>
      <c r="B15877" s="1"/>
    </row>
    <row r="15878" spans="1:2" x14ac:dyDescent="0.8">
      <c r="A15878" s="1"/>
      <c r="B15878" s="1"/>
    </row>
    <row r="15879" spans="1:2" x14ac:dyDescent="0.8">
      <c r="A15879" s="1"/>
      <c r="B15879" s="1"/>
    </row>
    <row r="15880" spans="1:2" x14ac:dyDescent="0.8">
      <c r="A15880" s="1"/>
      <c r="B15880" s="1"/>
    </row>
    <row r="15881" spans="1:2" x14ac:dyDescent="0.8">
      <c r="A15881" s="1"/>
      <c r="B15881" s="1"/>
    </row>
    <row r="15882" spans="1:2" x14ac:dyDescent="0.8">
      <c r="A15882" s="1"/>
      <c r="B15882" s="1"/>
    </row>
    <row r="15883" spans="1:2" x14ac:dyDescent="0.8">
      <c r="A15883" s="1"/>
      <c r="B15883" s="1"/>
    </row>
    <row r="15884" spans="1:2" x14ac:dyDescent="0.8">
      <c r="A15884" s="1"/>
      <c r="B15884" s="1"/>
    </row>
    <row r="15885" spans="1:2" x14ac:dyDescent="0.8">
      <c r="A15885" s="1"/>
      <c r="B15885" s="1"/>
    </row>
    <row r="15886" spans="1:2" x14ac:dyDescent="0.8">
      <c r="A15886" s="1"/>
      <c r="B15886" s="1"/>
    </row>
    <row r="15887" spans="1:2" x14ac:dyDescent="0.8">
      <c r="A15887" s="1"/>
      <c r="B15887" s="1"/>
    </row>
    <row r="15888" spans="1:2" x14ac:dyDescent="0.8">
      <c r="A15888" s="1"/>
      <c r="B15888" s="1"/>
    </row>
    <row r="15889" spans="1:2" x14ac:dyDescent="0.8">
      <c r="A15889" s="1"/>
      <c r="B15889" s="1"/>
    </row>
    <row r="15890" spans="1:2" x14ac:dyDescent="0.8">
      <c r="A15890" s="1"/>
      <c r="B15890" s="1"/>
    </row>
    <row r="15891" spans="1:2" x14ac:dyDescent="0.8">
      <c r="A15891" s="1"/>
      <c r="B15891" s="1"/>
    </row>
    <row r="15892" spans="1:2" x14ac:dyDescent="0.8">
      <c r="A15892" s="1"/>
      <c r="B15892" s="1"/>
    </row>
    <row r="15893" spans="1:2" x14ac:dyDescent="0.8">
      <c r="A15893" s="1"/>
      <c r="B15893" s="1"/>
    </row>
    <row r="15894" spans="1:2" x14ac:dyDescent="0.8">
      <c r="A15894" s="1"/>
      <c r="B15894" s="1"/>
    </row>
    <row r="15895" spans="1:2" x14ac:dyDescent="0.8">
      <c r="A15895" s="1"/>
      <c r="B15895" s="1"/>
    </row>
    <row r="15896" spans="1:2" x14ac:dyDescent="0.8">
      <c r="A15896" s="1"/>
      <c r="B15896" s="1"/>
    </row>
    <row r="15897" spans="1:2" x14ac:dyDescent="0.8">
      <c r="A15897" s="1"/>
      <c r="B15897" s="1"/>
    </row>
    <row r="15898" spans="1:2" x14ac:dyDescent="0.8">
      <c r="A15898" s="1"/>
      <c r="B15898" s="1"/>
    </row>
    <row r="15899" spans="1:2" x14ac:dyDescent="0.8">
      <c r="A15899" s="1"/>
      <c r="B15899" s="1"/>
    </row>
    <row r="15900" spans="1:2" x14ac:dyDescent="0.8">
      <c r="A15900" s="1"/>
      <c r="B15900" s="1"/>
    </row>
    <row r="15901" spans="1:2" x14ac:dyDescent="0.8">
      <c r="A15901" s="1"/>
      <c r="B15901" s="1"/>
    </row>
    <row r="15902" spans="1:2" x14ac:dyDescent="0.8">
      <c r="A15902" s="1"/>
      <c r="B15902" s="1"/>
    </row>
    <row r="15903" spans="1:2" x14ac:dyDescent="0.8">
      <c r="A15903" s="1"/>
      <c r="B15903" s="1"/>
    </row>
    <row r="15904" spans="1:2" x14ac:dyDescent="0.8">
      <c r="A15904" s="1"/>
      <c r="B15904" s="1"/>
    </row>
    <row r="15905" spans="1:2" x14ac:dyDescent="0.8">
      <c r="A15905" s="1"/>
      <c r="B15905" s="1"/>
    </row>
    <row r="15906" spans="1:2" x14ac:dyDescent="0.8">
      <c r="A15906" s="1"/>
      <c r="B15906" s="1"/>
    </row>
    <row r="15907" spans="1:2" x14ac:dyDescent="0.8">
      <c r="A15907" s="1"/>
      <c r="B15907" s="1"/>
    </row>
    <row r="15908" spans="1:2" x14ac:dyDescent="0.8">
      <c r="A15908" s="1"/>
      <c r="B15908" s="1"/>
    </row>
    <row r="15909" spans="1:2" x14ac:dyDescent="0.8">
      <c r="A15909" s="1"/>
      <c r="B15909" s="1"/>
    </row>
    <row r="15910" spans="1:2" x14ac:dyDescent="0.8">
      <c r="A15910" s="1"/>
      <c r="B15910" s="1"/>
    </row>
    <row r="15911" spans="1:2" x14ac:dyDescent="0.8">
      <c r="A15911" s="1"/>
      <c r="B15911" s="1"/>
    </row>
    <row r="15912" spans="1:2" x14ac:dyDescent="0.8">
      <c r="A15912" s="1"/>
      <c r="B15912" s="1"/>
    </row>
    <row r="15913" spans="1:2" x14ac:dyDescent="0.8">
      <c r="A15913" s="1"/>
      <c r="B15913" s="1"/>
    </row>
    <row r="15914" spans="1:2" x14ac:dyDescent="0.8">
      <c r="A15914" s="1"/>
      <c r="B15914" s="1"/>
    </row>
    <row r="15915" spans="1:2" x14ac:dyDescent="0.8">
      <c r="A15915" s="1"/>
      <c r="B15915" s="1"/>
    </row>
    <row r="15916" spans="1:2" x14ac:dyDescent="0.8">
      <c r="A15916" s="1"/>
      <c r="B15916" s="1"/>
    </row>
    <row r="15917" spans="1:2" x14ac:dyDescent="0.8">
      <c r="A15917" s="1"/>
      <c r="B15917" s="1"/>
    </row>
    <row r="15918" spans="1:2" x14ac:dyDescent="0.8">
      <c r="A15918" s="1"/>
      <c r="B15918" s="1"/>
    </row>
    <row r="15919" spans="1:2" x14ac:dyDescent="0.8">
      <c r="A15919" s="1"/>
      <c r="B15919" s="1"/>
    </row>
    <row r="15920" spans="1:2" x14ac:dyDescent="0.8">
      <c r="A15920" s="1"/>
      <c r="B15920" s="1"/>
    </row>
    <row r="15921" spans="1:2" x14ac:dyDescent="0.8">
      <c r="A15921" s="1"/>
      <c r="B15921" s="1"/>
    </row>
    <row r="15922" spans="1:2" x14ac:dyDescent="0.8">
      <c r="A15922" s="1"/>
      <c r="B15922" s="1"/>
    </row>
    <row r="15923" spans="1:2" x14ac:dyDescent="0.8">
      <c r="A15923" s="1"/>
      <c r="B15923" s="1"/>
    </row>
    <row r="15924" spans="1:2" x14ac:dyDescent="0.8">
      <c r="A15924" s="1"/>
      <c r="B15924" s="1"/>
    </row>
    <row r="15925" spans="1:2" x14ac:dyDescent="0.8">
      <c r="A15925" s="1"/>
      <c r="B15925" s="1"/>
    </row>
    <row r="15926" spans="1:2" x14ac:dyDescent="0.8">
      <c r="A15926" s="1"/>
      <c r="B15926" s="1"/>
    </row>
    <row r="15927" spans="1:2" x14ac:dyDescent="0.8">
      <c r="A15927" s="1"/>
      <c r="B15927" s="1"/>
    </row>
    <row r="15928" spans="1:2" x14ac:dyDescent="0.8">
      <c r="A15928" s="1"/>
      <c r="B15928" s="1"/>
    </row>
    <row r="15929" spans="1:2" x14ac:dyDescent="0.8">
      <c r="A15929" s="1"/>
      <c r="B15929" s="1"/>
    </row>
    <row r="15930" spans="1:2" x14ac:dyDescent="0.8">
      <c r="A15930" s="1"/>
      <c r="B15930" s="1"/>
    </row>
    <row r="15931" spans="1:2" x14ac:dyDescent="0.8">
      <c r="A15931" s="1"/>
      <c r="B15931" s="1"/>
    </row>
    <row r="15932" spans="1:2" x14ac:dyDescent="0.8">
      <c r="A15932" s="1"/>
      <c r="B15932" s="1"/>
    </row>
    <row r="15933" spans="1:2" x14ac:dyDescent="0.8">
      <c r="A15933" s="1"/>
      <c r="B15933" s="1"/>
    </row>
    <row r="15934" spans="1:2" x14ac:dyDescent="0.8">
      <c r="A15934" s="1"/>
      <c r="B15934" s="1"/>
    </row>
    <row r="15935" spans="1:2" x14ac:dyDescent="0.8">
      <c r="A15935" s="1"/>
      <c r="B15935" s="1"/>
    </row>
    <row r="15936" spans="1:2" x14ac:dyDescent="0.8">
      <c r="A15936" s="1"/>
      <c r="B15936" s="1"/>
    </row>
    <row r="15937" spans="1:2" x14ac:dyDescent="0.8">
      <c r="A15937" s="1"/>
      <c r="B15937" s="1"/>
    </row>
    <row r="15938" spans="1:2" x14ac:dyDescent="0.8">
      <c r="A15938" s="1"/>
      <c r="B15938" s="1"/>
    </row>
    <row r="15939" spans="1:2" x14ac:dyDescent="0.8">
      <c r="A15939" s="1"/>
      <c r="B15939" s="1"/>
    </row>
    <row r="15940" spans="1:2" x14ac:dyDescent="0.8">
      <c r="A15940" s="1"/>
      <c r="B15940" s="1"/>
    </row>
    <row r="15941" spans="1:2" x14ac:dyDescent="0.8">
      <c r="A15941" s="1"/>
      <c r="B15941" s="1"/>
    </row>
    <row r="15942" spans="1:2" x14ac:dyDescent="0.8">
      <c r="A15942" s="1"/>
      <c r="B15942" s="1"/>
    </row>
    <row r="15943" spans="1:2" x14ac:dyDescent="0.8">
      <c r="A15943" s="1"/>
      <c r="B15943" s="1"/>
    </row>
    <row r="15944" spans="1:2" x14ac:dyDescent="0.8">
      <c r="A15944" s="1"/>
      <c r="B15944" s="1"/>
    </row>
    <row r="15945" spans="1:2" x14ac:dyDescent="0.8">
      <c r="A15945" s="1"/>
      <c r="B15945" s="1"/>
    </row>
    <row r="15946" spans="1:2" x14ac:dyDescent="0.8">
      <c r="A15946" s="1"/>
      <c r="B15946" s="1"/>
    </row>
    <row r="15947" spans="1:2" x14ac:dyDescent="0.8">
      <c r="A15947" s="1"/>
      <c r="B15947" s="1"/>
    </row>
    <row r="15948" spans="1:2" x14ac:dyDescent="0.8">
      <c r="A15948" s="1"/>
      <c r="B15948" s="1"/>
    </row>
    <row r="15949" spans="1:2" x14ac:dyDescent="0.8">
      <c r="A15949" s="1"/>
      <c r="B15949" s="1"/>
    </row>
    <row r="15950" spans="1:2" x14ac:dyDescent="0.8">
      <c r="A15950" s="1"/>
      <c r="B15950" s="1"/>
    </row>
    <row r="15951" spans="1:2" x14ac:dyDescent="0.8">
      <c r="A15951" s="1"/>
      <c r="B15951" s="1"/>
    </row>
    <row r="15952" spans="1:2" x14ac:dyDescent="0.8">
      <c r="A15952" s="1"/>
      <c r="B15952" s="1"/>
    </row>
    <row r="15953" spans="1:2" x14ac:dyDescent="0.8">
      <c r="A15953" s="1"/>
      <c r="B15953" s="1"/>
    </row>
    <row r="15954" spans="1:2" x14ac:dyDescent="0.8">
      <c r="A15954" s="1"/>
      <c r="B15954" s="1"/>
    </row>
    <row r="15955" spans="1:2" x14ac:dyDescent="0.8">
      <c r="A15955" s="1"/>
      <c r="B15955" s="1"/>
    </row>
    <row r="15956" spans="1:2" x14ac:dyDescent="0.8">
      <c r="A15956" s="1"/>
      <c r="B15956" s="1"/>
    </row>
    <row r="15957" spans="1:2" x14ac:dyDescent="0.8">
      <c r="A15957" s="1"/>
      <c r="B15957" s="1"/>
    </row>
    <row r="15958" spans="1:2" x14ac:dyDescent="0.8">
      <c r="A15958" s="1"/>
      <c r="B15958" s="1"/>
    </row>
    <row r="15959" spans="1:2" x14ac:dyDescent="0.8">
      <c r="A15959" s="1"/>
      <c r="B15959" s="1"/>
    </row>
    <row r="15960" spans="1:2" x14ac:dyDescent="0.8">
      <c r="A15960" s="1"/>
      <c r="B15960" s="1"/>
    </row>
    <row r="15961" spans="1:2" x14ac:dyDescent="0.8">
      <c r="A15961" s="1"/>
      <c r="B15961" s="1"/>
    </row>
    <row r="15962" spans="1:2" x14ac:dyDescent="0.8">
      <c r="A15962" s="1"/>
      <c r="B15962" s="1"/>
    </row>
    <row r="15963" spans="1:2" x14ac:dyDescent="0.8">
      <c r="A15963" s="1"/>
      <c r="B15963" s="1"/>
    </row>
    <row r="15964" spans="1:2" x14ac:dyDescent="0.8">
      <c r="A15964" s="1"/>
      <c r="B15964" s="1"/>
    </row>
    <row r="15965" spans="1:2" x14ac:dyDescent="0.8">
      <c r="A15965" s="1"/>
      <c r="B15965" s="1"/>
    </row>
    <row r="15966" spans="1:2" x14ac:dyDescent="0.8">
      <c r="A15966" s="1"/>
      <c r="B15966" s="1"/>
    </row>
    <row r="15967" spans="1:2" x14ac:dyDescent="0.8">
      <c r="A15967" s="1"/>
      <c r="B15967" s="1"/>
    </row>
    <row r="15968" spans="1:2" x14ac:dyDescent="0.8">
      <c r="A15968" s="1"/>
      <c r="B15968" s="1"/>
    </row>
    <row r="15969" spans="1:2" x14ac:dyDescent="0.8">
      <c r="A15969" s="1"/>
      <c r="B15969" s="1"/>
    </row>
    <row r="15970" spans="1:2" x14ac:dyDescent="0.8">
      <c r="A15970" s="1"/>
      <c r="B15970" s="1"/>
    </row>
    <row r="15971" spans="1:2" x14ac:dyDescent="0.8">
      <c r="A15971" s="1"/>
      <c r="B15971" s="1"/>
    </row>
    <row r="15972" spans="1:2" x14ac:dyDescent="0.8">
      <c r="A15972" s="1"/>
      <c r="B15972" s="1"/>
    </row>
    <row r="15973" spans="1:2" x14ac:dyDescent="0.8">
      <c r="A15973" s="1"/>
      <c r="B15973" s="1"/>
    </row>
    <row r="15974" spans="1:2" x14ac:dyDescent="0.8">
      <c r="A15974" s="1"/>
      <c r="B15974" s="1"/>
    </row>
    <row r="15975" spans="1:2" x14ac:dyDescent="0.8">
      <c r="A15975" s="1"/>
      <c r="B15975" s="1"/>
    </row>
    <row r="15976" spans="1:2" x14ac:dyDescent="0.8">
      <c r="A15976" s="1"/>
      <c r="B15976" s="1"/>
    </row>
    <row r="15977" spans="1:2" x14ac:dyDescent="0.8">
      <c r="A15977" s="1"/>
      <c r="B15977" s="1"/>
    </row>
    <row r="15978" spans="1:2" x14ac:dyDescent="0.8">
      <c r="A15978" s="1"/>
      <c r="B15978" s="1"/>
    </row>
    <row r="15979" spans="1:2" x14ac:dyDescent="0.8">
      <c r="A15979" s="1"/>
      <c r="B15979" s="1"/>
    </row>
    <row r="15980" spans="1:2" x14ac:dyDescent="0.8">
      <c r="A15980" s="1"/>
      <c r="B15980" s="1"/>
    </row>
    <row r="15981" spans="1:2" x14ac:dyDescent="0.8">
      <c r="A15981" s="1"/>
      <c r="B15981" s="1"/>
    </row>
    <row r="15982" spans="1:2" x14ac:dyDescent="0.8">
      <c r="A15982" s="1"/>
      <c r="B15982" s="1"/>
    </row>
    <row r="15983" spans="1:2" x14ac:dyDescent="0.8">
      <c r="A15983" s="1"/>
      <c r="B15983" s="1"/>
    </row>
    <row r="15984" spans="1:2" x14ac:dyDescent="0.8">
      <c r="A15984" s="1"/>
      <c r="B15984" s="1"/>
    </row>
    <row r="15985" spans="1:2" x14ac:dyDescent="0.8">
      <c r="A15985" s="1"/>
      <c r="B15985" s="1"/>
    </row>
    <row r="15986" spans="1:2" x14ac:dyDescent="0.8">
      <c r="A15986" s="1"/>
      <c r="B15986" s="1"/>
    </row>
    <row r="15987" spans="1:2" x14ac:dyDescent="0.8">
      <c r="A15987" s="1"/>
      <c r="B15987" s="1"/>
    </row>
    <row r="15988" spans="1:2" x14ac:dyDescent="0.8">
      <c r="A15988" s="1"/>
      <c r="B15988" s="1"/>
    </row>
    <row r="15989" spans="1:2" x14ac:dyDescent="0.8">
      <c r="A15989" s="1"/>
      <c r="B15989" s="1"/>
    </row>
    <row r="15990" spans="1:2" x14ac:dyDescent="0.8">
      <c r="A15990" s="1"/>
      <c r="B15990" s="1"/>
    </row>
    <row r="15991" spans="1:2" x14ac:dyDescent="0.8">
      <c r="A15991" s="1"/>
      <c r="B15991" s="1"/>
    </row>
    <row r="15992" spans="1:2" x14ac:dyDescent="0.8">
      <c r="A15992" s="1"/>
      <c r="B15992" s="1"/>
    </row>
    <row r="15993" spans="1:2" x14ac:dyDescent="0.8">
      <c r="A15993" s="1"/>
      <c r="B15993" s="1"/>
    </row>
    <row r="15994" spans="1:2" x14ac:dyDescent="0.8">
      <c r="A15994" s="1"/>
      <c r="B15994" s="1"/>
    </row>
    <row r="15995" spans="1:2" x14ac:dyDescent="0.8">
      <c r="A15995" s="1"/>
      <c r="B15995" s="1"/>
    </row>
    <row r="15996" spans="1:2" x14ac:dyDescent="0.8">
      <c r="A15996" s="1"/>
      <c r="B15996" s="1"/>
    </row>
    <row r="15997" spans="1:2" x14ac:dyDescent="0.8">
      <c r="A15997" s="1"/>
      <c r="B15997" s="1"/>
    </row>
    <row r="15998" spans="1:2" x14ac:dyDescent="0.8">
      <c r="A15998" s="1"/>
      <c r="B15998" s="1"/>
    </row>
    <row r="15999" spans="1:2" x14ac:dyDescent="0.8">
      <c r="A15999" s="1"/>
      <c r="B15999" s="1"/>
    </row>
    <row r="16000" spans="1:2" x14ac:dyDescent="0.8">
      <c r="A16000" s="1"/>
      <c r="B16000" s="1"/>
    </row>
    <row r="16001" spans="1:2" x14ac:dyDescent="0.8">
      <c r="A16001" s="1"/>
      <c r="B16001" s="1"/>
    </row>
    <row r="16002" spans="1:2" x14ac:dyDescent="0.8">
      <c r="A16002" s="1"/>
      <c r="B16002" s="1"/>
    </row>
    <row r="16003" spans="1:2" x14ac:dyDescent="0.8">
      <c r="A16003" s="1"/>
      <c r="B16003" s="1"/>
    </row>
    <row r="16004" spans="1:2" x14ac:dyDescent="0.8">
      <c r="A16004" s="1"/>
      <c r="B16004" s="1"/>
    </row>
    <row r="16005" spans="1:2" x14ac:dyDescent="0.8">
      <c r="A16005" s="1"/>
      <c r="B16005" s="1"/>
    </row>
    <row r="16006" spans="1:2" x14ac:dyDescent="0.8">
      <c r="A16006" s="1"/>
      <c r="B16006" s="1"/>
    </row>
    <row r="16007" spans="1:2" x14ac:dyDescent="0.8">
      <c r="A16007" s="1"/>
      <c r="B16007" s="1"/>
    </row>
    <row r="16008" spans="1:2" x14ac:dyDescent="0.8">
      <c r="A16008" s="1"/>
      <c r="B16008" s="1"/>
    </row>
    <row r="16009" spans="1:2" x14ac:dyDescent="0.8">
      <c r="A16009" s="1"/>
      <c r="B16009" s="1"/>
    </row>
    <row r="16010" spans="1:2" x14ac:dyDescent="0.8">
      <c r="A16010" s="1"/>
      <c r="B16010" s="1"/>
    </row>
    <row r="16011" spans="1:2" x14ac:dyDescent="0.8">
      <c r="A16011" s="1"/>
      <c r="B16011" s="1"/>
    </row>
    <row r="16012" spans="1:2" x14ac:dyDescent="0.8">
      <c r="A16012" s="1"/>
      <c r="B16012" s="1"/>
    </row>
    <row r="16013" spans="1:2" x14ac:dyDescent="0.8">
      <c r="A16013" s="1"/>
      <c r="B16013" s="1"/>
    </row>
    <row r="16014" spans="1:2" x14ac:dyDescent="0.8">
      <c r="A16014" s="1"/>
      <c r="B16014" s="1"/>
    </row>
    <row r="16015" spans="1:2" x14ac:dyDescent="0.8">
      <c r="A16015" s="1"/>
      <c r="B16015" s="1"/>
    </row>
    <row r="16016" spans="1:2" x14ac:dyDescent="0.8">
      <c r="A16016" s="1"/>
      <c r="B16016" s="1"/>
    </row>
    <row r="16017" spans="1:2" x14ac:dyDescent="0.8">
      <c r="A16017" s="1"/>
      <c r="B16017" s="1"/>
    </row>
    <row r="16018" spans="1:2" x14ac:dyDescent="0.8">
      <c r="A16018" s="1"/>
      <c r="B16018" s="1"/>
    </row>
    <row r="16019" spans="1:2" x14ac:dyDescent="0.8">
      <c r="A16019" s="1"/>
      <c r="B16019" s="1"/>
    </row>
    <row r="16020" spans="1:2" x14ac:dyDescent="0.8">
      <c r="A16020" s="1"/>
      <c r="B16020" s="1"/>
    </row>
    <row r="16021" spans="1:2" x14ac:dyDescent="0.8">
      <c r="A16021" s="1"/>
      <c r="B16021" s="1"/>
    </row>
    <row r="16022" spans="1:2" x14ac:dyDescent="0.8">
      <c r="A16022" s="1"/>
      <c r="B16022" s="1"/>
    </row>
    <row r="16023" spans="1:2" x14ac:dyDescent="0.8">
      <c r="A16023" s="1"/>
      <c r="B16023" s="1"/>
    </row>
    <row r="16024" spans="1:2" x14ac:dyDescent="0.8">
      <c r="A16024" s="1"/>
      <c r="B16024" s="1"/>
    </row>
    <row r="16025" spans="1:2" x14ac:dyDescent="0.8">
      <c r="A16025" s="1"/>
      <c r="B16025" s="1"/>
    </row>
    <row r="16026" spans="1:2" x14ac:dyDescent="0.8">
      <c r="A16026" s="1"/>
      <c r="B16026" s="1"/>
    </row>
    <row r="16027" spans="1:2" x14ac:dyDescent="0.8">
      <c r="A16027" s="1"/>
      <c r="B16027" s="1"/>
    </row>
    <row r="16028" spans="1:2" x14ac:dyDescent="0.8">
      <c r="A16028" s="1"/>
      <c r="B16028" s="1"/>
    </row>
    <row r="16029" spans="1:2" x14ac:dyDescent="0.8">
      <c r="A16029" s="1"/>
      <c r="B16029" s="1"/>
    </row>
    <row r="16030" spans="1:2" x14ac:dyDescent="0.8">
      <c r="A16030" s="1"/>
      <c r="B16030" s="1"/>
    </row>
    <row r="16031" spans="1:2" x14ac:dyDescent="0.8">
      <c r="A16031" s="1"/>
      <c r="B16031" s="1"/>
    </row>
    <row r="16032" spans="1:2" x14ac:dyDescent="0.8">
      <c r="A16032" s="1"/>
      <c r="B16032" s="1"/>
    </row>
    <row r="16033" spans="1:2" x14ac:dyDescent="0.8">
      <c r="A16033" s="1"/>
      <c r="B16033" s="1"/>
    </row>
    <row r="16034" spans="1:2" x14ac:dyDescent="0.8">
      <c r="A16034" s="1"/>
      <c r="B16034" s="1"/>
    </row>
    <row r="16035" spans="1:2" x14ac:dyDescent="0.8">
      <c r="A16035" s="1"/>
      <c r="B16035" s="1"/>
    </row>
    <row r="16036" spans="1:2" x14ac:dyDescent="0.8">
      <c r="A16036" s="1"/>
      <c r="B16036" s="1"/>
    </row>
    <row r="16037" spans="1:2" x14ac:dyDescent="0.8">
      <c r="A16037" s="1"/>
      <c r="B16037" s="1"/>
    </row>
    <row r="16038" spans="1:2" x14ac:dyDescent="0.8">
      <c r="A16038" s="1"/>
      <c r="B16038" s="1"/>
    </row>
    <row r="16039" spans="1:2" x14ac:dyDescent="0.8">
      <c r="A16039" s="1"/>
      <c r="B16039" s="1"/>
    </row>
    <row r="16040" spans="1:2" x14ac:dyDescent="0.8">
      <c r="A16040" s="1"/>
      <c r="B16040" s="1"/>
    </row>
    <row r="16041" spans="1:2" x14ac:dyDescent="0.8">
      <c r="A16041" s="1"/>
      <c r="B16041" s="1"/>
    </row>
    <row r="16042" spans="1:2" x14ac:dyDescent="0.8">
      <c r="A16042" s="1"/>
      <c r="B16042" s="1"/>
    </row>
    <row r="16043" spans="1:2" x14ac:dyDescent="0.8">
      <c r="A16043" s="1"/>
      <c r="B16043" s="1"/>
    </row>
    <row r="16044" spans="1:2" x14ac:dyDescent="0.8">
      <c r="A16044" s="1"/>
      <c r="B16044" s="1"/>
    </row>
    <row r="16045" spans="1:2" x14ac:dyDescent="0.8">
      <c r="A16045" s="1"/>
      <c r="B16045" s="1"/>
    </row>
    <row r="16046" spans="1:2" x14ac:dyDescent="0.8">
      <c r="A16046" s="1"/>
      <c r="B16046" s="1"/>
    </row>
    <row r="16047" spans="1:2" x14ac:dyDescent="0.8">
      <c r="A16047" s="1"/>
      <c r="B16047" s="1"/>
    </row>
    <row r="16048" spans="1:2" x14ac:dyDescent="0.8">
      <c r="A16048" s="1"/>
      <c r="B16048" s="1"/>
    </row>
    <row r="16049" spans="1:2" x14ac:dyDescent="0.8">
      <c r="A16049" s="1"/>
      <c r="B16049" s="1"/>
    </row>
    <row r="16050" spans="1:2" x14ac:dyDescent="0.8">
      <c r="A16050" s="1"/>
      <c r="B16050" s="1"/>
    </row>
    <row r="16051" spans="1:2" x14ac:dyDescent="0.8">
      <c r="A16051" s="1"/>
      <c r="B16051" s="1"/>
    </row>
    <row r="16052" spans="1:2" x14ac:dyDescent="0.8">
      <c r="A16052" s="1"/>
      <c r="B16052" s="1"/>
    </row>
    <row r="16053" spans="1:2" x14ac:dyDescent="0.8">
      <c r="A16053" s="1"/>
      <c r="B16053" s="1"/>
    </row>
    <row r="16054" spans="1:2" x14ac:dyDescent="0.8">
      <c r="A16054" s="1"/>
      <c r="B16054" s="1"/>
    </row>
    <row r="16055" spans="1:2" x14ac:dyDescent="0.8">
      <c r="A16055" s="1"/>
      <c r="B16055" s="1"/>
    </row>
    <row r="16056" spans="1:2" x14ac:dyDescent="0.8">
      <c r="A16056" s="1"/>
      <c r="B16056" s="1"/>
    </row>
    <row r="16057" spans="1:2" x14ac:dyDescent="0.8">
      <c r="A16057" s="1"/>
      <c r="B16057" s="1"/>
    </row>
    <row r="16058" spans="1:2" x14ac:dyDescent="0.8">
      <c r="A16058" s="1"/>
      <c r="B16058" s="1"/>
    </row>
    <row r="16059" spans="1:2" x14ac:dyDescent="0.8">
      <c r="A16059" s="1"/>
      <c r="B16059" s="1"/>
    </row>
    <row r="16060" spans="1:2" x14ac:dyDescent="0.8">
      <c r="A16060" s="1"/>
      <c r="B16060" s="1"/>
    </row>
    <row r="16061" spans="1:2" x14ac:dyDescent="0.8">
      <c r="A16061" s="1"/>
      <c r="B16061" s="1"/>
    </row>
    <row r="16062" spans="1:2" x14ac:dyDescent="0.8">
      <c r="A16062" s="1"/>
      <c r="B16062" s="1"/>
    </row>
    <row r="16063" spans="1:2" x14ac:dyDescent="0.8">
      <c r="A16063" s="1"/>
      <c r="B16063" s="1"/>
    </row>
    <row r="16064" spans="1:2" x14ac:dyDescent="0.8">
      <c r="A16064" s="1"/>
      <c r="B16064" s="1"/>
    </row>
    <row r="16065" spans="1:2" x14ac:dyDescent="0.8">
      <c r="A16065" s="1"/>
      <c r="B16065" s="1"/>
    </row>
    <row r="16066" spans="1:2" x14ac:dyDescent="0.8">
      <c r="A16066" s="1"/>
      <c r="B16066" s="1"/>
    </row>
    <row r="16067" spans="1:2" x14ac:dyDescent="0.8">
      <c r="A16067" s="1"/>
      <c r="B16067" s="1"/>
    </row>
    <row r="16068" spans="1:2" x14ac:dyDescent="0.8">
      <c r="A16068" s="1"/>
      <c r="B16068" s="1"/>
    </row>
    <row r="16069" spans="1:2" x14ac:dyDescent="0.8">
      <c r="A16069" s="1"/>
      <c r="B16069" s="1"/>
    </row>
    <row r="16070" spans="1:2" x14ac:dyDescent="0.8">
      <c r="A16070" s="1"/>
      <c r="B16070" s="1"/>
    </row>
    <row r="16071" spans="1:2" x14ac:dyDescent="0.8">
      <c r="A16071" s="1"/>
      <c r="B16071" s="1"/>
    </row>
    <row r="16072" spans="1:2" x14ac:dyDescent="0.8">
      <c r="A16072" s="1"/>
      <c r="B16072" s="1"/>
    </row>
    <row r="16073" spans="1:2" x14ac:dyDescent="0.8">
      <c r="A16073" s="1"/>
      <c r="B16073" s="1"/>
    </row>
    <row r="16074" spans="1:2" x14ac:dyDescent="0.8">
      <c r="A16074" s="1"/>
      <c r="B16074" s="1"/>
    </row>
    <row r="16075" spans="1:2" x14ac:dyDescent="0.8">
      <c r="A16075" s="1"/>
      <c r="B16075" s="1"/>
    </row>
    <row r="16076" spans="1:2" x14ac:dyDescent="0.8">
      <c r="A16076" s="1"/>
      <c r="B16076" s="1"/>
    </row>
    <row r="16077" spans="1:2" x14ac:dyDescent="0.8">
      <c r="A16077" s="1"/>
      <c r="B16077" s="1"/>
    </row>
    <row r="16078" spans="1:2" x14ac:dyDescent="0.8">
      <c r="A16078" s="1"/>
      <c r="B16078" s="1"/>
    </row>
    <row r="16079" spans="1:2" x14ac:dyDescent="0.8">
      <c r="A16079" s="1"/>
      <c r="B16079" s="1"/>
    </row>
    <row r="16080" spans="1:2" x14ac:dyDescent="0.8">
      <c r="A16080" s="1"/>
      <c r="B16080" s="1"/>
    </row>
    <row r="16081" spans="1:2" x14ac:dyDescent="0.8">
      <c r="A16081" s="1"/>
      <c r="B16081" s="1"/>
    </row>
    <row r="16082" spans="1:2" x14ac:dyDescent="0.8">
      <c r="A16082" s="1"/>
      <c r="B16082" s="1"/>
    </row>
    <row r="16083" spans="1:2" x14ac:dyDescent="0.8">
      <c r="A16083" s="1"/>
      <c r="B16083" s="1"/>
    </row>
    <row r="16084" spans="1:2" x14ac:dyDescent="0.8">
      <c r="A16084" s="1"/>
      <c r="B16084" s="1"/>
    </row>
    <row r="16085" spans="1:2" x14ac:dyDescent="0.8">
      <c r="A16085" s="1"/>
      <c r="B16085" s="1"/>
    </row>
    <row r="16086" spans="1:2" x14ac:dyDescent="0.8">
      <c r="A16086" s="1"/>
      <c r="B16086" s="1"/>
    </row>
    <row r="16087" spans="1:2" x14ac:dyDescent="0.8">
      <c r="A16087" s="1"/>
      <c r="B16087" s="1"/>
    </row>
    <row r="16088" spans="1:2" x14ac:dyDescent="0.8">
      <c r="A16088" s="1"/>
      <c r="B16088" s="1"/>
    </row>
    <row r="16089" spans="1:2" x14ac:dyDescent="0.8">
      <c r="A16089" s="1"/>
      <c r="B16089" s="1"/>
    </row>
    <row r="16090" spans="1:2" x14ac:dyDescent="0.8">
      <c r="A16090" s="1"/>
      <c r="B16090" s="1"/>
    </row>
    <row r="16091" spans="1:2" x14ac:dyDescent="0.8">
      <c r="A16091" s="1"/>
      <c r="B16091" s="1"/>
    </row>
    <row r="16092" spans="1:2" x14ac:dyDescent="0.8">
      <c r="A16092" s="1"/>
      <c r="B16092" s="1"/>
    </row>
    <row r="16093" spans="1:2" x14ac:dyDescent="0.8">
      <c r="A16093" s="1"/>
      <c r="B16093" s="1"/>
    </row>
    <row r="16094" spans="1:2" x14ac:dyDescent="0.8">
      <c r="A16094" s="1"/>
      <c r="B16094" s="1"/>
    </row>
    <row r="16095" spans="1:2" x14ac:dyDescent="0.8">
      <c r="A16095" s="1"/>
      <c r="B16095" s="1"/>
    </row>
    <row r="16096" spans="1:2" x14ac:dyDescent="0.8">
      <c r="A16096" s="1"/>
      <c r="B16096" s="1"/>
    </row>
    <row r="16097" spans="1:2" x14ac:dyDescent="0.8">
      <c r="A16097" s="1"/>
      <c r="B16097" s="1"/>
    </row>
    <row r="16098" spans="1:2" x14ac:dyDescent="0.8">
      <c r="A16098" s="1"/>
      <c r="B16098" s="1"/>
    </row>
    <row r="16099" spans="1:2" x14ac:dyDescent="0.8">
      <c r="A16099" s="1"/>
      <c r="B16099" s="1"/>
    </row>
    <row r="16100" spans="1:2" x14ac:dyDescent="0.8">
      <c r="A16100" s="1"/>
      <c r="B16100" s="1"/>
    </row>
    <row r="16101" spans="1:2" x14ac:dyDescent="0.8">
      <c r="A16101" s="1"/>
      <c r="B16101" s="1"/>
    </row>
    <row r="16102" spans="1:2" x14ac:dyDescent="0.8">
      <c r="A16102" s="1"/>
      <c r="B16102" s="1"/>
    </row>
    <row r="16103" spans="1:2" x14ac:dyDescent="0.8">
      <c r="A16103" s="1"/>
      <c r="B16103" s="1"/>
    </row>
    <row r="16104" spans="1:2" x14ac:dyDescent="0.8">
      <c r="A16104" s="1"/>
      <c r="B16104" s="1"/>
    </row>
    <row r="16105" spans="1:2" x14ac:dyDescent="0.8">
      <c r="A16105" s="1"/>
      <c r="B16105" s="1"/>
    </row>
    <row r="16106" spans="1:2" x14ac:dyDescent="0.8">
      <c r="A16106" s="1"/>
      <c r="B16106" s="1"/>
    </row>
    <row r="16107" spans="1:2" x14ac:dyDescent="0.8">
      <c r="A16107" s="1"/>
      <c r="B16107" s="1"/>
    </row>
    <row r="16108" spans="1:2" x14ac:dyDescent="0.8">
      <c r="A16108" s="1"/>
      <c r="B16108" s="1"/>
    </row>
    <row r="16109" spans="1:2" x14ac:dyDescent="0.8">
      <c r="A16109" s="1"/>
      <c r="B16109" s="1"/>
    </row>
    <row r="16110" spans="1:2" x14ac:dyDescent="0.8">
      <c r="A16110" s="1"/>
      <c r="B16110" s="1"/>
    </row>
    <row r="16111" spans="1:2" x14ac:dyDescent="0.8">
      <c r="A16111" s="1"/>
      <c r="B16111" s="1"/>
    </row>
    <row r="16112" spans="1:2" x14ac:dyDescent="0.8">
      <c r="A16112" s="1"/>
      <c r="B16112" s="1"/>
    </row>
    <row r="16113" spans="1:2" x14ac:dyDescent="0.8">
      <c r="A16113" s="1"/>
      <c r="B16113" s="1"/>
    </row>
    <row r="16114" spans="1:2" x14ac:dyDescent="0.8">
      <c r="A16114" s="1"/>
      <c r="B16114" s="1"/>
    </row>
    <row r="16115" spans="1:2" x14ac:dyDescent="0.8">
      <c r="A16115" s="1"/>
      <c r="B16115" s="1"/>
    </row>
    <row r="16116" spans="1:2" x14ac:dyDescent="0.8">
      <c r="A16116" s="1"/>
      <c r="B16116" s="1"/>
    </row>
    <row r="16117" spans="1:2" x14ac:dyDescent="0.8">
      <c r="A16117" s="1"/>
      <c r="B16117" s="1"/>
    </row>
    <row r="16118" spans="1:2" x14ac:dyDescent="0.8">
      <c r="A16118" s="1"/>
      <c r="B16118" s="1"/>
    </row>
    <row r="16119" spans="1:2" x14ac:dyDescent="0.8">
      <c r="A16119" s="1"/>
      <c r="B16119" s="1"/>
    </row>
    <row r="16120" spans="1:2" x14ac:dyDescent="0.8">
      <c r="A16120" s="1"/>
      <c r="B16120" s="1"/>
    </row>
    <row r="16121" spans="1:2" x14ac:dyDescent="0.8">
      <c r="A16121" s="1"/>
      <c r="B16121" s="1"/>
    </row>
    <row r="16122" spans="1:2" x14ac:dyDescent="0.8">
      <c r="A16122" s="1"/>
      <c r="B16122" s="1"/>
    </row>
    <row r="16123" spans="1:2" x14ac:dyDescent="0.8">
      <c r="A16123" s="1"/>
      <c r="B16123" s="1"/>
    </row>
    <row r="16124" spans="1:2" x14ac:dyDescent="0.8">
      <c r="A16124" s="1"/>
      <c r="B16124" s="1"/>
    </row>
    <row r="16125" spans="1:2" x14ac:dyDescent="0.8">
      <c r="A16125" s="1"/>
      <c r="B16125" s="1"/>
    </row>
    <row r="16126" spans="1:2" x14ac:dyDescent="0.8">
      <c r="A16126" s="1"/>
      <c r="B16126" s="1"/>
    </row>
    <row r="16127" spans="1:2" x14ac:dyDescent="0.8">
      <c r="A16127" s="1"/>
      <c r="B16127" s="1"/>
    </row>
    <row r="16128" spans="1:2" x14ac:dyDescent="0.8">
      <c r="A16128" s="1"/>
      <c r="B16128" s="1"/>
    </row>
    <row r="16129" spans="1:2" x14ac:dyDescent="0.8">
      <c r="A16129" s="1"/>
      <c r="B16129" s="1"/>
    </row>
    <row r="16130" spans="1:2" x14ac:dyDescent="0.8">
      <c r="A16130" s="1"/>
      <c r="B16130" s="1"/>
    </row>
    <row r="16131" spans="1:2" x14ac:dyDescent="0.8">
      <c r="A16131" s="1"/>
      <c r="B16131" s="1"/>
    </row>
    <row r="16132" spans="1:2" x14ac:dyDescent="0.8">
      <c r="A16132" s="1"/>
      <c r="B16132" s="1"/>
    </row>
    <row r="16133" spans="1:2" x14ac:dyDescent="0.8">
      <c r="A16133" s="1"/>
      <c r="B16133" s="1"/>
    </row>
    <row r="16134" spans="1:2" x14ac:dyDescent="0.8">
      <c r="A16134" s="1"/>
      <c r="B16134" s="1"/>
    </row>
    <row r="16135" spans="1:2" x14ac:dyDescent="0.8">
      <c r="A16135" s="1"/>
      <c r="B16135" s="1"/>
    </row>
    <row r="16136" spans="1:2" x14ac:dyDescent="0.8">
      <c r="A16136" s="1"/>
      <c r="B16136" s="1"/>
    </row>
    <row r="16137" spans="1:2" x14ac:dyDescent="0.8">
      <c r="A16137" s="1"/>
      <c r="B16137" s="1"/>
    </row>
    <row r="16138" spans="1:2" x14ac:dyDescent="0.8">
      <c r="A16138" s="1"/>
      <c r="B16138" s="1"/>
    </row>
    <row r="16139" spans="1:2" x14ac:dyDescent="0.8">
      <c r="A16139" s="1"/>
      <c r="B16139" s="1"/>
    </row>
    <row r="16140" spans="1:2" x14ac:dyDescent="0.8">
      <c r="A16140" s="1"/>
      <c r="B16140" s="1"/>
    </row>
    <row r="16141" spans="1:2" x14ac:dyDescent="0.8">
      <c r="A16141" s="1"/>
      <c r="B16141" s="1"/>
    </row>
    <row r="16142" spans="1:2" x14ac:dyDescent="0.8">
      <c r="A16142" s="1"/>
      <c r="B16142" s="1"/>
    </row>
    <row r="16143" spans="1:2" x14ac:dyDescent="0.8">
      <c r="A16143" s="1"/>
      <c r="B16143" s="1"/>
    </row>
    <row r="16144" spans="1:2" x14ac:dyDescent="0.8">
      <c r="A16144" s="1"/>
      <c r="B16144" s="1"/>
    </row>
    <row r="16145" spans="1:2" x14ac:dyDescent="0.8">
      <c r="A16145" s="1"/>
      <c r="B16145" s="1"/>
    </row>
    <row r="16146" spans="1:2" x14ac:dyDescent="0.8">
      <c r="A16146" s="1"/>
      <c r="B16146" s="1"/>
    </row>
    <row r="16147" spans="1:2" x14ac:dyDescent="0.8">
      <c r="A16147" s="1"/>
      <c r="B16147" s="1"/>
    </row>
    <row r="16148" spans="1:2" x14ac:dyDescent="0.8">
      <c r="A16148" s="1"/>
      <c r="B16148" s="1"/>
    </row>
    <row r="16149" spans="1:2" x14ac:dyDescent="0.8">
      <c r="A16149" s="1"/>
      <c r="B16149" s="1"/>
    </row>
    <row r="16150" spans="1:2" x14ac:dyDescent="0.8">
      <c r="A16150" s="1"/>
      <c r="B16150" s="1"/>
    </row>
    <row r="16151" spans="1:2" x14ac:dyDescent="0.8">
      <c r="A16151" s="1"/>
      <c r="B16151" s="1"/>
    </row>
    <row r="16152" spans="1:2" x14ac:dyDescent="0.8">
      <c r="A16152" s="1"/>
      <c r="B16152" s="1"/>
    </row>
    <row r="16153" spans="1:2" x14ac:dyDescent="0.8">
      <c r="A16153" s="1"/>
      <c r="B16153" s="1"/>
    </row>
    <row r="16154" spans="1:2" x14ac:dyDescent="0.8">
      <c r="A16154" s="1"/>
      <c r="B16154" s="1"/>
    </row>
    <row r="16155" spans="1:2" x14ac:dyDescent="0.8">
      <c r="A16155" s="1"/>
      <c r="B16155" s="1"/>
    </row>
    <row r="16156" spans="1:2" x14ac:dyDescent="0.8">
      <c r="A16156" s="1"/>
      <c r="B16156" s="1"/>
    </row>
    <row r="16157" spans="1:2" x14ac:dyDescent="0.8">
      <c r="A16157" s="1"/>
      <c r="B16157" s="1"/>
    </row>
    <row r="16158" spans="1:2" x14ac:dyDescent="0.8">
      <c r="A16158" s="1"/>
      <c r="B16158" s="1"/>
    </row>
    <row r="16159" spans="1:2" x14ac:dyDescent="0.8">
      <c r="A16159" s="1"/>
      <c r="B16159" s="1"/>
    </row>
    <row r="16160" spans="1:2" x14ac:dyDescent="0.8">
      <c r="A16160" s="1"/>
      <c r="B16160" s="1"/>
    </row>
    <row r="16161" spans="1:2" x14ac:dyDescent="0.8">
      <c r="A16161" s="1"/>
      <c r="B16161" s="1"/>
    </row>
    <row r="16162" spans="1:2" x14ac:dyDescent="0.8">
      <c r="A16162" s="1"/>
      <c r="B16162" s="1"/>
    </row>
    <row r="16163" spans="1:2" x14ac:dyDescent="0.8">
      <c r="A16163" s="1"/>
      <c r="B16163" s="1"/>
    </row>
    <row r="16164" spans="1:2" x14ac:dyDescent="0.8">
      <c r="A16164" s="1"/>
      <c r="B16164" s="1"/>
    </row>
    <row r="16165" spans="1:2" x14ac:dyDescent="0.8">
      <c r="A16165" s="1"/>
      <c r="B16165" s="1"/>
    </row>
    <row r="16166" spans="1:2" x14ac:dyDescent="0.8">
      <c r="A16166" s="1"/>
      <c r="B16166" s="1"/>
    </row>
    <row r="16167" spans="1:2" x14ac:dyDescent="0.8">
      <c r="A16167" s="1"/>
      <c r="B16167" s="1"/>
    </row>
    <row r="16168" spans="1:2" x14ac:dyDescent="0.8">
      <c r="A16168" s="1"/>
      <c r="B16168" s="1"/>
    </row>
    <row r="16169" spans="1:2" x14ac:dyDescent="0.8">
      <c r="A16169" s="1"/>
      <c r="B16169" s="1"/>
    </row>
    <row r="16170" spans="1:2" x14ac:dyDescent="0.8">
      <c r="A16170" s="1"/>
      <c r="B16170" s="1"/>
    </row>
    <row r="16171" spans="1:2" x14ac:dyDescent="0.8">
      <c r="A16171" s="1"/>
      <c r="B16171" s="1"/>
    </row>
    <row r="16172" spans="1:2" x14ac:dyDescent="0.8">
      <c r="A16172" s="1"/>
      <c r="B16172" s="1"/>
    </row>
    <row r="16173" spans="1:2" x14ac:dyDescent="0.8">
      <c r="A16173" s="1"/>
      <c r="B16173" s="1"/>
    </row>
    <row r="16174" spans="1:2" x14ac:dyDescent="0.8">
      <c r="A16174" s="1"/>
      <c r="B16174" s="1"/>
    </row>
    <row r="16175" spans="1:2" x14ac:dyDescent="0.8">
      <c r="A16175" s="1"/>
      <c r="B16175" s="1"/>
    </row>
    <row r="16176" spans="1:2" x14ac:dyDescent="0.8">
      <c r="A16176" s="1"/>
      <c r="B16176" s="1"/>
    </row>
    <row r="16177" spans="1:2" x14ac:dyDescent="0.8">
      <c r="A16177" s="1"/>
      <c r="B16177" s="1"/>
    </row>
    <row r="16178" spans="1:2" x14ac:dyDescent="0.8">
      <c r="A16178" s="1"/>
      <c r="B16178" s="1"/>
    </row>
    <row r="16179" spans="1:2" x14ac:dyDescent="0.8">
      <c r="A16179" s="1"/>
      <c r="B16179" s="1"/>
    </row>
    <row r="16180" spans="1:2" x14ac:dyDescent="0.8">
      <c r="A16180" s="1"/>
      <c r="B16180" s="1"/>
    </row>
    <row r="16181" spans="1:2" x14ac:dyDescent="0.8">
      <c r="A16181" s="1"/>
      <c r="B16181" s="1"/>
    </row>
    <row r="16182" spans="1:2" x14ac:dyDescent="0.8">
      <c r="A16182" s="1"/>
      <c r="B16182" s="1"/>
    </row>
    <row r="16183" spans="1:2" x14ac:dyDescent="0.8">
      <c r="A16183" s="1"/>
      <c r="B16183" s="1"/>
    </row>
    <row r="16184" spans="1:2" x14ac:dyDescent="0.8">
      <c r="A16184" s="1"/>
      <c r="B16184" s="1"/>
    </row>
    <row r="16185" spans="1:2" x14ac:dyDescent="0.8">
      <c r="A16185" s="1"/>
      <c r="B16185" s="1"/>
    </row>
    <row r="16186" spans="1:2" x14ac:dyDescent="0.8">
      <c r="A16186" s="1"/>
      <c r="B16186" s="1"/>
    </row>
    <row r="16187" spans="1:2" x14ac:dyDescent="0.8">
      <c r="A16187" s="1"/>
      <c r="B16187" s="1"/>
    </row>
    <row r="16188" spans="1:2" x14ac:dyDescent="0.8">
      <c r="A16188" s="1"/>
      <c r="B16188" s="1"/>
    </row>
    <row r="16189" spans="1:2" x14ac:dyDescent="0.8">
      <c r="A16189" s="1"/>
      <c r="B16189" s="1"/>
    </row>
    <row r="16190" spans="1:2" x14ac:dyDescent="0.8">
      <c r="A16190" s="1"/>
      <c r="B16190" s="1"/>
    </row>
    <row r="16191" spans="1:2" x14ac:dyDescent="0.8">
      <c r="A16191" s="1"/>
      <c r="B16191" s="1"/>
    </row>
    <row r="16192" spans="1:2" x14ac:dyDescent="0.8">
      <c r="A16192" s="1"/>
      <c r="B16192" s="1"/>
    </row>
    <row r="16193" spans="1:2" x14ac:dyDescent="0.8">
      <c r="A16193" s="1"/>
      <c r="B16193" s="1"/>
    </row>
    <row r="16194" spans="1:2" x14ac:dyDescent="0.8">
      <c r="A16194" s="1"/>
      <c r="B16194" s="1"/>
    </row>
    <row r="16195" spans="1:2" x14ac:dyDescent="0.8">
      <c r="A16195" s="1"/>
      <c r="B16195" s="1"/>
    </row>
    <row r="16196" spans="1:2" x14ac:dyDescent="0.8">
      <c r="A16196" s="1"/>
      <c r="B16196" s="1"/>
    </row>
    <row r="16197" spans="1:2" x14ac:dyDescent="0.8">
      <c r="A16197" s="1"/>
      <c r="B16197" s="1"/>
    </row>
    <row r="16198" spans="1:2" x14ac:dyDescent="0.8">
      <c r="A16198" s="1"/>
      <c r="B16198" s="1"/>
    </row>
    <row r="16199" spans="1:2" x14ac:dyDescent="0.8">
      <c r="A16199" s="1"/>
      <c r="B16199" s="1"/>
    </row>
    <row r="16200" spans="1:2" x14ac:dyDescent="0.8">
      <c r="A16200" s="1"/>
      <c r="B16200" s="1"/>
    </row>
    <row r="16201" spans="1:2" x14ac:dyDescent="0.8">
      <c r="A16201" s="1"/>
      <c r="B16201" s="1"/>
    </row>
    <row r="16202" spans="1:2" x14ac:dyDescent="0.8">
      <c r="A16202" s="1"/>
      <c r="B16202" s="1"/>
    </row>
    <row r="16203" spans="1:2" x14ac:dyDescent="0.8">
      <c r="A16203" s="1"/>
      <c r="B16203" s="1"/>
    </row>
    <row r="16204" spans="1:2" x14ac:dyDescent="0.8">
      <c r="A16204" s="1"/>
      <c r="B16204" s="1"/>
    </row>
    <row r="16205" spans="1:2" x14ac:dyDescent="0.8">
      <c r="A16205" s="1"/>
      <c r="B16205" s="1"/>
    </row>
    <row r="16206" spans="1:2" x14ac:dyDescent="0.8">
      <c r="A16206" s="1"/>
      <c r="B16206" s="1"/>
    </row>
    <row r="16207" spans="1:2" x14ac:dyDescent="0.8">
      <c r="A16207" s="1"/>
      <c r="B16207" s="1"/>
    </row>
    <row r="16208" spans="1:2" x14ac:dyDescent="0.8">
      <c r="A16208" s="1"/>
      <c r="B16208" s="1"/>
    </row>
    <row r="16209" spans="1:2" x14ac:dyDescent="0.8">
      <c r="A16209" s="1"/>
      <c r="B16209" s="1"/>
    </row>
    <row r="16210" spans="1:2" x14ac:dyDescent="0.8">
      <c r="A16210" s="1"/>
      <c r="B16210" s="1"/>
    </row>
    <row r="16211" spans="1:2" x14ac:dyDescent="0.8">
      <c r="A16211" s="1"/>
      <c r="B16211" s="1"/>
    </row>
    <row r="16212" spans="1:2" x14ac:dyDescent="0.8">
      <c r="A16212" s="1"/>
      <c r="B16212" s="1"/>
    </row>
    <row r="16213" spans="1:2" x14ac:dyDescent="0.8">
      <c r="A16213" s="1"/>
      <c r="B16213" s="1"/>
    </row>
    <row r="16214" spans="1:2" x14ac:dyDescent="0.8">
      <c r="A16214" s="1"/>
      <c r="B16214" s="1"/>
    </row>
    <row r="16215" spans="1:2" x14ac:dyDescent="0.8">
      <c r="A16215" s="1"/>
      <c r="B16215" s="1"/>
    </row>
    <row r="16216" spans="1:2" x14ac:dyDescent="0.8">
      <c r="A16216" s="1"/>
      <c r="B16216" s="1"/>
    </row>
    <row r="16217" spans="1:2" x14ac:dyDescent="0.8">
      <c r="A16217" s="1"/>
      <c r="B16217" s="1"/>
    </row>
    <row r="16218" spans="1:2" x14ac:dyDescent="0.8">
      <c r="A16218" s="1"/>
      <c r="B16218" s="1"/>
    </row>
    <row r="16219" spans="1:2" x14ac:dyDescent="0.8">
      <c r="A16219" s="1"/>
      <c r="B16219" s="1"/>
    </row>
    <row r="16220" spans="1:2" x14ac:dyDescent="0.8">
      <c r="A16220" s="1"/>
      <c r="B16220" s="1"/>
    </row>
    <row r="16221" spans="1:2" x14ac:dyDescent="0.8">
      <c r="A16221" s="1"/>
      <c r="B16221" s="1"/>
    </row>
    <row r="16222" spans="1:2" x14ac:dyDescent="0.8">
      <c r="A16222" s="1"/>
      <c r="B16222" s="1"/>
    </row>
    <row r="16223" spans="1:2" x14ac:dyDescent="0.8">
      <c r="A16223" s="1"/>
      <c r="B16223" s="1"/>
    </row>
    <row r="16224" spans="1:2" x14ac:dyDescent="0.8">
      <c r="A16224" s="1"/>
      <c r="B16224" s="1"/>
    </row>
    <row r="16225" spans="1:2" x14ac:dyDescent="0.8">
      <c r="A16225" s="1"/>
      <c r="B16225" s="1"/>
    </row>
    <row r="16226" spans="1:2" x14ac:dyDescent="0.8">
      <c r="A16226" s="1"/>
      <c r="B16226" s="1"/>
    </row>
    <row r="16227" spans="1:2" x14ac:dyDescent="0.8">
      <c r="A16227" s="1"/>
      <c r="B16227" s="1"/>
    </row>
    <row r="16228" spans="1:2" x14ac:dyDescent="0.8">
      <c r="A16228" s="1"/>
      <c r="B16228" s="1"/>
    </row>
    <row r="16229" spans="1:2" x14ac:dyDescent="0.8">
      <c r="A16229" s="1"/>
      <c r="B16229" s="1"/>
    </row>
    <row r="16230" spans="1:2" x14ac:dyDescent="0.8">
      <c r="A16230" s="1"/>
      <c r="B16230" s="1"/>
    </row>
    <row r="16231" spans="1:2" x14ac:dyDescent="0.8">
      <c r="A16231" s="1"/>
      <c r="B16231" s="1"/>
    </row>
    <row r="16232" spans="1:2" x14ac:dyDescent="0.8">
      <c r="A16232" s="1"/>
      <c r="B16232" s="1"/>
    </row>
    <row r="16233" spans="1:2" x14ac:dyDescent="0.8">
      <c r="A16233" s="1"/>
      <c r="B16233" s="1"/>
    </row>
    <row r="16234" spans="1:2" x14ac:dyDescent="0.8">
      <c r="A16234" s="1"/>
      <c r="B16234" s="1"/>
    </row>
    <row r="16235" spans="1:2" x14ac:dyDescent="0.8">
      <c r="A16235" s="1"/>
      <c r="B16235" s="1"/>
    </row>
    <row r="16236" spans="1:2" x14ac:dyDescent="0.8">
      <c r="A16236" s="1"/>
      <c r="B16236" s="1"/>
    </row>
    <row r="16237" spans="1:2" x14ac:dyDescent="0.8">
      <c r="A16237" s="1"/>
      <c r="B16237" s="1"/>
    </row>
    <row r="16238" spans="1:2" x14ac:dyDescent="0.8">
      <c r="A16238" s="1"/>
      <c r="B16238" s="1"/>
    </row>
    <row r="16239" spans="1:2" x14ac:dyDescent="0.8">
      <c r="A16239" s="1"/>
      <c r="B16239" s="1"/>
    </row>
    <row r="16240" spans="1:2" x14ac:dyDescent="0.8">
      <c r="A16240" s="1"/>
      <c r="B16240" s="1"/>
    </row>
    <row r="16241" spans="1:2" x14ac:dyDescent="0.8">
      <c r="A16241" s="1"/>
      <c r="B16241" s="1"/>
    </row>
    <row r="16242" spans="1:2" x14ac:dyDescent="0.8">
      <c r="A16242" s="1"/>
      <c r="B16242" s="1"/>
    </row>
    <row r="16243" spans="1:2" x14ac:dyDescent="0.8">
      <c r="A16243" s="1"/>
      <c r="B16243" s="1"/>
    </row>
    <row r="16244" spans="1:2" x14ac:dyDescent="0.8">
      <c r="A16244" s="1"/>
      <c r="B16244" s="1"/>
    </row>
    <row r="16245" spans="1:2" x14ac:dyDescent="0.8">
      <c r="A16245" s="1"/>
      <c r="B16245" s="1"/>
    </row>
    <row r="16246" spans="1:2" x14ac:dyDescent="0.8">
      <c r="A16246" s="1"/>
      <c r="B16246" s="1"/>
    </row>
    <row r="16247" spans="1:2" x14ac:dyDescent="0.8">
      <c r="A16247" s="1"/>
      <c r="B16247" s="1"/>
    </row>
    <row r="16248" spans="1:2" x14ac:dyDescent="0.8">
      <c r="A16248" s="1"/>
      <c r="B16248" s="1"/>
    </row>
    <row r="16249" spans="1:2" x14ac:dyDescent="0.8">
      <c r="A16249" s="1"/>
      <c r="B16249" s="1"/>
    </row>
    <row r="16250" spans="1:2" x14ac:dyDescent="0.8">
      <c r="A16250" s="1"/>
      <c r="B16250" s="1"/>
    </row>
    <row r="16251" spans="1:2" x14ac:dyDescent="0.8">
      <c r="A16251" s="1"/>
      <c r="B16251" s="1"/>
    </row>
    <row r="16252" spans="1:2" x14ac:dyDescent="0.8">
      <c r="A16252" s="1"/>
      <c r="B16252" s="1"/>
    </row>
    <row r="16253" spans="1:2" x14ac:dyDescent="0.8">
      <c r="A16253" s="1"/>
      <c r="B16253" s="1"/>
    </row>
    <row r="16254" spans="1:2" x14ac:dyDescent="0.8">
      <c r="A16254" s="1"/>
      <c r="B16254" s="1"/>
    </row>
    <row r="16255" spans="1:2" x14ac:dyDescent="0.8">
      <c r="A16255" s="1"/>
      <c r="B16255" s="1"/>
    </row>
    <row r="16256" spans="1:2" x14ac:dyDescent="0.8">
      <c r="A16256" s="1"/>
      <c r="B16256" s="1"/>
    </row>
    <row r="16257" spans="1:2" x14ac:dyDescent="0.8">
      <c r="A16257" s="1"/>
      <c r="B16257" s="1"/>
    </row>
    <row r="16258" spans="1:2" x14ac:dyDescent="0.8">
      <c r="A16258" s="1"/>
      <c r="B16258" s="1"/>
    </row>
    <row r="16259" spans="1:2" x14ac:dyDescent="0.8">
      <c r="A16259" s="1"/>
      <c r="B16259" s="1"/>
    </row>
    <row r="16260" spans="1:2" x14ac:dyDescent="0.8">
      <c r="A16260" s="1"/>
      <c r="B16260" s="1"/>
    </row>
    <row r="16261" spans="1:2" x14ac:dyDescent="0.8">
      <c r="A16261" s="1"/>
      <c r="B16261" s="1"/>
    </row>
    <row r="16262" spans="1:2" x14ac:dyDescent="0.8">
      <c r="A16262" s="1"/>
      <c r="B16262" s="1"/>
    </row>
    <row r="16263" spans="1:2" x14ac:dyDescent="0.8">
      <c r="A16263" s="1"/>
      <c r="B16263" s="1"/>
    </row>
    <row r="16264" spans="1:2" x14ac:dyDescent="0.8">
      <c r="A16264" s="1"/>
      <c r="B16264" s="1"/>
    </row>
    <row r="16265" spans="1:2" x14ac:dyDescent="0.8">
      <c r="A16265" s="1"/>
      <c r="B16265" s="1"/>
    </row>
    <row r="16266" spans="1:2" x14ac:dyDescent="0.8">
      <c r="A16266" s="1"/>
      <c r="B16266" s="1"/>
    </row>
    <row r="16267" spans="1:2" x14ac:dyDescent="0.8">
      <c r="A16267" s="1"/>
      <c r="B16267" s="1"/>
    </row>
    <row r="16268" spans="1:2" x14ac:dyDescent="0.8">
      <c r="A16268" s="1"/>
      <c r="B16268" s="1"/>
    </row>
    <row r="16269" spans="1:2" x14ac:dyDescent="0.8">
      <c r="A16269" s="1"/>
      <c r="B16269" s="1"/>
    </row>
    <row r="16270" spans="1:2" x14ac:dyDescent="0.8">
      <c r="A16270" s="1"/>
      <c r="B16270" s="1"/>
    </row>
    <row r="16271" spans="1:2" x14ac:dyDescent="0.8">
      <c r="A16271" s="1"/>
      <c r="B16271" s="1"/>
    </row>
    <row r="16272" spans="1:2" x14ac:dyDescent="0.8">
      <c r="A16272" s="1"/>
      <c r="B16272" s="1"/>
    </row>
    <row r="16273" spans="1:2" x14ac:dyDescent="0.8">
      <c r="A16273" s="1"/>
      <c r="B16273" s="1"/>
    </row>
    <row r="16274" spans="1:2" x14ac:dyDescent="0.8">
      <c r="A16274" s="1"/>
      <c r="B16274" s="1"/>
    </row>
    <row r="16275" spans="1:2" x14ac:dyDescent="0.8">
      <c r="A16275" s="1"/>
      <c r="B16275" s="1"/>
    </row>
    <row r="16276" spans="1:2" x14ac:dyDescent="0.8">
      <c r="A16276" s="1"/>
      <c r="B16276" s="1"/>
    </row>
    <row r="16277" spans="1:2" x14ac:dyDescent="0.8">
      <c r="A16277" s="1"/>
      <c r="B16277" s="1"/>
    </row>
    <row r="16278" spans="1:2" x14ac:dyDescent="0.8">
      <c r="A16278" s="1"/>
      <c r="B16278" s="1"/>
    </row>
    <row r="16279" spans="1:2" x14ac:dyDescent="0.8">
      <c r="A16279" s="1"/>
      <c r="B16279" s="1"/>
    </row>
    <row r="16280" spans="1:2" x14ac:dyDescent="0.8">
      <c r="A16280" s="1"/>
      <c r="B16280" s="1"/>
    </row>
    <row r="16281" spans="1:2" x14ac:dyDescent="0.8">
      <c r="A16281" s="1"/>
      <c r="B16281" s="1"/>
    </row>
    <row r="16282" spans="1:2" x14ac:dyDescent="0.8">
      <c r="A16282" s="1"/>
      <c r="B16282" s="1"/>
    </row>
    <row r="16283" spans="1:2" x14ac:dyDescent="0.8">
      <c r="A16283" s="1"/>
      <c r="B16283" s="1"/>
    </row>
    <row r="16284" spans="1:2" x14ac:dyDescent="0.8">
      <c r="A16284" s="1"/>
      <c r="B16284" s="1"/>
    </row>
    <row r="16285" spans="1:2" x14ac:dyDescent="0.8">
      <c r="A16285" s="1"/>
      <c r="B16285" s="1"/>
    </row>
    <row r="16286" spans="1:2" x14ac:dyDescent="0.8">
      <c r="A16286" s="1"/>
      <c r="B16286" s="1"/>
    </row>
    <row r="16287" spans="1:2" x14ac:dyDescent="0.8">
      <c r="A16287" s="1"/>
      <c r="B16287" s="1"/>
    </row>
    <row r="16288" spans="1:2" x14ac:dyDescent="0.8">
      <c r="A16288" s="1"/>
      <c r="B16288" s="1"/>
    </row>
    <row r="16289" spans="1:2" x14ac:dyDescent="0.8">
      <c r="A16289" s="1"/>
      <c r="B16289" s="1"/>
    </row>
    <row r="16290" spans="1:2" x14ac:dyDescent="0.8">
      <c r="A16290" s="1"/>
      <c r="B16290" s="1"/>
    </row>
    <row r="16291" spans="1:2" x14ac:dyDescent="0.8">
      <c r="A16291" s="1"/>
      <c r="B16291" s="1"/>
    </row>
    <row r="16292" spans="1:2" x14ac:dyDescent="0.8">
      <c r="A16292" s="1"/>
      <c r="B16292" s="1"/>
    </row>
    <row r="16293" spans="1:2" x14ac:dyDescent="0.8">
      <c r="A16293" s="1"/>
      <c r="B16293" s="1"/>
    </row>
    <row r="16294" spans="1:2" x14ac:dyDescent="0.8">
      <c r="A16294" s="1"/>
      <c r="B16294" s="1"/>
    </row>
    <row r="16295" spans="1:2" x14ac:dyDescent="0.8">
      <c r="A16295" s="1"/>
      <c r="B16295" s="1"/>
    </row>
    <row r="16296" spans="1:2" x14ac:dyDescent="0.8">
      <c r="A16296" s="1"/>
      <c r="B16296" s="1"/>
    </row>
    <row r="16297" spans="1:2" x14ac:dyDescent="0.8">
      <c r="A16297" s="1"/>
      <c r="B16297" s="1"/>
    </row>
    <row r="16298" spans="1:2" x14ac:dyDescent="0.8">
      <c r="A16298" s="1"/>
      <c r="B16298" s="1"/>
    </row>
    <row r="16299" spans="1:2" x14ac:dyDescent="0.8">
      <c r="A16299" s="1"/>
      <c r="B16299" s="1"/>
    </row>
    <row r="16300" spans="1:2" x14ac:dyDescent="0.8">
      <c r="A16300" s="1"/>
      <c r="B16300" s="1"/>
    </row>
    <row r="16301" spans="1:2" x14ac:dyDescent="0.8">
      <c r="A16301" s="1"/>
      <c r="B16301" s="1"/>
    </row>
    <row r="16302" spans="1:2" x14ac:dyDescent="0.8">
      <c r="A16302" s="1"/>
      <c r="B16302" s="1"/>
    </row>
    <row r="16303" spans="1:2" x14ac:dyDescent="0.8">
      <c r="A16303" s="1"/>
      <c r="B16303" s="1"/>
    </row>
    <row r="16304" spans="1:2" x14ac:dyDescent="0.8">
      <c r="A16304" s="1"/>
      <c r="B16304" s="1"/>
    </row>
    <row r="16305" spans="1:2" x14ac:dyDescent="0.8">
      <c r="A16305" s="1"/>
      <c r="B16305" s="1"/>
    </row>
    <row r="16306" spans="1:2" x14ac:dyDescent="0.8">
      <c r="A16306" s="1"/>
      <c r="B16306" s="1"/>
    </row>
    <row r="16307" spans="1:2" x14ac:dyDescent="0.8">
      <c r="A16307" s="1"/>
      <c r="B16307" s="1"/>
    </row>
    <row r="16308" spans="1:2" x14ac:dyDescent="0.8">
      <c r="A16308" s="1"/>
      <c r="B16308" s="1"/>
    </row>
    <row r="16309" spans="1:2" x14ac:dyDescent="0.8">
      <c r="A16309" s="1"/>
      <c r="B16309" s="1"/>
    </row>
    <row r="16310" spans="1:2" x14ac:dyDescent="0.8">
      <c r="A16310" s="1"/>
      <c r="B16310" s="1"/>
    </row>
    <row r="16311" spans="1:2" x14ac:dyDescent="0.8">
      <c r="A16311" s="1"/>
      <c r="B16311" s="1"/>
    </row>
    <row r="16312" spans="1:2" x14ac:dyDescent="0.8">
      <c r="A16312" s="1"/>
      <c r="B16312" s="1"/>
    </row>
    <row r="16313" spans="1:2" x14ac:dyDescent="0.8">
      <c r="A16313" s="1"/>
      <c r="B16313" s="1"/>
    </row>
    <row r="16314" spans="1:2" x14ac:dyDescent="0.8">
      <c r="A16314" s="1"/>
      <c r="B16314" s="1"/>
    </row>
    <row r="16315" spans="1:2" x14ac:dyDescent="0.8">
      <c r="A16315" s="1"/>
      <c r="B16315" s="1"/>
    </row>
    <row r="16316" spans="1:2" x14ac:dyDescent="0.8">
      <c r="A16316" s="1"/>
      <c r="B16316" s="1"/>
    </row>
    <row r="16317" spans="1:2" x14ac:dyDescent="0.8">
      <c r="A16317" s="1"/>
      <c r="B16317" s="1"/>
    </row>
    <row r="16318" spans="1:2" x14ac:dyDescent="0.8">
      <c r="A16318" s="1"/>
      <c r="B16318" s="1"/>
    </row>
    <row r="16319" spans="1:2" x14ac:dyDescent="0.8">
      <c r="A16319" s="1"/>
      <c r="B16319" s="1"/>
    </row>
    <row r="16320" spans="1:2" x14ac:dyDescent="0.8">
      <c r="A16320" s="1"/>
      <c r="B16320" s="1"/>
    </row>
    <row r="16321" spans="1:2" x14ac:dyDescent="0.8">
      <c r="A16321" s="1"/>
      <c r="B16321" s="1"/>
    </row>
    <row r="16322" spans="1:2" x14ac:dyDescent="0.8">
      <c r="A16322" s="1"/>
      <c r="B16322" s="1"/>
    </row>
    <row r="16323" spans="1:2" x14ac:dyDescent="0.8">
      <c r="A16323" s="1"/>
      <c r="B16323" s="1"/>
    </row>
    <row r="16324" spans="1:2" x14ac:dyDescent="0.8">
      <c r="A16324" s="1"/>
      <c r="B16324" s="1"/>
    </row>
    <row r="16325" spans="1:2" x14ac:dyDescent="0.8">
      <c r="A16325" s="1"/>
      <c r="B16325" s="1"/>
    </row>
    <row r="16326" spans="1:2" x14ac:dyDescent="0.8">
      <c r="A16326" s="1"/>
      <c r="B16326" s="1"/>
    </row>
    <row r="16327" spans="1:2" x14ac:dyDescent="0.8">
      <c r="A16327" s="1"/>
      <c r="B16327" s="1"/>
    </row>
    <row r="16328" spans="1:2" x14ac:dyDescent="0.8">
      <c r="A16328" s="1"/>
      <c r="B16328" s="1"/>
    </row>
    <row r="16329" spans="1:2" x14ac:dyDescent="0.8">
      <c r="A16329" s="1"/>
      <c r="B16329" s="1"/>
    </row>
    <row r="16330" spans="1:2" x14ac:dyDescent="0.8">
      <c r="A16330" s="1"/>
      <c r="B16330" s="1"/>
    </row>
    <row r="16331" spans="1:2" x14ac:dyDescent="0.8">
      <c r="A16331" s="1"/>
      <c r="B16331" s="1"/>
    </row>
    <row r="16332" spans="1:2" x14ac:dyDescent="0.8">
      <c r="A16332" s="1"/>
      <c r="B16332" s="1"/>
    </row>
    <row r="16333" spans="1:2" x14ac:dyDescent="0.8">
      <c r="A16333" s="1"/>
      <c r="B16333" s="1"/>
    </row>
    <row r="16334" spans="1:2" x14ac:dyDescent="0.8">
      <c r="A16334" s="1"/>
      <c r="B16334" s="1"/>
    </row>
    <row r="16335" spans="1:2" x14ac:dyDescent="0.8">
      <c r="A16335" s="1"/>
      <c r="B16335" s="1"/>
    </row>
    <row r="16336" spans="1:2" x14ac:dyDescent="0.8">
      <c r="A16336" s="1"/>
      <c r="B16336" s="1"/>
    </row>
    <row r="16337" spans="1:2" x14ac:dyDescent="0.8">
      <c r="A16337" s="1"/>
      <c r="B16337" s="1"/>
    </row>
    <row r="16338" spans="1:2" x14ac:dyDescent="0.8">
      <c r="A16338" s="1"/>
      <c r="B16338" s="1"/>
    </row>
    <row r="16339" spans="1:2" x14ac:dyDescent="0.8">
      <c r="A16339" s="1"/>
      <c r="B16339" s="1"/>
    </row>
    <row r="16340" spans="1:2" x14ac:dyDescent="0.8">
      <c r="A16340" s="1"/>
      <c r="B16340" s="1"/>
    </row>
    <row r="16341" spans="1:2" x14ac:dyDescent="0.8">
      <c r="A16341" s="1"/>
      <c r="B16341" s="1"/>
    </row>
    <row r="16342" spans="1:2" x14ac:dyDescent="0.8">
      <c r="A16342" s="1"/>
      <c r="B16342" s="1"/>
    </row>
    <row r="16343" spans="1:2" x14ac:dyDescent="0.8">
      <c r="A16343" s="1"/>
      <c r="B16343" s="1"/>
    </row>
    <row r="16344" spans="1:2" x14ac:dyDescent="0.8">
      <c r="A16344" s="1"/>
      <c r="B16344" s="1"/>
    </row>
    <row r="16345" spans="1:2" x14ac:dyDescent="0.8">
      <c r="A16345" s="1"/>
      <c r="B16345" s="1"/>
    </row>
    <row r="16346" spans="1:2" x14ac:dyDescent="0.8">
      <c r="A16346" s="1"/>
      <c r="B16346" s="1"/>
    </row>
    <row r="16347" spans="1:2" x14ac:dyDescent="0.8">
      <c r="A16347" s="1"/>
      <c r="B16347" s="1"/>
    </row>
    <row r="16348" spans="1:2" x14ac:dyDescent="0.8">
      <c r="A16348" s="1"/>
      <c r="B16348" s="1"/>
    </row>
    <row r="16349" spans="1:2" x14ac:dyDescent="0.8">
      <c r="A16349" s="1"/>
      <c r="B16349" s="1"/>
    </row>
    <row r="16350" spans="1:2" x14ac:dyDescent="0.8">
      <c r="A16350" s="1"/>
      <c r="B16350" s="1"/>
    </row>
    <row r="16351" spans="1:2" x14ac:dyDescent="0.8">
      <c r="A16351" s="1"/>
      <c r="B16351" s="1"/>
    </row>
    <row r="16352" spans="1:2" x14ac:dyDescent="0.8">
      <c r="A16352" s="1"/>
      <c r="B16352" s="1"/>
    </row>
    <row r="16353" spans="1:2" x14ac:dyDescent="0.8">
      <c r="A16353" s="1"/>
      <c r="B16353" s="1"/>
    </row>
    <row r="16354" spans="1:2" x14ac:dyDescent="0.8">
      <c r="A16354" s="1"/>
      <c r="B16354" s="1"/>
    </row>
    <row r="16355" spans="1:2" x14ac:dyDescent="0.8">
      <c r="A16355" s="1"/>
      <c r="B16355" s="1"/>
    </row>
    <row r="16356" spans="1:2" x14ac:dyDescent="0.8">
      <c r="A16356" s="1"/>
      <c r="B16356" s="1"/>
    </row>
    <row r="16357" spans="1:2" x14ac:dyDescent="0.8">
      <c r="A16357" s="1"/>
      <c r="B16357" s="1"/>
    </row>
    <row r="16358" spans="1:2" x14ac:dyDescent="0.8">
      <c r="A16358" s="1"/>
      <c r="B16358" s="1"/>
    </row>
    <row r="16359" spans="1:2" x14ac:dyDescent="0.8">
      <c r="A16359" s="1"/>
      <c r="B16359" s="1"/>
    </row>
    <row r="16360" spans="1:2" x14ac:dyDescent="0.8">
      <c r="A16360" s="1"/>
      <c r="B16360" s="1"/>
    </row>
    <row r="16361" spans="1:2" x14ac:dyDescent="0.8">
      <c r="A16361" s="1"/>
      <c r="B16361" s="1"/>
    </row>
    <row r="16362" spans="1:2" x14ac:dyDescent="0.8">
      <c r="A16362" s="1"/>
      <c r="B16362" s="1"/>
    </row>
    <row r="16363" spans="1:2" x14ac:dyDescent="0.8">
      <c r="A16363" s="1"/>
      <c r="B16363" s="1"/>
    </row>
    <row r="16364" spans="1:2" x14ac:dyDescent="0.8">
      <c r="A16364" s="1"/>
      <c r="B16364" s="1"/>
    </row>
    <row r="16365" spans="1:2" x14ac:dyDescent="0.8">
      <c r="A16365" s="1"/>
      <c r="B16365" s="1"/>
    </row>
    <row r="16366" spans="1:2" x14ac:dyDescent="0.8">
      <c r="A16366" s="1"/>
      <c r="B16366" s="1"/>
    </row>
    <row r="16367" spans="1:2" x14ac:dyDescent="0.8">
      <c r="A16367" s="1"/>
      <c r="B16367" s="1"/>
    </row>
    <row r="16368" spans="1:2" x14ac:dyDescent="0.8">
      <c r="A16368" s="1"/>
      <c r="B16368" s="1"/>
    </row>
    <row r="16369" spans="1:2" x14ac:dyDescent="0.8">
      <c r="A16369" s="1"/>
      <c r="B16369" s="1"/>
    </row>
    <row r="16370" spans="1:2" x14ac:dyDescent="0.8">
      <c r="A16370" s="1"/>
      <c r="B16370" s="1"/>
    </row>
    <row r="16371" spans="1:2" x14ac:dyDescent="0.8">
      <c r="A16371" s="1"/>
      <c r="B16371" s="1"/>
    </row>
    <row r="16372" spans="1:2" x14ac:dyDescent="0.8">
      <c r="A16372" s="1"/>
      <c r="B16372" s="1"/>
    </row>
    <row r="16373" spans="1:2" x14ac:dyDescent="0.8">
      <c r="A16373" s="1"/>
      <c r="B16373" s="1"/>
    </row>
    <row r="16374" spans="1:2" x14ac:dyDescent="0.8">
      <c r="A16374" s="1"/>
      <c r="B16374" s="1"/>
    </row>
    <row r="16375" spans="1:2" x14ac:dyDescent="0.8">
      <c r="A16375" s="1"/>
      <c r="B16375" s="1"/>
    </row>
    <row r="16376" spans="1:2" x14ac:dyDescent="0.8">
      <c r="A16376" s="1"/>
      <c r="B16376" s="1"/>
    </row>
    <row r="16377" spans="1:2" x14ac:dyDescent="0.8">
      <c r="A16377" s="1"/>
      <c r="B16377" s="1"/>
    </row>
    <row r="16378" spans="1:2" x14ac:dyDescent="0.8">
      <c r="A16378" s="1"/>
      <c r="B16378" s="1"/>
    </row>
    <row r="16379" spans="1:2" x14ac:dyDescent="0.8">
      <c r="A16379" s="1"/>
      <c r="B16379" s="1"/>
    </row>
    <row r="16380" spans="1:2" x14ac:dyDescent="0.8">
      <c r="A16380" s="1"/>
      <c r="B16380" s="1"/>
    </row>
    <row r="16381" spans="1:2" x14ac:dyDescent="0.8">
      <c r="A16381" s="1"/>
      <c r="B16381" s="1"/>
    </row>
    <row r="16382" spans="1:2" x14ac:dyDescent="0.8">
      <c r="A16382" s="1"/>
      <c r="B16382" s="1"/>
    </row>
    <row r="16383" spans="1:2" x14ac:dyDescent="0.8">
      <c r="A16383" s="1"/>
      <c r="B16383" s="1"/>
    </row>
    <row r="16384" spans="1:2" x14ac:dyDescent="0.8">
      <c r="A16384" s="1"/>
      <c r="B163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09B4-537A-784E-9AB1-188FA53ABF66}">
  <dimension ref="A1:L799"/>
  <sheetViews>
    <sheetView workbookViewId="0">
      <selection activeCell="C1" sqref="C1:C1048576"/>
    </sheetView>
  </sheetViews>
  <sheetFormatPr defaultColWidth="10.6640625" defaultRowHeight="16" x14ac:dyDescent="0.8"/>
  <cols>
    <col min="2" max="2" width="14.1640625" style="5" bestFit="1" customWidth="1"/>
    <col min="3" max="3" width="5.33203125" customWidth="1"/>
    <col min="6" max="6" width="11" customWidth="1"/>
    <col min="7" max="7" width="5.33203125" customWidth="1"/>
  </cols>
  <sheetData>
    <row r="1" spans="1:12" x14ac:dyDescent="0.8">
      <c r="A1">
        <v>1</v>
      </c>
      <c r="B1" s="2" t="s">
        <v>1169</v>
      </c>
      <c r="C1" s="75" t="s">
        <v>1563</v>
      </c>
      <c r="F1" s="75"/>
      <c r="G1" s="75"/>
    </row>
    <row r="2" spans="1:12" x14ac:dyDescent="0.8">
      <c r="A2">
        <v>2</v>
      </c>
      <c r="B2" t="s">
        <v>1145</v>
      </c>
      <c r="K2">
        <f>COUNTIF(B:B,"="&amp;L2)</f>
        <v>2</v>
      </c>
      <c r="L2" t="s">
        <v>155</v>
      </c>
    </row>
    <row r="3" spans="1:12" x14ac:dyDescent="0.8">
      <c r="A3">
        <v>3</v>
      </c>
      <c r="B3" s="2">
        <v>1</v>
      </c>
    </row>
    <row r="4" spans="1:12" x14ac:dyDescent="0.8">
      <c r="A4">
        <v>4</v>
      </c>
      <c r="B4" s="5" t="s">
        <v>90</v>
      </c>
    </row>
    <row r="5" spans="1:12" x14ac:dyDescent="0.8">
      <c r="A5">
        <v>5</v>
      </c>
      <c r="B5" s="5" t="s">
        <v>91</v>
      </c>
    </row>
    <row r="6" spans="1:12" x14ac:dyDescent="0.8">
      <c r="A6">
        <v>6</v>
      </c>
      <c r="B6" s="5" t="s">
        <v>92</v>
      </c>
    </row>
    <row r="7" spans="1:12" x14ac:dyDescent="0.8">
      <c r="A7">
        <v>7</v>
      </c>
      <c r="B7" s="5" t="s">
        <v>93</v>
      </c>
    </row>
    <row r="8" spans="1:12" x14ac:dyDescent="0.8">
      <c r="A8">
        <v>8</v>
      </c>
      <c r="B8" s="5" t="s">
        <v>94</v>
      </c>
    </row>
    <row r="9" spans="1:12" x14ac:dyDescent="0.8">
      <c r="A9">
        <v>9</v>
      </c>
      <c r="B9" s="5" t="s">
        <v>95</v>
      </c>
    </row>
    <row r="10" spans="1:12" x14ac:dyDescent="0.8">
      <c r="A10">
        <v>10</v>
      </c>
      <c r="B10" s="5" t="s">
        <v>96</v>
      </c>
    </row>
    <row r="11" spans="1:12" x14ac:dyDescent="0.8">
      <c r="A11">
        <v>11</v>
      </c>
      <c r="B11" s="5" t="s">
        <v>97</v>
      </c>
    </row>
    <row r="12" spans="1:12" x14ac:dyDescent="0.8">
      <c r="A12">
        <v>12</v>
      </c>
      <c r="B12" s="5" t="s">
        <v>98</v>
      </c>
    </row>
    <row r="13" spans="1:12" x14ac:dyDescent="0.8">
      <c r="A13">
        <v>13</v>
      </c>
      <c r="B13" s="5" t="s">
        <v>99</v>
      </c>
    </row>
    <row r="14" spans="1:12" x14ac:dyDescent="0.8">
      <c r="A14">
        <v>14</v>
      </c>
      <c r="B14" s="5" t="s">
        <v>100</v>
      </c>
    </row>
    <row r="15" spans="1:12" x14ac:dyDescent="0.8">
      <c r="A15">
        <v>15</v>
      </c>
      <c r="B15" s="5" t="s">
        <v>101</v>
      </c>
    </row>
    <row r="16" spans="1:12" x14ac:dyDescent="0.8">
      <c r="A16">
        <v>16</v>
      </c>
      <c r="B16" s="5" t="s">
        <v>102</v>
      </c>
    </row>
    <row r="17" spans="1:2" x14ac:dyDescent="0.8">
      <c r="A17">
        <v>17</v>
      </c>
      <c r="B17" s="5" t="s">
        <v>103</v>
      </c>
    </row>
    <row r="18" spans="1:2" x14ac:dyDescent="0.8">
      <c r="A18">
        <v>18</v>
      </c>
      <c r="B18" s="5" t="s">
        <v>104</v>
      </c>
    </row>
    <row r="19" spans="1:2" x14ac:dyDescent="0.8">
      <c r="A19">
        <v>19</v>
      </c>
      <c r="B19" s="5" t="s">
        <v>105</v>
      </c>
    </row>
    <row r="20" spans="1:2" x14ac:dyDescent="0.8">
      <c r="A20">
        <v>20</v>
      </c>
      <c r="B20" s="5" t="s">
        <v>106</v>
      </c>
    </row>
    <row r="21" spans="1:2" x14ac:dyDescent="0.8">
      <c r="A21">
        <v>21</v>
      </c>
      <c r="B21" s="5" t="s">
        <v>107</v>
      </c>
    </row>
    <row r="22" spans="1:2" x14ac:dyDescent="0.8">
      <c r="A22">
        <v>22</v>
      </c>
      <c r="B22" s="5" t="s">
        <v>108</v>
      </c>
    </row>
    <row r="23" spans="1:2" x14ac:dyDescent="0.8">
      <c r="A23">
        <v>23</v>
      </c>
      <c r="B23" s="5" t="s">
        <v>109</v>
      </c>
    </row>
    <row r="24" spans="1:2" x14ac:dyDescent="0.8">
      <c r="A24">
        <v>24</v>
      </c>
      <c r="B24" s="5" t="s">
        <v>110</v>
      </c>
    </row>
    <row r="25" spans="1:2" x14ac:dyDescent="0.8">
      <c r="A25">
        <v>25</v>
      </c>
      <c r="B25" s="5" t="s">
        <v>111</v>
      </c>
    </row>
    <row r="26" spans="1:2" x14ac:dyDescent="0.8">
      <c r="A26">
        <v>26</v>
      </c>
      <c r="B26" s="5" t="s">
        <v>112</v>
      </c>
    </row>
    <row r="27" spans="1:2" x14ac:dyDescent="0.8">
      <c r="A27">
        <v>27</v>
      </c>
      <c r="B27" s="5" t="s">
        <v>113</v>
      </c>
    </row>
    <row r="28" spans="1:2" x14ac:dyDescent="0.8">
      <c r="A28">
        <v>28</v>
      </c>
      <c r="B28" s="5" t="s">
        <v>114</v>
      </c>
    </row>
    <row r="29" spans="1:2" x14ac:dyDescent="0.8">
      <c r="A29">
        <v>29</v>
      </c>
      <c r="B29" s="5" t="s">
        <v>115</v>
      </c>
    </row>
    <row r="30" spans="1:2" x14ac:dyDescent="0.8">
      <c r="A30">
        <v>30</v>
      </c>
      <c r="B30" s="5" t="s">
        <v>116</v>
      </c>
    </row>
    <row r="31" spans="1:2" x14ac:dyDescent="0.8">
      <c r="A31">
        <v>31</v>
      </c>
      <c r="B31" s="5" t="s">
        <v>117</v>
      </c>
    </row>
    <row r="32" spans="1:2" x14ac:dyDescent="0.8">
      <c r="A32">
        <v>32</v>
      </c>
      <c r="B32" s="5" t="s">
        <v>118</v>
      </c>
    </row>
    <row r="33" spans="1:2" x14ac:dyDescent="0.8">
      <c r="A33">
        <v>33</v>
      </c>
      <c r="B33" s="5" t="s">
        <v>119</v>
      </c>
    </row>
    <row r="34" spans="1:2" x14ac:dyDescent="0.8">
      <c r="A34">
        <v>34</v>
      </c>
      <c r="B34" s="5" t="s">
        <v>120</v>
      </c>
    </row>
    <row r="35" spans="1:2" x14ac:dyDescent="0.8">
      <c r="A35">
        <v>35</v>
      </c>
      <c r="B35" s="5" t="s">
        <v>121</v>
      </c>
    </row>
    <row r="36" spans="1:2" x14ac:dyDescent="0.8">
      <c r="A36">
        <v>36</v>
      </c>
      <c r="B36" s="5" t="s">
        <v>122</v>
      </c>
    </row>
    <row r="37" spans="1:2" x14ac:dyDescent="0.8">
      <c r="A37">
        <v>37</v>
      </c>
      <c r="B37" s="5" t="s">
        <v>123</v>
      </c>
    </row>
    <row r="38" spans="1:2" x14ac:dyDescent="0.8">
      <c r="A38">
        <v>38</v>
      </c>
      <c r="B38" s="5" t="s">
        <v>124</v>
      </c>
    </row>
    <row r="39" spans="1:2" x14ac:dyDescent="0.8">
      <c r="A39">
        <v>39</v>
      </c>
      <c r="B39" s="5" t="s">
        <v>125</v>
      </c>
    </row>
    <row r="40" spans="1:2" x14ac:dyDescent="0.8">
      <c r="A40">
        <v>40</v>
      </c>
      <c r="B40" s="5" t="s">
        <v>126</v>
      </c>
    </row>
    <row r="41" spans="1:2" x14ac:dyDescent="0.8">
      <c r="A41">
        <v>41</v>
      </c>
      <c r="B41" s="5" t="s">
        <v>127</v>
      </c>
    </row>
    <row r="42" spans="1:2" x14ac:dyDescent="0.8">
      <c r="A42">
        <v>42</v>
      </c>
      <c r="B42" s="5" t="s">
        <v>128</v>
      </c>
    </row>
    <row r="43" spans="1:2" x14ac:dyDescent="0.8">
      <c r="A43">
        <v>43</v>
      </c>
      <c r="B43" s="5" t="s">
        <v>129</v>
      </c>
    </row>
    <row r="44" spans="1:2" x14ac:dyDescent="0.8">
      <c r="A44">
        <v>44</v>
      </c>
      <c r="B44" s="5" t="s">
        <v>130</v>
      </c>
    </row>
    <row r="45" spans="1:2" x14ac:dyDescent="0.8">
      <c r="A45">
        <v>45</v>
      </c>
      <c r="B45" s="5" t="s">
        <v>131</v>
      </c>
    </row>
    <row r="46" spans="1:2" x14ac:dyDescent="0.8">
      <c r="A46">
        <v>46</v>
      </c>
      <c r="B46" s="5" t="s">
        <v>1064</v>
      </c>
    </row>
    <row r="47" spans="1:2" x14ac:dyDescent="0.8">
      <c r="A47">
        <v>47</v>
      </c>
      <c r="B47" s="5" t="s">
        <v>1065</v>
      </c>
    </row>
    <row r="48" spans="1:2" x14ac:dyDescent="0.8">
      <c r="A48">
        <v>48</v>
      </c>
      <c r="B48" s="5" t="s">
        <v>1066</v>
      </c>
    </row>
    <row r="49" spans="1:2" x14ac:dyDescent="0.8">
      <c r="A49">
        <v>49</v>
      </c>
      <c r="B49" s="5" t="s">
        <v>1067</v>
      </c>
    </row>
    <row r="50" spans="1:2" x14ac:dyDescent="0.8">
      <c r="A50">
        <v>50</v>
      </c>
      <c r="B50" s="5" t="s">
        <v>1068</v>
      </c>
    </row>
    <row r="51" spans="1:2" x14ac:dyDescent="0.8">
      <c r="A51">
        <v>51</v>
      </c>
      <c r="B51" s="5" t="s">
        <v>1069</v>
      </c>
    </row>
    <row r="52" spans="1:2" x14ac:dyDescent="0.8">
      <c r="A52">
        <v>52</v>
      </c>
      <c r="B52" s="5" t="s">
        <v>132</v>
      </c>
    </row>
    <row r="53" spans="1:2" x14ac:dyDescent="0.8">
      <c r="A53">
        <v>53</v>
      </c>
      <c r="B53" s="5" t="s">
        <v>133</v>
      </c>
    </row>
    <row r="54" spans="1:2" x14ac:dyDescent="0.8">
      <c r="A54">
        <v>54</v>
      </c>
      <c r="B54" s="5" t="s">
        <v>134</v>
      </c>
    </row>
    <row r="55" spans="1:2" x14ac:dyDescent="0.8">
      <c r="A55">
        <v>55</v>
      </c>
      <c r="B55" s="5" t="s">
        <v>135</v>
      </c>
    </row>
    <row r="56" spans="1:2" x14ac:dyDescent="0.8">
      <c r="A56">
        <v>56</v>
      </c>
      <c r="B56" s="5" t="s">
        <v>136</v>
      </c>
    </row>
    <row r="57" spans="1:2" x14ac:dyDescent="0.8">
      <c r="A57">
        <v>57</v>
      </c>
      <c r="B57" s="5" t="s">
        <v>137</v>
      </c>
    </row>
    <row r="58" spans="1:2" x14ac:dyDescent="0.8">
      <c r="A58">
        <v>58</v>
      </c>
      <c r="B58" s="5" t="s">
        <v>138</v>
      </c>
    </row>
    <row r="59" spans="1:2" x14ac:dyDescent="0.8">
      <c r="A59">
        <v>59</v>
      </c>
      <c r="B59" s="5" t="s">
        <v>139</v>
      </c>
    </row>
    <row r="60" spans="1:2" x14ac:dyDescent="0.8">
      <c r="A60">
        <v>60</v>
      </c>
      <c r="B60" s="5" t="s">
        <v>140</v>
      </c>
    </row>
    <row r="61" spans="1:2" x14ac:dyDescent="0.8">
      <c r="A61">
        <v>61</v>
      </c>
      <c r="B61" s="5" t="s">
        <v>141</v>
      </c>
    </row>
    <row r="62" spans="1:2" x14ac:dyDescent="0.8">
      <c r="A62">
        <v>62</v>
      </c>
      <c r="B62" s="5" t="s">
        <v>142</v>
      </c>
    </row>
    <row r="63" spans="1:2" x14ac:dyDescent="0.8">
      <c r="A63">
        <v>63</v>
      </c>
      <c r="B63" s="5" t="s">
        <v>143</v>
      </c>
    </row>
    <row r="64" spans="1:2" x14ac:dyDescent="0.8">
      <c r="A64">
        <v>64</v>
      </c>
      <c r="B64" s="5" t="s">
        <v>144</v>
      </c>
    </row>
    <row r="65" spans="1:6" x14ac:dyDescent="0.8">
      <c r="A65">
        <v>65</v>
      </c>
      <c r="B65" s="5" t="s">
        <v>145</v>
      </c>
    </row>
    <row r="66" spans="1:6" x14ac:dyDescent="0.8">
      <c r="A66">
        <v>66</v>
      </c>
      <c r="B66" s="5" t="s">
        <v>146</v>
      </c>
    </row>
    <row r="67" spans="1:6" x14ac:dyDescent="0.8">
      <c r="A67">
        <v>67</v>
      </c>
      <c r="B67" s="5" t="s">
        <v>147</v>
      </c>
      <c r="F67" s="5"/>
    </row>
    <row r="68" spans="1:6" x14ac:dyDescent="0.8">
      <c r="A68">
        <v>68</v>
      </c>
      <c r="B68" s="5" t="s">
        <v>148</v>
      </c>
      <c r="F68" s="5"/>
    </row>
    <row r="69" spans="1:6" x14ac:dyDescent="0.8">
      <c r="A69">
        <v>69</v>
      </c>
      <c r="B69" s="5" t="s">
        <v>149</v>
      </c>
    </row>
    <row r="70" spans="1:6" x14ac:dyDescent="0.8">
      <c r="A70">
        <v>70</v>
      </c>
      <c r="B70" s="5" t="s">
        <v>150</v>
      </c>
    </row>
    <row r="71" spans="1:6" x14ac:dyDescent="0.8">
      <c r="A71">
        <v>71</v>
      </c>
      <c r="B71" s="5" t="s">
        <v>151</v>
      </c>
    </row>
    <row r="72" spans="1:6" x14ac:dyDescent="0.8">
      <c r="A72">
        <v>72</v>
      </c>
      <c r="B72" s="5" t="s">
        <v>152</v>
      </c>
    </row>
    <row r="73" spans="1:6" x14ac:dyDescent="0.8">
      <c r="A73">
        <v>73</v>
      </c>
      <c r="B73" s="5" t="s">
        <v>153</v>
      </c>
    </row>
    <row r="74" spans="1:6" x14ac:dyDescent="0.8">
      <c r="A74">
        <v>74</v>
      </c>
      <c r="B74" s="5" t="s">
        <v>154</v>
      </c>
    </row>
    <row r="75" spans="1:6" x14ac:dyDescent="0.8">
      <c r="A75">
        <v>75</v>
      </c>
      <c r="B75" s="5" t="s">
        <v>155</v>
      </c>
    </row>
    <row r="76" spans="1:6" x14ac:dyDescent="0.8">
      <c r="A76">
        <v>76</v>
      </c>
      <c r="B76" s="5" t="s">
        <v>155</v>
      </c>
    </row>
    <row r="77" spans="1:6" x14ac:dyDescent="0.8">
      <c r="A77">
        <v>77</v>
      </c>
      <c r="B77" s="5" t="s">
        <v>156</v>
      </c>
    </row>
    <row r="78" spans="1:6" x14ac:dyDescent="0.8">
      <c r="A78">
        <v>78</v>
      </c>
      <c r="B78" s="5" t="s">
        <v>157</v>
      </c>
    </row>
    <row r="79" spans="1:6" x14ac:dyDescent="0.8">
      <c r="A79">
        <v>79</v>
      </c>
      <c r="B79" s="5" t="s">
        <v>158</v>
      </c>
    </row>
    <row r="80" spans="1:6" x14ac:dyDescent="0.8">
      <c r="A80">
        <v>80</v>
      </c>
      <c r="B80" s="5" t="s">
        <v>159</v>
      </c>
    </row>
    <row r="81" spans="1:2" x14ac:dyDescent="0.8">
      <c r="A81">
        <v>81</v>
      </c>
      <c r="B81" s="5" t="s">
        <v>160</v>
      </c>
    </row>
    <row r="82" spans="1:2" x14ac:dyDescent="0.8">
      <c r="A82">
        <v>82</v>
      </c>
      <c r="B82" s="5" t="s">
        <v>161</v>
      </c>
    </row>
    <row r="83" spans="1:2" x14ac:dyDescent="0.8">
      <c r="A83">
        <v>83</v>
      </c>
      <c r="B83" s="5" t="s">
        <v>162</v>
      </c>
    </row>
    <row r="84" spans="1:2" x14ac:dyDescent="0.8">
      <c r="A84">
        <v>84</v>
      </c>
      <c r="B84" s="5" t="s">
        <v>163</v>
      </c>
    </row>
    <row r="85" spans="1:2" x14ac:dyDescent="0.8">
      <c r="A85">
        <v>85</v>
      </c>
      <c r="B85" s="5" t="s">
        <v>164</v>
      </c>
    </row>
    <row r="86" spans="1:2" x14ac:dyDescent="0.8">
      <c r="A86">
        <v>86</v>
      </c>
      <c r="B86" s="5" t="s">
        <v>165</v>
      </c>
    </row>
    <row r="87" spans="1:2" x14ac:dyDescent="0.8">
      <c r="A87">
        <v>87</v>
      </c>
      <c r="B87" s="5" t="s">
        <v>166</v>
      </c>
    </row>
    <row r="88" spans="1:2" x14ac:dyDescent="0.8">
      <c r="A88">
        <v>88</v>
      </c>
      <c r="B88" s="5" t="s">
        <v>167</v>
      </c>
    </row>
    <row r="89" spans="1:2" x14ac:dyDescent="0.8">
      <c r="A89">
        <v>89</v>
      </c>
      <c r="B89" s="5" t="s">
        <v>168</v>
      </c>
    </row>
    <row r="90" spans="1:2" x14ac:dyDescent="0.8">
      <c r="A90">
        <v>90</v>
      </c>
      <c r="B90" s="5" t="s">
        <v>169</v>
      </c>
    </row>
    <row r="91" spans="1:2" x14ac:dyDescent="0.8">
      <c r="A91">
        <v>91</v>
      </c>
      <c r="B91" s="5" t="s">
        <v>170</v>
      </c>
    </row>
    <row r="92" spans="1:2" x14ac:dyDescent="0.8">
      <c r="A92">
        <v>92</v>
      </c>
      <c r="B92" s="5" t="s">
        <v>171</v>
      </c>
    </row>
    <row r="93" spans="1:2" x14ac:dyDescent="0.8">
      <c r="A93">
        <v>93</v>
      </c>
      <c r="B93" s="5" t="s">
        <v>172</v>
      </c>
    </row>
    <row r="94" spans="1:2" x14ac:dyDescent="0.8">
      <c r="A94">
        <v>94</v>
      </c>
      <c r="B94" s="5" t="s">
        <v>173</v>
      </c>
    </row>
    <row r="95" spans="1:2" x14ac:dyDescent="0.8">
      <c r="A95">
        <v>95</v>
      </c>
      <c r="B95" s="5" t="s">
        <v>174</v>
      </c>
    </row>
    <row r="96" spans="1:2" x14ac:dyDescent="0.8">
      <c r="A96">
        <v>96</v>
      </c>
      <c r="B96" s="5" t="s">
        <v>175</v>
      </c>
    </row>
    <row r="97" spans="1:2" x14ac:dyDescent="0.8">
      <c r="A97">
        <v>97</v>
      </c>
      <c r="B97" s="5" t="s">
        <v>176</v>
      </c>
    </row>
    <row r="98" spans="1:2" x14ac:dyDescent="0.8">
      <c r="A98">
        <v>98</v>
      </c>
      <c r="B98" s="5" t="s">
        <v>177</v>
      </c>
    </row>
    <row r="99" spans="1:2" x14ac:dyDescent="0.8">
      <c r="A99">
        <v>99</v>
      </c>
      <c r="B99" s="5" t="s">
        <v>178</v>
      </c>
    </row>
    <row r="100" spans="1:2" x14ac:dyDescent="0.8">
      <c r="A100">
        <v>100</v>
      </c>
      <c r="B100" s="5" t="s">
        <v>179</v>
      </c>
    </row>
    <row r="101" spans="1:2" x14ac:dyDescent="0.8">
      <c r="A101">
        <v>101</v>
      </c>
      <c r="B101" s="5" t="s">
        <v>180</v>
      </c>
    </row>
    <row r="102" spans="1:2" x14ac:dyDescent="0.8">
      <c r="A102">
        <v>102</v>
      </c>
      <c r="B102" s="5" t="s">
        <v>181</v>
      </c>
    </row>
    <row r="103" spans="1:2" x14ac:dyDescent="0.8">
      <c r="A103">
        <v>103</v>
      </c>
      <c r="B103" s="5" t="s">
        <v>182</v>
      </c>
    </row>
    <row r="104" spans="1:2" x14ac:dyDescent="0.8">
      <c r="A104">
        <v>104</v>
      </c>
      <c r="B104" s="5" t="s">
        <v>183</v>
      </c>
    </row>
    <row r="105" spans="1:2" x14ac:dyDescent="0.8">
      <c r="A105">
        <v>105</v>
      </c>
      <c r="B105" s="5" t="s">
        <v>184</v>
      </c>
    </row>
    <row r="106" spans="1:2" x14ac:dyDescent="0.8">
      <c r="A106">
        <v>106</v>
      </c>
      <c r="B106" s="5" t="s">
        <v>185</v>
      </c>
    </row>
    <row r="107" spans="1:2" x14ac:dyDescent="0.8">
      <c r="A107">
        <v>107</v>
      </c>
      <c r="B107" s="5" t="s">
        <v>186</v>
      </c>
    </row>
    <row r="108" spans="1:2" x14ac:dyDescent="0.8">
      <c r="A108">
        <v>108</v>
      </c>
      <c r="B108" s="5" t="s">
        <v>187</v>
      </c>
    </row>
    <row r="109" spans="1:2" x14ac:dyDescent="0.8">
      <c r="A109">
        <v>109</v>
      </c>
      <c r="B109" s="5" t="s">
        <v>188</v>
      </c>
    </row>
    <row r="110" spans="1:2" x14ac:dyDescent="0.8">
      <c r="A110">
        <v>110</v>
      </c>
      <c r="B110" s="5" t="s">
        <v>189</v>
      </c>
    </row>
    <row r="111" spans="1:2" x14ac:dyDescent="0.8">
      <c r="A111">
        <v>111</v>
      </c>
      <c r="B111" s="5" t="s">
        <v>190</v>
      </c>
    </row>
    <row r="112" spans="1:2" x14ac:dyDescent="0.8">
      <c r="A112">
        <v>112</v>
      </c>
      <c r="B112" s="5" t="s">
        <v>191</v>
      </c>
    </row>
    <row r="113" spans="1:7" x14ac:dyDescent="0.8">
      <c r="A113">
        <v>113</v>
      </c>
      <c r="B113" s="5" t="s">
        <v>192</v>
      </c>
    </row>
    <row r="114" spans="1:7" x14ac:dyDescent="0.8">
      <c r="A114">
        <v>114</v>
      </c>
      <c r="B114" s="5" t="s">
        <v>193</v>
      </c>
    </row>
    <row r="115" spans="1:7" x14ac:dyDescent="0.8">
      <c r="A115">
        <v>115</v>
      </c>
      <c r="B115" s="5" t="s">
        <v>194</v>
      </c>
    </row>
    <row r="116" spans="1:7" x14ac:dyDescent="0.8">
      <c r="A116">
        <v>116</v>
      </c>
      <c r="B116" s="5" t="s">
        <v>195</v>
      </c>
    </row>
    <row r="117" spans="1:7" x14ac:dyDescent="0.8">
      <c r="A117">
        <v>117</v>
      </c>
      <c r="B117" s="5" t="s">
        <v>196</v>
      </c>
    </row>
    <row r="118" spans="1:7" x14ac:dyDescent="0.8">
      <c r="A118">
        <v>118</v>
      </c>
      <c r="B118" s="5" t="s">
        <v>197</v>
      </c>
    </row>
    <row r="119" spans="1:7" x14ac:dyDescent="0.8">
      <c r="A119">
        <v>119</v>
      </c>
      <c r="B119" s="5" t="s">
        <v>198</v>
      </c>
      <c r="F119" s="49"/>
      <c r="G119" s="33"/>
    </row>
    <row r="120" spans="1:7" x14ac:dyDescent="0.8">
      <c r="A120">
        <v>120</v>
      </c>
      <c r="B120" s="5" t="s">
        <v>199</v>
      </c>
      <c r="F120" s="92"/>
      <c r="G120" s="49"/>
    </row>
    <row r="121" spans="1:7" x14ac:dyDescent="0.8">
      <c r="A121">
        <v>121</v>
      </c>
      <c r="B121" s="5" t="s">
        <v>200</v>
      </c>
      <c r="F121" s="39"/>
      <c r="G121" s="49"/>
    </row>
    <row r="122" spans="1:7" x14ac:dyDescent="0.8">
      <c r="A122">
        <v>122</v>
      </c>
      <c r="B122" s="5" t="s">
        <v>201</v>
      </c>
      <c r="F122" s="93"/>
      <c r="G122" s="49"/>
    </row>
    <row r="123" spans="1:7" x14ac:dyDescent="0.8">
      <c r="A123">
        <v>123</v>
      </c>
      <c r="B123" s="5" t="s">
        <v>202</v>
      </c>
      <c r="F123" s="39"/>
      <c r="G123" s="49"/>
    </row>
    <row r="124" spans="1:7" x14ac:dyDescent="0.8">
      <c r="A124">
        <v>124</v>
      </c>
      <c r="B124" s="5" t="s">
        <v>203</v>
      </c>
      <c r="F124" s="39"/>
      <c r="G124" s="49"/>
    </row>
    <row r="125" spans="1:7" x14ac:dyDescent="0.8">
      <c r="A125">
        <v>125</v>
      </c>
      <c r="B125" s="5" t="s">
        <v>204</v>
      </c>
      <c r="F125" s="49"/>
      <c r="G125" s="49"/>
    </row>
    <row r="126" spans="1:7" x14ac:dyDescent="0.8">
      <c r="A126">
        <v>126</v>
      </c>
      <c r="B126" s="5" t="s">
        <v>205</v>
      </c>
      <c r="F126" s="49"/>
      <c r="G126" s="49"/>
    </row>
    <row r="127" spans="1:7" x14ac:dyDescent="0.8">
      <c r="A127">
        <v>127</v>
      </c>
      <c r="B127" s="14" t="s">
        <v>206</v>
      </c>
      <c r="C127" s="33" t="s">
        <v>1564</v>
      </c>
      <c r="F127" s="49"/>
      <c r="G127" s="49"/>
    </row>
    <row r="128" spans="1:7" x14ac:dyDescent="0.8">
      <c r="A128">
        <v>128</v>
      </c>
      <c r="B128" s="14" t="s">
        <v>207</v>
      </c>
      <c r="C128" s="49" t="str">
        <f t="shared" ref="C128:C159" si="0">C127</f>
        <v>not recorded</v>
      </c>
      <c r="F128" s="49"/>
      <c r="G128" s="49"/>
    </row>
    <row r="129" spans="1:7" x14ac:dyDescent="0.8">
      <c r="A129">
        <v>129</v>
      </c>
      <c r="B129" s="14" t="s">
        <v>208</v>
      </c>
      <c r="C129" s="49" t="str">
        <f t="shared" si="0"/>
        <v>not recorded</v>
      </c>
      <c r="F129" s="49"/>
      <c r="G129" s="49"/>
    </row>
    <row r="130" spans="1:7" x14ac:dyDescent="0.8">
      <c r="A130">
        <v>130</v>
      </c>
      <c r="B130" s="14" t="s">
        <v>209</v>
      </c>
      <c r="C130" s="49" t="str">
        <f t="shared" si="0"/>
        <v>not recorded</v>
      </c>
      <c r="F130" s="49"/>
      <c r="G130" s="49"/>
    </row>
    <row r="131" spans="1:7" x14ac:dyDescent="0.8">
      <c r="A131">
        <v>131</v>
      </c>
      <c r="B131" s="14" t="s">
        <v>210</v>
      </c>
      <c r="C131" s="49" t="str">
        <f t="shared" si="0"/>
        <v>not recorded</v>
      </c>
      <c r="F131" s="49"/>
      <c r="G131" s="49"/>
    </row>
    <row r="132" spans="1:7" x14ac:dyDescent="0.8">
      <c r="A132">
        <v>132</v>
      </c>
      <c r="B132" s="14" t="s">
        <v>211</v>
      </c>
      <c r="C132" s="49" t="str">
        <f t="shared" si="0"/>
        <v>not recorded</v>
      </c>
      <c r="F132" s="94"/>
      <c r="G132" s="49"/>
    </row>
    <row r="133" spans="1:7" x14ac:dyDescent="0.8">
      <c r="A133">
        <v>133</v>
      </c>
      <c r="B133" s="14" t="s">
        <v>212</v>
      </c>
      <c r="C133" s="49" t="str">
        <f t="shared" si="0"/>
        <v>not recorded</v>
      </c>
      <c r="F133" s="49"/>
      <c r="G133" s="49"/>
    </row>
    <row r="134" spans="1:7" x14ac:dyDescent="0.8">
      <c r="A134">
        <v>134</v>
      </c>
      <c r="B134" s="14" t="s">
        <v>213</v>
      </c>
      <c r="C134" s="49" t="str">
        <f t="shared" si="0"/>
        <v>not recorded</v>
      </c>
      <c r="F134" s="49"/>
      <c r="G134" s="49"/>
    </row>
    <row r="135" spans="1:7" x14ac:dyDescent="0.8">
      <c r="A135">
        <v>135</v>
      </c>
      <c r="B135" s="14" t="s">
        <v>214</v>
      </c>
      <c r="C135" s="49" t="str">
        <f t="shared" si="0"/>
        <v>not recorded</v>
      </c>
      <c r="F135" s="49"/>
      <c r="G135" s="49"/>
    </row>
    <row r="136" spans="1:7" x14ac:dyDescent="0.8">
      <c r="A136">
        <v>136</v>
      </c>
      <c r="B136" s="14" t="s">
        <v>215</v>
      </c>
      <c r="C136" s="49" t="str">
        <f t="shared" si="0"/>
        <v>not recorded</v>
      </c>
      <c r="F136" s="92"/>
      <c r="G136" s="49"/>
    </row>
    <row r="137" spans="1:7" x14ac:dyDescent="0.8">
      <c r="A137">
        <v>137</v>
      </c>
      <c r="B137" s="14" t="s">
        <v>216</v>
      </c>
      <c r="C137" s="49" t="str">
        <f t="shared" si="0"/>
        <v>not recorded</v>
      </c>
      <c r="F137" s="49"/>
      <c r="G137" s="49"/>
    </row>
    <row r="138" spans="1:7" x14ac:dyDescent="0.8">
      <c r="A138">
        <v>138</v>
      </c>
      <c r="B138" s="14" t="s">
        <v>217</v>
      </c>
      <c r="C138" s="49" t="str">
        <f t="shared" si="0"/>
        <v>not recorded</v>
      </c>
      <c r="F138" s="49"/>
      <c r="G138" s="49"/>
    </row>
    <row r="139" spans="1:7" x14ac:dyDescent="0.8">
      <c r="A139">
        <v>139</v>
      </c>
      <c r="B139" s="14" t="s">
        <v>218</v>
      </c>
      <c r="C139" s="49" t="str">
        <f t="shared" si="0"/>
        <v>not recorded</v>
      </c>
      <c r="F139" s="49"/>
      <c r="G139" s="49"/>
    </row>
    <row r="140" spans="1:7" x14ac:dyDescent="0.8">
      <c r="A140">
        <v>140</v>
      </c>
      <c r="B140" s="14" t="s">
        <v>219</v>
      </c>
      <c r="C140" s="49" t="str">
        <f t="shared" si="0"/>
        <v>not recorded</v>
      </c>
      <c r="F140" s="49"/>
      <c r="G140" s="49"/>
    </row>
    <row r="141" spans="1:7" x14ac:dyDescent="0.8">
      <c r="A141">
        <v>141</v>
      </c>
      <c r="B141" s="14" t="s">
        <v>220</v>
      </c>
      <c r="C141" s="49" t="str">
        <f t="shared" si="0"/>
        <v>not recorded</v>
      </c>
      <c r="F141" s="49"/>
      <c r="G141" s="49"/>
    </row>
    <row r="142" spans="1:7" x14ac:dyDescent="0.8">
      <c r="A142">
        <v>142</v>
      </c>
      <c r="B142" s="14" t="s">
        <v>221</v>
      </c>
      <c r="C142" s="49" t="str">
        <f t="shared" si="0"/>
        <v>not recorded</v>
      </c>
      <c r="F142" s="49"/>
      <c r="G142" s="49"/>
    </row>
    <row r="143" spans="1:7" x14ac:dyDescent="0.8">
      <c r="A143">
        <v>143</v>
      </c>
      <c r="B143" s="14" t="s">
        <v>222</v>
      </c>
      <c r="C143" s="49" t="str">
        <f t="shared" si="0"/>
        <v>not recorded</v>
      </c>
      <c r="F143" s="49"/>
      <c r="G143" s="49"/>
    </row>
    <row r="144" spans="1:7" x14ac:dyDescent="0.8">
      <c r="A144">
        <v>144</v>
      </c>
      <c r="B144" s="14" t="s">
        <v>223</v>
      </c>
      <c r="C144" s="49" t="str">
        <f t="shared" si="0"/>
        <v>not recorded</v>
      </c>
      <c r="F144" s="49"/>
      <c r="G144" s="49"/>
    </row>
    <row r="145" spans="1:7" x14ac:dyDescent="0.8">
      <c r="A145">
        <v>145</v>
      </c>
      <c r="B145" s="14" t="s">
        <v>224</v>
      </c>
      <c r="C145" s="49" t="str">
        <f t="shared" si="0"/>
        <v>not recorded</v>
      </c>
      <c r="F145" s="95"/>
      <c r="G145" s="49"/>
    </row>
    <row r="146" spans="1:7" x14ac:dyDescent="0.8">
      <c r="A146">
        <v>146</v>
      </c>
      <c r="B146" s="14" t="s">
        <v>225</v>
      </c>
      <c r="C146" s="49" t="str">
        <f t="shared" si="0"/>
        <v>not recorded</v>
      </c>
      <c r="F146" s="49"/>
      <c r="G146" s="49"/>
    </row>
    <row r="147" spans="1:7" x14ac:dyDescent="0.8">
      <c r="A147">
        <v>147</v>
      </c>
      <c r="B147" s="14" t="s">
        <v>226</v>
      </c>
      <c r="C147" s="49" t="str">
        <f t="shared" si="0"/>
        <v>not recorded</v>
      </c>
      <c r="F147" s="49"/>
      <c r="G147" s="49"/>
    </row>
    <row r="148" spans="1:7" x14ac:dyDescent="0.8">
      <c r="A148">
        <v>148</v>
      </c>
      <c r="B148" s="14" t="s">
        <v>227</v>
      </c>
      <c r="C148" s="49" t="str">
        <f t="shared" si="0"/>
        <v>not recorded</v>
      </c>
      <c r="F148" s="95"/>
      <c r="G148" s="49"/>
    </row>
    <row r="149" spans="1:7" x14ac:dyDescent="0.8">
      <c r="A149">
        <v>149</v>
      </c>
      <c r="B149" s="14" t="s">
        <v>228</v>
      </c>
      <c r="C149" s="49" t="str">
        <f t="shared" si="0"/>
        <v>not recorded</v>
      </c>
      <c r="F149" s="49"/>
      <c r="G149" s="49"/>
    </row>
    <row r="150" spans="1:7" x14ac:dyDescent="0.8">
      <c r="A150">
        <v>150</v>
      </c>
      <c r="B150" s="14" t="s">
        <v>229</v>
      </c>
      <c r="C150" s="49" t="str">
        <f t="shared" si="0"/>
        <v>not recorded</v>
      </c>
      <c r="F150" s="49"/>
      <c r="G150" s="49"/>
    </row>
    <row r="151" spans="1:7" x14ac:dyDescent="0.8">
      <c r="A151">
        <v>151</v>
      </c>
      <c r="B151" s="14" t="s">
        <v>230</v>
      </c>
      <c r="C151" s="49" t="str">
        <f t="shared" si="0"/>
        <v>not recorded</v>
      </c>
      <c r="F151" s="49"/>
      <c r="G151" s="49"/>
    </row>
    <row r="152" spans="1:7" x14ac:dyDescent="0.8">
      <c r="A152">
        <v>152</v>
      </c>
      <c r="B152" s="14" t="s">
        <v>231</v>
      </c>
      <c r="C152" s="49" t="str">
        <f t="shared" si="0"/>
        <v>not recorded</v>
      </c>
      <c r="F152" s="93"/>
      <c r="G152" s="49"/>
    </row>
    <row r="153" spans="1:7" x14ac:dyDescent="0.8">
      <c r="A153">
        <v>153</v>
      </c>
      <c r="B153" s="14" t="s">
        <v>232</v>
      </c>
      <c r="C153" s="49" t="str">
        <f t="shared" si="0"/>
        <v>not recorded</v>
      </c>
      <c r="F153" s="49"/>
      <c r="G153" s="49"/>
    </row>
    <row r="154" spans="1:7" x14ac:dyDescent="0.8">
      <c r="A154">
        <v>154</v>
      </c>
      <c r="B154" s="14" t="s">
        <v>233</v>
      </c>
      <c r="C154" s="49" t="str">
        <f t="shared" si="0"/>
        <v>not recorded</v>
      </c>
      <c r="F154" s="49"/>
      <c r="G154" s="49"/>
    </row>
    <row r="155" spans="1:7" x14ac:dyDescent="0.8">
      <c r="A155">
        <v>155</v>
      </c>
      <c r="B155" s="14" t="s">
        <v>234</v>
      </c>
      <c r="C155" s="49" t="str">
        <f t="shared" si="0"/>
        <v>not recorded</v>
      </c>
      <c r="F155" s="49"/>
      <c r="G155" s="49"/>
    </row>
    <row r="156" spans="1:7" x14ac:dyDescent="0.8">
      <c r="A156">
        <v>156</v>
      </c>
      <c r="B156" s="14" t="s">
        <v>235</v>
      </c>
      <c r="C156" s="49" t="str">
        <f t="shared" si="0"/>
        <v>not recorded</v>
      </c>
      <c r="F156" s="49"/>
      <c r="G156" s="49"/>
    </row>
    <row r="157" spans="1:7" x14ac:dyDescent="0.8">
      <c r="A157">
        <v>157</v>
      </c>
      <c r="B157" s="14" t="s">
        <v>236</v>
      </c>
      <c r="C157" s="49" t="str">
        <f t="shared" si="0"/>
        <v>not recorded</v>
      </c>
      <c r="F157" s="49"/>
      <c r="G157" s="49"/>
    </row>
    <row r="158" spans="1:7" x14ac:dyDescent="0.8">
      <c r="A158">
        <v>158</v>
      </c>
      <c r="B158" s="14" t="s">
        <v>237</v>
      </c>
      <c r="C158" s="49" t="str">
        <f t="shared" si="0"/>
        <v>not recorded</v>
      </c>
      <c r="F158" s="49"/>
      <c r="G158" s="49"/>
    </row>
    <row r="159" spans="1:7" x14ac:dyDescent="0.8">
      <c r="A159">
        <v>159</v>
      </c>
      <c r="B159" s="14" t="s">
        <v>238</v>
      </c>
      <c r="C159" s="49" t="str">
        <f t="shared" si="0"/>
        <v>not recorded</v>
      </c>
      <c r="F159" s="92"/>
      <c r="G159" s="49"/>
    </row>
    <row r="160" spans="1:7" x14ac:dyDescent="0.8">
      <c r="A160">
        <v>160</v>
      </c>
      <c r="B160" s="14" t="s">
        <v>239</v>
      </c>
      <c r="C160" s="49" t="str">
        <f t="shared" ref="C160:C191" si="1">C159</f>
        <v>not recorded</v>
      </c>
      <c r="F160" s="95"/>
      <c r="G160" s="49"/>
    </row>
    <row r="161" spans="1:7" x14ac:dyDescent="0.8">
      <c r="A161">
        <v>161</v>
      </c>
      <c r="B161" s="14" t="s">
        <v>240</v>
      </c>
      <c r="C161" s="49" t="str">
        <f t="shared" si="1"/>
        <v>not recorded</v>
      </c>
      <c r="F161" s="92"/>
      <c r="G161" s="49"/>
    </row>
    <row r="162" spans="1:7" x14ac:dyDescent="0.8">
      <c r="A162">
        <v>162</v>
      </c>
      <c r="B162" s="14" t="s">
        <v>241</v>
      </c>
      <c r="C162" s="49" t="str">
        <f t="shared" si="1"/>
        <v>not recorded</v>
      </c>
      <c r="F162" s="49"/>
      <c r="G162" s="49"/>
    </row>
    <row r="163" spans="1:7" x14ac:dyDescent="0.8">
      <c r="A163">
        <v>163</v>
      </c>
      <c r="B163" s="14" t="s">
        <v>242</v>
      </c>
      <c r="C163" s="49" t="str">
        <f t="shared" si="1"/>
        <v>not recorded</v>
      </c>
      <c r="F163" s="49"/>
      <c r="G163" s="49"/>
    </row>
    <row r="164" spans="1:7" x14ac:dyDescent="0.8">
      <c r="A164">
        <v>164</v>
      </c>
      <c r="B164" s="14" t="s">
        <v>243</v>
      </c>
      <c r="C164" s="49" t="str">
        <f t="shared" si="1"/>
        <v>not recorded</v>
      </c>
      <c r="F164" s="49"/>
      <c r="G164" s="49"/>
    </row>
    <row r="165" spans="1:7" x14ac:dyDescent="0.8">
      <c r="A165">
        <v>165</v>
      </c>
      <c r="B165" s="14" t="s">
        <v>244</v>
      </c>
      <c r="C165" s="49" t="str">
        <f t="shared" si="1"/>
        <v>not recorded</v>
      </c>
      <c r="F165" s="49"/>
      <c r="G165" s="49"/>
    </row>
    <row r="166" spans="1:7" x14ac:dyDescent="0.8">
      <c r="A166">
        <v>166</v>
      </c>
      <c r="B166" s="14" t="s">
        <v>245</v>
      </c>
      <c r="C166" s="49" t="str">
        <f t="shared" si="1"/>
        <v>not recorded</v>
      </c>
      <c r="F166" s="49"/>
      <c r="G166" s="49"/>
    </row>
    <row r="167" spans="1:7" x14ac:dyDescent="0.8">
      <c r="A167">
        <v>167</v>
      </c>
      <c r="B167" s="14" t="s">
        <v>246</v>
      </c>
      <c r="C167" s="49" t="str">
        <f t="shared" si="1"/>
        <v>not recorded</v>
      </c>
      <c r="F167" s="95"/>
      <c r="G167" s="49"/>
    </row>
    <row r="168" spans="1:7" x14ac:dyDescent="0.8">
      <c r="A168">
        <v>168</v>
      </c>
      <c r="B168" s="14" t="s">
        <v>247</v>
      </c>
      <c r="C168" s="49" t="str">
        <f t="shared" si="1"/>
        <v>not recorded</v>
      </c>
      <c r="F168" s="92"/>
      <c r="G168" s="49"/>
    </row>
    <row r="169" spans="1:7" x14ac:dyDescent="0.8">
      <c r="A169">
        <v>169</v>
      </c>
      <c r="B169" s="14" t="s">
        <v>248</v>
      </c>
      <c r="C169" s="49" t="str">
        <f t="shared" si="1"/>
        <v>not recorded</v>
      </c>
      <c r="F169" s="49"/>
      <c r="G169" s="49"/>
    </row>
    <row r="170" spans="1:7" x14ac:dyDescent="0.8">
      <c r="A170">
        <v>170</v>
      </c>
      <c r="B170" s="14" t="s">
        <v>249</v>
      </c>
      <c r="C170" s="49" t="str">
        <f t="shared" si="1"/>
        <v>not recorded</v>
      </c>
      <c r="F170" s="49"/>
      <c r="G170" s="49"/>
    </row>
    <row r="171" spans="1:7" x14ac:dyDescent="0.8">
      <c r="A171">
        <v>171</v>
      </c>
      <c r="B171" s="14" t="s">
        <v>250</v>
      </c>
      <c r="C171" s="49" t="str">
        <f t="shared" si="1"/>
        <v>not recorded</v>
      </c>
      <c r="F171" s="92"/>
      <c r="G171" s="49"/>
    </row>
    <row r="172" spans="1:7" x14ac:dyDescent="0.8">
      <c r="A172">
        <v>172</v>
      </c>
      <c r="B172" s="14" t="s">
        <v>251</v>
      </c>
      <c r="C172" s="49" t="str">
        <f t="shared" si="1"/>
        <v>not recorded</v>
      </c>
      <c r="F172" s="49"/>
      <c r="G172" s="49"/>
    </row>
    <row r="173" spans="1:7" x14ac:dyDescent="0.8">
      <c r="A173">
        <v>173</v>
      </c>
      <c r="B173" s="14" t="s">
        <v>252</v>
      </c>
      <c r="C173" s="49" t="str">
        <f t="shared" si="1"/>
        <v>not recorded</v>
      </c>
      <c r="F173" s="49"/>
      <c r="G173" s="49"/>
    </row>
    <row r="174" spans="1:7" x14ac:dyDescent="0.8">
      <c r="A174">
        <v>174</v>
      </c>
      <c r="B174" s="14" t="s">
        <v>253</v>
      </c>
      <c r="C174" s="49" t="str">
        <f t="shared" si="1"/>
        <v>not recorded</v>
      </c>
      <c r="F174" s="49"/>
      <c r="G174" s="49"/>
    </row>
    <row r="175" spans="1:7" x14ac:dyDescent="0.8">
      <c r="A175">
        <v>175</v>
      </c>
      <c r="B175" s="14" t="s">
        <v>254</v>
      </c>
      <c r="C175" s="49" t="str">
        <f t="shared" si="1"/>
        <v>not recorded</v>
      </c>
      <c r="F175" s="93"/>
      <c r="G175" s="49"/>
    </row>
    <row r="176" spans="1:7" x14ac:dyDescent="0.8">
      <c r="A176">
        <v>176</v>
      </c>
      <c r="B176" s="14" t="s">
        <v>255</v>
      </c>
      <c r="C176" s="49" t="str">
        <f t="shared" si="1"/>
        <v>not recorded</v>
      </c>
      <c r="F176" s="49"/>
      <c r="G176" s="49"/>
    </row>
    <row r="177" spans="1:7" x14ac:dyDescent="0.8">
      <c r="A177">
        <v>177</v>
      </c>
      <c r="B177" s="14" t="s">
        <v>256</v>
      </c>
      <c r="C177" s="49" t="str">
        <f t="shared" si="1"/>
        <v>not recorded</v>
      </c>
      <c r="F177" s="49"/>
      <c r="G177" s="49"/>
    </row>
    <row r="178" spans="1:7" x14ac:dyDescent="0.8">
      <c r="A178">
        <v>178</v>
      </c>
      <c r="B178" s="14" t="s">
        <v>257</v>
      </c>
      <c r="C178" s="49" t="str">
        <f t="shared" si="1"/>
        <v>not recorded</v>
      </c>
      <c r="F178" s="49"/>
      <c r="G178" s="49"/>
    </row>
    <row r="179" spans="1:7" x14ac:dyDescent="0.8">
      <c r="A179">
        <v>179</v>
      </c>
      <c r="B179" s="14" t="s">
        <v>258</v>
      </c>
      <c r="C179" s="49" t="str">
        <f t="shared" si="1"/>
        <v>not recorded</v>
      </c>
      <c r="F179" s="49"/>
      <c r="G179" s="49"/>
    </row>
    <row r="180" spans="1:7" x14ac:dyDescent="0.8">
      <c r="A180">
        <v>180</v>
      </c>
      <c r="B180" s="14" t="s">
        <v>259</v>
      </c>
      <c r="C180" s="49" t="str">
        <f t="shared" si="1"/>
        <v>not recorded</v>
      </c>
      <c r="F180" s="49"/>
      <c r="G180" s="49"/>
    </row>
    <row r="181" spans="1:7" x14ac:dyDescent="0.8">
      <c r="A181">
        <v>181</v>
      </c>
      <c r="B181" s="14" t="s">
        <v>260</v>
      </c>
      <c r="C181" s="49" t="str">
        <f t="shared" si="1"/>
        <v>not recorded</v>
      </c>
      <c r="F181" s="49"/>
      <c r="G181" s="49"/>
    </row>
    <row r="182" spans="1:7" x14ac:dyDescent="0.8">
      <c r="A182">
        <v>182</v>
      </c>
      <c r="B182" s="14" t="s">
        <v>261</v>
      </c>
      <c r="C182" s="49" t="str">
        <f t="shared" si="1"/>
        <v>not recorded</v>
      </c>
      <c r="F182" s="49"/>
      <c r="G182" s="49"/>
    </row>
    <row r="183" spans="1:7" x14ac:dyDescent="0.8">
      <c r="A183">
        <v>183</v>
      </c>
      <c r="B183" s="14" t="s">
        <v>262</v>
      </c>
      <c r="C183" s="49" t="str">
        <f t="shared" si="1"/>
        <v>not recorded</v>
      </c>
      <c r="F183" s="49"/>
      <c r="G183" s="49"/>
    </row>
    <row r="184" spans="1:7" x14ac:dyDescent="0.8">
      <c r="A184">
        <v>184</v>
      </c>
      <c r="B184" s="14" t="s">
        <v>263</v>
      </c>
      <c r="C184" s="49" t="str">
        <f t="shared" si="1"/>
        <v>not recorded</v>
      </c>
      <c r="F184" s="92"/>
      <c r="G184" s="49"/>
    </row>
    <row r="185" spans="1:7" x14ac:dyDescent="0.8">
      <c r="A185">
        <v>185</v>
      </c>
      <c r="B185" s="14" t="s">
        <v>264</v>
      </c>
      <c r="C185" s="49" t="str">
        <f t="shared" si="1"/>
        <v>not recorded</v>
      </c>
      <c r="F185" s="94"/>
      <c r="G185" s="49"/>
    </row>
    <row r="186" spans="1:7" x14ac:dyDescent="0.8">
      <c r="A186">
        <v>186</v>
      </c>
      <c r="B186" s="14" t="s">
        <v>265</v>
      </c>
      <c r="C186" s="49" t="str">
        <f t="shared" si="1"/>
        <v>not recorded</v>
      </c>
      <c r="F186" s="49"/>
      <c r="G186" s="49"/>
    </row>
    <row r="187" spans="1:7" x14ac:dyDescent="0.8">
      <c r="A187">
        <v>187</v>
      </c>
      <c r="B187" s="14" t="s">
        <v>266</v>
      </c>
      <c r="C187" s="49" t="str">
        <f t="shared" si="1"/>
        <v>not recorded</v>
      </c>
      <c r="F187" s="95"/>
      <c r="G187" s="49"/>
    </row>
    <row r="188" spans="1:7" x14ac:dyDescent="0.8">
      <c r="A188">
        <v>188</v>
      </c>
      <c r="B188" s="14" t="s">
        <v>267</v>
      </c>
      <c r="C188" s="49" t="str">
        <f t="shared" si="1"/>
        <v>not recorded</v>
      </c>
      <c r="F188" s="92"/>
      <c r="G188" s="49"/>
    </row>
    <row r="189" spans="1:7" x14ac:dyDescent="0.8">
      <c r="A189">
        <v>189</v>
      </c>
      <c r="B189" s="14" t="s">
        <v>268</v>
      </c>
      <c r="C189" s="49" t="str">
        <f t="shared" si="1"/>
        <v>not recorded</v>
      </c>
      <c r="F189" s="49"/>
      <c r="G189" s="49"/>
    </row>
    <row r="190" spans="1:7" x14ac:dyDescent="0.8">
      <c r="A190">
        <v>190</v>
      </c>
      <c r="B190" s="14" t="s">
        <v>269</v>
      </c>
      <c r="C190" s="49" t="str">
        <f t="shared" si="1"/>
        <v>not recorded</v>
      </c>
      <c r="F190" s="93"/>
      <c r="G190" s="49"/>
    </row>
    <row r="191" spans="1:7" x14ac:dyDescent="0.8">
      <c r="A191">
        <v>191</v>
      </c>
      <c r="B191" s="14" t="s">
        <v>270</v>
      </c>
      <c r="C191" s="49" t="str">
        <f t="shared" si="1"/>
        <v>not recorded</v>
      </c>
      <c r="F191" s="95"/>
      <c r="G191" s="49"/>
    </row>
    <row r="192" spans="1:7" x14ac:dyDescent="0.8">
      <c r="A192">
        <v>192</v>
      </c>
      <c r="B192" s="14" t="s">
        <v>271</v>
      </c>
      <c r="C192" s="49" t="str">
        <f t="shared" ref="C192:C223" si="2">C191</f>
        <v>not recorded</v>
      </c>
      <c r="F192" s="92"/>
      <c r="G192" s="49"/>
    </row>
    <row r="193" spans="1:7" x14ac:dyDescent="0.8">
      <c r="A193">
        <v>193</v>
      </c>
      <c r="B193" s="14" t="s">
        <v>272</v>
      </c>
      <c r="C193" s="49" t="str">
        <f t="shared" si="2"/>
        <v>not recorded</v>
      </c>
      <c r="F193" s="95"/>
      <c r="G193" s="49"/>
    </row>
    <row r="194" spans="1:7" x14ac:dyDescent="0.8">
      <c r="A194">
        <v>194</v>
      </c>
      <c r="B194" s="14" t="s">
        <v>273</v>
      </c>
      <c r="C194" s="49" t="str">
        <f t="shared" si="2"/>
        <v>not recorded</v>
      </c>
      <c r="F194" s="49"/>
      <c r="G194" s="49"/>
    </row>
    <row r="195" spans="1:7" x14ac:dyDescent="0.8">
      <c r="A195">
        <v>195</v>
      </c>
      <c r="B195" s="14" t="s">
        <v>274</v>
      </c>
      <c r="C195" s="49" t="str">
        <f t="shared" si="2"/>
        <v>not recorded</v>
      </c>
      <c r="F195" s="49"/>
      <c r="G195" s="49"/>
    </row>
    <row r="196" spans="1:7" x14ac:dyDescent="0.8">
      <c r="A196">
        <v>196</v>
      </c>
      <c r="B196" s="14" t="s">
        <v>275</v>
      </c>
      <c r="C196" s="49" t="str">
        <f t="shared" si="2"/>
        <v>not recorded</v>
      </c>
      <c r="F196" s="49"/>
      <c r="G196" s="49"/>
    </row>
    <row r="197" spans="1:7" x14ac:dyDescent="0.8">
      <c r="A197">
        <v>197</v>
      </c>
      <c r="B197" s="14" t="s">
        <v>276</v>
      </c>
      <c r="C197" s="49" t="str">
        <f t="shared" si="2"/>
        <v>not recorded</v>
      </c>
      <c r="F197" s="49"/>
      <c r="G197" s="49"/>
    </row>
    <row r="198" spans="1:7" x14ac:dyDescent="0.8">
      <c r="A198">
        <v>198</v>
      </c>
      <c r="B198" s="14" t="s">
        <v>277</v>
      </c>
      <c r="C198" s="49" t="str">
        <f t="shared" si="2"/>
        <v>not recorded</v>
      </c>
      <c r="F198" s="49"/>
      <c r="G198" s="49"/>
    </row>
    <row r="199" spans="1:7" x14ac:dyDescent="0.8">
      <c r="A199">
        <v>199</v>
      </c>
      <c r="B199" s="14" t="s">
        <v>278</v>
      </c>
      <c r="C199" s="49" t="str">
        <f t="shared" si="2"/>
        <v>not recorded</v>
      </c>
      <c r="F199" s="49"/>
      <c r="G199" s="49"/>
    </row>
    <row r="200" spans="1:7" x14ac:dyDescent="0.8">
      <c r="A200">
        <v>200</v>
      </c>
      <c r="B200" s="14" t="s">
        <v>279</v>
      </c>
      <c r="C200" s="49" t="str">
        <f t="shared" si="2"/>
        <v>not recorded</v>
      </c>
      <c r="F200" s="49"/>
      <c r="G200" s="49"/>
    </row>
    <row r="201" spans="1:7" x14ac:dyDescent="0.8">
      <c r="A201">
        <v>201</v>
      </c>
      <c r="B201" s="14" t="s">
        <v>280</v>
      </c>
      <c r="C201" s="49" t="str">
        <f t="shared" si="2"/>
        <v>not recorded</v>
      </c>
      <c r="F201" s="49"/>
      <c r="G201" s="49"/>
    </row>
    <row r="202" spans="1:7" x14ac:dyDescent="0.8">
      <c r="A202">
        <v>202</v>
      </c>
      <c r="B202" s="14" t="s">
        <v>281</v>
      </c>
      <c r="C202" s="49" t="str">
        <f t="shared" si="2"/>
        <v>not recorded</v>
      </c>
      <c r="F202" s="49"/>
      <c r="G202" s="49"/>
    </row>
    <row r="203" spans="1:7" x14ac:dyDescent="0.8">
      <c r="A203">
        <v>203</v>
      </c>
      <c r="B203" s="14" t="s">
        <v>282</v>
      </c>
      <c r="C203" s="49" t="str">
        <f t="shared" si="2"/>
        <v>not recorded</v>
      </c>
      <c r="F203" s="49"/>
      <c r="G203" s="49"/>
    </row>
    <row r="204" spans="1:7" x14ac:dyDescent="0.8">
      <c r="A204">
        <v>204</v>
      </c>
      <c r="B204" s="14" t="s">
        <v>283</v>
      </c>
      <c r="C204" s="49" t="str">
        <f t="shared" si="2"/>
        <v>not recorded</v>
      </c>
      <c r="F204" s="49"/>
      <c r="G204" s="49"/>
    </row>
    <row r="205" spans="1:7" x14ac:dyDescent="0.8">
      <c r="A205">
        <v>205</v>
      </c>
      <c r="B205" s="14" t="s">
        <v>284</v>
      </c>
      <c r="C205" s="49" t="str">
        <f t="shared" si="2"/>
        <v>not recorded</v>
      </c>
      <c r="F205" s="49"/>
      <c r="G205" s="49"/>
    </row>
    <row r="206" spans="1:7" x14ac:dyDescent="0.8">
      <c r="A206">
        <v>206</v>
      </c>
      <c r="B206" s="14" t="s">
        <v>285</v>
      </c>
      <c r="C206" s="49" t="str">
        <f t="shared" si="2"/>
        <v>not recorded</v>
      </c>
      <c r="F206" s="49"/>
      <c r="G206" s="49"/>
    </row>
    <row r="207" spans="1:7" x14ac:dyDescent="0.8">
      <c r="A207">
        <v>207</v>
      </c>
      <c r="B207" s="14" t="s">
        <v>286</v>
      </c>
      <c r="C207" s="49" t="str">
        <f t="shared" si="2"/>
        <v>not recorded</v>
      </c>
      <c r="F207" s="49"/>
      <c r="G207" s="49"/>
    </row>
    <row r="208" spans="1:7" x14ac:dyDescent="0.8">
      <c r="A208">
        <v>208</v>
      </c>
      <c r="B208" s="14" t="s">
        <v>287</v>
      </c>
      <c r="C208" s="49" t="str">
        <f t="shared" si="2"/>
        <v>not recorded</v>
      </c>
      <c r="F208" s="49"/>
      <c r="G208" s="49"/>
    </row>
    <row r="209" spans="1:7" x14ac:dyDescent="0.8">
      <c r="A209">
        <v>209</v>
      </c>
      <c r="B209" s="14" t="s">
        <v>288</v>
      </c>
      <c r="C209" s="49" t="str">
        <f t="shared" si="2"/>
        <v>not recorded</v>
      </c>
      <c r="F209" s="49"/>
      <c r="G209" s="49"/>
    </row>
    <row r="210" spans="1:7" x14ac:dyDescent="0.8">
      <c r="A210">
        <v>210</v>
      </c>
      <c r="B210" s="14" t="s">
        <v>289</v>
      </c>
      <c r="C210" s="49" t="str">
        <f t="shared" si="2"/>
        <v>not recorded</v>
      </c>
      <c r="F210" s="92"/>
      <c r="G210" s="49"/>
    </row>
    <row r="211" spans="1:7" x14ac:dyDescent="0.8">
      <c r="A211">
        <v>211</v>
      </c>
      <c r="B211" s="14" t="s">
        <v>290</v>
      </c>
      <c r="C211" s="49" t="str">
        <f t="shared" si="2"/>
        <v>not recorded</v>
      </c>
      <c r="F211" s="93"/>
      <c r="G211" s="49"/>
    </row>
    <row r="212" spans="1:7" x14ac:dyDescent="0.8">
      <c r="A212">
        <v>212</v>
      </c>
      <c r="B212" s="14" t="s">
        <v>291</v>
      </c>
      <c r="C212" s="49" t="str">
        <f t="shared" si="2"/>
        <v>not recorded</v>
      </c>
      <c r="F212" s="49"/>
      <c r="G212" s="49"/>
    </row>
    <row r="213" spans="1:7" x14ac:dyDescent="0.8">
      <c r="A213">
        <v>213</v>
      </c>
      <c r="B213" s="14" t="s">
        <v>292</v>
      </c>
      <c r="C213" s="49" t="str">
        <f t="shared" si="2"/>
        <v>not recorded</v>
      </c>
      <c r="F213" s="49"/>
      <c r="G213" s="49"/>
    </row>
    <row r="214" spans="1:7" x14ac:dyDescent="0.8">
      <c r="A214">
        <v>214</v>
      </c>
      <c r="B214" s="14" t="s">
        <v>293</v>
      </c>
      <c r="C214" s="49" t="str">
        <f t="shared" si="2"/>
        <v>not recorded</v>
      </c>
      <c r="F214" s="49"/>
      <c r="G214" s="49"/>
    </row>
    <row r="215" spans="1:7" x14ac:dyDescent="0.8">
      <c r="A215">
        <v>215</v>
      </c>
      <c r="B215" s="14" t="s">
        <v>294</v>
      </c>
      <c r="C215" s="49" t="str">
        <f t="shared" si="2"/>
        <v>not recorded</v>
      </c>
      <c r="F215" s="49"/>
      <c r="G215" s="49"/>
    </row>
    <row r="216" spans="1:7" x14ac:dyDescent="0.8">
      <c r="A216">
        <v>216</v>
      </c>
      <c r="B216" s="14" t="s">
        <v>295</v>
      </c>
      <c r="C216" s="49" t="str">
        <f t="shared" si="2"/>
        <v>not recorded</v>
      </c>
      <c r="F216" s="95"/>
      <c r="G216" s="49"/>
    </row>
    <row r="217" spans="1:7" x14ac:dyDescent="0.8">
      <c r="A217">
        <v>217</v>
      </c>
      <c r="B217" s="14" t="s">
        <v>296</v>
      </c>
      <c r="C217" s="49" t="str">
        <f t="shared" si="2"/>
        <v>not recorded</v>
      </c>
      <c r="F217" s="95"/>
      <c r="G217" s="49"/>
    </row>
    <row r="218" spans="1:7" x14ac:dyDescent="0.8">
      <c r="A218">
        <v>218</v>
      </c>
      <c r="B218" s="14" t="s">
        <v>297</v>
      </c>
      <c r="C218" s="49" t="str">
        <f t="shared" si="2"/>
        <v>not recorded</v>
      </c>
      <c r="F218" s="93"/>
      <c r="G218" s="49"/>
    </row>
    <row r="219" spans="1:7" x14ac:dyDescent="0.8">
      <c r="A219">
        <v>219</v>
      </c>
      <c r="B219" s="14" t="s">
        <v>298</v>
      </c>
      <c r="C219" s="49" t="str">
        <f t="shared" si="2"/>
        <v>not recorded</v>
      </c>
      <c r="F219" s="49"/>
      <c r="G219" s="49"/>
    </row>
    <row r="220" spans="1:7" x14ac:dyDescent="0.8">
      <c r="A220">
        <v>220</v>
      </c>
      <c r="B220" s="14" t="s">
        <v>299</v>
      </c>
      <c r="C220" s="49" t="str">
        <f t="shared" si="2"/>
        <v>not recorded</v>
      </c>
      <c r="F220" s="49"/>
      <c r="G220" s="49"/>
    </row>
    <row r="221" spans="1:7" x14ac:dyDescent="0.8">
      <c r="A221">
        <v>221</v>
      </c>
      <c r="B221" s="14" t="s">
        <v>300</v>
      </c>
      <c r="C221" s="49" t="str">
        <f t="shared" si="2"/>
        <v>not recorded</v>
      </c>
      <c r="F221" s="94"/>
      <c r="G221" s="49"/>
    </row>
    <row r="222" spans="1:7" x14ac:dyDescent="0.8">
      <c r="A222">
        <v>222</v>
      </c>
      <c r="B222" s="14" t="s">
        <v>301</v>
      </c>
      <c r="C222" s="49" t="str">
        <f t="shared" si="2"/>
        <v>not recorded</v>
      </c>
      <c r="F222" s="49"/>
      <c r="G222" s="49"/>
    </row>
    <row r="223" spans="1:7" x14ac:dyDescent="0.8">
      <c r="A223">
        <v>223</v>
      </c>
      <c r="B223" s="14" t="s">
        <v>302</v>
      </c>
      <c r="C223" s="49" t="str">
        <f t="shared" si="2"/>
        <v>not recorded</v>
      </c>
      <c r="F223" s="49"/>
      <c r="G223" s="49"/>
    </row>
    <row r="224" spans="1:7" x14ac:dyDescent="0.8">
      <c r="A224">
        <v>224</v>
      </c>
      <c r="B224" s="14" t="s">
        <v>303</v>
      </c>
      <c r="C224" s="49" t="str">
        <f t="shared" ref="C224:C255" si="3">C223</f>
        <v>not recorded</v>
      </c>
      <c r="F224" s="49"/>
      <c r="G224" s="49"/>
    </row>
    <row r="225" spans="1:7" x14ac:dyDescent="0.8">
      <c r="A225">
        <v>225</v>
      </c>
      <c r="B225" s="14" t="s">
        <v>304</v>
      </c>
      <c r="C225" s="49" t="str">
        <f t="shared" si="3"/>
        <v>not recorded</v>
      </c>
      <c r="F225" s="49"/>
      <c r="G225" s="49"/>
    </row>
    <row r="226" spans="1:7" x14ac:dyDescent="0.8">
      <c r="A226">
        <v>226</v>
      </c>
      <c r="B226" s="14" t="s">
        <v>305</v>
      </c>
      <c r="C226" s="49" t="str">
        <f t="shared" si="3"/>
        <v>not recorded</v>
      </c>
      <c r="F226" s="49"/>
      <c r="G226" s="49"/>
    </row>
    <row r="227" spans="1:7" x14ac:dyDescent="0.8">
      <c r="A227">
        <v>227</v>
      </c>
      <c r="B227" s="14" t="s">
        <v>306</v>
      </c>
      <c r="C227" s="49" t="str">
        <f t="shared" si="3"/>
        <v>not recorded</v>
      </c>
      <c r="F227" s="93"/>
      <c r="G227" s="49"/>
    </row>
    <row r="228" spans="1:7" x14ac:dyDescent="0.8">
      <c r="A228">
        <v>228</v>
      </c>
      <c r="B228" s="14" t="s">
        <v>307</v>
      </c>
      <c r="C228" s="49" t="str">
        <f t="shared" si="3"/>
        <v>not recorded</v>
      </c>
      <c r="F228" s="95"/>
      <c r="G228" s="49"/>
    </row>
    <row r="229" spans="1:7" x14ac:dyDescent="0.8">
      <c r="A229">
        <v>229</v>
      </c>
      <c r="B229" s="14" t="s">
        <v>308</v>
      </c>
      <c r="C229" s="49" t="str">
        <f t="shared" si="3"/>
        <v>not recorded</v>
      </c>
      <c r="F229" s="49"/>
      <c r="G229" s="49"/>
    </row>
    <row r="230" spans="1:7" x14ac:dyDescent="0.8">
      <c r="A230">
        <v>230</v>
      </c>
      <c r="B230" s="14" t="s">
        <v>309</v>
      </c>
      <c r="C230" s="49" t="str">
        <f t="shared" si="3"/>
        <v>not recorded</v>
      </c>
      <c r="F230" s="93"/>
      <c r="G230" s="49"/>
    </row>
    <row r="231" spans="1:7" x14ac:dyDescent="0.8">
      <c r="A231">
        <v>231</v>
      </c>
      <c r="B231" s="14" t="s">
        <v>310</v>
      </c>
      <c r="C231" s="49" t="str">
        <f t="shared" si="3"/>
        <v>not recorded</v>
      </c>
      <c r="F231" s="49"/>
      <c r="G231" s="49"/>
    </row>
    <row r="232" spans="1:7" x14ac:dyDescent="0.8">
      <c r="A232">
        <v>232</v>
      </c>
      <c r="B232" s="14" t="s">
        <v>311</v>
      </c>
      <c r="C232" s="49" t="str">
        <f t="shared" si="3"/>
        <v>not recorded</v>
      </c>
      <c r="F232" s="95"/>
      <c r="G232" s="49"/>
    </row>
    <row r="233" spans="1:7" x14ac:dyDescent="0.8">
      <c r="A233">
        <v>233</v>
      </c>
      <c r="B233" s="14" t="s">
        <v>312</v>
      </c>
      <c r="C233" s="49" t="str">
        <f t="shared" si="3"/>
        <v>not recorded</v>
      </c>
      <c r="F233" s="49"/>
      <c r="G233" s="49"/>
    </row>
    <row r="234" spans="1:7" x14ac:dyDescent="0.8">
      <c r="A234">
        <v>234</v>
      </c>
      <c r="B234" s="14" t="s">
        <v>313</v>
      </c>
      <c r="C234" s="49" t="str">
        <f t="shared" si="3"/>
        <v>not recorded</v>
      </c>
      <c r="F234" s="93"/>
      <c r="G234" s="49"/>
    </row>
    <row r="235" spans="1:7" x14ac:dyDescent="0.8">
      <c r="A235">
        <v>235</v>
      </c>
      <c r="B235" s="14" t="s">
        <v>314</v>
      </c>
      <c r="C235" s="49" t="str">
        <f t="shared" si="3"/>
        <v>not recorded</v>
      </c>
      <c r="F235" s="49"/>
      <c r="G235" s="49"/>
    </row>
    <row r="236" spans="1:7" x14ac:dyDescent="0.8">
      <c r="A236">
        <v>236</v>
      </c>
      <c r="B236" s="14" t="s">
        <v>315</v>
      </c>
      <c r="C236" s="49" t="str">
        <f t="shared" si="3"/>
        <v>not recorded</v>
      </c>
      <c r="F236" s="49"/>
      <c r="G236" s="49"/>
    </row>
    <row r="237" spans="1:7" x14ac:dyDescent="0.8">
      <c r="A237">
        <v>237</v>
      </c>
      <c r="B237" s="14" t="s">
        <v>316</v>
      </c>
      <c r="C237" s="49" t="str">
        <f t="shared" si="3"/>
        <v>not recorded</v>
      </c>
      <c r="F237" s="49"/>
      <c r="G237" s="49"/>
    </row>
    <row r="238" spans="1:7" x14ac:dyDescent="0.8">
      <c r="A238">
        <v>238</v>
      </c>
      <c r="B238" s="14" t="s">
        <v>317</v>
      </c>
      <c r="C238" s="49" t="str">
        <f t="shared" si="3"/>
        <v>not recorded</v>
      </c>
      <c r="F238" s="49"/>
      <c r="G238" s="49"/>
    </row>
    <row r="239" spans="1:7" x14ac:dyDescent="0.8">
      <c r="A239">
        <v>239</v>
      </c>
      <c r="B239" s="14" t="s">
        <v>318</v>
      </c>
      <c r="C239" s="49" t="str">
        <f t="shared" si="3"/>
        <v>not recorded</v>
      </c>
      <c r="F239" s="49"/>
      <c r="G239" s="49"/>
    </row>
    <row r="240" spans="1:7" x14ac:dyDescent="0.8">
      <c r="A240">
        <v>240</v>
      </c>
      <c r="B240" s="14" t="s">
        <v>319</v>
      </c>
      <c r="C240" s="49" t="str">
        <f t="shared" si="3"/>
        <v>not recorded</v>
      </c>
      <c r="F240" s="49"/>
      <c r="G240" s="49"/>
    </row>
    <row r="241" spans="1:7" x14ac:dyDescent="0.8">
      <c r="A241">
        <v>241</v>
      </c>
      <c r="B241" s="14" t="s">
        <v>320</v>
      </c>
      <c r="C241" s="49" t="str">
        <f t="shared" si="3"/>
        <v>not recorded</v>
      </c>
      <c r="F241" s="49"/>
      <c r="G241" s="49"/>
    </row>
    <row r="242" spans="1:7" x14ac:dyDescent="0.8">
      <c r="A242">
        <v>242</v>
      </c>
      <c r="B242" s="14" t="s">
        <v>321</v>
      </c>
      <c r="C242" s="49" t="str">
        <f t="shared" si="3"/>
        <v>not recorded</v>
      </c>
      <c r="F242" s="93"/>
      <c r="G242" s="49"/>
    </row>
    <row r="243" spans="1:7" x14ac:dyDescent="0.8">
      <c r="A243">
        <v>243</v>
      </c>
      <c r="B243" s="14" t="s">
        <v>322</v>
      </c>
      <c r="C243" s="49" t="str">
        <f t="shared" si="3"/>
        <v>not recorded</v>
      </c>
      <c r="F243" s="49"/>
      <c r="G243" s="49"/>
    </row>
    <row r="244" spans="1:7" x14ac:dyDescent="0.8">
      <c r="A244">
        <v>244</v>
      </c>
      <c r="B244" s="14" t="s">
        <v>323</v>
      </c>
      <c r="C244" s="49" t="str">
        <f t="shared" si="3"/>
        <v>not recorded</v>
      </c>
      <c r="F244" s="49"/>
      <c r="G244" s="49"/>
    </row>
    <row r="245" spans="1:7" x14ac:dyDescent="0.8">
      <c r="A245">
        <v>245</v>
      </c>
      <c r="B245" s="14" t="s">
        <v>324</v>
      </c>
      <c r="C245" s="49" t="str">
        <f t="shared" si="3"/>
        <v>not recorded</v>
      </c>
      <c r="F245" s="49"/>
      <c r="G245" s="49"/>
    </row>
    <row r="246" spans="1:7" x14ac:dyDescent="0.8">
      <c r="A246">
        <v>246</v>
      </c>
      <c r="B246" s="14" t="s">
        <v>325</v>
      </c>
      <c r="C246" s="49" t="str">
        <f t="shared" si="3"/>
        <v>not recorded</v>
      </c>
      <c r="F246" s="95"/>
      <c r="G246" s="49"/>
    </row>
    <row r="247" spans="1:7" x14ac:dyDescent="0.8">
      <c r="A247">
        <v>247</v>
      </c>
      <c r="B247" s="14" t="s">
        <v>326</v>
      </c>
      <c r="C247" s="49" t="str">
        <f t="shared" si="3"/>
        <v>not recorded</v>
      </c>
      <c r="F247" s="93"/>
      <c r="G247" s="49"/>
    </row>
    <row r="248" spans="1:7" x14ac:dyDescent="0.8">
      <c r="A248">
        <v>248</v>
      </c>
      <c r="B248" s="14" t="s">
        <v>327</v>
      </c>
      <c r="C248" s="49" t="str">
        <f t="shared" si="3"/>
        <v>not recorded</v>
      </c>
      <c r="F248" s="49"/>
      <c r="G248" s="49"/>
    </row>
    <row r="249" spans="1:7" x14ac:dyDescent="0.8">
      <c r="A249">
        <v>249</v>
      </c>
      <c r="B249" s="14" t="s">
        <v>328</v>
      </c>
      <c r="C249" s="49" t="str">
        <f t="shared" si="3"/>
        <v>not recorded</v>
      </c>
      <c r="F249" s="49"/>
      <c r="G249" s="49"/>
    </row>
    <row r="250" spans="1:7" x14ac:dyDescent="0.8">
      <c r="A250">
        <v>250</v>
      </c>
      <c r="B250" s="14" t="s">
        <v>329</v>
      </c>
      <c r="C250" s="49" t="str">
        <f t="shared" si="3"/>
        <v>not recorded</v>
      </c>
      <c r="F250" s="49"/>
      <c r="G250" s="49"/>
    </row>
    <row r="251" spans="1:7" x14ac:dyDescent="0.8">
      <c r="A251">
        <v>251</v>
      </c>
      <c r="B251" s="14" t="s">
        <v>330</v>
      </c>
      <c r="C251" s="49" t="str">
        <f t="shared" si="3"/>
        <v>not recorded</v>
      </c>
      <c r="F251" s="49"/>
      <c r="G251" s="49"/>
    </row>
    <row r="252" spans="1:7" x14ac:dyDescent="0.8">
      <c r="A252">
        <v>252</v>
      </c>
      <c r="B252" s="14" t="s">
        <v>331</v>
      </c>
      <c r="C252" s="49" t="str">
        <f t="shared" si="3"/>
        <v>not recorded</v>
      </c>
      <c r="F252" s="49"/>
      <c r="G252" s="49"/>
    </row>
    <row r="253" spans="1:7" x14ac:dyDescent="0.8">
      <c r="A253">
        <v>253</v>
      </c>
      <c r="B253" s="14" t="s">
        <v>332</v>
      </c>
      <c r="C253" s="49" t="str">
        <f t="shared" si="3"/>
        <v>not recorded</v>
      </c>
      <c r="F253" s="49"/>
      <c r="G253" s="49"/>
    </row>
    <row r="254" spans="1:7" x14ac:dyDescent="0.8">
      <c r="A254">
        <v>254</v>
      </c>
      <c r="B254" s="14" t="s">
        <v>333</v>
      </c>
      <c r="C254" s="49" t="str">
        <f t="shared" si="3"/>
        <v>not recorded</v>
      </c>
      <c r="F254" s="49"/>
      <c r="G254" s="49"/>
    </row>
    <row r="255" spans="1:7" x14ac:dyDescent="0.8">
      <c r="A255">
        <v>255</v>
      </c>
      <c r="B255" s="14" t="s">
        <v>334</v>
      </c>
      <c r="C255" s="49" t="str">
        <f t="shared" si="3"/>
        <v>not recorded</v>
      </c>
      <c r="F255" s="49"/>
      <c r="G255" s="49"/>
    </row>
    <row r="256" spans="1:7" x14ac:dyDescent="0.8">
      <c r="A256">
        <v>256</v>
      </c>
      <c r="B256" s="14" t="s">
        <v>335</v>
      </c>
      <c r="C256" s="49" t="str">
        <f t="shared" ref="C256:C287" si="4">C255</f>
        <v>not recorded</v>
      </c>
      <c r="F256" s="95"/>
      <c r="G256" s="49"/>
    </row>
    <row r="257" spans="1:7" x14ac:dyDescent="0.8">
      <c r="A257">
        <v>257</v>
      </c>
      <c r="B257" s="14" t="s">
        <v>336</v>
      </c>
      <c r="C257" s="49" t="str">
        <f t="shared" si="4"/>
        <v>not recorded</v>
      </c>
      <c r="F257" s="49"/>
      <c r="G257" s="49"/>
    </row>
    <row r="258" spans="1:7" x14ac:dyDescent="0.8">
      <c r="A258">
        <v>258</v>
      </c>
      <c r="B258" s="14" t="s">
        <v>337</v>
      </c>
      <c r="C258" s="49" t="str">
        <f t="shared" si="4"/>
        <v>not recorded</v>
      </c>
      <c r="F258" s="95"/>
      <c r="G258" s="49"/>
    </row>
    <row r="259" spans="1:7" x14ac:dyDescent="0.8">
      <c r="A259">
        <v>259</v>
      </c>
      <c r="B259" s="14" t="s">
        <v>338</v>
      </c>
      <c r="C259" s="49" t="str">
        <f t="shared" si="4"/>
        <v>not recorded</v>
      </c>
      <c r="F259" s="49"/>
      <c r="G259" s="49"/>
    </row>
    <row r="260" spans="1:7" x14ac:dyDescent="0.8">
      <c r="A260">
        <v>260</v>
      </c>
      <c r="B260" s="14" t="s">
        <v>339</v>
      </c>
      <c r="C260" s="49" t="str">
        <f t="shared" si="4"/>
        <v>not recorded</v>
      </c>
      <c r="F260" s="49"/>
      <c r="G260" s="49"/>
    </row>
    <row r="261" spans="1:7" x14ac:dyDescent="0.8">
      <c r="A261">
        <v>261</v>
      </c>
      <c r="B261" s="14" t="s">
        <v>340</v>
      </c>
      <c r="C261" s="49" t="str">
        <f t="shared" si="4"/>
        <v>not recorded</v>
      </c>
      <c r="F261" s="49"/>
      <c r="G261" s="49"/>
    </row>
    <row r="262" spans="1:7" x14ac:dyDescent="0.8">
      <c r="A262">
        <v>262</v>
      </c>
      <c r="B262" s="14" t="s">
        <v>341</v>
      </c>
      <c r="C262" s="49" t="str">
        <f t="shared" si="4"/>
        <v>not recorded</v>
      </c>
      <c r="F262" s="49"/>
      <c r="G262" s="49"/>
    </row>
    <row r="263" spans="1:7" x14ac:dyDescent="0.8">
      <c r="A263">
        <v>263</v>
      </c>
      <c r="B263" s="14" t="s">
        <v>342</v>
      </c>
      <c r="C263" s="49" t="str">
        <f t="shared" si="4"/>
        <v>not recorded</v>
      </c>
      <c r="F263" s="49"/>
      <c r="G263" s="49"/>
    </row>
    <row r="264" spans="1:7" x14ac:dyDescent="0.8">
      <c r="A264">
        <v>264</v>
      </c>
      <c r="B264" s="14" t="s">
        <v>343</v>
      </c>
      <c r="C264" s="49" t="str">
        <f t="shared" si="4"/>
        <v>not recorded</v>
      </c>
      <c r="F264" s="49"/>
      <c r="G264" s="49"/>
    </row>
    <row r="265" spans="1:7" x14ac:dyDescent="0.8">
      <c r="A265">
        <v>265</v>
      </c>
      <c r="B265" s="14" t="s">
        <v>344</v>
      </c>
      <c r="C265" s="49" t="str">
        <f t="shared" si="4"/>
        <v>not recorded</v>
      </c>
      <c r="F265" s="49"/>
      <c r="G265" s="49"/>
    </row>
    <row r="266" spans="1:7" x14ac:dyDescent="0.8">
      <c r="A266">
        <v>266</v>
      </c>
      <c r="B266" s="14" t="s">
        <v>345</v>
      </c>
      <c r="C266" s="49" t="str">
        <f t="shared" si="4"/>
        <v>not recorded</v>
      </c>
      <c r="F266" s="49"/>
      <c r="G266" s="49"/>
    </row>
    <row r="267" spans="1:7" x14ac:dyDescent="0.8">
      <c r="A267">
        <v>267</v>
      </c>
      <c r="B267" s="14" t="s">
        <v>346</v>
      </c>
      <c r="C267" s="49" t="str">
        <f t="shared" si="4"/>
        <v>not recorded</v>
      </c>
      <c r="F267" s="49"/>
      <c r="G267" s="49"/>
    </row>
    <row r="268" spans="1:7" x14ac:dyDescent="0.8">
      <c r="A268">
        <v>268</v>
      </c>
      <c r="B268" s="14" t="s">
        <v>347</v>
      </c>
      <c r="C268" s="49" t="str">
        <f t="shared" si="4"/>
        <v>not recorded</v>
      </c>
      <c r="F268" s="49"/>
      <c r="G268" s="49"/>
    </row>
    <row r="269" spans="1:7" x14ac:dyDescent="0.8">
      <c r="A269">
        <v>269</v>
      </c>
      <c r="B269" s="14" t="s">
        <v>348</v>
      </c>
      <c r="C269" s="49" t="str">
        <f t="shared" si="4"/>
        <v>not recorded</v>
      </c>
      <c r="F269" s="93"/>
      <c r="G269" s="49"/>
    </row>
    <row r="270" spans="1:7" x14ac:dyDescent="0.8">
      <c r="A270">
        <v>270</v>
      </c>
      <c r="B270" s="14" t="s">
        <v>349</v>
      </c>
      <c r="C270" s="49" t="str">
        <f t="shared" si="4"/>
        <v>not recorded</v>
      </c>
      <c r="F270" s="93"/>
      <c r="G270" s="49"/>
    </row>
    <row r="271" spans="1:7" x14ac:dyDescent="0.8">
      <c r="A271">
        <v>271</v>
      </c>
      <c r="B271" s="14" t="s">
        <v>350</v>
      </c>
      <c r="C271" s="49" t="str">
        <f t="shared" si="4"/>
        <v>not recorded</v>
      </c>
      <c r="F271" s="49"/>
      <c r="G271" s="49"/>
    </row>
    <row r="272" spans="1:7" x14ac:dyDescent="0.8">
      <c r="A272">
        <v>272</v>
      </c>
      <c r="B272" s="14" t="s">
        <v>351</v>
      </c>
      <c r="C272" s="49" t="str">
        <f t="shared" si="4"/>
        <v>not recorded</v>
      </c>
      <c r="F272" s="49"/>
      <c r="G272" s="49"/>
    </row>
    <row r="273" spans="1:7" x14ac:dyDescent="0.8">
      <c r="A273">
        <v>273</v>
      </c>
      <c r="B273" s="14" t="s">
        <v>352</v>
      </c>
      <c r="C273" s="49" t="str">
        <f t="shared" si="4"/>
        <v>not recorded</v>
      </c>
      <c r="F273" s="93"/>
      <c r="G273" s="49"/>
    </row>
    <row r="274" spans="1:7" x14ac:dyDescent="0.8">
      <c r="A274">
        <v>274</v>
      </c>
      <c r="B274" s="14" t="s">
        <v>353</v>
      </c>
      <c r="C274" s="49" t="str">
        <f t="shared" si="4"/>
        <v>not recorded</v>
      </c>
      <c r="F274" s="93"/>
      <c r="G274" s="49"/>
    </row>
    <row r="275" spans="1:7" x14ac:dyDescent="0.8">
      <c r="A275">
        <v>275</v>
      </c>
      <c r="B275" s="14" t="s">
        <v>354</v>
      </c>
      <c r="C275" s="49" t="str">
        <f t="shared" si="4"/>
        <v>not recorded</v>
      </c>
      <c r="F275" s="49"/>
      <c r="G275" s="49"/>
    </row>
    <row r="276" spans="1:7" x14ac:dyDescent="0.8">
      <c r="A276">
        <v>276</v>
      </c>
      <c r="B276" s="14" t="s">
        <v>355</v>
      </c>
      <c r="C276" s="49" t="str">
        <f t="shared" si="4"/>
        <v>not recorded</v>
      </c>
      <c r="F276" s="93"/>
      <c r="G276" s="49"/>
    </row>
    <row r="277" spans="1:7" x14ac:dyDescent="0.8">
      <c r="A277">
        <v>277</v>
      </c>
      <c r="B277" s="14" t="s">
        <v>356</v>
      </c>
      <c r="C277" s="49" t="str">
        <f t="shared" si="4"/>
        <v>not recorded</v>
      </c>
      <c r="F277" s="49"/>
      <c r="G277" s="49"/>
    </row>
    <row r="278" spans="1:7" x14ac:dyDescent="0.8">
      <c r="A278">
        <v>278</v>
      </c>
      <c r="B278" s="14" t="s">
        <v>357</v>
      </c>
      <c r="C278" s="49" t="str">
        <f t="shared" si="4"/>
        <v>not recorded</v>
      </c>
      <c r="F278" s="49"/>
      <c r="G278" s="49"/>
    </row>
    <row r="279" spans="1:7" x14ac:dyDescent="0.8">
      <c r="A279">
        <v>279</v>
      </c>
      <c r="B279" s="14" t="s">
        <v>358</v>
      </c>
      <c r="C279" s="49" t="str">
        <f t="shared" si="4"/>
        <v>not recorded</v>
      </c>
      <c r="F279" s="92"/>
      <c r="G279" s="49"/>
    </row>
    <row r="280" spans="1:7" x14ac:dyDescent="0.8">
      <c r="A280">
        <v>280</v>
      </c>
      <c r="B280" s="14" t="s">
        <v>359</v>
      </c>
      <c r="C280" s="49" t="str">
        <f t="shared" si="4"/>
        <v>not recorded</v>
      </c>
      <c r="F280" s="49"/>
      <c r="G280" s="49"/>
    </row>
    <row r="281" spans="1:7" x14ac:dyDescent="0.8">
      <c r="A281">
        <v>281</v>
      </c>
      <c r="B281" s="14" t="s">
        <v>360</v>
      </c>
      <c r="C281" s="49" t="str">
        <f t="shared" si="4"/>
        <v>not recorded</v>
      </c>
      <c r="F281" s="49"/>
      <c r="G281" s="49"/>
    </row>
    <row r="282" spans="1:7" x14ac:dyDescent="0.8">
      <c r="A282">
        <v>282</v>
      </c>
      <c r="B282" s="14" t="s">
        <v>361</v>
      </c>
      <c r="C282" s="49" t="str">
        <f t="shared" si="4"/>
        <v>not recorded</v>
      </c>
      <c r="G282" s="49"/>
    </row>
    <row r="283" spans="1:7" x14ac:dyDescent="0.8">
      <c r="A283">
        <v>283</v>
      </c>
      <c r="B283" s="14" t="s">
        <v>362</v>
      </c>
      <c r="C283" s="49" t="str">
        <f t="shared" si="4"/>
        <v>not recorded</v>
      </c>
      <c r="F283" s="49"/>
      <c r="G283" s="49"/>
    </row>
    <row r="284" spans="1:7" x14ac:dyDescent="0.8">
      <c r="A284">
        <v>284</v>
      </c>
      <c r="B284" s="14" t="s">
        <v>363</v>
      </c>
      <c r="C284" s="49" t="str">
        <f t="shared" si="4"/>
        <v>not recorded</v>
      </c>
      <c r="F284" s="49"/>
      <c r="G284" s="49"/>
    </row>
    <row r="285" spans="1:7" x14ac:dyDescent="0.8">
      <c r="A285">
        <v>285</v>
      </c>
      <c r="B285" s="14" t="s">
        <v>364</v>
      </c>
      <c r="C285" s="49" t="str">
        <f t="shared" si="4"/>
        <v>not recorded</v>
      </c>
      <c r="F285" s="49"/>
      <c r="G285" s="49"/>
    </row>
    <row r="286" spans="1:7" x14ac:dyDescent="0.8">
      <c r="A286">
        <v>286</v>
      </c>
      <c r="B286" s="14" t="s">
        <v>365</v>
      </c>
      <c r="C286" s="49" t="str">
        <f t="shared" si="4"/>
        <v>not recorded</v>
      </c>
      <c r="F286" s="49"/>
      <c r="G286" s="49"/>
    </row>
    <row r="287" spans="1:7" x14ac:dyDescent="0.8">
      <c r="A287">
        <v>287</v>
      </c>
      <c r="B287" s="14" t="s">
        <v>366</v>
      </c>
      <c r="C287" s="49" t="str">
        <f t="shared" si="4"/>
        <v>not recorded</v>
      </c>
      <c r="F287" s="49"/>
      <c r="G287" s="49"/>
    </row>
    <row r="288" spans="1:7" x14ac:dyDescent="0.8">
      <c r="A288">
        <v>288</v>
      </c>
      <c r="B288" s="14" t="s">
        <v>367</v>
      </c>
      <c r="C288" s="49" t="str">
        <f t="shared" ref="C288:C319" si="5">C287</f>
        <v>not recorded</v>
      </c>
      <c r="F288" s="49"/>
      <c r="G288" s="49"/>
    </row>
    <row r="289" spans="1:7" x14ac:dyDescent="0.8">
      <c r="A289">
        <v>289</v>
      </c>
      <c r="B289" s="14" t="s">
        <v>368</v>
      </c>
      <c r="C289" s="49" t="str">
        <f t="shared" si="5"/>
        <v>not recorded</v>
      </c>
      <c r="F289" s="49"/>
      <c r="G289" s="49"/>
    </row>
    <row r="290" spans="1:7" x14ac:dyDescent="0.8">
      <c r="A290">
        <v>290</v>
      </c>
      <c r="B290" s="5" t="s">
        <v>369</v>
      </c>
      <c r="C290" s="49" t="str">
        <f t="shared" si="5"/>
        <v>not recorded</v>
      </c>
      <c r="F290" s="49"/>
      <c r="G290" s="49"/>
    </row>
    <row r="291" spans="1:7" x14ac:dyDescent="0.8">
      <c r="A291">
        <v>291</v>
      </c>
      <c r="B291" s="14" t="s">
        <v>370</v>
      </c>
      <c r="C291" s="49" t="str">
        <f t="shared" si="5"/>
        <v>not recorded</v>
      </c>
      <c r="F291" s="49"/>
      <c r="G291" s="49"/>
    </row>
    <row r="292" spans="1:7" x14ac:dyDescent="0.8">
      <c r="A292">
        <v>292</v>
      </c>
      <c r="B292" s="14" t="s">
        <v>371</v>
      </c>
      <c r="C292" s="49" t="str">
        <f t="shared" si="5"/>
        <v>not recorded</v>
      </c>
      <c r="F292" s="49"/>
      <c r="G292" s="49"/>
    </row>
    <row r="293" spans="1:7" x14ac:dyDescent="0.8">
      <c r="A293">
        <v>293</v>
      </c>
      <c r="B293" s="14" t="s">
        <v>372</v>
      </c>
      <c r="C293" s="49" t="str">
        <f t="shared" si="5"/>
        <v>not recorded</v>
      </c>
      <c r="F293" s="95"/>
      <c r="G293" s="49"/>
    </row>
    <row r="294" spans="1:7" x14ac:dyDescent="0.8">
      <c r="A294">
        <v>294</v>
      </c>
      <c r="B294" s="14" t="s">
        <v>373</v>
      </c>
      <c r="C294" s="49" t="str">
        <f t="shared" si="5"/>
        <v>not recorded</v>
      </c>
      <c r="F294" s="92"/>
      <c r="G294" s="49"/>
    </row>
    <row r="295" spans="1:7" x14ac:dyDescent="0.8">
      <c r="A295">
        <v>295</v>
      </c>
      <c r="B295" s="14" t="s">
        <v>374</v>
      </c>
      <c r="C295" s="49" t="str">
        <f t="shared" si="5"/>
        <v>not recorded</v>
      </c>
      <c r="F295" s="49"/>
      <c r="G295" s="49"/>
    </row>
    <row r="296" spans="1:7" x14ac:dyDescent="0.8">
      <c r="A296">
        <v>296</v>
      </c>
      <c r="B296" s="14" t="s">
        <v>375</v>
      </c>
      <c r="C296" s="49" t="str">
        <f t="shared" si="5"/>
        <v>not recorded</v>
      </c>
      <c r="F296" s="49"/>
      <c r="G296" s="49"/>
    </row>
    <row r="297" spans="1:7" x14ac:dyDescent="0.8">
      <c r="A297">
        <v>297</v>
      </c>
      <c r="B297" s="14" t="s">
        <v>376</v>
      </c>
      <c r="C297" s="49" t="str">
        <f t="shared" si="5"/>
        <v>not recorded</v>
      </c>
      <c r="F297" s="49"/>
      <c r="G297" s="49"/>
    </row>
    <row r="298" spans="1:7" x14ac:dyDescent="0.8">
      <c r="A298">
        <v>298</v>
      </c>
      <c r="B298" s="14" t="s">
        <v>377</v>
      </c>
      <c r="C298" s="49" t="str">
        <f t="shared" si="5"/>
        <v>not recorded</v>
      </c>
      <c r="F298" s="49"/>
      <c r="G298" s="49"/>
    </row>
    <row r="299" spans="1:7" x14ac:dyDescent="0.8">
      <c r="A299">
        <v>299</v>
      </c>
      <c r="B299" s="14" t="s">
        <v>378</v>
      </c>
      <c r="C299" s="49" t="str">
        <f t="shared" si="5"/>
        <v>not recorded</v>
      </c>
      <c r="F299" s="49"/>
      <c r="G299" s="49"/>
    </row>
    <row r="300" spans="1:7" x14ac:dyDescent="0.8">
      <c r="A300">
        <v>300</v>
      </c>
      <c r="B300" s="14" t="s">
        <v>379</v>
      </c>
      <c r="C300" s="49" t="str">
        <f t="shared" si="5"/>
        <v>not recorded</v>
      </c>
      <c r="F300" s="49"/>
      <c r="G300" s="49"/>
    </row>
    <row r="301" spans="1:7" x14ac:dyDescent="0.8">
      <c r="A301">
        <v>301</v>
      </c>
      <c r="B301" s="14" t="s">
        <v>380</v>
      </c>
      <c r="C301" s="49" t="str">
        <f t="shared" si="5"/>
        <v>not recorded</v>
      </c>
      <c r="F301" s="95"/>
      <c r="G301" s="49"/>
    </row>
    <row r="302" spans="1:7" x14ac:dyDescent="0.8">
      <c r="A302">
        <v>302</v>
      </c>
      <c r="B302" s="14" t="s">
        <v>381</v>
      </c>
      <c r="C302" s="49" t="str">
        <f t="shared" si="5"/>
        <v>not recorded</v>
      </c>
      <c r="F302" s="49"/>
      <c r="G302" s="49"/>
    </row>
    <row r="303" spans="1:7" x14ac:dyDescent="0.8">
      <c r="A303">
        <v>303</v>
      </c>
      <c r="B303" s="14" t="s">
        <v>382</v>
      </c>
      <c r="C303" s="49" t="str">
        <f t="shared" si="5"/>
        <v>not recorded</v>
      </c>
      <c r="F303" s="49"/>
      <c r="G303" s="49"/>
    </row>
    <row r="304" spans="1:7" x14ac:dyDescent="0.8">
      <c r="A304">
        <v>304</v>
      </c>
      <c r="B304" s="14" t="s">
        <v>383</v>
      </c>
      <c r="C304" s="49" t="str">
        <f t="shared" si="5"/>
        <v>not recorded</v>
      </c>
      <c r="F304" s="93"/>
      <c r="G304" s="49"/>
    </row>
    <row r="305" spans="1:7" x14ac:dyDescent="0.8">
      <c r="A305">
        <v>305</v>
      </c>
      <c r="B305" s="14" t="s">
        <v>384</v>
      </c>
      <c r="C305" s="49" t="str">
        <f t="shared" si="5"/>
        <v>not recorded</v>
      </c>
      <c r="F305" s="93"/>
      <c r="G305" s="49"/>
    </row>
    <row r="306" spans="1:7" x14ac:dyDescent="0.8">
      <c r="A306">
        <v>306</v>
      </c>
      <c r="B306" s="14" t="s">
        <v>385</v>
      </c>
      <c r="C306" s="49" t="str">
        <f t="shared" si="5"/>
        <v>not recorded</v>
      </c>
      <c r="F306" s="49"/>
      <c r="G306" s="49"/>
    </row>
    <row r="307" spans="1:7" x14ac:dyDescent="0.8">
      <c r="A307">
        <v>307</v>
      </c>
      <c r="B307" s="14" t="s">
        <v>386</v>
      </c>
      <c r="C307" s="49" t="str">
        <f t="shared" si="5"/>
        <v>not recorded</v>
      </c>
      <c r="F307" s="95"/>
      <c r="G307" s="49"/>
    </row>
    <row r="308" spans="1:7" x14ac:dyDescent="0.8">
      <c r="A308">
        <v>308</v>
      </c>
      <c r="B308" s="14" t="s">
        <v>387</v>
      </c>
      <c r="C308" s="49" t="str">
        <f t="shared" si="5"/>
        <v>not recorded</v>
      </c>
      <c r="F308" s="49"/>
      <c r="G308" s="49"/>
    </row>
    <row r="309" spans="1:7" x14ac:dyDescent="0.8">
      <c r="A309">
        <v>309</v>
      </c>
      <c r="B309" s="14" t="s">
        <v>388</v>
      </c>
      <c r="C309" s="49" t="str">
        <f t="shared" si="5"/>
        <v>not recorded</v>
      </c>
      <c r="F309" s="95"/>
      <c r="G309" s="49"/>
    </row>
    <row r="310" spans="1:7" x14ac:dyDescent="0.8">
      <c r="A310">
        <v>310</v>
      </c>
      <c r="B310" s="14" t="s">
        <v>389</v>
      </c>
      <c r="C310" s="49" t="str">
        <f t="shared" si="5"/>
        <v>not recorded</v>
      </c>
      <c r="F310" s="49"/>
      <c r="G310" s="49"/>
    </row>
    <row r="311" spans="1:7" x14ac:dyDescent="0.8">
      <c r="A311">
        <v>311</v>
      </c>
      <c r="B311" s="14" t="s">
        <v>390</v>
      </c>
      <c r="C311" s="49" t="str">
        <f t="shared" si="5"/>
        <v>not recorded</v>
      </c>
      <c r="F311" s="49"/>
      <c r="G311" s="49"/>
    </row>
    <row r="312" spans="1:7" x14ac:dyDescent="0.8">
      <c r="A312">
        <v>312</v>
      </c>
      <c r="B312" s="14" t="s">
        <v>391</v>
      </c>
      <c r="C312" s="49" t="str">
        <f t="shared" si="5"/>
        <v>not recorded</v>
      </c>
      <c r="F312" s="49"/>
      <c r="G312" s="49"/>
    </row>
    <row r="313" spans="1:7" x14ac:dyDescent="0.8">
      <c r="A313">
        <v>313</v>
      </c>
      <c r="B313" s="14" t="s">
        <v>392</v>
      </c>
      <c r="C313" s="49" t="str">
        <f t="shared" si="5"/>
        <v>not recorded</v>
      </c>
      <c r="F313" s="92"/>
      <c r="G313" s="49"/>
    </row>
    <row r="314" spans="1:7" x14ac:dyDescent="0.8">
      <c r="A314">
        <v>314</v>
      </c>
      <c r="B314" s="14" t="s">
        <v>393</v>
      </c>
      <c r="C314" s="49" t="str">
        <f t="shared" si="5"/>
        <v>not recorded</v>
      </c>
      <c r="F314" s="49"/>
      <c r="G314" s="49"/>
    </row>
    <row r="315" spans="1:7" x14ac:dyDescent="0.8">
      <c r="A315">
        <v>315</v>
      </c>
      <c r="B315" s="14" t="s">
        <v>394</v>
      </c>
      <c r="C315" s="49" t="str">
        <f t="shared" si="5"/>
        <v>not recorded</v>
      </c>
      <c r="F315" s="49"/>
      <c r="G315" s="49"/>
    </row>
    <row r="316" spans="1:7" x14ac:dyDescent="0.8">
      <c r="A316">
        <v>316</v>
      </c>
      <c r="B316" s="14" t="s">
        <v>395</v>
      </c>
      <c r="C316" s="49" t="str">
        <f t="shared" si="5"/>
        <v>not recorded</v>
      </c>
      <c r="F316" s="49"/>
      <c r="G316" s="49"/>
    </row>
    <row r="317" spans="1:7" x14ac:dyDescent="0.8">
      <c r="A317">
        <v>317</v>
      </c>
      <c r="B317" s="14" t="s">
        <v>396</v>
      </c>
      <c r="C317" s="49" t="str">
        <f t="shared" si="5"/>
        <v>not recorded</v>
      </c>
      <c r="F317" s="49"/>
      <c r="G317" s="49"/>
    </row>
    <row r="318" spans="1:7" x14ac:dyDescent="0.8">
      <c r="A318">
        <v>318</v>
      </c>
      <c r="B318" s="14" t="s">
        <v>397</v>
      </c>
      <c r="C318" s="49" t="str">
        <f t="shared" si="5"/>
        <v>not recorded</v>
      </c>
      <c r="F318" s="49"/>
      <c r="G318" s="49"/>
    </row>
    <row r="319" spans="1:7" x14ac:dyDescent="0.8">
      <c r="A319">
        <v>319</v>
      </c>
      <c r="B319" s="14" t="s">
        <v>398</v>
      </c>
      <c r="C319" s="49" t="str">
        <f t="shared" si="5"/>
        <v>not recorded</v>
      </c>
      <c r="F319" s="92"/>
      <c r="G319" s="49"/>
    </row>
    <row r="320" spans="1:7" x14ac:dyDescent="0.8">
      <c r="A320">
        <v>320</v>
      </c>
      <c r="B320" s="14" t="s">
        <v>399</v>
      </c>
      <c r="C320" s="49" t="str">
        <f t="shared" ref="C320:C325" si="6">C319</f>
        <v>not recorded</v>
      </c>
      <c r="F320" s="49"/>
      <c r="G320" s="49"/>
    </row>
    <row r="321" spans="1:7" x14ac:dyDescent="0.8">
      <c r="A321">
        <v>321</v>
      </c>
      <c r="B321" s="14" t="s">
        <v>400</v>
      </c>
      <c r="C321" s="49" t="str">
        <f t="shared" si="6"/>
        <v>not recorded</v>
      </c>
      <c r="F321" s="49"/>
      <c r="G321" s="49"/>
    </row>
    <row r="322" spans="1:7" x14ac:dyDescent="0.8">
      <c r="A322">
        <v>322</v>
      </c>
      <c r="B322" s="14" t="s">
        <v>401</v>
      </c>
      <c r="C322" s="49" t="str">
        <f t="shared" si="6"/>
        <v>not recorded</v>
      </c>
      <c r="F322" s="49"/>
      <c r="G322" s="49"/>
    </row>
    <row r="323" spans="1:7" x14ac:dyDescent="0.8">
      <c r="A323">
        <v>323</v>
      </c>
      <c r="B323" s="14" t="s">
        <v>402</v>
      </c>
      <c r="C323" s="49" t="str">
        <f t="shared" si="6"/>
        <v>not recorded</v>
      </c>
      <c r="F323" s="92"/>
      <c r="G323" s="49"/>
    </row>
    <row r="324" spans="1:7" x14ac:dyDescent="0.8">
      <c r="A324">
        <v>324</v>
      </c>
      <c r="B324" s="14" t="s">
        <v>403</v>
      </c>
      <c r="C324" s="49" t="str">
        <f t="shared" si="6"/>
        <v>not recorded</v>
      </c>
      <c r="F324" s="49"/>
      <c r="G324" s="49"/>
    </row>
    <row r="325" spans="1:7" x14ac:dyDescent="0.8">
      <c r="A325">
        <v>325</v>
      </c>
      <c r="B325" s="14" t="s">
        <v>404</v>
      </c>
      <c r="C325" s="49" t="str">
        <f t="shared" si="6"/>
        <v>not recorded</v>
      </c>
      <c r="F325" s="49"/>
      <c r="G325" s="49"/>
    </row>
    <row r="326" spans="1:7" x14ac:dyDescent="0.8">
      <c r="A326">
        <v>326</v>
      </c>
      <c r="B326" s="14" t="s">
        <v>405</v>
      </c>
      <c r="C326" s="49" t="s">
        <v>1565</v>
      </c>
      <c r="F326" s="95"/>
      <c r="G326" s="49"/>
    </row>
    <row r="327" spans="1:7" x14ac:dyDescent="0.8">
      <c r="A327">
        <v>327</v>
      </c>
      <c r="B327" s="14" t="s">
        <v>406</v>
      </c>
      <c r="C327" s="49" t="s">
        <v>1566</v>
      </c>
      <c r="F327" s="92"/>
      <c r="G327" s="49"/>
    </row>
    <row r="328" spans="1:7" x14ac:dyDescent="0.8">
      <c r="A328">
        <v>328</v>
      </c>
      <c r="B328" s="14" t="s">
        <v>407</v>
      </c>
      <c r="C328" s="49" t="str">
        <f>C327</f>
        <v>female</v>
      </c>
      <c r="F328" s="49"/>
      <c r="G328" s="49"/>
    </row>
    <row r="329" spans="1:7" x14ac:dyDescent="0.8">
      <c r="A329">
        <v>329</v>
      </c>
      <c r="B329" s="14" t="s">
        <v>408</v>
      </c>
      <c r="C329" s="49" t="str">
        <f>C328</f>
        <v>female</v>
      </c>
      <c r="F329" s="49"/>
      <c r="G329" s="49"/>
    </row>
    <row r="330" spans="1:7" x14ac:dyDescent="0.8">
      <c r="A330">
        <v>330</v>
      </c>
      <c r="B330" s="14" t="s">
        <v>409</v>
      </c>
      <c r="C330" s="49" t="str">
        <f>C329</f>
        <v>female</v>
      </c>
      <c r="F330" s="49"/>
      <c r="G330" s="49"/>
    </row>
    <row r="331" spans="1:7" x14ac:dyDescent="0.8">
      <c r="A331">
        <v>331</v>
      </c>
      <c r="B331" s="14" t="s">
        <v>410</v>
      </c>
      <c r="C331" s="49" t="str">
        <f>C330</f>
        <v>female</v>
      </c>
      <c r="F331" s="93"/>
      <c r="G331" s="49"/>
    </row>
    <row r="332" spans="1:7" x14ac:dyDescent="0.8">
      <c r="A332">
        <v>332</v>
      </c>
      <c r="B332" s="14" t="s">
        <v>411</v>
      </c>
      <c r="C332" s="49" t="s">
        <v>1567</v>
      </c>
      <c r="F332" s="49"/>
      <c r="G332" s="49"/>
    </row>
    <row r="333" spans="1:7" x14ac:dyDescent="0.8">
      <c r="A333">
        <v>333</v>
      </c>
      <c r="B333" s="14" t="s">
        <v>413</v>
      </c>
      <c r="C333" s="49" t="str">
        <f t="shared" ref="C333:C378" si="7">C332</f>
        <v>male</v>
      </c>
      <c r="F333" s="49"/>
      <c r="G333" s="49"/>
    </row>
    <row r="334" spans="1:7" x14ac:dyDescent="0.8">
      <c r="A334">
        <v>334</v>
      </c>
      <c r="B334" s="14" t="s">
        <v>414</v>
      </c>
      <c r="C334" s="49" t="str">
        <f t="shared" si="7"/>
        <v>male</v>
      </c>
      <c r="F334" s="92"/>
      <c r="G334" s="49"/>
    </row>
    <row r="335" spans="1:7" x14ac:dyDescent="0.8">
      <c r="A335">
        <v>335</v>
      </c>
      <c r="B335" s="14" t="s">
        <v>415</v>
      </c>
      <c r="C335" s="49" t="str">
        <f t="shared" si="7"/>
        <v>male</v>
      </c>
      <c r="F335" s="49"/>
      <c r="G335" s="49"/>
    </row>
    <row r="336" spans="1:7" x14ac:dyDescent="0.8">
      <c r="A336">
        <v>336</v>
      </c>
      <c r="B336" s="14" t="s">
        <v>416</v>
      </c>
      <c r="C336" s="49" t="str">
        <f t="shared" si="7"/>
        <v>male</v>
      </c>
      <c r="F336" s="49"/>
      <c r="G336" s="49"/>
    </row>
    <row r="337" spans="1:7" x14ac:dyDescent="0.8">
      <c r="A337">
        <v>337</v>
      </c>
      <c r="B337" s="14" t="s">
        <v>417</v>
      </c>
      <c r="C337" s="49" t="str">
        <f t="shared" si="7"/>
        <v>male</v>
      </c>
      <c r="F337" s="49"/>
      <c r="G337" s="49"/>
    </row>
    <row r="338" spans="1:7" x14ac:dyDescent="0.8">
      <c r="A338">
        <v>338</v>
      </c>
      <c r="B338" s="14" t="s">
        <v>418</v>
      </c>
      <c r="C338" s="49" t="str">
        <f t="shared" si="7"/>
        <v>male</v>
      </c>
      <c r="F338" s="93"/>
      <c r="G338" s="49"/>
    </row>
    <row r="339" spans="1:7" x14ac:dyDescent="0.8">
      <c r="A339">
        <v>339</v>
      </c>
      <c r="B339" s="14" t="s">
        <v>419</v>
      </c>
      <c r="C339" s="49" t="str">
        <f t="shared" si="7"/>
        <v>male</v>
      </c>
      <c r="F339" s="49"/>
      <c r="G339" s="49"/>
    </row>
    <row r="340" spans="1:7" x14ac:dyDescent="0.8">
      <c r="A340">
        <v>340</v>
      </c>
      <c r="B340" s="14" t="s">
        <v>420</v>
      </c>
      <c r="C340" s="49" t="str">
        <f t="shared" si="7"/>
        <v>male</v>
      </c>
      <c r="F340" s="49"/>
      <c r="G340" s="49"/>
    </row>
    <row r="341" spans="1:7" x14ac:dyDescent="0.8">
      <c r="A341">
        <v>341</v>
      </c>
      <c r="B341" s="14" t="s">
        <v>421</v>
      </c>
      <c r="C341" s="49" t="str">
        <f t="shared" si="7"/>
        <v>male</v>
      </c>
      <c r="F341" s="49"/>
      <c r="G341" s="49"/>
    </row>
    <row r="342" spans="1:7" x14ac:dyDescent="0.8">
      <c r="A342">
        <v>342</v>
      </c>
      <c r="B342" s="14" t="s">
        <v>422</v>
      </c>
      <c r="C342" s="49" t="str">
        <f t="shared" si="7"/>
        <v>male</v>
      </c>
      <c r="F342" s="49"/>
      <c r="G342" s="49"/>
    </row>
    <row r="343" spans="1:7" x14ac:dyDescent="0.8">
      <c r="A343">
        <v>343</v>
      </c>
      <c r="B343" s="14" t="s">
        <v>423</v>
      </c>
      <c r="C343" s="49" t="str">
        <f t="shared" si="7"/>
        <v>male</v>
      </c>
      <c r="F343" s="49"/>
      <c r="G343" s="49"/>
    </row>
    <row r="344" spans="1:7" x14ac:dyDescent="0.8">
      <c r="A344">
        <v>344</v>
      </c>
      <c r="B344" s="14" t="s">
        <v>424</v>
      </c>
      <c r="C344" s="49" t="str">
        <f t="shared" si="7"/>
        <v>male</v>
      </c>
      <c r="F344" s="49"/>
      <c r="G344" s="49"/>
    </row>
    <row r="345" spans="1:7" x14ac:dyDescent="0.8">
      <c r="A345">
        <v>345</v>
      </c>
      <c r="B345" s="14" t="s">
        <v>425</v>
      </c>
      <c r="C345" s="49" t="str">
        <f t="shared" si="7"/>
        <v>male</v>
      </c>
      <c r="F345" s="92"/>
      <c r="G345" s="49"/>
    </row>
    <row r="346" spans="1:7" x14ac:dyDescent="0.8">
      <c r="A346">
        <v>346</v>
      </c>
      <c r="B346" s="14" t="s">
        <v>426</v>
      </c>
      <c r="C346" s="49" t="str">
        <f t="shared" si="7"/>
        <v>male</v>
      </c>
      <c r="F346" s="92"/>
      <c r="G346" s="49"/>
    </row>
    <row r="347" spans="1:7" x14ac:dyDescent="0.8">
      <c r="A347">
        <v>347</v>
      </c>
      <c r="B347" s="14" t="s">
        <v>427</v>
      </c>
      <c r="C347" s="49" t="str">
        <f t="shared" si="7"/>
        <v>male</v>
      </c>
      <c r="F347" s="49"/>
      <c r="G347" s="49"/>
    </row>
    <row r="348" spans="1:7" x14ac:dyDescent="0.8">
      <c r="A348">
        <v>348</v>
      </c>
      <c r="B348" s="14" t="s">
        <v>429</v>
      </c>
      <c r="C348" s="49" t="str">
        <f t="shared" si="7"/>
        <v>male</v>
      </c>
      <c r="F348" s="49"/>
      <c r="G348" s="49"/>
    </row>
    <row r="349" spans="1:7" x14ac:dyDescent="0.8">
      <c r="A349">
        <v>349</v>
      </c>
      <c r="B349" s="14" t="s">
        <v>430</v>
      </c>
      <c r="C349" s="49" t="str">
        <f t="shared" si="7"/>
        <v>male</v>
      </c>
      <c r="F349" s="95"/>
      <c r="G349" s="49"/>
    </row>
    <row r="350" spans="1:7" x14ac:dyDescent="0.8">
      <c r="A350">
        <v>350</v>
      </c>
      <c r="B350" s="14" t="s">
        <v>431</v>
      </c>
      <c r="C350" s="49" t="str">
        <f t="shared" si="7"/>
        <v>male</v>
      </c>
      <c r="F350" s="49"/>
      <c r="G350" s="49"/>
    </row>
    <row r="351" spans="1:7" x14ac:dyDescent="0.8">
      <c r="A351">
        <v>351</v>
      </c>
      <c r="B351" s="14" t="s">
        <v>432</v>
      </c>
      <c r="C351" s="49" t="str">
        <f t="shared" si="7"/>
        <v>male</v>
      </c>
      <c r="F351" s="49"/>
      <c r="G351" s="49"/>
    </row>
    <row r="352" spans="1:7" x14ac:dyDescent="0.8">
      <c r="A352">
        <v>352</v>
      </c>
      <c r="B352" s="14" t="s">
        <v>433</v>
      </c>
      <c r="C352" s="49" t="str">
        <f t="shared" si="7"/>
        <v>male</v>
      </c>
      <c r="F352" s="94"/>
      <c r="G352" s="49"/>
    </row>
    <row r="353" spans="1:7" x14ac:dyDescent="0.8">
      <c r="A353">
        <v>353</v>
      </c>
      <c r="B353" s="14" t="s">
        <v>434</v>
      </c>
      <c r="C353" s="49" t="str">
        <f t="shared" si="7"/>
        <v>male</v>
      </c>
      <c r="F353" s="95"/>
      <c r="G353" s="49"/>
    </row>
    <row r="354" spans="1:7" x14ac:dyDescent="0.8">
      <c r="A354">
        <v>354</v>
      </c>
      <c r="B354" s="14" t="s">
        <v>435</v>
      </c>
      <c r="C354" s="49" t="str">
        <f t="shared" si="7"/>
        <v>male</v>
      </c>
      <c r="F354" s="49"/>
      <c r="G354" s="49"/>
    </row>
    <row r="355" spans="1:7" x14ac:dyDescent="0.8">
      <c r="A355">
        <v>355</v>
      </c>
      <c r="B355" s="14" t="s">
        <v>436</v>
      </c>
      <c r="C355" s="49" t="str">
        <f t="shared" si="7"/>
        <v>male</v>
      </c>
      <c r="F355" s="49"/>
      <c r="G355" s="49"/>
    </row>
    <row r="356" spans="1:7" x14ac:dyDescent="0.8">
      <c r="A356">
        <v>356</v>
      </c>
      <c r="B356" s="14" t="s">
        <v>437</v>
      </c>
      <c r="C356" s="49" t="str">
        <f t="shared" si="7"/>
        <v>male</v>
      </c>
      <c r="F356" s="49"/>
      <c r="G356" s="49"/>
    </row>
    <row r="357" spans="1:7" x14ac:dyDescent="0.8">
      <c r="A357">
        <v>357</v>
      </c>
      <c r="B357" s="14" t="s">
        <v>438</v>
      </c>
      <c r="C357" s="49" t="str">
        <f t="shared" si="7"/>
        <v>male</v>
      </c>
      <c r="F357" s="49"/>
      <c r="G357" s="49"/>
    </row>
    <row r="358" spans="1:7" x14ac:dyDescent="0.8">
      <c r="A358">
        <v>358</v>
      </c>
      <c r="B358" s="14" t="s">
        <v>439</v>
      </c>
      <c r="C358" s="49" t="str">
        <f t="shared" si="7"/>
        <v>male</v>
      </c>
      <c r="F358" s="49"/>
      <c r="G358" s="49"/>
    </row>
    <row r="359" spans="1:7" x14ac:dyDescent="0.8">
      <c r="A359">
        <v>359</v>
      </c>
      <c r="B359" s="14" t="s">
        <v>440</v>
      </c>
      <c r="C359" s="49" t="str">
        <f t="shared" si="7"/>
        <v>male</v>
      </c>
      <c r="F359" s="94"/>
      <c r="G359" s="49"/>
    </row>
    <row r="360" spans="1:7" x14ac:dyDescent="0.8">
      <c r="A360">
        <v>360</v>
      </c>
      <c r="B360" s="14" t="s">
        <v>441</v>
      </c>
      <c r="C360" s="49" t="str">
        <f t="shared" si="7"/>
        <v>male</v>
      </c>
      <c r="F360" s="94"/>
      <c r="G360" s="49"/>
    </row>
    <row r="361" spans="1:7" x14ac:dyDescent="0.8">
      <c r="A361">
        <v>361</v>
      </c>
      <c r="B361" s="14" t="s">
        <v>442</v>
      </c>
      <c r="C361" s="49" t="str">
        <f t="shared" si="7"/>
        <v>male</v>
      </c>
      <c r="F361" s="95"/>
      <c r="G361" s="49"/>
    </row>
    <row r="362" spans="1:7" x14ac:dyDescent="0.8">
      <c r="A362">
        <v>362</v>
      </c>
      <c r="B362" s="14" t="s">
        <v>443</v>
      </c>
      <c r="C362" s="49" t="str">
        <f t="shared" si="7"/>
        <v>male</v>
      </c>
      <c r="F362" s="49"/>
      <c r="G362" s="49"/>
    </row>
    <row r="363" spans="1:7" x14ac:dyDescent="0.8">
      <c r="A363">
        <v>363</v>
      </c>
      <c r="B363" s="14" t="s">
        <v>444</v>
      </c>
      <c r="C363" s="49" t="str">
        <f t="shared" si="7"/>
        <v>male</v>
      </c>
      <c r="F363" s="49"/>
      <c r="G363" s="49"/>
    </row>
    <row r="364" spans="1:7" x14ac:dyDescent="0.8">
      <c r="A364">
        <v>364</v>
      </c>
      <c r="B364" s="14" t="s">
        <v>445</v>
      </c>
      <c r="C364" s="49" t="str">
        <f t="shared" si="7"/>
        <v>male</v>
      </c>
      <c r="F364" s="49"/>
      <c r="G364" s="49"/>
    </row>
    <row r="365" spans="1:7" x14ac:dyDescent="0.8">
      <c r="A365">
        <v>365</v>
      </c>
      <c r="B365" s="14" t="s">
        <v>446</v>
      </c>
      <c r="C365" s="49" t="str">
        <f t="shared" si="7"/>
        <v>male</v>
      </c>
      <c r="F365" s="49"/>
      <c r="G365" s="49"/>
    </row>
    <row r="366" spans="1:7" x14ac:dyDescent="0.8">
      <c r="A366">
        <v>366</v>
      </c>
      <c r="B366" s="14" t="s">
        <v>447</v>
      </c>
      <c r="C366" s="49" t="str">
        <f t="shared" si="7"/>
        <v>male</v>
      </c>
      <c r="F366" s="49"/>
      <c r="G366" s="49"/>
    </row>
    <row r="367" spans="1:7" x14ac:dyDescent="0.8">
      <c r="A367">
        <v>367</v>
      </c>
      <c r="B367" s="14" t="s">
        <v>448</v>
      </c>
      <c r="C367" s="49" t="str">
        <f t="shared" si="7"/>
        <v>male</v>
      </c>
      <c r="F367" s="93"/>
      <c r="G367" s="49"/>
    </row>
    <row r="368" spans="1:7" x14ac:dyDescent="0.8">
      <c r="A368">
        <v>368</v>
      </c>
      <c r="B368" s="14" t="s">
        <v>449</v>
      </c>
      <c r="C368" s="49" t="str">
        <f t="shared" si="7"/>
        <v>male</v>
      </c>
      <c r="F368" s="49"/>
      <c r="G368" s="49"/>
    </row>
    <row r="369" spans="1:7" x14ac:dyDescent="0.8">
      <c r="A369">
        <v>369</v>
      </c>
      <c r="B369" s="14" t="s">
        <v>450</v>
      </c>
      <c r="C369" s="49" t="str">
        <f t="shared" si="7"/>
        <v>male</v>
      </c>
      <c r="F369" s="49"/>
      <c r="G369" s="49"/>
    </row>
    <row r="370" spans="1:7" x14ac:dyDescent="0.8">
      <c r="A370">
        <v>370</v>
      </c>
      <c r="B370" s="14" t="s">
        <v>451</v>
      </c>
      <c r="C370" s="49" t="str">
        <f t="shared" si="7"/>
        <v>male</v>
      </c>
      <c r="F370" s="49"/>
      <c r="G370" s="49"/>
    </row>
    <row r="371" spans="1:7" x14ac:dyDescent="0.8">
      <c r="A371">
        <v>371</v>
      </c>
      <c r="B371" s="14" t="s">
        <v>452</v>
      </c>
      <c r="C371" s="49" t="str">
        <f t="shared" si="7"/>
        <v>male</v>
      </c>
      <c r="F371" s="92"/>
      <c r="G371" s="49"/>
    </row>
    <row r="372" spans="1:7" x14ac:dyDescent="0.8">
      <c r="A372">
        <v>372</v>
      </c>
      <c r="B372" s="14" t="s">
        <v>453</v>
      </c>
      <c r="C372" s="49" t="str">
        <f t="shared" si="7"/>
        <v>male</v>
      </c>
      <c r="F372" s="49"/>
      <c r="G372" s="49"/>
    </row>
    <row r="373" spans="1:7" x14ac:dyDescent="0.8">
      <c r="A373">
        <v>373</v>
      </c>
      <c r="B373" s="14" t="s">
        <v>454</v>
      </c>
      <c r="C373" s="49" t="str">
        <f t="shared" si="7"/>
        <v>male</v>
      </c>
      <c r="F373" s="94"/>
      <c r="G373" s="49"/>
    </row>
    <row r="374" spans="1:7" x14ac:dyDescent="0.8">
      <c r="A374">
        <v>374</v>
      </c>
      <c r="B374" s="14" t="s">
        <v>455</v>
      </c>
      <c r="C374" s="49" t="str">
        <f t="shared" si="7"/>
        <v>male</v>
      </c>
      <c r="F374" s="94"/>
      <c r="G374" s="49"/>
    </row>
    <row r="375" spans="1:7" x14ac:dyDescent="0.8">
      <c r="A375">
        <v>375</v>
      </c>
      <c r="B375" s="14" t="s">
        <v>456</v>
      </c>
      <c r="C375" s="49" t="str">
        <f t="shared" si="7"/>
        <v>male</v>
      </c>
      <c r="F375" s="49"/>
      <c r="G375" s="49"/>
    </row>
    <row r="376" spans="1:7" x14ac:dyDescent="0.8">
      <c r="A376">
        <v>376</v>
      </c>
      <c r="B376" s="14" t="s">
        <v>457</v>
      </c>
      <c r="C376" s="49" t="str">
        <f t="shared" si="7"/>
        <v>male</v>
      </c>
      <c r="F376" s="49"/>
      <c r="G376" s="49"/>
    </row>
    <row r="377" spans="1:7" x14ac:dyDescent="0.8">
      <c r="A377">
        <v>377</v>
      </c>
      <c r="B377" s="14" t="s">
        <v>458</v>
      </c>
      <c r="C377" s="49" t="str">
        <f t="shared" si="7"/>
        <v>male</v>
      </c>
      <c r="F377" s="93"/>
      <c r="G377" s="49"/>
    </row>
    <row r="378" spans="1:7" x14ac:dyDescent="0.8">
      <c r="A378">
        <v>378</v>
      </c>
      <c r="B378" s="14" t="s">
        <v>459</v>
      </c>
      <c r="C378" s="49" t="str">
        <f t="shared" si="7"/>
        <v>male</v>
      </c>
      <c r="F378" s="92"/>
      <c r="G378" s="49"/>
    </row>
    <row r="379" spans="1:7" x14ac:dyDescent="0.8">
      <c r="A379">
        <v>379</v>
      </c>
      <c r="B379" s="14" t="s">
        <v>460</v>
      </c>
      <c r="F379" s="49"/>
      <c r="G379" s="49"/>
    </row>
    <row r="380" spans="1:7" x14ac:dyDescent="0.8">
      <c r="A380">
        <v>380</v>
      </c>
      <c r="B380" s="14" t="s">
        <v>461</v>
      </c>
      <c r="C380" s="49"/>
      <c r="F380" s="49"/>
      <c r="G380" s="49"/>
    </row>
    <row r="381" spans="1:7" x14ac:dyDescent="0.8">
      <c r="A381">
        <v>381</v>
      </c>
      <c r="B381" s="14" t="s">
        <v>462</v>
      </c>
      <c r="C381" s="49">
        <f>C380</f>
        <v>0</v>
      </c>
      <c r="F381" s="49"/>
      <c r="G381" s="49"/>
    </row>
    <row r="382" spans="1:7" x14ac:dyDescent="0.8">
      <c r="A382">
        <v>382</v>
      </c>
      <c r="B382" s="14" t="s">
        <v>463</v>
      </c>
      <c r="C382" s="49">
        <f>C381</f>
        <v>0</v>
      </c>
      <c r="F382" s="94"/>
      <c r="G382" s="49"/>
    </row>
    <row r="383" spans="1:7" x14ac:dyDescent="0.8">
      <c r="A383">
        <v>383</v>
      </c>
      <c r="B383" s="14" t="s">
        <v>464</v>
      </c>
      <c r="C383" s="49">
        <f>C382</f>
        <v>0</v>
      </c>
      <c r="F383" s="49"/>
      <c r="G383" s="49"/>
    </row>
    <row r="384" spans="1:7" x14ac:dyDescent="0.8">
      <c r="A384">
        <v>384</v>
      </c>
      <c r="B384" s="14" t="s">
        <v>465</v>
      </c>
      <c r="C384" s="49">
        <f>C383</f>
        <v>0</v>
      </c>
      <c r="F384" s="49"/>
      <c r="G384" s="49"/>
    </row>
    <row r="385" spans="1:7" x14ac:dyDescent="0.8">
      <c r="A385">
        <v>385</v>
      </c>
      <c r="B385" s="14" t="s">
        <v>466</v>
      </c>
      <c r="C385" s="49" t="s">
        <v>1564</v>
      </c>
      <c r="F385" s="95"/>
      <c r="G385" s="49"/>
    </row>
    <row r="386" spans="1:7" x14ac:dyDescent="0.8">
      <c r="A386">
        <v>386</v>
      </c>
      <c r="B386" s="14" t="s">
        <v>467</v>
      </c>
      <c r="C386" s="49" t="str">
        <f>C385</f>
        <v>not recorded</v>
      </c>
      <c r="F386" s="49"/>
      <c r="G386" s="49"/>
    </row>
    <row r="387" spans="1:7" x14ac:dyDescent="0.8">
      <c r="A387">
        <v>387</v>
      </c>
      <c r="B387" s="14" t="s">
        <v>468</v>
      </c>
      <c r="C387" s="49" t="str">
        <f>C386</f>
        <v>not recorded</v>
      </c>
      <c r="F387" s="49"/>
      <c r="G387" s="49"/>
    </row>
    <row r="388" spans="1:7" x14ac:dyDescent="0.8">
      <c r="A388">
        <v>388</v>
      </c>
      <c r="B388" s="14" t="s">
        <v>469</v>
      </c>
      <c r="C388" s="49" t="str">
        <f>C387</f>
        <v>not recorded</v>
      </c>
      <c r="F388" s="49"/>
      <c r="G388" s="49"/>
    </row>
    <row r="389" spans="1:7" x14ac:dyDescent="0.8">
      <c r="A389">
        <v>389</v>
      </c>
      <c r="B389" s="14" t="s">
        <v>470</v>
      </c>
      <c r="C389" s="49"/>
      <c r="F389" s="49"/>
      <c r="G389" s="49"/>
    </row>
    <row r="390" spans="1:7" x14ac:dyDescent="0.8">
      <c r="A390">
        <v>390</v>
      </c>
      <c r="B390" s="14" t="s">
        <v>471</v>
      </c>
      <c r="C390" s="49">
        <f t="shared" ref="C390:C421" si="8">C389</f>
        <v>0</v>
      </c>
      <c r="F390" s="95"/>
      <c r="G390" s="49"/>
    </row>
    <row r="391" spans="1:7" x14ac:dyDescent="0.8">
      <c r="A391">
        <v>391</v>
      </c>
      <c r="B391" s="14" t="s">
        <v>472</v>
      </c>
      <c r="C391" s="49">
        <f t="shared" si="8"/>
        <v>0</v>
      </c>
      <c r="F391" s="49"/>
      <c r="G391" s="49"/>
    </row>
    <row r="392" spans="1:7" x14ac:dyDescent="0.8">
      <c r="A392">
        <v>392</v>
      </c>
      <c r="B392" s="14" t="s">
        <v>473</v>
      </c>
      <c r="C392" s="49">
        <f t="shared" si="8"/>
        <v>0</v>
      </c>
      <c r="F392" s="49"/>
      <c r="G392" s="49"/>
    </row>
    <row r="393" spans="1:7" x14ac:dyDescent="0.8">
      <c r="A393">
        <v>393</v>
      </c>
      <c r="B393" s="14" t="s">
        <v>474</v>
      </c>
      <c r="C393" s="49">
        <f t="shared" si="8"/>
        <v>0</v>
      </c>
      <c r="F393" s="49"/>
      <c r="G393" s="49"/>
    </row>
    <row r="394" spans="1:7" x14ac:dyDescent="0.8">
      <c r="A394">
        <v>394</v>
      </c>
      <c r="B394" s="14" t="s">
        <v>475</v>
      </c>
      <c r="C394" s="49">
        <f t="shared" si="8"/>
        <v>0</v>
      </c>
      <c r="F394" s="92"/>
      <c r="G394" s="49"/>
    </row>
    <row r="395" spans="1:7" x14ac:dyDescent="0.8">
      <c r="A395">
        <v>395</v>
      </c>
      <c r="B395" s="14" t="s">
        <v>476</v>
      </c>
      <c r="C395" s="49">
        <f t="shared" si="8"/>
        <v>0</v>
      </c>
      <c r="F395" s="49"/>
      <c r="G395" s="49"/>
    </row>
    <row r="396" spans="1:7" x14ac:dyDescent="0.8">
      <c r="A396">
        <v>396</v>
      </c>
      <c r="B396" s="14" t="s">
        <v>477</v>
      </c>
      <c r="C396" s="49">
        <f t="shared" si="8"/>
        <v>0</v>
      </c>
      <c r="F396" s="49"/>
      <c r="G396" s="49"/>
    </row>
    <row r="397" spans="1:7" x14ac:dyDescent="0.8">
      <c r="A397">
        <v>397</v>
      </c>
      <c r="B397" s="14" t="s">
        <v>478</v>
      </c>
      <c r="C397" s="49">
        <f t="shared" si="8"/>
        <v>0</v>
      </c>
      <c r="F397" s="49"/>
      <c r="G397" s="49"/>
    </row>
    <row r="398" spans="1:7" x14ac:dyDescent="0.8">
      <c r="A398">
        <v>398</v>
      </c>
      <c r="B398" s="14" t="s">
        <v>479</v>
      </c>
      <c r="C398" s="49">
        <f t="shared" si="8"/>
        <v>0</v>
      </c>
      <c r="F398" s="92"/>
      <c r="G398" s="49"/>
    </row>
    <row r="399" spans="1:7" x14ac:dyDescent="0.8">
      <c r="A399">
        <v>399</v>
      </c>
      <c r="B399" s="14" t="s">
        <v>480</v>
      </c>
      <c r="C399" s="49">
        <f t="shared" si="8"/>
        <v>0</v>
      </c>
      <c r="F399" s="49"/>
      <c r="G399" s="49"/>
    </row>
    <row r="400" spans="1:7" x14ac:dyDescent="0.8">
      <c r="A400">
        <v>400</v>
      </c>
      <c r="B400" s="14" t="s">
        <v>481</v>
      </c>
      <c r="C400" s="49">
        <f t="shared" si="8"/>
        <v>0</v>
      </c>
      <c r="F400" s="49"/>
      <c r="G400" s="49"/>
    </row>
    <row r="401" spans="1:7" x14ac:dyDescent="0.8">
      <c r="A401">
        <v>401</v>
      </c>
      <c r="B401" s="14" t="s">
        <v>482</v>
      </c>
      <c r="C401" s="49">
        <f t="shared" si="8"/>
        <v>0</v>
      </c>
      <c r="F401" s="93"/>
      <c r="G401" s="49"/>
    </row>
    <row r="402" spans="1:7" x14ac:dyDescent="0.8">
      <c r="A402">
        <v>402</v>
      </c>
      <c r="B402" s="14" t="s">
        <v>483</v>
      </c>
      <c r="C402" s="49">
        <f t="shared" si="8"/>
        <v>0</v>
      </c>
      <c r="F402" s="92"/>
      <c r="G402" s="49"/>
    </row>
    <row r="403" spans="1:7" x14ac:dyDescent="0.8">
      <c r="A403">
        <v>403</v>
      </c>
      <c r="B403" s="14" t="s">
        <v>484</v>
      </c>
      <c r="C403" s="49">
        <f t="shared" si="8"/>
        <v>0</v>
      </c>
      <c r="F403" s="49"/>
      <c r="G403" s="49"/>
    </row>
    <row r="404" spans="1:7" x14ac:dyDescent="0.8">
      <c r="A404">
        <v>404</v>
      </c>
      <c r="B404" s="14" t="s">
        <v>485</v>
      </c>
      <c r="C404" s="49">
        <f t="shared" si="8"/>
        <v>0</v>
      </c>
      <c r="F404" s="49"/>
      <c r="G404" s="49"/>
    </row>
    <row r="405" spans="1:7" x14ac:dyDescent="0.8">
      <c r="A405">
        <v>405</v>
      </c>
      <c r="B405" s="14" t="s">
        <v>486</v>
      </c>
      <c r="C405" s="49">
        <f t="shared" si="8"/>
        <v>0</v>
      </c>
      <c r="F405" s="92"/>
      <c r="G405" s="49"/>
    </row>
    <row r="406" spans="1:7" x14ac:dyDescent="0.8">
      <c r="A406">
        <v>406</v>
      </c>
      <c r="B406" s="14" t="s">
        <v>487</v>
      </c>
      <c r="C406" s="49">
        <f t="shared" si="8"/>
        <v>0</v>
      </c>
      <c r="F406" s="94"/>
      <c r="G406" s="49"/>
    </row>
    <row r="407" spans="1:7" x14ac:dyDescent="0.8">
      <c r="A407">
        <v>407</v>
      </c>
      <c r="B407" s="14" t="s">
        <v>488</v>
      </c>
      <c r="C407" s="49">
        <f t="shared" si="8"/>
        <v>0</v>
      </c>
      <c r="F407" s="49"/>
      <c r="G407" s="49"/>
    </row>
    <row r="408" spans="1:7" x14ac:dyDescent="0.8">
      <c r="A408">
        <v>408</v>
      </c>
      <c r="B408" s="14" t="s">
        <v>489</v>
      </c>
      <c r="C408" s="49">
        <f t="shared" si="8"/>
        <v>0</v>
      </c>
      <c r="F408" s="49"/>
      <c r="G408" s="49"/>
    </row>
    <row r="409" spans="1:7" x14ac:dyDescent="0.8">
      <c r="A409">
        <v>409</v>
      </c>
      <c r="B409" s="14" t="s">
        <v>490</v>
      </c>
      <c r="C409" s="49">
        <f t="shared" si="8"/>
        <v>0</v>
      </c>
      <c r="F409" s="49"/>
      <c r="G409" s="49"/>
    </row>
    <row r="410" spans="1:7" x14ac:dyDescent="0.8">
      <c r="A410">
        <v>410</v>
      </c>
      <c r="B410" s="14" t="s">
        <v>491</v>
      </c>
      <c r="C410" s="49">
        <f t="shared" si="8"/>
        <v>0</v>
      </c>
      <c r="F410" s="49"/>
      <c r="G410" s="49"/>
    </row>
    <row r="411" spans="1:7" x14ac:dyDescent="0.8">
      <c r="A411">
        <v>411</v>
      </c>
      <c r="B411" s="14" t="s">
        <v>492</v>
      </c>
      <c r="C411" s="49">
        <f t="shared" si="8"/>
        <v>0</v>
      </c>
      <c r="F411" s="92"/>
      <c r="G411" s="49"/>
    </row>
    <row r="412" spans="1:7" x14ac:dyDescent="0.8">
      <c r="A412">
        <v>412</v>
      </c>
      <c r="B412" s="14" t="s">
        <v>493</v>
      </c>
      <c r="C412" s="49">
        <f t="shared" si="8"/>
        <v>0</v>
      </c>
      <c r="F412" s="49"/>
      <c r="G412" s="49"/>
    </row>
    <row r="413" spans="1:7" x14ac:dyDescent="0.8">
      <c r="A413">
        <v>413</v>
      </c>
      <c r="B413" s="14" t="s">
        <v>494</v>
      </c>
      <c r="C413" s="49">
        <f t="shared" si="8"/>
        <v>0</v>
      </c>
      <c r="F413" s="49"/>
      <c r="G413" s="49"/>
    </row>
    <row r="414" spans="1:7" x14ac:dyDescent="0.8">
      <c r="A414">
        <v>414</v>
      </c>
      <c r="B414" s="14" t="s">
        <v>495</v>
      </c>
      <c r="C414" s="49">
        <f t="shared" si="8"/>
        <v>0</v>
      </c>
      <c r="F414" s="49"/>
      <c r="G414" s="49"/>
    </row>
    <row r="415" spans="1:7" x14ac:dyDescent="0.8">
      <c r="A415">
        <v>415</v>
      </c>
      <c r="B415" s="14" t="s">
        <v>496</v>
      </c>
      <c r="C415" s="49">
        <f t="shared" si="8"/>
        <v>0</v>
      </c>
      <c r="F415" s="95"/>
      <c r="G415" s="49"/>
    </row>
    <row r="416" spans="1:7" x14ac:dyDescent="0.8">
      <c r="A416">
        <v>416</v>
      </c>
      <c r="B416" s="14" t="s">
        <v>497</v>
      </c>
      <c r="C416" s="49">
        <f t="shared" si="8"/>
        <v>0</v>
      </c>
      <c r="F416" s="49"/>
      <c r="G416" s="49"/>
    </row>
    <row r="417" spans="1:7" x14ac:dyDescent="0.8">
      <c r="A417">
        <v>417</v>
      </c>
      <c r="B417" s="14" t="s">
        <v>498</v>
      </c>
      <c r="C417" s="49">
        <f t="shared" si="8"/>
        <v>0</v>
      </c>
      <c r="F417" s="92"/>
      <c r="G417" s="49"/>
    </row>
    <row r="418" spans="1:7" x14ac:dyDescent="0.8">
      <c r="A418">
        <v>418</v>
      </c>
      <c r="B418" s="14" t="s">
        <v>499</v>
      </c>
      <c r="C418" s="49">
        <f t="shared" si="8"/>
        <v>0</v>
      </c>
      <c r="F418" s="92"/>
      <c r="G418" s="49"/>
    </row>
    <row r="419" spans="1:7" x14ac:dyDescent="0.8">
      <c r="A419">
        <v>419</v>
      </c>
      <c r="B419" s="14" t="s">
        <v>500</v>
      </c>
      <c r="C419" s="49">
        <f t="shared" si="8"/>
        <v>0</v>
      </c>
      <c r="F419" s="49"/>
      <c r="G419" s="49"/>
    </row>
    <row r="420" spans="1:7" x14ac:dyDescent="0.8">
      <c r="A420">
        <v>420</v>
      </c>
      <c r="B420" s="14" t="s">
        <v>501</v>
      </c>
      <c r="C420" s="49">
        <f t="shared" si="8"/>
        <v>0</v>
      </c>
      <c r="F420" s="49"/>
      <c r="G420" s="49"/>
    </row>
    <row r="421" spans="1:7" x14ac:dyDescent="0.8">
      <c r="A421">
        <v>421</v>
      </c>
      <c r="B421" s="14" t="s">
        <v>502</v>
      </c>
      <c r="C421" s="49">
        <f t="shared" si="8"/>
        <v>0</v>
      </c>
      <c r="F421" s="49"/>
      <c r="G421" s="49"/>
    </row>
    <row r="422" spans="1:7" x14ac:dyDescent="0.8">
      <c r="A422">
        <v>422</v>
      </c>
      <c r="B422" s="14" t="s">
        <v>503</v>
      </c>
      <c r="C422" s="49">
        <f t="shared" ref="C422:C453" si="9">C421</f>
        <v>0</v>
      </c>
      <c r="F422" s="49"/>
      <c r="G422" s="49"/>
    </row>
    <row r="423" spans="1:7" x14ac:dyDescent="0.8">
      <c r="A423">
        <v>423</v>
      </c>
      <c r="B423" s="14" t="s">
        <v>504</v>
      </c>
      <c r="C423" s="49">
        <f t="shared" si="9"/>
        <v>0</v>
      </c>
      <c r="F423" s="39"/>
      <c r="G423" s="49"/>
    </row>
    <row r="424" spans="1:7" x14ac:dyDescent="0.8">
      <c r="A424">
        <v>424</v>
      </c>
      <c r="B424" s="14" t="s">
        <v>505</v>
      </c>
      <c r="C424" s="49">
        <f t="shared" si="9"/>
        <v>0</v>
      </c>
      <c r="F424" s="49"/>
      <c r="G424" s="49"/>
    </row>
    <row r="425" spans="1:7" x14ac:dyDescent="0.8">
      <c r="A425">
        <v>425</v>
      </c>
      <c r="B425" s="14" t="s">
        <v>506</v>
      </c>
      <c r="C425" s="49">
        <f t="shared" si="9"/>
        <v>0</v>
      </c>
      <c r="F425" s="49"/>
      <c r="G425" s="49"/>
    </row>
    <row r="426" spans="1:7" x14ac:dyDescent="0.8">
      <c r="A426">
        <v>426</v>
      </c>
      <c r="B426" s="14" t="s">
        <v>507</v>
      </c>
      <c r="C426" s="49">
        <f t="shared" si="9"/>
        <v>0</v>
      </c>
      <c r="F426" s="95"/>
      <c r="G426" s="49"/>
    </row>
    <row r="427" spans="1:7" x14ac:dyDescent="0.8">
      <c r="A427">
        <v>427</v>
      </c>
      <c r="B427" s="14" t="s">
        <v>508</v>
      </c>
      <c r="C427" s="49">
        <f t="shared" si="9"/>
        <v>0</v>
      </c>
      <c r="F427" s="95"/>
      <c r="G427" s="49"/>
    </row>
    <row r="428" spans="1:7" x14ac:dyDescent="0.8">
      <c r="A428">
        <v>428</v>
      </c>
      <c r="B428" s="14" t="s">
        <v>509</v>
      </c>
      <c r="C428" s="49">
        <f t="shared" si="9"/>
        <v>0</v>
      </c>
      <c r="F428" s="95"/>
      <c r="G428" s="49"/>
    </row>
    <row r="429" spans="1:7" x14ac:dyDescent="0.8">
      <c r="A429">
        <v>429</v>
      </c>
      <c r="B429" s="14" t="s">
        <v>510</v>
      </c>
      <c r="C429" s="49">
        <f t="shared" si="9"/>
        <v>0</v>
      </c>
      <c r="F429" s="49"/>
      <c r="G429" s="49"/>
    </row>
    <row r="430" spans="1:7" x14ac:dyDescent="0.8">
      <c r="A430">
        <v>430</v>
      </c>
      <c r="B430" s="14" t="s">
        <v>511</v>
      </c>
      <c r="C430" s="49">
        <f t="shared" si="9"/>
        <v>0</v>
      </c>
      <c r="F430" s="92"/>
      <c r="G430" s="49"/>
    </row>
    <row r="431" spans="1:7" x14ac:dyDescent="0.8">
      <c r="A431">
        <v>431</v>
      </c>
      <c r="B431" s="14" t="s">
        <v>512</v>
      </c>
      <c r="C431" s="49">
        <f t="shared" si="9"/>
        <v>0</v>
      </c>
      <c r="F431" s="49"/>
      <c r="G431" s="49"/>
    </row>
    <row r="432" spans="1:7" x14ac:dyDescent="0.8">
      <c r="A432">
        <v>432</v>
      </c>
      <c r="B432" s="14" t="s">
        <v>513</v>
      </c>
      <c r="C432" s="49">
        <f t="shared" si="9"/>
        <v>0</v>
      </c>
      <c r="F432" s="94"/>
      <c r="G432" s="49"/>
    </row>
    <row r="433" spans="1:7" x14ac:dyDescent="0.8">
      <c r="A433">
        <v>433</v>
      </c>
      <c r="B433" s="14" t="s">
        <v>514</v>
      </c>
      <c r="C433" s="49">
        <f t="shared" si="9"/>
        <v>0</v>
      </c>
      <c r="F433" s="49"/>
      <c r="G433" s="49"/>
    </row>
    <row r="434" spans="1:7" x14ac:dyDescent="0.8">
      <c r="A434">
        <v>434</v>
      </c>
      <c r="B434" s="14" t="s">
        <v>515</v>
      </c>
      <c r="C434" s="49">
        <f t="shared" si="9"/>
        <v>0</v>
      </c>
      <c r="F434" s="93"/>
      <c r="G434" s="49"/>
    </row>
    <row r="435" spans="1:7" x14ac:dyDescent="0.8">
      <c r="A435">
        <v>435</v>
      </c>
      <c r="B435" s="14" t="s">
        <v>516</v>
      </c>
      <c r="C435" s="49">
        <f t="shared" si="9"/>
        <v>0</v>
      </c>
      <c r="F435" s="93"/>
      <c r="G435" s="49"/>
    </row>
    <row r="436" spans="1:7" x14ac:dyDescent="0.8">
      <c r="A436">
        <v>436</v>
      </c>
      <c r="B436" s="14" t="s">
        <v>517</v>
      </c>
      <c r="C436" s="49">
        <f t="shared" si="9"/>
        <v>0</v>
      </c>
      <c r="F436" s="92"/>
      <c r="G436" s="49"/>
    </row>
    <row r="437" spans="1:7" x14ac:dyDescent="0.8">
      <c r="A437">
        <v>437</v>
      </c>
      <c r="B437" s="14" t="s">
        <v>518</v>
      </c>
      <c r="C437" s="49">
        <f t="shared" si="9"/>
        <v>0</v>
      </c>
      <c r="F437" s="94"/>
      <c r="G437" s="49"/>
    </row>
    <row r="438" spans="1:7" x14ac:dyDescent="0.8">
      <c r="A438">
        <v>438</v>
      </c>
      <c r="B438" s="14" t="s">
        <v>519</v>
      </c>
      <c r="C438" s="49">
        <f t="shared" si="9"/>
        <v>0</v>
      </c>
      <c r="F438" s="93"/>
      <c r="G438" s="49"/>
    </row>
    <row r="439" spans="1:7" x14ac:dyDescent="0.8">
      <c r="A439">
        <v>439</v>
      </c>
      <c r="B439" s="14" t="s">
        <v>520</v>
      </c>
      <c r="C439" s="49">
        <f t="shared" si="9"/>
        <v>0</v>
      </c>
      <c r="F439" s="49"/>
      <c r="G439" s="49"/>
    </row>
    <row r="440" spans="1:7" x14ac:dyDescent="0.8">
      <c r="A440">
        <v>440</v>
      </c>
      <c r="B440" s="14" t="s">
        <v>521</v>
      </c>
      <c r="C440" s="49">
        <f t="shared" si="9"/>
        <v>0</v>
      </c>
      <c r="F440" s="49"/>
      <c r="G440" s="49"/>
    </row>
    <row r="441" spans="1:7" x14ac:dyDescent="0.8">
      <c r="A441">
        <v>441</v>
      </c>
      <c r="B441" s="14" t="s">
        <v>522</v>
      </c>
      <c r="C441" s="49">
        <f t="shared" si="9"/>
        <v>0</v>
      </c>
      <c r="F441" s="49"/>
      <c r="G441" s="49"/>
    </row>
    <row r="442" spans="1:7" x14ac:dyDescent="0.8">
      <c r="A442">
        <v>442</v>
      </c>
      <c r="B442" s="14" t="s">
        <v>523</v>
      </c>
      <c r="C442" s="49">
        <f t="shared" si="9"/>
        <v>0</v>
      </c>
      <c r="F442" s="49"/>
      <c r="G442" s="49"/>
    </row>
    <row r="443" spans="1:7" x14ac:dyDescent="0.8">
      <c r="A443">
        <v>443</v>
      </c>
      <c r="B443" s="14" t="s">
        <v>524</v>
      </c>
      <c r="C443" s="49">
        <f t="shared" si="9"/>
        <v>0</v>
      </c>
      <c r="F443" s="94"/>
      <c r="G443" s="49"/>
    </row>
    <row r="444" spans="1:7" x14ac:dyDescent="0.8">
      <c r="A444">
        <v>444</v>
      </c>
      <c r="B444" s="14" t="s">
        <v>525</v>
      </c>
      <c r="C444" s="49">
        <f t="shared" si="9"/>
        <v>0</v>
      </c>
      <c r="F444" s="49"/>
      <c r="G444" s="49"/>
    </row>
    <row r="445" spans="1:7" x14ac:dyDescent="0.8">
      <c r="A445">
        <v>445</v>
      </c>
      <c r="B445" s="14" t="s">
        <v>526</v>
      </c>
      <c r="C445" s="49">
        <f t="shared" si="9"/>
        <v>0</v>
      </c>
      <c r="F445" s="49"/>
      <c r="G445" s="49"/>
    </row>
    <row r="446" spans="1:7" x14ac:dyDescent="0.8">
      <c r="A446">
        <v>446</v>
      </c>
      <c r="B446" s="14" t="s">
        <v>527</v>
      </c>
      <c r="C446" s="49">
        <f t="shared" si="9"/>
        <v>0</v>
      </c>
      <c r="F446" s="49"/>
      <c r="G446" s="49"/>
    </row>
    <row r="447" spans="1:7" x14ac:dyDescent="0.8">
      <c r="A447">
        <v>447</v>
      </c>
      <c r="B447" s="14" t="s">
        <v>528</v>
      </c>
      <c r="C447" s="49">
        <f t="shared" si="9"/>
        <v>0</v>
      </c>
      <c r="F447" s="49"/>
      <c r="G447" s="49"/>
    </row>
    <row r="448" spans="1:7" x14ac:dyDescent="0.8">
      <c r="A448">
        <v>448</v>
      </c>
      <c r="B448" s="14" t="s">
        <v>529</v>
      </c>
      <c r="C448" s="49">
        <f t="shared" si="9"/>
        <v>0</v>
      </c>
      <c r="F448" s="49"/>
      <c r="G448" s="49"/>
    </row>
    <row r="449" spans="1:7" x14ac:dyDescent="0.8">
      <c r="A449">
        <v>449</v>
      </c>
      <c r="B449" s="14" t="s">
        <v>530</v>
      </c>
      <c r="C449" s="49">
        <f t="shared" si="9"/>
        <v>0</v>
      </c>
      <c r="F449" s="49"/>
      <c r="G449" s="49"/>
    </row>
    <row r="450" spans="1:7" x14ac:dyDescent="0.8">
      <c r="A450">
        <v>450</v>
      </c>
      <c r="B450" s="14" t="s">
        <v>531</v>
      </c>
      <c r="C450" s="49">
        <f t="shared" si="9"/>
        <v>0</v>
      </c>
      <c r="F450" s="92"/>
      <c r="G450" s="49"/>
    </row>
    <row r="451" spans="1:7" x14ac:dyDescent="0.8">
      <c r="A451">
        <v>451</v>
      </c>
      <c r="B451" s="14" t="s">
        <v>532</v>
      </c>
      <c r="C451" s="49">
        <f t="shared" si="9"/>
        <v>0</v>
      </c>
      <c r="F451" s="92"/>
      <c r="G451" s="49"/>
    </row>
    <row r="452" spans="1:7" x14ac:dyDescent="0.8">
      <c r="A452">
        <v>452</v>
      </c>
      <c r="B452" s="14" t="s">
        <v>533</v>
      </c>
      <c r="C452" s="49">
        <f t="shared" si="9"/>
        <v>0</v>
      </c>
      <c r="F452" s="39"/>
      <c r="G452" s="49"/>
    </row>
    <row r="453" spans="1:7" x14ac:dyDescent="0.8">
      <c r="A453">
        <v>453</v>
      </c>
      <c r="B453" s="14" t="s">
        <v>534</v>
      </c>
      <c r="C453" s="49">
        <f t="shared" si="9"/>
        <v>0</v>
      </c>
      <c r="F453" s="49"/>
      <c r="G453" s="49"/>
    </row>
    <row r="454" spans="1:7" x14ac:dyDescent="0.8">
      <c r="A454">
        <v>454</v>
      </c>
      <c r="B454" s="14" t="s">
        <v>535</v>
      </c>
      <c r="C454" s="49">
        <f t="shared" ref="C454:C485" si="10">C453</f>
        <v>0</v>
      </c>
      <c r="F454" s="96"/>
      <c r="G454" s="49"/>
    </row>
    <row r="455" spans="1:7" x14ac:dyDescent="0.8">
      <c r="A455">
        <v>455</v>
      </c>
      <c r="B455" s="14" t="s">
        <v>536</v>
      </c>
      <c r="C455" s="49">
        <f t="shared" si="10"/>
        <v>0</v>
      </c>
      <c r="F455" s="96"/>
      <c r="G455" s="49"/>
    </row>
    <row r="456" spans="1:7" x14ac:dyDescent="0.8">
      <c r="A456">
        <v>456</v>
      </c>
      <c r="B456" s="14" t="s">
        <v>537</v>
      </c>
      <c r="C456" s="49">
        <f t="shared" si="10"/>
        <v>0</v>
      </c>
      <c r="F456" s="96"/>
      <c r="G456" s="49"/>
    </row>
    <row r="457" spans="1:7" x14ac:dyDescent="0.8">
      <c r="A457">
        <v>457</v>
      </c>
      <c r="B457" s="14" t="s">
        <v>538</v>
      </c>
      <c r="C457" s="49">
        <f t="shared" si="10"/>
        <v>0</v>
      </c>
      <c r="F457" s="97"/>
      <c r="G457" s="49"/>
    </row>
    <row r="458" spans="1:7" x14ac:dyDescent="0.8">
      <c r="A458">
        <v>458</v>
      </c>
      <c r="B458" s="14" t="s">
        <v>539</v>
      </c>
      <c r="C458" s="49">
        <f t="shared" si="10"/>
        <v>0</v>
      </c>
      <c r="F458" s="96"/>
      <c r="G458" s="49"/>
    </row>
    <row r="459" spans="1:7" x14ac:dyDescent="0.8">
      <c r="A459">
        <v>459</v>
      </c>
      <c r="B459" s="14" t="s">
        <v>540</v>
      </c>
      <c r="C459" s="49">
        <f t="shared" si="10"/>
        <v>0</v>
      </c>
      <c r="F459" s="49"/>
      <c r="G459" s="49"/>
    </row>
    <row r="460" spans="1:7" x14ac:dyDescent="0.8">
      <c r="A460">
        <v>460</v>
      </c>
      <c r="B460" s="14" t="s">
        <v>541</v>
      </c>
      <c r="C460" s="49">
        <f t="shared" si="10"/>
        <v>0</v>
      </c>
      <c r="F460" s="49"/>
      <c r="G460" s="49"/>
    </row>
    <row r="461" spans="1:7" x14ac:dyDescent="0.8">
      <c r="A461">
        <v>461</v>
      </c>
      <c r="B461" s="14" t="s">
        <v>542</v>
      </c>
      <c r="C461" s="49">
        <f t="shared" si="10"/>
        <v>0</v>
      </c>
      <c r="F461" s="49"/>
      <c r="G461" s="49"/>
    </row>
    <row r="462" spans="1:7" x14ac:dyDescent="0.8">
      <c r="A462">
        <v>462</v>
      </c>
      <c r="B462" s="14" t="s">
        <v>543</v>
      </c>
      <c r="C462" s="49">
        <f t="shared" si="10"/>
        <v>0</v>
      </c>
      <c r="F462" s="49"/>
      <c r="G462" s="49"/>
    </row>
    <row r="463" spans="1:7" x14ac:dyDescent="0.8">
      <c r="A463">
        <v>463</v>
      </c>
      <c r="B463" s="30" t="s">
        <v>544</v>
      </c>
      <c r="C463" s="49">
        <f t="shared" si="10"/>
        <v>0</v>
      </c>
      <c r="F463" s="95"/>
      <c r="G463" s="49"/>
    </row>
    <row r="464" spans="1:7" x14ac:dyDescent="0.8">
      <c r="A464">
        <v>464</v>
      </c>
      <c r="B464" s="30" t="s">
        <v>545</v>
      </c>
      <c r="C464" s="49">
        <f t="shared" si="10"/>
        <v>0</v>
      </c>
      <c r="F464" s="49"/>
      <c r="G464" s="49"/>
    </row>
    <row r="465" spans="1:7" x14ac:dyDescent="0.8">
      <c r="A465">
        <v>465</v>
      </c>
      <c r="B465" s="30" t="s">
        <v>546</v>
      </c>
      <c r="C465" s="49">
        <f t="shared" si="10"/>
        <v>0</v>
      </c>
      <c r="F465" s="49"/>
      <c r="G465" s="49"/>
    </row>
    <row r="466" spans="1:7" x14ac:dyDescent="0.8">
      <c r="A466">
        <v>466</v>
      </c>
      <c r="B466" s="30" t="s">
        <v>547</v>
      </c>
      <c r="C466" s="49">
        <f t="shared" si="10"/>
        <v>0</v>
      </c>
      <c r="F466" s="49"/>
      <c r="G466" s="49"/>
    </row>
    <row r="467" spans="1:7" x14ac:dyDescent="0.8">
      <c r="A467">
        <v>467</v>
      </c>
      <c r="B467" s="30" t="s">
        <v>548</v>
      </c>
      <c r="C467" s="49">
        <f t="shared" si="10"/>
        <v>0</v>
      </c>
      <c r="F467" s="49"/>
      <c r="G467" s="49"/>
    </row>
    <row r="468" spans="1:7" x14ac:dyDescent="0.8">
      <c r="A468">
        <v>468</v>
      </c>
      <c r="B468" s="14" t="s">
        <v>549</v>
      </c>
      <c r="C468" s="49">
        <f t="shared" si="10"/>
        <v>0</v>
      </c>
      <c r="F468" s="49"/>
      <c r="G468" s="49"/>
    </row>
    <row r="469" spans="1:7" x14ac:dyDescent="0.8">
      <c r="A469">
        <v>469</v>
      </c>
      <c r="B469" s="14" t="s">
        <v>550</v>
      </c>
      <c r="C469" s="49">
        <f t="shared" si="10"/>
        <v>0</v>
      </c>
      <c r="F469" s="49"/>
      <c r="G469" s="49"/>
    </row>
    <row r="470" spans="1:7" x14ac:dyDescent="0.8">
      <c r="A470">
        <v>470</v>
      </c>
      <c r="B470" s="14" t="s">
        <v>551</v>
      </c>
      <c r="C470" s="49">
        <f t="shared" si="10"/>
        <v>0</v>
      </c>
      <c r="F470" s="95"/>
      <c r="G470" s="49"/>
    </row>
    <row r="471" spans="1:7" x14ac:dyDescent="0.8">
      <c r="A471">
        <v>471</v>
      </c>
      <c r="B471" s="14" t="s">
        <v>552</v>
      </c>
      <c r="C471" s="49">
        <f t="shared" si="10"/>
        <v>0</v>
      </c>
      <c r="F471" s="39"/>
      <c r="G471" s="49"/>
    </row>
    <row r="472" spans="1:7" x14ac:dyDescent="0.8">
      <c r="A472">
        <v>472</v>
      </c>
      <c r="B472" s="14" t="s">
        <v>553</v>
      </c>
      <c r="C472" s="49">
        <f t="shared" si="10"/>
        <v>0</v>
      </c>
      <c r="F472" s="98"/>
      <c r="G472" s="49"/>
    </row>
    <row r="473" spans="1:7" x14ac:dyDescent="0.8">
      <c r="A473">
        <v>473</v>
      </c>
      <c r="B473" s="14" t="s">
        <v>554</v>
      </c>
      <c r="C473" s="49">
        <f t="shared" si="10"/>
        <v>0</v>
      </c>
      <c r="F473" s="99"/>
      <c r="G473" s="49"/>
    </row>
    <row r="474" spans="1:7" x14ac:dyDescent="0.8">
      <c r="A474">
        <v>474</v>
      </c>
      <c r="B474" s="14" t="s">
        <v>555</v>
      </c>
      <c r="C474" s="49">
        <f t="shared" si="10"/>
        <v>0</v>
      </c>
      <c r="F474" s="49"/>
      <c r="G474" s="49"/>
    </row>
    <row r="475" spans="1:7" x14ac:dyDescent="0.8">
      <c r="A475">
        <v>475</v>
      </c>
      <c r="B475" s="14" t="s">
        <v>556</v>
      </c>
      <c r="C475" s="49">
        <f t="shared" si="10"/>
        <v>0</v>
      </c>
      <c r="F475" s="49"/>
      <c r="G475" s="49"/>
    </row>
    <row r="476" spans="1:7" x14ac:dyDescent="0.8">
      <c r="A476">
        <v>476</v>
      </c>
      <c r="B476" s="14" t="s">
        <v>557</v>
      </c>
      <c r="C476" s="49">
        <f t="shared" si="10"/>
        <v>0</v>
      </c>
      <c r="F476" s="92"/>
      <c r="G476" s="49"/>
    </row>
    <row r="477" spans="1:7" x14ac:dyDescent="0.8">
      <c r="A477">
        <v>477</v>
      </c>
      <c r="B477" s="14" t="s">
        <v>558</v>
      </c>
      <c r="C477" s="49">
        <f t="shared" si="10"/>
        <v>0</v>
      </c>
      <c r="F477" s="49"/>
      <c r="G477" s="49"/>
    </row>
    <row r="478" spans="1:7" x14ac:dyDescent="0.8">
      <c r="A478">
        <v>478</v>
      </c>
      <c r="B478" s="14" t="s">
        <v>559</v>
      </c>
      <c r="C478" s="49">
        <f t="shared" si="10"/>
        <v>0</v>
      </c>
      <c r="F478" s="49"/>
      <c r="G478" s="49"/>
    </row>
    <row r="479" spans="1:7" x14ac:dyDescent="0.8">
      <c r="A479">
        <v>479</v>
      </c>
      <c r="B479" s="14" t="s">
        <v>560</v>
      </c>
      <c r="C479" s="49">
        <f t="shared" si="10"/>
        <v>0</v>
      </c>
      <c r="F479" s="49"/>
      <c r="G479" s="49"/>
    </row>
    <row r="480" spans="1:7" x14ac:dyDescent="0.8">
      <c r="A480">
        <v>480</v>
      </c>
      <c r="B480" s="14" t="s">
        <v>561</v>
      </c>
      <c r="C480" s="49">
        <f t="shared" si="10"/>
        <v>0</v>
      </c>
      <c r="F480" s="49"/>
      <c r="G480" s="49"/>
    </row>
    <row r="481" spans="1:7" x14ac:dyDescent="0.8">
      <c r="A481">
        <v>481</v>
      </c>
      <c r="B481" s="14" t="s">
        <v>562</v>
      </c>
      <c r="C481" s="49">
        <f t="shared" si="10"/>
        <v>0</v>
      </c>
      <c r="F481" s="49"/>
      <c r="G481" s="49"/>
    </row>
    <row r="482" spans="1:7" x14ac:dyDescent="0.8">
      <c r="A482">
        <v>482</v>
      </c>
      <c r="B482" s="14" t="s">
        <v>563</v>
      </c>
      <c r="C482" s="49">
        <f t="shared" si="10"/>
        <v>0</v>
      </c>
      <c r="F482" s="95"/>
      <c r="G482" s="49"/>
    </row>
    <row r="483" spans="1:7" x14ac:dyDescent="0.8">
      <c r="A483">
        <v>483</v>
      </c>
      <c r="B483" s="14" t="s">
        <v>564</v>
      </c>
      <c r="C483" s="49">
        <f t="shared" si="10"/>
        <v>0</v>
      </c>
      <c r="F483" s="95"/>
      <c r="G483" s="49"/>
    </row>
    <row r="484" spans="1:7" x14ac:dyDescent="0.8">
      <c r="A484">
        <v>484</v>
      </c>
      <c r="B484" s="14" t="s">
        <v>565</v>
      </c>
      <c r="C484" s="49">
        <f t="shared" si="10"/>
        <v>0</v>
      </c>
      <c r="F484" s="95"/>
      <c r="G484" s="49"/>
    </row>
    <row r="485" spans="1:7" x14ac:dyDescent="0.8">
      <c r="A485">
        <v>485</v>
      </c>
      <c r="B485" s="14" t="s">
        <v>566</v>
      </c>
      <c r="C485" s="49">
        <f t="shared" si="10"/>
        <v>0</v>
      </c>
      <c r="F485" s="49"/>
      <c r="G485" s="49"/>
    </row>
    <row r="486" spans="1:7" x14ac:dyDescent="0.8">
      <c r="A486">
        <v>486</v>
      </c>
      <c r="B486" s="14" t="s">
        <v>567</v>
      </c>
      <c r="C486" s="49">
        <f t="shared" ref="C486:C517" si="11">C485</f>
        <v>0</v>
      </c>
      <c r="F486" s="100"/>
      <c r="G486" s="49"/>
    </row>
    <row r="487" spans="1:7" x14ac:dyDescent="0.8">
      <c r="A487">
        <v>487</v>
      </c>
      <c r="B487" s="14" t="s">
        <v>568</v>
      </c>
      <c r="C487" s="49">
        <f t="shared" si="11"/>
        <v>0</v>
      </c>
      <c r="F487" s="96"/>
      <c r="G487" s="49"/>
    </row>
    <row r="488" spans="1:7" x14ac:dyDescent="0.8">
      <c r="A488">
        <v>488</v>
      </c>
      <c r="B488" s="14" t="s">
        <v>569</v>
      </c>
      <c r="C488" s="49">
        <f t="shared" si="11"/>
        <v>0</v>
      </c>
      <c r="F488" s="101"/>
      <c r="G488" s="49"/>
    </row>
    <row r="489" spans="1:7" x14ac:dyDescent="0.8">
      <c r="A489">
        <v>489</v>
      </c>
      <c r="B489" s="14" t="s">
        <v>570</v>
      </c>
      <c r="C489" s="49">
        <f t="shared" si="11"/>
        <v>0</v>
      </c>
      <c r="F489" s="100"/>
      <c r="G489" s="49"/>
    </row>
    <row r="490" spans="1:7" x14ac:dyDescent="0.8">
      <c r="A490">
        <v>490</v>
      </c>
      <c r="B490" s="14" t="s">
        <v>571</v>
      </c>
      <c r="C490" s="49">
        <f t="shared" si="11"/>
        <v>0</v>
      </c>
      <c r="F490" s="96"/>
      <c r="G490" s="49"/>
    </row>
    <row r="491" spans="1:7" x14ac:dyDescent="0.8">
      <c r="A491">
        <v>491</v>
      </c>
      <c r="B491" s="14" t="s">
        <v>572</v>
      </c>
      <c r="C491" s="49">
        <f t="shared" si="11"/>
        <v>0</v>
      </c>
      <c r="F491" s="96"/>
      <c r="G491" s="49"/>
    </row>
    <row r="492" spans="1:7" x14ac:dyDescent="0.8">
      <c r="A492">
        <v>492</v>
      </c>
      <c r="B492" s="14" t="s">
        <v>573</v>
      </c>
      <c r="C492" s="49">
        <f t="shared" si="11"/>
        <v>0</v>
      </c>
      <c r="F492" s="96"/>
      <c r="G492" s="49"/>
    </row>
    <row r="493" spans="1:7" x14ac:dyDescent="0.8">
      <c r="A493">
        <v>493</v>
      </c>
      <c r="B493" s="14" t="s">
        <v>574</v>
      </c>
      <c r="C493" s="49">
        <f t="shared" si="11"/>
        <v>0</v>
      </c>
      <c r="F493" s="97"/>
      <c r="G493" s="49"/>
    </row>
    <row r="494" spans="1:7" x14ac:dyDescent="0.8">
      <c r="A494">
        <v>494</v>
      </c>
      <c r="B494" s="14" t="s">
        <v>575</v>
      </c>
      <c r="C494" s="49">
        <f t="shared" si="11"/>
        <v>0</v>
      </c>
      <c r="F494" s="96"/>
      <c r="G494" s="49"/>
    </row>
    <row r="495" spans="1:7" x14ac:dyDescent="0.8">
      <c r="A495">
        <v>495</v>
      </c>
      <c r="B495" s="30" t="s">
        <v>576</v>
      </c>
      <c r="C495" s="49">
        <f t="shared" si="11"/>
        <v>0</v>
      </c>
      <c r="F495" s="96"/>
      <c r="G495" s="49"/>
    </row>
    <row r="496" spans="1:7" x14ac:dyDescent="0.8">
      <c r="A496">
        <v>496</v>
      </c>
      <c r="B496" s="30" t="s">
        <v>577</v>
      </c>
      <c r="C496" s="49">
        <f t="shared" si="11"/>
        <v>0</v>
      </c>
      <c r="F496" s="100"/>
      <c r="G496" s="49"/>
    </row>
    <row r="497" spans="1:7" x14ac:dyDescent="0.8">
      <c r="A497">
        <v>497</v>
      </c>
      <c r="B497" s="30" t="s">
        <v>578</v>
      </c>
      <c r="C497" s="49">
        <f t="shared" si="11"/>
        <v>0</v>
      </c>
      <c r="F497" s="96"/>
      <c r="G497" s="49"/>
    </row>
    <row r="498" spans="1:7" x14ac:dyDescent="0.8">
      <c r="A498">
        <v>498</v>
      </c>
      <c r="B498" s="30" t="s">
        <v>579</v>
      </c>
      <c r="C498" s="49">
        <f t="shared" si="11"/>
        <v>0</v>
      </c>
      <c r="F498" s="96"/>
      <c r="G498" s="49"/>
    </row>
    <row r="499" spans="1:7" x14ac:dyDescent="0.8">
      <c r="A499">
        <v>499</v>
      </c>
      <c r="B499" s="30" t="s">
        <v>580</v>
      </c>
      <c r="C499" s="49">
        <f t="shared" si="11"/>
        <v>0</v>
      </c>
      <c r="F499" s="96"/>
      <c r="G499" s="49"/>
    </row>
    <row r="500" spans="1:7" x14ac:dyDescent="0.8">
      <c r="A500">
        <v>500</v>
      </c>
      <c r="B500" s="30" t="s">
        <v>581</v>
      </c>
      <c r="C500" s="49">
        <f t="shared" si="11"/>
        <v>0</v>
      </c>
      <c r="F500" s="97"/>
      <c r="G500" s="49"/>
    </row>
    <row r="501" spans="1:7" x14ac:dyDescent="0.8">
      <c r="A501">
        <v>501</v>
      </c>
      <c r="B501" s="30" t="s">
        <v>582</v>
      </c>
      <c r="C501" s="49">
        <f t="shared" si="11"/>
        <v>0</v>
      </c>
      <c r="F501" s="49"/>
      <c r="G501" s="49"/>
    </row>
    <row r="502" spans="1:7" x14ac:dyDescent="0.8">
      <c r="A502">
        <v>502</v>
      </c>
      <c r="B502" s="30" t="s">
        <v>583</v>
      </c>
      <c r="C502" s="49">
        <f t="shared" si="11"/>
        <v>0</v>
      </c>
      <c r="F502" s="92"/>
      <c r="G502" s="49"/>
    </row>
    <row r="503" spans="1:7" x14ac:dyDescent="0.8">
      <c r="A503">
        <v>503</v>
      </c>
      <c r="B503" s="30" t="s">
        <v>584</v>
      </c>
      <c r="C503" s="49">
        <f t="shared" si="11"/>
        <v>0</v>
      </c>
      <c r="F503" s="49"/>
      <c r="G503" s="49"/>
    </row>
    <row r="504" spans="1:7" x14ac:dyDescent="0.8">
      <c r="A504">
        <v>504</v>
      </c>
      <c r="B504" s="30" t="s">
        <v>585</v>
      </c>
      <c r="C504" s="49">
        <f t="shared" si="11"/>
        <v>0</v>
      </c>
      <c r="F504" s="95"/>
      <c r="G504" s="49"/>
    </row>
    <row r="505" spans="1:7" x14ac:dyDescent="0.8">
      <c r="A505">
        <v>505</v>
      </c>
      <c r="B505" s="30" t="s">
        <v>586</v>
      </c>
      <c r="C505" s="49">
        <f t="shared" si="11"/>
        <v>0</v>
      </c>
      <c r="F505" s="49"/>
      <c r="G505" s="49"/>
    </row>
    <row r="506" spans="1:7" x14ac:dyDescent="0.8">
      <c r="A506">
        <v>506</v>
      </c>
      <c r="B506" s="30" t="s">
        <v>587</v>
      </c>
      <c r="C506" s="49">
        <f t="shared" si="11"/>
        <v>0</v>
      </c>
      <c r="F506" s="49"/>
      <c r="G506" s="49"/>
    </row>
    <row r="507" spans="1:7" x14ac:dyDescent="0.8">
      <c r="A507">
        <v>507</v>
      </c>
      <c r="B507" s="30" t="s">
        <v>588</v>
      </c>
      <c r="C507" s="49">
        <f t="shared" si="11"/>
        <v>0</v>
      </c>
      <c r="F507" s="49"/>
      <c r="G507" s="49"/>
    </row>
    <row r="508" spans="1:7" x14ac:dyDescent="0.8">
      <c r="A508">
        <v>508</v>
      </c>
      <c r="B508" s="30" t="s">
        <v>589</v>
      </c>
      <c r="C508" s="49">
        <f t="shared" si="11"/>
        <v>0</v>
      </c>
      <c r="F508" s="95"/>
      <c r="G508" s="49"/>
    </row>
    <row r="509" spans="1:7" x14ac:dyDescent="0.8">
      <c r="A509">
        <v>509</v>
      </c>
      <c r="B509" s="30" t="s">
        <v>590</v>
      </c>
      <c r="C509" s="49">
        <f t="shared" si="11"/>
        <v>0</v>
      </c>
      <c r="F509" s="95"/>
      <c r="G509" s="49"/>
    </row>
    <row r="510" spans="1:7" x14ac:dyDescent="0.8">
      <c r="A510">
        <v>510</v>
      </c>
      <c r="B510" s="14" t="s">
        <v>591</v>
      </c>
      <c r="C510" s="49">
        <f t="shared" si="11"/>
        <v>0</v>
      </c>
      <c r="F510" s="92"/>
      <c r="G510" s="49"/>
    </row>
    <row r="511" spans="1:7" x14ac:dyDescent="0.8">
      <c r="A511">
        <v>511</v>
      </c>
      <c r="B511" s="14" t="s">
        <v>592</v>
      </c>
      <c r="C511" s="49">
        <f t="shared" si="11"/>
        <v>0</v>
      </c>
      <c r="F511" s="92"/>
      <c r="G511" s="49"/>
    </row>
    <row r="512" spans="1:7" x14ac:dyDescent="0.8">
      <c r="A512">
        <v>512</v>
      </c>
      <c r="B512" s="14" t="s">
        <v>593</v>
      </c>
      <c r="C512" s="49">
        <f t="shared" si="11"/>
        <v>0</v>
      </c>
      <c r="F512" s="49"/>
      <c r="G512" s="49"/>
    </row>
    <row r="513" spans="1:7" x14ac:dyDescent="0.8">
      <c r="A513">
        <v>513</v>
      </c>
      <c r="B513" s="14" t="s">
        <v>594</v>
      </c>
      <c r="C513" s="49">
        <f t="shared" si="11"/>
        <v>0</v>
      </c>
      <c r="F513" s="49"/>
      <c r="G513" s="49"/>
    </row>
    <row r="514" spans="1:7" x14ac:dyDescent="0.8">
      <c r="A514">
        <v>514</v>
      </c>
      <c r="B514" s="14" t="s">
        <v>595</v>
      </c>
      <c r="C514" s="49">
        <f t="shared" si="11"/>
        <v>0</v>
      </c>
      <c r="F514" s="49"/>
      <c r="G514" s="49"/>
    </row>
    <row r="515" spans="1:7" x14ac:dyDescent="0.8">
      <c r="A515">
        <v>515</v>
      </c>
      <c r="B515" s="14" t="s">
        <v>596</v>
      </c>
      <c r="C515" s="49">
        <f t="shared" si="11"/>
        <v>0</v>
      </c>
      <c r="F515" s="95"/>
      <c r="G515" s="49"/>
    </row>
    <row r="516" spans="1:7" x14ac:dyDescent="0.8">
      <c r="A516">
        <v>516</v>
      </c>
      <c r="B516" s="14" t="s">
        <v>597</v>
      </c>
      <c r="C516" s="49">
        <f t="shared" si="11"/>
        <v>0</v>
      </c>
      <c r="F516" s="49"/>
      <c r="G516" s="49"/>
    </row>
    <row r="517" spans="1:7" x14ac:dyDescent="0.8">
      <c r="A517">
        <v>517</v>
      </c>
      <c r="B517" s="14" t="s">
        <v>598</v>
      </c>
      <c r="C517" s="49">
        <f t="shared" si="11"/>
        <v>0</v>
      </c>
      <c r="F517" s="95"/>
      <c r="G517" s="49"/>
    </row>
    <row r="518" spans="1:7" x14ac:dyDescent="0.8">
      <c r="A518">
        <v>518</v>
      </c>
      <c r="B518" s="14" t="s">
        <v>599</v>
      </c>
      <c r="C518" s="49">
        <f t="shared" ref="C518:C526" si="12">C517</f>
        <v>0</v>
      </c>
      <c r="F518" s="102"/>
      <c r="G518" s="49"/>
    </row>
    <row r="519" spans="1:7" x14ac:dyDescent="0.8">
      <c r="A519">
        <v>519</v>
      </c>
      <c r="B519" s="14" t="s">
        <v>600</v>
      </c>
      <c r="C519" s="49">
        <f t="shared" si="12"/>
        <v>0</v>
      </c>
      <c r="F519" s="101"/>
      <c r="G519" s="49"/>
    </row>
    <row r="520" spans="1:7" x14ac:dyDescent="0.8">
      <c r="A520">
        <v>520</v>
      </c>
      <c r="B520" s="14" t="s">
        <v>601</v>
      </c>
      <c r="C520" s="49">
        <f t="shared" si="12"/>
        <v>0</v>
      </c>
      <c r="F520" s="97"/>
      <c r="G520" s="49"/>
    </row>
    <row r="521" spans="1:7" x14ac:dyDescent="0.8">
      <c r="A521">
        <v>521</v>
      </c>
      <c r="B521" s="14" t="s">
        <v>602</v>
      </c>
      <c r="C521" s="49">
        <f t="shared" si="12"/>
        <v>0</v>
      </c>
      <c r="F521" s="101"/>
      <c r="G521" s="49"/>
    </row>
    <row r="522" spans="1:7" x14ac:dyDescent="0.8">
      <c r="A522">
        <v>522</v>
      </c>
      <c r="B522" s="14" t="s">
        <v>603</v>
      </c>
      <c r="C522" s="49">
        <f t="shared" si="12"/>
        <v>0</v>
      </c>
      <c r="F522" s="102"/>
      <c r="G522" s="49"/>
    </row>
    <row r="523" spans="1:7" x14ac:dyDescent="0.8">
      <c r="A523">
        <v>523</v>
      </c>
      <c r="B523" s="14" t="s">
        <v>604</v>
      </c>
      <c r="C523" s="49">
        <f t="shared" si="12"/>
        <v>0</v>
      </c>
      <c r="F523" s="96"/>
      <c r="G523" s="49"/>
    </row>
    <row r="524" spans="1:7" x14ac:dyDescent="0.8">
      <c r="A524">
        <v>524</v>
      </c>
      <c r="B524" s="14" t="s">
        <v>605</v>
      </c>
      <c r="C524" s="49">
        <f t="shared" si="12"/>
        <v>0</v>
      </c>
      <c r="F524" s="97"/>
      <c r="G524" s="49"/>
    </row>
    <row r="525" spans="1:7" x14ac:dyDescent="0.8">
      <c r="A525">
        <v>525</v>
      </c>
      <c r="B525" s="14" t="s">
        <v>606</v>
      </c>
      <c r="C525" s="49">
        <f t="shared" si="12"/>
        <v>0</v>
      </c>
      <c r="F525" s="97"/>
      <c r="G525" s="49"/>
    </row>
    <row r="526" spans="1:7" x14ac:dyDescent="0.8">
      <c r="A526">
        <v>526</v>
      </c>
      <c r="B526" s="14" t="s">
        <v>607</v>
      </c>
      <c r="C526" s="49">
        <f t="shared" si="12"/>
        <v>0</v>
      </c>
      <c r="F526" s="97"/>
      <c r="G526" s="49"/>
    </row>
    <row r="527" spans="1:7" x14ac:dyDescent="0.8">
      <c r="A527">
        <v>527</v>
      </c>
      <c r="B527" s="30" t="s">
        <v>608</v>
      </c>
      <c r="C527" s="49" t="s">
        <v>1565</v>
      </c>
      <c r="F527" s="101"/>
      <c r="G527" s="49"/>
    </row>
    <row r="528" spans="1:7" x14ac:dyDescent="0.8">
      <c r="A528">
        <v>528</v>
      </c>
      <c r="B528" s="30" t="s">
        <v>609</v>
      </c>
      <c r="C528" s="49" t="str">
        <f t="shared" ref="C528:C559" si="13">C527</f>
        <v>Male</v>
      </c>
      <c r="F528" s="101"/>
      <c r="G528" s="49"/>
    </row>
    <row r="529" spans="1:7" x14ac:dyDescent="0.8">
      <c r="A529">
        <v>529</v>
      </c>
      <c r="B529" s="30" t="s">
        <v>610</v>
      </c>
      <c r="C529" s="49" t="str">
        <f t="shared" si="13"/>
        <v>Male</v>
      </c>
      <c r="F529" s="102"/>
      <c r="G529" s="49"/>
    </row>
    <row r="530" spans="1:7" x14ac:dyDescent="0.8">
      <c r="A530">
        <v>530</v>
      </c>
      <c r="B530" s="30" t="s">
        <v>611</v>
      </c>
      <c r="C530" s="49" t="str">
        <f t="shared" si="13"/>
        <v>Male</v>
      </c>
      <c r="F530" s="96"/>
      <c r="G530" s="49"/>
    </row>
    <row r="531" spans="1:7" x14ac:dyDescent="0.8">
      <c r="A531">
        <v>531</v>
      </c>
      <c r="B531" s="30" t="s">
        <v>612</v>
      </c>
      <c r="C531" s="49" t="str">
        <f t="shared" si="13"/>
        <v>Male</v>
      </c>
      <c r="F531" s="96"/>
      <c r="G531" s="49"/>
    </row>
    <row r="532" spans="1:7" x14ac:dyDescent="0.8">
      <c r="A532">
        <v>532</v>
      </c>
      <c r="B532" s="30" t="s">
        <v>613</v>
      </c>
      <c r="C532" s="49" t="str">
        <f t="shared" si="13"/>
        <v>Male</v>
      </c>
      <c r="F532" s="102"/>
      <c r="G532" s="49"/>
    </row>
    <row r="533" spans="1:7" x14ac:dyDescent="0.8">
      <c r="A533">
        <v>533</v>
      </c>
      <c r="B533" s="30" t="s">
        <v>614</v>
      </c>
      <c r="C533" s="49" t="str">
        <f t="shared" si="13"/>
        <v>Male</v>
      </c>
      <c r="F533" s="96"/>
      <c r="G533" s="49"/>
    </row>
    <row r="534" spans="1:7" x14ac:dyDescent="0.8">
      <c r="A534">
        <v>534</v>
      </c>
      <c r="B534" s="30" t="s">
        <v>615</v>
      </c>
      <c r="C534" s="49" t="str">
        <f t="shared" si="13"/>
        <v>Male</v>
      </c>
      <c r="F534" s="49"/>
      <c r="G534" s="49"/>
    </row>
    <row r="535" spans="1:7" x14ac:dyDescent="0.8">
      <c r="A535">
        <v>535</v>
      </c>
      <c r="B535" s="30" t="s">
        <v>616</v>
      </c>
      <c r="C535" s="49" t="str">
        <f t="shared" si="13"/>
        <v>Male</v>
      </c>
      <c r="F535" s="49"/>
      <c r="G535" s="49"/>
    </row>
    <row r="536" spans="1:7" x14ac:dyDescent="0.8">
      <c r="A536">
        <v>536</v>
      </c>
      <c r="B536" s="30" t="s">
        <v>617</v>
      </c>
      <c r="C536" s="49" t="str">
        <f t="shared" si="13"/>
        <v>Male</v>
      </c>
      <c r="F536" s="49"/>
      <c r="G536" s="49"/>
    </row>
    <row r="537" spans="1:7" x14ac:dyDescent="0.8">
      <c r="A537">
        <v>537</v>
      </c>
      <c r="B537" s="30" t="s">
        <v>618</v>
      </c>
      <c r="C537" s="49" t="str">
        <f t="shared" si="13"/>
        <v>Male</v>
      </c>
      <c r="F537" s="93"/>
      <c r="G537" s="49"/>
    </row>
    <row r="538" spans="1:7" x14ac:dyDescent="0.8">
      <c r="A538">
        <v>538</v>
      </c>
      <c r="B538" s="30" t="s">
        <v>619</v>
      </c>
      <c r="C538" s="49" t="str">
        <f t="shared" si="13"/>
        <v>Male</v>
      </c>
      <c r="F538" s="92"/>
      <c r="G538" s="49"/>
    </row>
    <row r="539" spans="1:7" x14ac:dyDescent="0.8">
      <c r="A539">
        <v>539</v>
      </c>
      <c r="B539" s="30" t="s">
        <v>620</v>
      </c>
      <c r="C539" s="49" t="str">
        <f t="shared" si="13"/>
        <v>Male</v>
      </c>
      <c r="F539" s="49"/>
      <c r="G539" s="49"/>
    </row>
    <row r="540" spans="1:7" x14ac:dyDescent="0.8">
      <c r="A540">
        <v>540</v>
      </c>
      <c r="B540" s="30" t="s">
        <v>621</v>
      </c>
      <c r="C540" s="49" t="str">
        <f t="shared" si="13"/>
        <v>Male</v>
      </c>
      <c r="F540" s="49"/>
      <c r="G540" s="49"/>
    </row>
    <row r="541" spans="1:7" x14ac:dyDescent="0.8">
      <c r="A541">
        <v>541</v>
      </c>
      <c r="B541" s="30" t="s">
        <v>622</v>
      </c>
      <c r="C541" s="49" t="str">
        <f t="shared" si="13"/>
        <v>Male</v>
      </c>
      <c r="F541" s="49"/>
      <c r="G541" s="49"/>
    </row>
    <row r="542" spans="1:7" x14ac:dyDescent="0.8">
      <c r="A542">
        <v>542</v>
      </c>
      <c r="B542" s="30" t="s">
        <v>623</v>
      </c>
      <c r="C542" s="49" t="str">
        <f t="shared" si="13"/>
        <v>Male</v>
      </c>
      <c r="F542" s="49"/>
      <c r="G542" s="49"/>
    </row>
    <row r="543" spans="1:7" x14ac:dyDescent="0.8">
      <c r="A543">
        <v>543</v>
      </c>
      <c r="B543" s="14" t="s">
        <v>624</v>
      </c>
      <c r="C543" s="49" t="str">
        <f t="shared" si="13"/>
        <v>Male</v>
      </c>
      <c r="F543" s="94"/>
      <c r="G543" s="49"/>
    </row>
    <row r="544" spans="1:7" x14ac:dyDescent="0.8">
      <c r="A544">
        <v>544</v>
      </c>
      <c r="B544" s="14" t="s">
        <v>625</v>
      </c>
      <c r="C544" s="49" t="str">
        <f t="shared" si="13"/>
        <v>Male</v>
      </c>
      <c r="F544" s="49"/>
      <c r="G544" s="49"/>
    </row>
    <row r="545" spans="1:7" x14ac:dyDescent="0.8">
      <c r="A545">
        <v>545</v>
      </c>
      <c r="B545" s="14" t="s">
        <v>626</v>
      </c>
      <c r="C545" s="49" t="str">
        <f t="shared" si="13"/>
        <v>Male</v>
      </c>
      <c r="F545" s="93"/>
      <c r="G545" s="49"/>
    </row>
    <row r="546" spans="1:7" x14ac:dyDescent="0.8">
      <c r="A546">
        <v>546</v>
      </c>
      <c r="B546" s="14" t="s">
        <v>627</v>
      </c>
      <c r="C546" s="49" t="str">
        <f t="shared" si="13"/>
        <v>Male</v>
      </c>
      <c r="F546" s="49"/>
      <c r="G546" s="49"/>
    </row>
    <row r="547" spans="1:7" x14ac:dyDescent="0.8">
      <c r="A547">
        <v>547</v>
      </c>
      <c r="B547" s="14" t="s">
        <v>628</v>
      </c>
      <c r="C547" s="49" t="str">
        <f t="shared" si="13"/>
        <v>Male</v>
      </c>
      <c r="F547" s="92"/>
      <c r="G547" s="49"/>
    </row>
    <row r="548" spans="1:7" x14ac:dyDescent="0.8">
      <c r="A548">
        <v>548</v>
      </c>
      <c r="B548" s="14" t="s">
        <v>629</v>
      </c>
      <c r="C548" s="49" t="str">
        <f t="shared" si="13"/>
        <v>Male</v>
      </c>
      <c r="F548" s="49"/>
      <c r="G548" s="49"/>
    </row>
    <row r="549" spans="1:7" x14ac:dyDescent="0.8">
      <c r="A549">
        <v>549</v>
      </c>
      <c r="B549" s="14" t="s">
        <v>630</v>
      </c>
      <c r="C549" s="49" t="str">
        <f t="shared" si="13"/>
        <v>Male</v>
      </c>
      <c r="F549" s="49"/>
      <c r="G549" s="49"/>
    </row>
    <row r="550" spans="1:7" x14ac:dyDescent="0.8">
      <c r="A550">
        <v>550</v>
      </c>
      <c r="B550" s="14" t="s">
        <v>631</v>
      </c>
      <c r="C550" s="49" t="str">
        <f t="shared" si="13"/>
        <v>Male</v>
      </c>
      <c r="F550" s="49"/>
      <c r="G550" s="49"/>
    </row>
    <row r="551" spans="1:7" x14ac:dyDescent="0.8">
      <c r="A551">
        <v>551</v>
      </c>
      <c r="B551" s="14" t="s">
        <v>632</v>
      </c>
      <c r="C551" s="49" t="str">
        <f t="shared" si="13"/>
        <v>Male</v>
      </c>
      <c r="F551" s="49"/>
      <c r="G551" s="49"/>
    </row>
    <row r="552" spans="1:7" x14ac:dyDescent="0.8">
      <c r="A552">
        <v>552</v>
      </c>
      <c r="B552" s="14" t="s">
        <v>633</v>
      </c>
      <c r="C552" s="49" t="str">
        <f t="shared" si="13"/>
        <v>Male</v>
      </c>
      <c r="F552" s="49"/>
      <c r="G552" s="49"/>
    </row>
    <row r="553" spans="1:7" x14ac:dyDescent="0.8">
      <c r="A553">
        <v>553</v>
      </c>
      <c r="B553" s="14" t="s">
        <v>634</v>
      </c>
      <c r="C553" s="49" t="str">
        <f t="shared" si="13"/>
        <v>Male</v>
      </c>
      <c r="F553" s="49"/>
      <c r="G553" s="49"/>
    </row>
    <row r="554" spans="1:7" x14ac:dyDescent="0.8">
      <c r="A554">
        <v>554</v>
      </c>
      <c r="B554" s="14" t="s">
        <v>635</v>
      </c>
      <c r="C554" s="49" t="str">
        <f t="shared" si="13"/>
        <v>Male</v>
      </c>
      <c r="F554" s="94"/>
      <c r="G554" s="49"/>
    </row>
    <row r="555" spans="1:7" x14ac:dyDescent="0.8">
      <c r="A555">
        <v>555</v>
      </c>
      <c r="B555" s="14" t="s">
        <v>636</v>
      </c>
      <c r="C555" s="49" t="str">
        <f t="shared" si="13"/>
        <v>Male</v>
      </c>
      <c r="F555" s="49"/>
      <c r="G555" s="49"/>
    </row>
    <row r="556" spans="1:7" x14ac:dyDescent="0.8">
      <c r="A556">
        <v>556</v>
      </c>
      <c r="B556" s="14" t="s">
        <v>637</v>
      </c>
      <c r="C556" s="49" t="str">
        <f t="shared" si="13"/>
        <v>Male</v>
      </c>
      <c r="F556" s="39"/>
      <c r="G556" s="49"/>
    </row>
    <row r="557" spans="1:7" x14ac:dyDescent="0.8">
      <c r="A557">
        <v>557</v>
      </c>
      <c r="B557" s="14" t="s">
        <v>638</v>
      </c>
      <c r="C557" s="49" t="str">
        <f t="shared" si="13"/>
        <v>Male</v>
      </c>
      <c r="F557" s="49"/>
      <c r="G557" s="49"/>
    </row>
    <row r="558" spans="1:7" x14ac:dyDescent="0.8">
      <c r="A558">
        <v>558</v>
      </c>
      <c r="B558" s="14" t="s">
        <v>639</v>
      </c>
      <c r="C558" s="49" t="str">
        <f t="shared" si="13"/>
        <v>Male</v>
      </c>
      <c r="F558" s="92"/>
      <c r="G558" s="49"/>
    </row>
    <row r="559" spans="1:7" x14ac:dyDescent="0.8">
      <c r="A559">
        <v>559</v>
      </c>
      <c r="B559" s="14" t="s">
        <v>640</v>
      </c>
      <c r="C559" s="49" t="str">
        <f t="shared" si="13"/>
        <v>Male</v>
      </c>
      <c r="F559" s="49"/>
      <c r="G559" s="49"/>
    </row>
    <row r="560" spans="1:7" x14ac:dyDescent="0.8">
      <c r="A560">
        <v>560</v>
      </c>
      <c r="B560" s="14" t="s">
        <v>641</v>
      </c>
      <c r="C560" s="49" t="str">
        <f t="shared" ref="C560:C591" si="14">C559</f>
        <v>Male</v>
      </c>
      <c r="F560" s="95"/>
      <c r="G560" s="49"/>
    </row>
    <row r="561" spans="1:7" x14ac:dyDescent="0.8">
      <c r="A561">
        <v>561</v>
      </c>
      <c r="B561" s="14" t="s">
        <v>642</v>
      </c>
      <c r="C561" s="49" t="str">
        <f t="shared" si="14"/>
        <v>Male</v>
      </c>
      <c r="F561" s="95"/>
      <c r="G561" s="49"/>
    </row>
    <row r="562" spans="1:7" x14ac:dyDescent="0.8">
      <c r="A562">
        <v>562</v>
      </c>
      <c r="B562" s="14" t="s">
        <v>643</v>
      </c>
      <c r="C562" s="49" t="str">
        <f t="shared" si="14"/>
        <v>Male</v>
      </c>
      <c r="F562" s="95"/>
      <c r="G562" s="49"/>
    </row>
    <row r="563" spans="1:7" x14ac:dyDescent="0.8">
      <c r="A563">
        <v>563</v>
      </c>
      <c r="B563" s="14" t="s">
        <v>644</v>
      </c>
      <c r="C563" s="49" t="str">
        <f t="shared" si="14"/>
        <v>Male</v>
      </c>
      <c r="F563" s="49"/>
      <c r="G563" s="49"/>
    </row>
    <row r="564" spans="1:7" x14ac:dyDescent="0.8">
      <c r="A564">
        <v>564</v>
      </c>
      <c r="B564" s="14" t="s">
        <v>645</v>
      </c>
      <c r="C564" s="49" t="str">
        <f t="shared" si="14"/>
        <v>Male</v>
      </c>
      <c r="F564" s="39"/>
      <c r="G564" s="49"/>
    </row>
    <row r="565" spans="1:7" x14ac:dyDescent="0.8">
      <c r="A565">
        <v>565</v>
      </c>
      <c r="B565" s="14" t="s">
        <v>646</v>
      </c>
      <c r="C565" s="49" t="str">
        <f t="shared" si="14"/>
        <v>Male</v>
      </c>
      <c r="F565" s="93"/>
      <c r="G565" s="49"/>
    </row>
    <row r="566" spans="1:7" x14ac:dyDescent="0.8">
      <c r="A566">
        <v>566</v>
      </c>
      <c r="B566" s="14" t="s">
        <v>647</v>
      </c>
      <c r="C566" s="49" t="str">
        <f t="shared" si="14"/>
        <v>Male</v>
      </c>
      <c r="F566" s="39"/>
      <c r="G566" s="49"/>
    </row>
    <row r="567" spans="1:7" x14ac:dyDescent="0.8">
      <c r="A567">
        <v>567</v>
      </c>
      <c r="B567" s="14" t="s">
        <v>648</v>
      </c>
      <c r="C567" s="49" t="str">
        <f t="shared" si="14"/>
        <v>Male</v>
      </c>
      <c r="F567" s="92"/>
      <c r="G567" s="49"/>
    </row>
    <row r="568" spans="1:7" x14ac:dyDescent="0.8">
      <c r="A568">
        <v>568</v>
      </c>
      <c r="B568" s="14" t="s">
        <v>649</v>
      </c>
      <c r="C568" s="49" t="str">
        <f t="shared" si="14"/>
        <v>Male</v>
      </c>
      <c r="F568" s="103"/>
      <c r="G568" s="49"/>
    </row>
    <row r="569" spans="1:7" x14ac:dyDescent="0.8">
      <c r="A569">
        <v>569</v>
      </c>
      <c r="B569" s="14" t="s">
        <v>650</v>
      </c>
      <c r="C569" s="49" t="str">
        <f t="shared" si="14"/>
        <v>Male</v>
      </c>
      <c r="F569" s="95"/>
      <c r="G569" s="49"/>
    </row>
    <row r="570" spans="1:7" x14ac:dyDescent="0.8">
      <c r="A570">
        <v>570</v>
      </c>
      <c r="B570" s="14" t="s">
        <v>651</v>
      </c>
      <c r="C570" s="49" t="str">
        <f t="shared" si="14"/>
        <v>Male</v>
      </c>
      <c r="F570" s="95"/>
      <c r="G570" s="49"/>
    </row>
    <row r="571" spans="1:7" x14ac:dyDescent="0.8">
      <c r="A571">
        <v>571</v>
      </c>
      <c r="B571" s="14" t="s">
        <v>652</v>
      </c>
      <c r="C571" s="49" t="str">
        <f t="shared" si="14"/>
        <v>Male</v>
      </c>
      <c r="F571" s="49"/>
      <c r="G571" s="49"/>
    </row>
    <row r="572" spans="1:7" x14ac:dyDescent="0.8">
      <c r="A572">
        <v>572</v>
      </c>
      <c r="B572" s="14" t="s">
        <v>653</v>
      </c>
      <c r="C572" s="49" t="str">
        <f t="shared" si="14"/>
        <v>Male</v>
      </c>
      <c r="F572" s="95"/>
      <c r="G572" s="49"/>
    </row>
    <row r="573" spans="1:7" x14ac:dyDescent="0.8">
      <c r="A573">
        <v>573</v>
      </c>
      <c r="B573" s="14" t="s">
        <v>654</v>
      </c>
      <c r="C573" s="49" t="str">
        <f t="shared" si="14"/>
        <v>Male</v>
      </c>
      <c r="F573" s="49"/>
      <c r="G573" s="49"/>
    </row>
    <row r="574" spans="1:7" x14ac:dyDescent="0.8">
      <c r="A574">
        <v>574</v>
      </c>
      <c r="B574" s="14" t="s">
        <v>655</v>
      </c>
      <c r="C574" s="49" t="str">
        <f t="shared" si="14"/>
        <v>Male</v>
      </c>
      <c r="F574" s="49"/>
      <c r="G574" s="49"/>
    </row>
    <row r="575" spans="1:7" x14ac:dyDescent="0.8">
      <c r="A575">
        <v>575</v>
      </c>
      <c r="B575" s="14" t="s">
        <v>656</v>
      </c>
      <c r="C575" s="49" t="str">
        <f t="shared" si="14"/>
        <v>Male</v>
      </c>
      <c r="F575" s="49"/>
      <c r="G575" s="49"/>
    </row>
    <row r="576" spans="1:7" x14ac:dyDescent="0.8">
      <c r="A576">
        <v>576</v>
      </c>
      <c r="B576" s="14" t="s">
        <v>657</v>
      </c>
      <c r="C576" s="49" t="str">
        <f t="shared" si="14"/>
        <v>Male</v>
      </c>
      <c r="F576" s="49"/>
      <c r="G576" s="49"/>
    </row>
    <row r="577" spans="1:7" x14ac:dyDescent="0.8">
      <c r="A577">
        <v>577</v>
      </c>
      <c r="B577" s="14" t="s">
        <v>658</v>
      </c>
      <c r="C577" s="49" t="str">
        <f t="shared" si="14"/>
        <v>Male</v>
      </c>
      <c r="F577" s="49"/>
      <c r="G577" s="49"/>
    </row>
    <row r="578" spans="1:7" x14ac:dyDescent="0.8">
      <c r="A578">
        <v>578</v>
      </c>
      <c r="B578" s="14" t="s">
        <v>659</v>
      </c>
      <c r="C578" s="49" t="str">
        <f t="shared" si="14"/>
        <v>Male</v>
      </c>
      <c r="F578" s="96"/>
      <c r="G578" s="49"/>
    </row>
    <row r="579" spans="1:7" x14ac:dyDescent="0.8">
      <c r="A579">
        <v>579</v>
      </c>
      <c r="B579" s="14" t="s">
        <v>660</v>
      </c>
      <c r="C579" s="49" t="str">
        <f t="shared" si="14"/>
        <v>Male</v>
      </c>
      <c r="F579" s="96"/>
      <c r="G579" s="49"/>
    </row>
    <row r="580" spans="1:7" x14ac:dyDescent="0.8">
      <c r="A580">
        <v>580</v>
      </c>
      <c r="B580" s="14" t="s">
        <v>661</v>
      </c>
      <c r="C580" s="49" t="str">
        <f t="shared" si="14"/>
        <v>Male</v>
      </c>
      <c r="F580" s="96"/>
      <c r="G580" s="49"/>
    </row>
    <row r="581" spans="1:7" x14ac:dyDescent="0.8">
      <c r="A581">
        <v>581</v>
      </c>
      <c r="B581" s="14" t="s">
        <v>662</v>
      </c>
      <c r="C581" s="49" t="str">
        <f t="shared" si="14"/>
        <v>Male</v>
      </c>
      <c r="F581" s="96"/>
      <c r="G581" s="49"/>
    </row>
    <row r="582" spans="1:7" x14ac:dyDescent="0.8">
      <c r="A582">
        <v>582</v>
      </c>
      <c r="B582" s="14" t="s">
        <v>663</v>
      </c>
      <c r="C582" s="49" t="str">
        <f t="shared" si="14"/>
        <v>Male</v>
      </c>
      <c r="F582" s="96"/>
      <c r="G582" s="49"/>
    </row>
    <row r="583" spans="1:7" x14ac:dyDescent="0.8">
      <c r="A583">
        <v>583</v>
      </c>
      <c r="B583" s="14" t="s">
        <v>664</v>
      </c>
      <c r="C583" s="49" t="str">
        <f t="shared" si="14"/>
        <v>Male</v>
      </c>
      <c r="F583" s="96"/>
      <c r="G583" s="49"/>
    </row>
    <row r="584" spans="1:7" x14ac:dyDescent="0.8">
      <c r="A584">
        <v>584</v>
      </c>
      <c r="B584" s="14" t="s">
        <v>665</v>
      </c>
      <c r="C584" s="49" t="str">
        <f t="shared" si="14"/>
        <v>Male</v>
      </c>
      <c r="F584" s="96"/>
      <c r="G584" s="49"/>
    </row>
    <row r="585" spans="1:7" x14ac:dyDescent="0.8">
      <c r="A585">
        <v>585</v>
      </c>
      <c r="B585" s="14" t="s">
        <v>666</v>
      </c>
      <c r="C585" s="49" t="str">
        <f t="shared" si="14"/>
        <v>Male</v>
      </c>
      <c r="F585" s="96"/>
      <c r="G585" s="49"/>
    </row>
    <row r="586" spans="1:7" x14ac:dyDescent="0.8">
      <c r="A586">
        <v>586</v>
      </c>
      <c r="B586" s="14" t="s">
        <v>667</v>
      </c>
      <c r="C586" s="49" t="str">
        <f t="shared" si="14"/>
        <v>Male</v>
      </c>
      <c r="F586" s="96"/>
      <c r="G586" s="49"/>
    </row>
    <row r="587" spans="1:7" x14ac:dyDescent="0.8">
      <c r="A587">
        <v>587</v>
      </c>
      <c r="B587" s="30" t="s">
        <v>668</v>
      </c>
      <c r="C587" s="49" t="str">
        <f t="shared" si="14"/>
        <v>Male</v>
      </c>
      <c r="F587" s="96"/>
      <c r="G587" s="49"/>
    </row>
    <row r="588" spans="1:7" x14ac:dyDescent="0.8">
      <c r="A588">
        <v>588</v>
      </c>
      <c r="B588" s="30" t="s">
        <v>669</v>
      </c>
      <c r="C588" s="49" t="str">
        <f t="shared" si="14"/>
        <v>Male</v>
      </c>
      <c r="F588" s="96"/>
      <c r="G588" s="49"/>
    </row>
    <row r="589" spans="1:7" x14ac:dyDescent="0.8">
      <c r="A589">
        <v>589</v>
      </c>
      <c r="B589" s="30" t="s">
        <v>670</v>
      </c>
      <c r="C589" s="49" t="str">
        <f t="shared" si="14"/>
        <v>Male</v>
      </c>
      <c r="F589" s="96"/>
      <c r="G589" s="49"/>
    </row>
    <row r="590" spans="1:7" x14ac:dyDescent="0.8">
      <c r="A590">
        <v>590</v>
      </c>
      <c r="B590" s="30" t="s">
        <v>671</v>
      </c>
      <c r="C590" s="49" t="str">
        <f t="shared" si="14"/>
        <v>Male</v>
      </c>
      <c r="G590" s="49"/>
    </row>
    <row r="591" spans="1:7" x14ac:dyDescent="0.8">
      <c r="A591">
        <v>591</v>
      </c>
      <c r="B591" s="30" t="s">
        <v>672</v>
      </c>
      <c r="C591" s="49" t="str">
        <f t="shared" si="14"/>
        <v>Male</v>
      </c>
      <c r="F591" s="92"/>
      <c r="G591" s="49"/>
    </row>
    <row r="592" spans="1:7" x14ac:dyDescent="0.8">
      <c r="A592">
        <v>592</v>
      </c>
      <c r="B592" s="30" t="s">
        <v>673</v>
      </c>
      <c r="C592" s="49" t="str">
        <f t="shared" ref="C592:C623" si="15">C591</f>
        <v>Male</v>
      </c>
      <c r="F592" s="92"/>
      <c r="G592" s="49"/>
    </row>
    <row r="593" spans="1:7" x14ac:dyDescent="0.8">
      <c r="A593">
        <v>593</v>
      </c>
      <c r="B593" s="30" t="s">
        <v>674</v>
      </c>
      <c r="C593" s="49" t="str">
        <f t="shared" si="15"/>
        <v>Male</v>
      </c>
      <c r="F593" s="92"/>
      <c r="G593" s="49"/>
    </row>
    <row r="594" spans="1:7" x14ac:dyDescent="0.8">
      <c r="A594">
        <v>594</v>
      </c>
      <c r="B594" s="30" t="s">
        <v>675</v>
      </c>
      <c r="C594" s="49" t="str">
        <f t="shared" si="15"/>
        <v>Male</v>
      </c>
      <c r="F594" s="49"/>
      <c r="G594" s="49"/>
    </row>
    <row r="595" spans="1:7" x14ac:dyDescent="0.8">
      <c r="A595">
        <v>595</v>
      </c>
      <c r="B595" s="30" t="s">
        <v>676</v>
      </c>
      <c r="C595" s="49" t="str">
        <f t="shared" si="15"/>
        <v>Male</v>
      </c>
      <c r="F595" s="95"/>
      <c r="G595" s="49"/>
    </row>
    <row r="596" spans="1:7" x14ac:dyDescent="0.8">
      <c r="A596">
        <v>596</v>
      </c>
      <c r="B596" s="30" t="s">
        <v>677</v>
      </c>
      <c r="C596" s="49" t="str">
        <f t="shared" si="15"/>
        <v>Male</v>
      </c>
      <c r="F596" s="93"/>
      <c r="G596" s="49"/>
    </row>
    <row r="597" spans="1:7" x14ac:dyDescent="0.8">
      <c r="A597">
        <v>597</v>
      </c>
      <c r="B597" s="30" t="s">
        <v>678</v>
      </c>
      <c r="C597" s="49" t="str">
        <f t="shared" si="15"/>
        <v>Male</v>
      </c>
      <c r="F597" s="93"/>
      <c r="G597" s="49"/>
    </row>
    <row r="598" spans="1:7" x14ac:dyDescent="0.8">
      <c r="A598">
        <v>598</v>
      </c>
      <c r="B598" s="30" t="s">
        <v>679</v>
      </c>
      <c r="C598" s="49" t="str">
        <f t="shared" si="15"/>
        <v>Male</v>
      </c>
      <c r="F598" s="49"/>
      <c r="G598" s="49"/>
    </row>
    <row r="599" spans="1:7" x14ac:dyDescent="0.8">
      <c r="A599">
        <v>599</v>
      </c>
      <c r="B599" s="5" t="s">
        <v>680</v>
      </c>
      <c r="C599" s="49" t="str">
        <f t="shared" si="15"/>
        <v>Male</v>
      </c>
      <c r="F599" s="49"/>
      <c r="G599" s="49"/>
    </row>
    <row r="600" spans="1:7" x14ac:dyDescent="0.8">
      <c r="A600">
        <v>600</v>
      </c>
      <c r="B600" s="14" t="s">
        <v>681</v>
      </c>
      <c r="C600" s="49" t="str">
        <f t="shared" si="15"/>
        <v>Male</v>
      </c>
      <c r="F600" s="96"/>
      <c r="G600" s="49"/>
    </row>
    <row r="601" spans="1:7" x14ac:dyDescent="0.8">
      <c r="A601">
        <v>601</v>
      </c>
      <c r="B601" s="14" t="s">
        <v>682</v>
      </c>
      <c r="C601" s="49" t="str">
        <f t="shared" si="15"/>
        <v>Male</v>
      </c>
      <c r="F601" s="96"/>
      <c r="G601" s="49"/>
    </row>
    <row r="602" spans="1:7" x14ac:dyDescent="0.8">
      <c r="A602">
        <v>602</v>
      </c>
      <c r="B602" s="14" t="s">
        <v>683</v>
      </c>
      <c r="C602" s="49" t="str">
        <f t="shared" si="15"/>
        <v>Male</v>
      </c>
      <c r="F602" s="96"/>
      <c r="G602" s="49"/>
    </row>
    <row r="603" spans="1:7" x14ac:dyDescent="0.8">
      <c r="A603">
        <v>603</v>
      </c>
      <c r="B603" s="14" t="s">
        <v>684</v>
      </c>
      <c r="C603" s="49" t="str">
        <f t="shared" si="15"/>
        <v>Male</v>
      </c>
      <c r="F603" s="96"/>
      <c r="G603" s="49"/>
    </row>
    <row r="604" spans="1:7" x14ac:dyDescent="0.8">
      <c r="A604">
        <v>604</v>
      </c>
      <c r="B604" s="14" t="s">
        <v>685</v>
      </c>
      <c r="C604" s="49" t="str">
        <f t="shared" si="15"/>
        <v>Male</v>
      </c>
      <c r="F604" s="96"/>
      <c r="G604" s="49"/>
    </row>
    <row r="605" spans="1:7" x14ac:dyDescent="0.8">
      <c r="A605">
        <v>605</v>
      </c>
      <c r="B605" s="14" t="s">
        <v>686</v>
      </c>
      <c r="C605" s="49" t="str">
        <f t="shared" si="15"/>
        <v>Male</v>
      </c>
      <c r="F605" s="96"/>
      <c r="G605" s="49"/>
    </row>
    <row r="606" spans="1:7" x14ac:dyDescent="0.8">
      <c r="A606">
        <v>606</v>
      </c>
      <c r="B606" s="14" t="s">
        <v>687</v>
      </c>
      <c r="C606" s="49" t="str">
        <f t="shared" si="15"/>
        <v>Male</v>
      </c>
      <c r="F606" s="96"/>
      <c r="G606" s="49"/>
    </row>
    <row r="607" spans="1:7" x14ac:dyDescent="0.8">
      <c r="A607">
        <v>607</v>
      </c>
      <c r="B607" s="14" t="s">
        <v>688</v>
      </c>
      <c r="C607" s="49" t="str">
        <f t="shared" si="15"/>
        <v>Male</v>
      </c>
      <c r="F607" s="96"/>
      <c r="G607" s="49"/>
    </row>
    <row r="608" spans="1:7" x14ac:dyDescent="0.8">
      <c r="A608">
        <v>608</v>
      </c>
      <c r="B608" s="14" t="s">
        <v>689</v>
      </c>
      <c r="C608" s="49" t="str">
        <f t="shared" si="15"/>
        <v>Male</v>
      </c>
      <c r="F608" s="96"/>
      <c r="G608" s="49"/>
    </row>
    <row r="609" spans="1:7" x14ac:dyDescent="0.8">
      <c r="A609">
        <v>609</v>
      </c>
      <c r="B609" s="30" t="s">
        <v>690</v>
      </c>
      <c r="C609" s="49" t="str">
        <f t="shared" si="15"/>
        <v>Male</v>
      </c>
      <c r="F609" s="96"/>
      <c r="G609" s="49"/>
    </row>
    <row r="610" spans="1:7" x14ac:dyDescent="0.8">
      <c r="A610">
        <v>610</v>
      </c>
      <c r="B610" s="30" t="s">
        <v>691</v>
      </c>
      <c r="C610" s="49" t="str">
        <f t="shared" si="15"/>
        <v>Male</v>
      </c>
      <c r="F610" s="96"/>
      <c r="G610" s="49"/>
    </row>
    <row r="611" spans="1:7" x14ac:dyDescent="0.8">
      <c r="A611">
        <v>611</v>
      </c>
      <c r="B611" s="30" t="s">
        <v>692</v>
      </c>
      <c r="C611" s="49" t="str">
        <f t="shared" si="15"/>
        <v>Male</v>
      </c>
      <c r="F611" s="96"/>
      <c r="G611" s="49"/>
    </row>
    <row r="612" spans="1:7" x14ac:dyDescent="0.8">
      <c r="A612">
        <v>612</v>
      </c>
      <c r="B612" s="30" t="s">
        <v>693</v>
      </c>
      <c r="C612" s="49" t="str">
        <f t="shared" si="15"/>
        <v>Male</v>
      </c>
      <c r="F612" s="49"/>
      <c r="G612" s="49"/>
    </row>
    <row r="613" spans="1:7" x14ac:dyDescent="0.8">
      <c r="A613">
        <v>613</v>
      </c>
      <c r="B613" s="30" t="s">
        <v>694</v>
      </c>
      <c r="C613" s="49" t="str">
        <f t="shared" si="15"/>
        <v>Male</v>
      </c>
      <c r="F613" s="39"/>
      <c r="G613" s="49"/>
    </row>
    <row r="614" spans="1:7" x14ac:dyDescent="0.8">
      <c r="A614">
        <v>614</v>
      </c>
      <c r="B614" s="30" t="s">
        <v>695</v>
      </c>
      <c r="C614" s="49" t="str">
        <f t="shared" si="15"/>
        <v>Male</v>
      </c>
      <c r="F614" s="93"/>
      <c r="G614" s="49"/>
    </row>
    <row r="615" spans="1:7" x14ac:dyDescent="0.8">
      <c r="A615">
        <v>615</v>
      </c>
      <c r="B615" s="30" t="s">
        <v>696</v>
      </c>
      <c r="C615" s="49" t="str">
        <f t="shared" si="15"/>
        <v>Male</v>
      </c>
      <c r="F615" s="39"/>
      <c r="G615" s="49"/>
    </row>
    <row r="616" spans="1:7" x14ac:dyDescent="0.8">
      <c r="A616">
        <v>616</v>
      </c>
      <c r="B616" s="30" t="s">
        <v>697</v>
      </c>
      <c r="C616" s="49" t="str">
        <f t="shared" si="15"/>
        <v>Male</v>
      </c>
      <c r="F616" s="49"/>
      <c r="G616" s="49"/>
    </row>
    <row r="617" spans="1:7" x14ac:dyDescent="0.8">
      <c r="A617">
        <v>617</v>
      </c>
      <c r="B617" s="30" t="s">
        <v>698</v>
      </c>
      <c r="C617" s="49" t="str">
        <f t="shared" si="15"/>
        <v>Male</v>
      </c>
      <c r="F617" s="49"/>
      <c r="G617" s="49"/>
    </row>
    <row r="618" spans="1:7" x14ac:dyDescent="0.8">
      <c r="A618">
        <v>618</v>
      </c>
      <c r="B618" s="30" t="s">
        <v>699</v>
      </c>
      <c r="C618" s="49" t="str">
        <f t="shared" si="15"/>
        <v>Male</v>
      </c>
      <c r="F618" s="104"/>
      <c r="G618" s="49"/>
    </row>
    <row r="619" spans="1:7" x14ac:dyDescent="0.8">
      <c r="A619">
        <v>619</v>
      </c>
      <c r="B619" s="30" t="s">
        <v>700</v>
      </c>
      <c r="C619" s="49" t="str">
        <f t="shared" si="15"/>
        <v>Male</v>
      </c>
      <c r="F619" s="93"/>
      <c r="G619" s="49"/>
    </row>
    <row r="620" spans="1:7" x14ac:dyDescent="0.8">
      <c r="A620">
        <v>620</v>
      </c>
      <c r="B620" s="30" t="s">
        <v>701</v>
      </c>
      <c r="C620" s="49" t="str">
        <f t="shared" si="15"/>
        <v>Male</v>
      </c>
      <c r="F620" s="93"/>
      <c r="G620" s="49"/>
    </row>
    <row r="621" spans="1:7" x14ac:dyDescent="0.8">
      <c r="A621">
        <v>621</v>
      </c>
      <c r="B621" s="14" t="s">
        <v>702</v>
      </c>
      <c r="C621" s="49" t="str">
        <f t="shared" si="15"/>
        <v>Male</v>
      </c>
      <c r="F621" s="93"/>
      <c r="G621" s="49"/>
    </row>
    <row r="622" spans="1:7" x14ac:dyDescent="0.8">
      <c r="A622">
        <v>622</v>
      </c>
      <c r="B622" s="14" t="s">
        <v>703</v>
      </c>
      <c r="C622" s="49" t="str">
        <f t="shared" si="15"/>
        <v>Male</v>
      </c>
      <c r="F622" s="49"/>
      <c r="G622" s="49"/>
    </row>
    <row r="623" spans="1:7" x14ac:dyDescent="0.8">
      <c r="A623">
        <v>623</v>
      </c>
      <c r="B623" s="14" t="s">
        <v>704</v>
      </c>
      <c r="C623" s="49" t="str">
        <f t="shared" si="15"/>
        <v>Male</v>
      </c>
      <c r="F623" s="94"/>
      <c r="G623" s="49"/>
    </row>
    <row r="624" spans="1:7" x14ac:dyDescent="0.8">
      <c r="A624">
        <v>624</v>
      </c>
      <c r="B624" s="14" t="s">
        <v>705</v>
      </c>
      <c r="C624" s="49" t="str">
        <f t="shared" ref="C624:C648" si="16">C623</f>
        <v>Male</v>
      </c>
      <c r="F624" s="95"/>
      <c r="G624" s="49"/>
    </row>
    <row r="625" spans="1:7" x14ac:dyDescent="0.8">
      <c r="A625">
        <v>625</v>
      </c>
      <c r="B625" s="14" t="s">
        <v>706</v>
      </c>
      <c r="C625" s="49" t="str">
        <f t="shared" si="16"/>
        <v>Male</v>
      </c>
      <c r="F625" s="49"/>
      <c r="G625" s="49"/>
    </row>
    <row r="626" spans="1:7" x14ac:dyDescent="0.8">
      <c r="A626">
        <v>626</v>
      </c>
      <c r="B626" s="14" t="s">
        <v>707</v>
      </c>
      <c r="C626" s="49" t="str">
        <f t="shared" si="16"/>
        <v>Male</v>
      </c>
      <c r="F626" s="96"/>
      <c r="G626" s="49"/>
    </row>
    <row r="627" spans="1:7" x14ac:dyDescent="0.8">
      <c r="A627">
        <v>627</v>
      </c>
      <c r="B627" s="14" t="s">
        <v>708</v>
      </c>
      <c r="C627" s="49" t="str">
        <f t="shared" si="16"/>
        <v>Male</v>
      </c>
      <c r="F627" s="96"/>
      <c r="G627" s="49"/>
    </row>
    <row r="628" spans="1:7" x14ac:dyDescent="0.8">
      <c r="A628">
        <v>628</v>
      </c>
      <c r="B628" s="14" t="s">
        <v>709</v>
      </c>
      <c r="C628" s="49" t="str">
        <f t="shared" si="16"/>
        <v>Male</v>
      </c>
      <c r="F628" s="96"/>
      <c r="G628" s="49"/>
    </row>
    <row r="629" spans="1:7" x14ac:dyDescent="0.8">
      <c r="A629">
        <v>629</v>
      </c>
      <c r="B629" s="14" t="s">
        <v>710</v>
      </c>
      <c r="C629" s="49" t="str">
        <f t="shared" si="16"/>
        <v>Male</v>
      </c>
      <c r="F629" s="96"/>
      <c r="G629" s="49"/>
    </row>
    <row r="630" spans="1:7" x14ac:dyDescent="0.8">
      <c r="A630">
        <v>630</v>
      </c>
      <c r="B630" s="14" t="s">
        <v>711</v>
      </c>
      <c r="C630" s="49" t="str">
        <f t="shared" si="16"/>
        <v>Male</v>
      </c>
      <c r="F630" s="96"/>
      <c r="G630" s="49"/>
    </row>
    <row r="631" spans="1:7" x14ac:dyDescent="0.8">
      <c r="A631">
        <v>631</v>
      </c>
      <c r="B631" s="14" t="s">
        <v>712</v>
      </c>
      <c r="C631" s="49" t="str">
        <f t="shared" si="16"/>
        <v>Male</v>
      </c>
      <c r="F631" s="96"/>
      <c r="G631" s="49"/>
    </row>
    <row r="632" spans="1:7" x14ac:dyDescent="0.8">
      <c r="A632">
        <v>632</v>
      </c>
      <c r="B632" s="14" t="s">
        <v>713</v>
      </c>
      <c r="C632" s="49" t="str">
        <f t="shared" si="16"/>
        <v>Male</v>
      </c>
      <c r="F632" s="96"/>
      <c r="G632" s="49"/>
    </row>
    <row r="633" spans="1:7" x14ac:dyDescent="0.8">
      <c r="A633">
        <v>633</v>
      </c>
      <c r="B633" s="14" t="s">
        <v>714</v>
      </c>
      <c r="C633" s="49" t="str">
        <f t="shared" si="16"/>
        <v>Male</v>
      </c>
      <c r="F633" s="93"/>
      <c r="G633" s="49"/>
    </row>
    <row r="634" spans="1:7" x14ac:dyDescent="0.8">
      <c r="A634">
        <v>634</v>
      </c>
      <c r="B634" s="14" t="s">
        <v>715</v>
      </c>
      <c r="C634" s="49" t="str">
        <f t="shared" si="16"/>
        <v>Male</v>
      </c>
      <c r="F634" s="95"/>
      <c r="G634" s="49"/>
    </row>
    <row r="635" spans="1:7" x14ac:dyDescent="0.8">
      <c r="A635">
        <v>635</v>
      </c>
      <c r="B635" s="30" t="s">
        <v>716</v>
      </c>
      <c r="C635" s="49" t="str">
        <f t="shared" si="16"/>
        <v>Male</v>
      </c>
      <c r="F635" s="49"/>
      <c r="G635" s="49"/>
    </row>
    <row r="636" spans="1:7" x14ac:dyDescent="0.8">
      <c r="A636">
        <v>636</v>
      </c>
      <c r="B636" s="30" t="s">
        <v>717</v>
      </c>
      <c r="C636" s="49" t="str">
        <f t="shared" si="16"/>
        <v>Male</v>
      </c>
      <c r="F636" s="49"/>
      <c r="G636" s="49"/>
    </row>
    <row r="637" spans="1:7" x14ac:dyDescent="0.8">
      <c r="A637">
        <v>637</v>
      </c>
      <c r="B637" s="30" t="s">
        <v>718</v>
      </c>
      <c r="C637" s="49" t="str">
        <f t="shared" si="16"/>
        <v>Male</v>
      </c>
      <c r="F637" s="49"/>
      <c r="G637" s="49"/>
    </row>
    <row r="638" spans="1:7" x14ac:dyDescent="0.8">
      <c r="A638">
        <v>638</v>
      </c>
      <c r="B638" s="30" t="s">
        <v>719</v>
      </c>
      <c r="C638" s="49" t="str">
        <f t="shared" si="16"/>
        <v>Male</v>
      </c>
      <c r="F638" s="92"/>
      <c r="G638" s="49"/>
    </row>
    <row r="639" spans="1:7" x14ac:dyDescent="0.8">
      <c r="A639">
        <v>639</v>
      </c>
      <c r="B639" s="30" t="s">
        <v>720</v>
      </c>
      <c r="C639" s="49" t="str">
        <f t="shared" si="16"/>
        <v>Male</v>
      </c>
      <c r="F639" s="49"/>
      <c r="G639" s="49"/>
    </row>
    <row r="640" spans="1:7" x14ac:dyDescent="0.8">
      <c r="A640">
        <v>640</v>
      </c>
      <c r="B640" s="30" t="s">
        <v>721</v>
      </c>
      <c r="C640" s="49" t="str">
        <f t="shared" si="16"/>
        <v>Male</v>
      </c>
      <c r="F640" s="49"/>
      <c r="G640" s="49"/>
    </row>
    <row r="641" spans="1:7" x14ac:dyDescent="0.8">
      <c r="A641">
        <v>641</v>
      </c>
      <c r="B641" s="30" t="s">
        <v>722</v>
      </c>
      <c r="C641" s="49" t="str">
        <f t="shared" si="16"/>
        <v>Male</v>
      </c>
      <c r="F641" s="49"/>
      <c r="G641" s="49"/>
    </row>
    <row r="642" spans="1:7" x14ac:dyDescent="0.8">
      <c r="A642">
        <v>642</v>
      </c>
      <c r="B642" s="14" t="s">
        <v>723</v>
      </c>
      <c r="C642" s="49" t="str">
        <f t="shared" si="16"/>
        <v>Male</v>
      </c>
      <c r="F642" s="49"/>
      <c r="G642" s="49"/>
    </row>
    <row r="643" spans="1:7" x14ac:dyDescent="0.8">
      <c r="A643">
        <v>643</v>
      </c>
      <c r="B643" s="14" t="s">
        <v>724</v>
      </c>
      <c r="C643" s="49" t="str">
        <f t="shared" si="16"/>
        <v>Male</v>
      </c>
      <c r="F643" s="49"/>
      <c r="G643" s="49"/>
    </row>
    <row r="644" spans="1:7" x14ac:dyDescent="0.8">
      <c r="A644">
        <v>644</v>
      </c>
      <c r="B644" s="14" t="s">
        <v>725</v>
      </c>
      <c r="C644" s="49" t="str">
        <f t="shared" si="16"/>
        <v>Male</v>
      </c>
      <c r="F644" s="49"/>
      <c r="G644" s="49"/>
    </row>
    <row r="645" spans="1:7" x14ac:dyDescent="0.8">
      <c r="A645">
        <v>645</v>
      </c>
      <c r="B645" s="14" t="s">
        <v>726</v>
      </c>
      <c r="C645" s="49" t="str">
        <f t="shared" si="16"/>
        <v>Male</v>
      </c>
      <c r="F645" s="49"/>
      <c r="G645" s="49"/>
    </row>
    <row r="646" spans="1:7" x14ac:dyDescent="0.8">
      <c r="A646">
        <v>646</v>
      </c>
      <c r="B646" s="14" t="s">
        <v>727</v>
      </c>
      <c r="C646" s="49" t="str">
        <f t="shared" si="16"/>
        <v>Male</v>
      </c>
      <c r="F646" s="49"/>
      <c r="G646" s="49"/>
    </row>
    <row r="647" spans="1:7" x14ac:dyDescent="0.8">
      <c r="A647">
        <v>647</v>
      </c>
      <c r="B647" s="14" t="s">
        <v>728</v>
      </c>
      <c r="C647" s="49" t="str">
        <f t="shared" si="16"/>
        <v>Male</v>
      </c>
      <c r="F647" s="49"/>
      <c r="G647" s="49"/>
    </row>
    <row r="648" spans="1:7" x14ac:dyDescent="0.8">
      <c r="A648">
        <v>648</v>
      </c>
      <c r="B648" s="14" t="s">
        <v>729</v>
      </c>
      <c r="C648" s="49" t="str">
        <f t="shared" si="16"/>
        <v>Male</v>
      </c>
      <c r="F648" s="49"/>
      <c r="G648" s="49"/>
    </row>
    <row r="649" spans="1:7" x14ac:dyDescent="0.8">
      <c r="A649">
        <v>649</v>
      </c>
      <c r="B649" s="14" t="s">
        <v>730</v>
      </c>
      <c r="F649" s="49"/>
      <c r="G649" s="49"/>
    </row>
    <row r="650" spans="1:7" x14ac:dyDescent="0.8">
      <c r="A650">
        <v>650</v>
      </c>
      <c r="B650" s="14" t="s">
        <v>731</v>
      </c>
      <c r="C650" s="49">
        <f t="shared" ref="C650:C665" si="17">C649</f>
        <v>0</v>
      </c>
      <c r="F650" s="49"/>
      <c r="G650" s="49"/>
    </row>
    <row r="651" spans="1:7" x14ac:dyDescent="0.8">
      <c r="A651">
        <v>651</v>
      </c>
      <c r="B651" s="14" t="s">
        <v>732</v>
      </c>
      <c r="C651" s="49">
        <f t="shared" si="17"/>
        <v>0</v>
      </c>
      <c r="F651" s="49"/>
      <c r="G651" s="49"/>
    </row>
    <row r="652" spans="1:7" x14ac:dyDescent="0.8">
      <c r="A652">
        <v>652</v>
      </c>
      <c r="B652" s="14" t="s">
        <v>733</v>
      </c>
      <c r="C652" s="49">
        <f t="shared" si="17"/>
        <v>0</v>
      </c>
      <c r="F652" s="49"/>
      <c r="G652" s="49"/>
    </row>
    <row r="653" spans="1:7" x14ac:dyDescent="0.8">
      <c r="A653">
        <v>653</v>
      </c>
      <c r="B653" s="14" t="s">
        <v>734</v>
      </c>
      <c r="C653" s="49">
        <f t="shared" si="17"/>
        <v>0</v>
      </c>
      <c r="F653" s="49"/>
      <c r="G653" s="49"/>
    </row>
    <row r="654" spans="1:7" x14ac:dyDescent="0.8">
      <c r="A654">
        <v>654</v>
      </c>
      <c r="B654" s="14" t="s">
        <v>735</v>
      </c>
      <c r="C654" s="49">
        <f t="shared" si="17"/>
        <v>0</v>
      </c>
      <c r="F654" s="49"/>
      <c r="G654" s="49"/>
    </row>
    <row r="655" spans="1:7" x14ac:dyDescent="0.8">
      <c r="A655">
        <v>655</v>
      </c>
      <c r="B655" s="14" t="s">
        <v>736</v>
      </c>
      <c r="C655" s="49">
        <f t="shared" si="17"/>
        <v>0</v>
      </c>
      <c r="F655" s="49"/>
      <c r="G655" s="49"/>
    </row>
    <row r="656" spans="1:7" x14ac:dyDescent="0.8">
      <c r="A656">
        <v>656</v>
      </c>
      <c r="B656" s="14" t="s">
        <v>737</v>
      </c>
      <c r="C656" s="49">
        <f t="shared" si="17"/>
        <v>0</v>
      </c>
      <c r="F656" s="49"/>
    </row>
    <row r="657" spans="1:6" x14ac:dyDescent="0.8">
      <c r="A657">
        <v>657</v>
      </c>
      <c r="B657" s="14" t="s">
        <v>738</v>
      </c>
      <c r="C657" s="49">
        <f t="shared" si="17"/>
        <v>0</v>
      </c>
      <c r="F657" s="49"/>
    </row>
    <row r="658" spans="1:6" x14ac:dyDescent="0.8">
      <c r="A658">
        <v>658</v>
      </c>
      <c r="B658" s="14" t="s">
        <v>739</v>
      </c>
      <c r="C658" s="49">
        <f t="shared" si="17"/>
        <v>0</v>
      </c>
      <c r="F658" s="49"/>
    </row>
    <row r="659" spans="1:6" x14ac:dyDescent="0.8">
      <c r="A659">
        <v>659</v>
      </c>
      <c r="B659" s="14" t="s">
        <v>740</v>
      </c>
      <c r="C659" s="49">
        <f t="shared" si="17"/>
        <v>0</v>
      </c>
      <c r="F659" s="49"/>
    </row>
    <row r="660" spans="1:6" x14ac:dyDescent="0.8">
      <c r="A660">
        <v>660</v>
      </c>
      <c r="B660" s="14" t="s">
        <v>741</v>
      </c>
      <c r="C660" s="49">
        <f t="shared" si="17"/>
        <v>0</v>
      </c>
      <c r="F660" s="49"/>
    </row>
    <row r="661" spans="1:6" x14ac:dyDescent="0.8">
      <c r="A661">
        <v>661</v>
      </c>
      <c r="B661" s="14" t="s">
        <v>742</v>
      </c>
      <c r="C661" s="49">
        <f t="shared" si="17"/>
        <v>0</v>
      </c>
      <c r="F661" s="49"/>
    </row>
    <row r="662" spans="1:6" x14ac:dyDescent="0.8">
      <c r="A662">
        <v>662</v>
      </c>
      <c r="B662" s="14" t="s">
        <v>743</v>
      </c>
      <c r="C662" s="49">
        <f t="shared" si="17"/>
        <v>0</v>
      </c>
      <c r="F662" s="49"/>
    </row>
    <row r="663" spans="1:6" x14ac:dyDescent="0.8">
      <c r="A663">
        <v>663</v>
      </c>
      <c r="B663" s="14" t="s">
        <v>744</v>
      </c>
      <c r="C663" s="49">
        <f t="shared" si="17"/>
        <v>0</v>
      </c>
      <c r="F663" s="49"/>
    </row>
    <row r="664" spans="1:6" x14ac:dyDescent="0.8">
      <c r="A664">
        <v>664</v>
      </c>
      <c r="B664" s="14" t="s">
        <v>745</v>
      </c>
      <c r="C664" s="49">
        <f t="shared" si="17"/>
        <v>0</v>
      </c>
      <c r="F664" s="49"/>
    </row>
    <row r="665" spans="1:6" x14ac:dyDescent="0.8">
      <c r="A665">
        <v>665</v>
      </c>
      <c r="B665" s="14" t="s">
        <v>746</v>
      </c>
      <c r="C665" s="49">
        <f t="shared" si="17"/>
        <v>0</v>
      </c>
      <c r="F665" s="49"/>
    </row>
    <row r="666" spans="1:6" x14ac:dyDescent="0.8">
      <c r="A666">
        <v>666</v>
      </c>
      <c r="B666" s="14" t="s">
        <v>747</v>
      </c>
      <c r="C666" t="s">
        <v>1568</v>
      </c>
      <c r="F666" s="49"/>
    </row>
    <row r="667" spans="1:6" x14ac:dyDescent="0.8">
      <c r="A667">
        <v>667</v>
      </c>
      <c r="B667" s="14" t="s">
        <v>748</v>
      </c>
      <c r="C667" t="s">
        <v>1565</v>
      </c>
      <c r="F667" s="49"/>
    </row>
    <row r="668" spans="1:6" x14ac:dyDescent="0.8">
      <c r="A668">
        <v>668</v>
      </c>
      <c r="B668" s="14" t="s">
        <v>749</v>
      </c>
      <c r="C668" t="s">
        <v>1565</v>
      </c>
      <c r="F668" s="49"/>
    </row>
    <row r="669" spans="1:6" x14ac:dyDescent="0.8">
      <c r="A669">
        <v>669</v>
      </c>
      <c r="B669" s="14" t="s">
        <v>750</v>
      </c>
      <c r="C669" t="s">
        <v>1565</v>
      </c>
      <c r="F669" s="49"/>
    </row>
    <row r="670" spans="1:6" x14ac:dyDescent="0.8">
      <c r="A670">
        <v>670</v>
      </c>
      <c r="B670" s="14" t="s">
        <v>751</v>
      </c>
      <c r="C670" t="s">
        <v>1565</v>
      </c>
      <c r="F670" s="49"/>
    </row>
    <row r="671" spans="1:6" x14ac:dyDescent="0.8">
      <c r="A671">
        <v>671</v>
      </c>
      <c r="B671" s="14" t="s">
        <v>752</v>
      </c>
      <c r="C671" t="s">
        <v>1565</v>
      </c>
      <c r="F671" s="49"/>
    </row>
    <row r="672" spans="1:6" x14ac:dyDescent="0.8">
      <c r="A672">
        <v>672</v>
      </c>
      <c r="B672" s="14" t="s">
        <v>753</v>
      </c>
      <c r="C672" t="s">
        <v>1565</v>
      </c>
      <c r="F672" s="49"/>
    </row>
    <row r="673" spans="1:6" x14ac:dyDescent="0.8">
      <c r="A673">
        <v>673</v>
      </c>
      <c r="B673" s="14" t="s">
        <v>754</v>
      </c>
      <c r="C673" t="s">
        <v>1565</v>
      </c>
      <c r="F673" s="49"/>
    </row>
    <row r="674" spans="1:6" x14ac:dyDescent="0.8">
      <c r="A674">
        <v>674</v>
      </c>
      <c r="B674" s="14" t="s">
        <v>755</v>
      </c>
      <c r="C674" t="s">
        <v>1565</v>
      </c>
      <c r="F674" s="49"/>
    </row>
    <row r="675" spans="1:6" x14ac:dyDescent="0.8">
      <c r="A675">
        <v>675</v>
      </c>
      <c r="B675" s="14" t="s">
        <v>756</v>
      </c>
      <c r="C675" t="s">
        <v>1565</v>
      </c>
      <c r="F675" s="49"/>
    </row>
    <row r="676" spans="1:6" x14ac:dyDescent="0.8">
      <c r="A676">
        <v>676</v>
      </c>
      <c r="B676" s="14" t="s">
        <v>757</v>
      </c>
      <c r="C676" t="s">
        <v>1565</v>
      </c>
      <c r="F676" s="49"/>
    </row>
    <row r="677" spans="1:6" x14ac:dyDescent="0.8">
      <c r="A677">
        <v>677</v>
      </c>
      <c r="B677" s="14" t="s">
        <v>758</v>
      </c>
      <c r="C677" t="s">
        <v>1565</v>
      </c>
      <c r="F677" s="49"/>
    </row>
    <row r="678" spans="1:6" x14ac:dyDescent="0.8">
      <c r="A678">
        <v>678</v>
      </c>
      <c r="B678" s="14" t="s">
        <v>759</v>
      </c>
      <c r="C678" t="s">
        <v>1565</v>
      </c>
      <c r="F678" s="49"/>
    </row>
    <row r="679" spans="1:6" x14ac:dyDescent="0.8">
      <c r="A679">
        <v>679</v>
      </c>
      <c r="B679" s="14" t="s">
        <v>760</v>
      </c>
      <c r="C679" t="s">
        <v>1565</v>
      </c>
      <c r="F679" s="49"/>
    </row>
    <row r="680" spans="1:6" x14ac:dyDescent="0.8">
      <c r="A680">
        <v>680</v>
      </c>
      <c r="B680" s="14" t="s">
        <v>761</v>
      </c>
      <c r="C680" t="s">
        <v>1565</v>
      </c>
      <c r="F680" s="49"/>
    </row>
    <row r="681" spans="1:6" x14ac:dyDescent="0.8">
      <c r="A681">
        <v>681</v>
      </c>
      <c r="B681" s="14" t="s">
        <v>1071</v>
      </c>
      <c r="C681" t="s">
        <v>1565</v>
      </c>
      <c r="F681" s="49"/>
    </row>
    <row r="682" spans="1:6" x14ac:dyDescent="0.8">
      <c r="A682">
        <v>682</v>
      </c>
      <c r="B682" s="14" t="s">
        <v>1072</v>
      </c>
      <c r="C682" t="s">
        <v>1566</v>
      </c>
      <c r="F682" s="49"/>
    </row>
    <row r="683" spans="1:6" x14ac:dyDescent="0.8">
      <c r="A683">
        <v>683</v>
      </c>
      <c r="B683" s="14" t="s">
        <v>1073</v>
      </c>
      <c r="C683" t="s">
        <v>1566</v>
      </c>
      <c r="F683" s="49"/>
    </row>
    <row r="684" spans="1:6" x14ac:dyDescent="0.8">
      <c r="A684">
        <v>684</v>
      </c>
      <c r="B684" s="14" t="s">
        <v>1074</v>
      </c>
      <c r="C684" t="s">
        <v>1568</v>
      </c>
      <c r="F684" s="49"/>
    </row>
    <row r="685" spans="1:6" x14ac:dyDescent="0.8">
      <c r="A685">
        <v>685</v>
      </c>
      <c r="B685" s="14" t="s">
        <v>1075</v>
      </c>
      <c r="C685" t="s">
        <v>1568</v>
      </c>
      <c r="F685" s="49"/>
    </row>
    <row r="686" spans="1:6" x14ac:dyDescent="0.8">
      <c r="A686">
        <v>686</v>
      </c>
      <c r="B686" s="14" t="s">
        <v>1076</v>
      </c>
      <c r="C686" t="s">
        <v>1568</v>
      </c>
      <c r="F686" s="49"/>
    </row>
    <row r="687" spans="1:6" x14ac:dyDescent="0.8">
      <c r="A687">
        <v>687</v>
      </c>
      <c r="B687" s="14" t="s">
        <v>1077</v>
      </c>
      <c r="C687" t="s">
        <v>1565</v>
      </c>
    </row>
    <row r="688" spans="1:6" x14ac:dyDescent="0.8">
      <c r="A688">
        <v>688</v>
      </c>
      <c r="B688" s="14" t="s">
        <v>1078</v>
      </c>
      <c r="C688" t="s">
        <v>1565</v>
      </c>
    </row>
    <row r="689" spans="1:3" x14ac:dyDescent="0.8">
      <c r="A689">
        <v>689</v>
      </c>
      <c r="B689" s="14" t="s">
        <v>1079</v>
      </c>
      <c r="C689" t="s">
        <v>1565</v>
      </c>
    </row>
    <row r="690" spans="1:3" x14ac:dyDescent="0.8">
      <c r="A690">
        <v>690</v>
      </c>
      <c r="B690" s="14" t="s">
        <v>1080</v>
      </c>
      <c r="C690" t="s">
        <v>1565</v>
      </c>
    </row>
    <row r="691" spans="1:3" x14ac:dyDescent="0.8">
      <c r="A691">
        <v>691</v>
      </c>
      <c r="B691" s="14" t="s">
        <v>1081</v>
      </c>
      <c r="C691" t="s">
        <v>1565</v>
      </c>
    </row>
    <row r="692" spans="1:3" x14ac:dyDescent="0.8">
      <c r="A692">
        <v>692</v>
      </c>
      <c r="B692" s="14" t="s">
        <v>1082</v>
      </c>
      <c r="C692" t="s">
        <v>1565</v>
      </c>
    </row>
    <row r="693" spans="1:3" x14ac:dyDescent="0.8">
      <c r="A693">
        <v>693</v>
      </c>
      <c r="B693" s="14" t="s">
        <v>1083</v>
      </c>
      <c r="C693" t="s">
        <v>1565</v>
      </c>
    </row>
    <row r="694" spans="1:3" x14ac:dyDescent="0.8">
      <c r="A694">
        <v>694</v>
      </c>
      <c r="B694" s="14" t="s">
        <v>1084</v>
      </c>
      <c r="C694" t="s">
        <v>1565</v>
      </c>
    </row>
    <row r="695" spans="1:3" x14ac:dyDescent="0.8">
      <c r="A695">
        <v>695</v>
      </c>
      <c r="B695" s="14" t="s">
        <v>1085</v>
      </c>
      <c r="C695" t="s">
        <v>1565</v>
      </c>
    </row>
    <row r="696" spans="1:3" x14ac:dyDescent="0.8">
      <c r="A696">
        <v>696</v>
      </c>
      <c r="B696" s="14" t="s">
        <v>1086</v>
      </c>
      <c r="C696" t="s">
        <v>1565</v>
      </c>
    </row>
    <row r="697" spans="1:3" x14ac:dyDescent="0.8">
      <c r="A697">
        <v>697</v>
      </c>
      <c r="B697" s="5" t="s">
        <v>1087</v>
      </c>
      <c r="C697" t="s">
        <v>1568</v>
      </c>
    </row>
    <row r="698" spans="1:3" x14ac:dyDescent="0.8">
      <c r="A698">
        <v>698</v>
      </c>
      <c r="B698" s="5" t="s">
        <v>1088</v>
      </c>
      <c r="C698" t="s">
        <v>1565</v>
      </c>
    </row>
    <row r="699" spans="1:3" x14ac:dyDescent="0.8">
      <c r="A699">
        <v>699</v>
      </c>
      <c r="B699" s="5" t="s">
        <v>1089</v>
      </c>
      <c r="C699" t="s">
        <v>1565</v>
      </c>
    </row>
    <row r="700" spans="1:3" x14ac:dyDescent="0.8">
      <c r="A700">
        <v>700</v>
      </c>
      <c r="B700" s="5" t="s">
        <v>1090</v>
      </c>
      <c r="C700" t="s">
        <v>1565</v>
      </c>
    </row>
    <row r="701" spans="1:3" x14ac:dyDescent="0.8">
      <c r="A701">
        <v>701</v>
      </c>
      <c r="B701" s="5" t="s">
        <v>1091</v>
      </c>
      <c r="C701" t="s">
        <v>1565</v>
      </c>
    </row>
    <row r="702" spans="1:3" x14ac:dyDescent="0.8">
      <c r="A702">
        <v>702</v>
      </c>
      <c r="B702" s="5" t="s">
        <v>1092</v>
      </c>
      <c r="C702" t="s">
        <v>1565</v>
      </c>
    </row>
    <row r="703" spans="1:3" x14ac:dyDescent="0.8">
      <c r="A703">
        <v>703</v>
      </c>
      <c r="B703" s="5" t="s">
        <v>1093</v>
      </c>
      <c r="C703" t="s">
        <v>1565</v>
      </c>
    </row>
    <row r="704" spans="1:3" x14ac:dyDescent="0.8">
      <c r="A704">
        <v>704</v>
      </c>
      <c r="B704" s="5" t="s">
        <v>1094</v>
      </c>
      <c r="C704" t="s">
        <v>1565</v>
      </c>
    </row>
    <row r="705" spans="1:3" x14ac:dyDescent="0.8">
      <c r="A705">
        <v>705</v>
      </c>
      <c r="B705" s="5" t="s">
        <v>1095</v>
      </c>
      <c r="C705" t="s">
        <v>1565</v>
      </c>
    </row>
    <row r="706" spans="1:3" x14ac:dyDescent="0.8">
      <c r="A706">
        <v>706</v>
      </c>
      <c r="B706" s="5" t="s">
        <v>1096</v>
      </c>
      <c r="C706" t="s">
        <v>1565</v>
      </c>
    </row>
    <row r="707" spans="1:3" x14ac:dyDescent="0.8">
      <c r="A707">
        <v>707</v>
      </c>
      <c r="B707" s="5" t="s">
        <v>1097</v>
      </c>
      <c r="C707" t="s">
        <v>1565</v>
      </c>
    </row>
    <row r="708" spans="1:3" x14ac:dyDescent="0.8">
      <c r="A708">
        <v>708</v>
      </c>
      <c r="B708" s="5" t="s">
        <v>1098</v>
      </c>
      <c r="C708" t="s">
        <v>1565</v>
      </c>
    </row>
    <row r="709" spans="1:3" x14ac:dyDescent="0.8">
      <c r="A709">
        <v>709</v>
      </c>
      <c r="B709" s="5" t="s">
        <v>1099</v>
      </c>
      <c r="C709" t="s">
        <v>1565</v>
      </c>
    </row>
    <row r="710" spans="1:3" x14ac:dyDescent="0.8">
      <c r="A710">
        <v>710</v>
      </c>
      <c r="B710" s="5" t="s">
        <v>1100</v>
      </c>
      <c r="C710" t="s">
        <v>1565</v>
      </c>
    </row>
    <row r="711" spans="1:3" x14ac:dyDescent="0.8">
      <c r="A711">
        <v>711</v>
      </c>
      <c r="B711" s="5" t="s">
        <v>1101</v>
      </c>
      <c r="C711" t="s">
        <v>1565</v>
      </c>
    </row>
    <row r="712" spans="1:3" x14ac:dyDescent="0.8">
      <c r="A712">
        <v>712</v>
      </c>
      <c r="B712" s="5" t="s">
        <v>1102</v>
      </c>
      <c r="C712" t="s">
        <v>1565</v>
      </c>
    </row>
    <row r="713" spans="1:3" x14ac:dyDescent="0.8">
      <c r="A713">
        <v>713</v>
      </c>
      <c r="B713" s="5" t="s">
        <v>1103</v>
      </c>
      <c r="C713" t="s">
        <v>1565</v>
      </c>
    </row>
    <row r="714" spans="1:3" x14ac:dyDescent="0.8">
      <c r="A714">
        <v>714</v>
      </c>
      <c r="B714" s="5" t="s">
        <v>1104</v>
      </c>
      <c r="C714" t="s">
        <v>1565</v>
      </c>
    </row>
    <row r="715" spans="1:3" x14ac:dyDescent="0.8">
      <c r="A715">
        <v>715</v>
      </c>
      <c r="B715" s="5" t="s">
        <v>1105</v>
      </c>
      <c r="C715" t="s">
        <v>1567</v>
      </c>
    </row>
    <row r="716" spans="1:3" x14ac:dyDescent="0.8">
      <c r="A716">
        <v>716</v>
      </c>
      <c r="B716" s="5" t="s">
        <v>1106</v>
      </c>
      <c r="C716" t="str">
        <f>C715</f>
        <v>male</v>
      </c>
    </row>
    <row r="717" spans="1:3" x14ac:dyDescent="0.8">
      <c r="A717">
        <v>717</v>
      </c>
      <c r="B717" s="5" t="s">
        <v>1107</v>
      </c>
      <c r="C717" t="str">
        <f>C716</f>
        <v>male</v>
      </c>
    </row>
    <row r="718" spans="1:3" x14ac:dyDescent="0.8">
      <c r="A718">
        <v>718</v>
      </c>
      <c r="B718" s="5" t="s">
        <v>1108</v>
      </c>
    </row>
    <row r="719" spans="1:3" x14ac:dyDescent="0.8">
      <c r="A719">
        <v>719</v>
      </c>
      <c r="B719" s="5" t="s">
        <v>1109</v>
      </c>
    </row>
    <row r="720" spans="1:3" x14ac:dyDescent="0.8">
      <c r="A720">
        <v>720</v>
      </c>
      <c r="B720" s="5" t="s">
        <v>1110</v>
      </c>
    </row>
    <row r="721" spans="1:2" x14ac:dyDescent="0.8">
      <c r="A721">
        <v>721</v>
      </c>
      <c r="B721" s="5" t="s">
        <v>1111</v>
      </c>
    </row>
    <row r="722" spans="1:2" x14ac:dyDescent="0.8">
      <c r="A722">
        <v>722</v>
      </c>
      <c r="B722" s="5" t="s">
        <v>1112</v>
      </c>
    </row>
    <row r="723" spans="1:2" x14ac:dyDescent="0.8">
      <c r="A723">
        <v>723</v>
      </c>
      <c r="B723" s="5" t="s">
        <v>1113</v>
      </c>
    </row>
    <row r="724" spans="1:2" x14ac:dyDescent="0.8">
      <c r="A724">
        <v>724</v>
      </c>
      <c r="B724" s="5" t="s">
        <v>1114</v>
      </c>
    </row>
    <row r="725" spans="1:2" x14ac:dyDescent="0.8">
      <c r="A725">
        <v>725</v>
      </c>
      <c r="B725" s="5" t="s">
        <v>1115</v>
      </c>
    </row>
    <row r="726" spans="1:2" x14ac:dyDescent="0.8">
      <c r="A726">
        <v>726</v>
      </c>
      <c r="B726" s="5" t="s">
        <v>1116</v>
      </c>
    </row>
    <row r="727" spans="1:2" x14ac:dyDescent="0.8">
      <c r="A727">
        <v>727</v>
      </c>
      <c r="B727" s="5" t="s">
        <v>1117</v>
      </c>
    </row>
    <row r="728" spans="1:2" x14ac:dyDescent="0.8">
      <c r="A728">
        <v>728</v>
      </c>
      <c r="B728" s="5" t="s">
        <v>1118</v>
      </c>
    </row>
    <row r="729" spans="1:2" x14ac:dyDescent="0.8">
      <c r="A729">
        <v>729</v>
      </c>
      <c r="B729" s="5" t="s">
        <v>1119</v>
      </c>
    </row>
    <row r="730" spans="1:2" x14ac:dyDescent="0.8">
      <c r="A730">
        <v>730</v>
      </c>
      <c r="B730" s="5" t="s">
        <v>1120</v>
      </c>
    </row>
    <row r="731" spans="1:2" x14ac:dyDescent="0.8">
      <c r="A731">
        <v>731</v>
      </c>
      <c r="B731" s="5" t="s">
        <v>1121</v>
      </c>
    </row>
    <row r="732" spans="1:2" x14ac:dyDescent="0.8">
      <c r="A732">
        <v>732</v>
      </c>
      <c r="B732" s="5" t="s">
        <v>1122</v>
      </c>
    </row>
    <row r="733" spans="1:2" x14ac:dyDescent="0.8">
      <c r="A733">
        <v>733</v>
      </c>
      <c r="B733" s="5" t="s">
        <v>1123</v>
      </c>
    </row>
    <row r="734" spans="1:2" x14ac:dyDescent="0.8">
      <c r="A734">
        <v>734</v>
      </c>
      <c r="B734" s="5" t="s">
        <v>1124</v>
      </c>
    </row>
    <row r="735" spans="1:2" x14ac:dyDescent="0.8">
      <c r="A735">
        <v>735</v>
      </c>
      <c r="B735" s="5" t="s">
        <v>1125</v>
      </c>
    </row>
    <row r="736" spans="1:2" x14ac:dyDescent="0.8">
      <c r="A736">
        <v>736</v>
      </c>
      <c r="B736" s="5" t="s">
        <v>1126</v>
      </c>
    </row>
    <row r="737" spans="1:6" x14ac:dyDescent="0.8">
      <c r="A737">
        <v>737</v>
      </c>
      <c r="B737" s="5" t="s">
        <v>1127</v>
      </c>
    </row>
    <row r="738" spans="1:6" x14ac:dyDescent="0.8">
      <c r="A738">
        <v>738</v>
      </c>
      <c r="B738" s="5" t="s">
        <v>1128</v>
      </c>
    </row>
    <row r="739" spans="1:6" x14ac:dyDescent="0.8">
      <c r="A739">
        <v>739</v>
      </c>
      <c r="B739" s="5" t="s">
        <v>1129</v>
      </c>
    </row>
    <row r="740" spans="1:6" x14ac:dyDescent="0.8">
      <c r="A740">
        <v>740</v>
      </c>
      <c r="B740" s="5" t="s">
        <v>1130</v>
      </c>
    </row>
    <row r="741" spans="1:6" x14ac:dyDescent="0.8">
      <c r="A741">
        <v>741</v>
      </c>
      <c r="B741" s="5" t="s">
        <v>1131</v>
      </c>
    </row>
    <row r="742" spans="1:6" x14ac:dyDescent="0.8">
      <c r="A742">
        <v>742</v>
      </c>
      <c r="B742" s="5" t="s">
        <v>1132</v>
      </c>
    </row>
    <row r="743" spans="1:6" x14ac:dyDescent="0.8">
      <c r="A743">
        <v>743</v>
      </c>
      <c r="B743" s="5" t="s">
        <v>1133</v>
      </c>
    </row>
    <row r="744" spans="1:6" x14ac:dyDescent="0.8">
      <c r="A744">
        <v>744</v>
      </c>
      <c r="B744" s="5" t="s">
        <v>1134</v>
      </c>
    </row>
    <row r="745" spans="1:6" x14ac:dyDescent="0.8">
      <c r="A745">
        <v>745</v>
      </c>
      <c r="B745" s="5" t="s">
        <v>1135</v>
      </c>
    </row>
    <row r="746" spans="1:6" x14ac:dyDescent="0.8">
      <c r="A746">
        <v>746</v>
      </c>
      <c r="B746" s="5" t="s">
        <v>1136</v>
      </c>
    </row>
    <row r="747" spans="1:6" x14ac:dyDescent="0.8">
      <c r="A747">
        <v>747</v>
      </c>
      <c r="B747" s="5" t="s">
        <v>1137</v>
      </c>
      <c r="F747" s="49"/>
    </row>
    <row r="748" spans="1:6" x14ac:dyDescent="0.8">
      <c r="A748">
        <v>748</v>
      </c>
      <c r="B748" s="5" t="s">
        <v>1138</v>
      </c>
      <c r="F748" s="49"/>
    </row>
    <row r="749" spans="1:6" x14ac:dyDescent="0.8">
      <c r="F749" s="49"/>
    </row>
    <row r="750" spans="1:6" x14ac:dyDescent="0.8">
      <c r="F750" s="49"/>
    </row>
    <row r="751" spans="1:6" x14ac:dyDescent="0.8">
      <c r="F751" s="49"/>
    </row>
    <row r="752" spans="1:6" x14ac:dyDescent="0.8">
      <c r="F752" s="49"/>
    </row>
    <row r="753" spans="6:6" x14ac:dyDescent="0.8">
      <c r="F753" s="49"/>
    </row>
    <row r="754" spans="6:6" x14ac:dyDescent="0.8">
      <c r="F754" s="49"/>
    </row>
    <row r="755" spans="6:6" x14ac:dyDescent="0.8">
      <c r="F755" s="49"/>
    </row>
    <row r="756" spans="6:6" x14ac:dyDescent="0.8">
      <c r="F756" s="49"/>
    </row>
    <row r="757" spans="6:6" x14ac:dyDescent="0.8">
      <c r="F757" s="49"/>
    </row>
    <row r="758" spans="6:6" x14ac:dyDescent="0.8">
      <c r="F758" s="49"/>
    </row>
    <row r="759" spans="6:6" x14ac:dyDescent="0.8">
      <c r="F759" s="49"/>
    </row>
    <row r="760" spans="6:6" x14ac:dyDescent="0.8">
      <c r="F760" s="49"/>
    </row>
    <row r="761" spans="6:6" x14ac:dyDescent="0.8">
      <c r="F761" s="49"/>
    </row>
    <row r="762" spans="6:6" x14ac:dyDescent="0.8">
      <c r="F762" s="49"/>
    </row>
    <row r="763" spans="6:6" x14ac:dyDescent="0.8">
      <c r="F763" s="49"/>
    </row>
    <row r="764" spans="6:6" x14ac:dyDescent="0.8">
      <c r="F764" s="49"/>
    </row>
    <row r="765" spans="6:6" x14ac:dyDescent="0.8">
      <c r="F765" s="49"/>
    </row>
    <row r="798" spans="3:7" x14ac:dyDescent="0.8">
      <c r="C798" s="75"/>
      <c r="F798" s="75"/>
      <c r="G798" s="75"/>
    </row>
    <row r="799" spans="3:7" x14ac:dyDescent="0.8">
      <c r="C799" s="75"/>
      <c r="F799" s="75"/>
      <c r="G799" s="75"/>
    </row>
  </sheetData>
  <sortState xmlns:xlrd2="http://schemas.microsoft.com/office/spreadsheetml/2017/richdata2" ref="A2:C805">
    <sortCondition ref="A1:A8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Bondy</dc:creator>
  <cp:lastModifiedBy>David Haimes</cp:lastModifiedBy>
  <dcterms:created xsi:type="dcterms:W3CDTF">2017-10-12T19:30:54Z</dcterms:created>
  <dcterms:modified xsi:type="dcterms:W3CDTF">2021-01-06T23:25:24Z</dcterms:modified>
</cp:coreProperties>
</file>