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<sst xmlns="http://schemas.openxmlformats.org/spreadsheetml/2006/main" count="115" uniqueCount="69">
  <si>
    <t>Task Name: (Dependencies top to bottom)</t>
  </si>
  <si>
    <t>Alec</t>
  </si>
  <si>
    <t>Nate</t>
  </si>
  <si>
    <t>Jordan</t>
  </si>
  <si>
    <t>Tanvi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</si>
  <si>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</si>
  <si>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</si>
  <si>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</si>
  <si>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</si>
  <si>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</si>
  <si>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</si>
  <si>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</si>
  <si>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</si>
  <si>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</si>
  <si>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</si>
  <si>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</si>
  <si>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</si>
  <si>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</si>
  <si>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</si>
  <si>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</si>
  <si>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</si>
  <si>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</si>
  <si>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</si>
  <si>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 xml:space="preserve">Tanvi
</t>
  </si>
  <si>
    <t>Specify</t>
  </si>
  <si>
    <t>Documentation</t>
  </si>
  <si>
    <t>Project Charter</t>
  </si>
  <si>
    <t>Release Plan</t>
  </si>
  <si>
    <t>Requirements Document</t>
  </si>
  <si>
    <t>Project Manager,
 Requirements Engineer</t>
  </si>
  <si>
    <r>
      <t>Tanvi,</t>
    </r>
    <r>
      <rPr/>
      <t xml:space="preserve"> Nate</t>
    </r>
  </si>
  <si>
    <t>Project Plan</t>
  </si>
  <si>
    <t xml:space="preserve">Project Manager,
Developers
</t>
  </si>
  <si>
    <r>
      <t xml:space="preserve">Tanvi, </t>
    </r>
    <r>
      <rPr/>
      <t>Nate, Alec, Jordan</t>
    </r>
  </si>
  <si>
    <t>Architecture Document</t>
  </si>
  <si>
    <t xml:space="preserve">Architect
</t>
  </si>
  <si>
    <t>Test Report</t>
  </si>
  <si>
    <t>Tester</t>
  </si>
  <si>
    <t>User Guide &amp; System Admin Doc</t>
  </si>
  <si>
    <t>Developers,
Requirements Engineer</t>
  </si>
  <si>
    <r>
      <t xml:space="preserve">Tanvi, </t>
    </r>
    <r>
      <rPr/>
      <t>Nate, Alec, Jordan</t>
    </r>
  </si>
  <si>
    <t>Coding</t>
  </si>
  <si>
    <t>Iteration 1:</t>
  </si>
  <si>
    <t>Development</t>
  </si>
  <si>
    <t>Determine technology needs</t>
  </si>
  <si>
    <t>Developer</t>
  </si>
  <si>
    <r>
      <t xml:space="preserve">Tanvi, </t>
    </r>
    <r>
      <rPr/>
      <t>Nate, Alec, Jordan</t>
    </r>
    <r>
      <t xml:space="preserve">
</t>
    </r>
  </si>
  <si>
    <t>Learn the ASP.NET and C# Fundamentals</t>
  </si>
  <si>
    <r>
      <t xml:space="preserve">Tanvi, </t>
    </r>
    <r>
      <rPr/>
      <t>Nate, Alec, Jordan</t>
    </r>
    <r>
      <t xml:space="preserve">
</t>
    </r>
  </si>
  <si>
    <t xml:space="preserve">Set up development environment and IDE
</t>
  </si>
  <si>
    <r>
      <t xml:space="preserve">Tanvi, </t>
    </r>
    <r>
      <rPr/>
      <t>Nate, Alec, Jordan</t>
    </r>
    <r>
      <t xml:space="preserve">
</t>
    </r>
  </si>
  <si>
    <t>Set up local servers</t>
  </si>
  <si>
    <r>
      <t xml:space="preserve">Tanvi, </t>
    </r>
    <r>
      <rPr/>
      <t>Nate, Alec, Jordan</t>
    </r>
    <r>
      <t xml:space="preserve">
</t>
    </r>
  </si>
  <si>
    <t xml:space="preserve">Set up database table format
</t>
  </si>
  <si>
    <r>
      <t xml:space="preserve">Alec, </t>
    </r>
    <r>
      <rPr/>
      <t>Nate</t>
    </r>
  </si>
  <si>
    <t>Generate test datasets</t>
  </si>
  <si>
    <t>Create sample title page with login</t>
  </si>
  <si>
    <t>Add styling to title page</t>
  </si>
  <si>
    <t>Create Standard Notification Rules</t>
  </si>
  <si>
    <t>Unit testing</t>
  </si>
  <si>
    <t>Analysis</t>
  </si>
  <si>
    <t>System Testing</t>
  </si>
  <si>
    <t>Fix any bugs</t>
  </si>
  <si>
    <r>
      <rPr>
        <b/>
      </rPr>
      <t>Jordan</t>
    </r>
    <r>
      <t xml:space="preserve">
</t>
    </r>
  </si>
  <si>
    <t>Evaluate needs for next iteration</t>
  </si>
  <si>
    <r>
      <t>Tanvi,</t>
    </r>
    <r>
      <rPr/>
      <t xml:space="preserve"> Nate, Alec, Jordan</t>
    </r>
  </si>
  <si>
    <t>Iteration 2:</t>
  </si>
  <si>
    <t>Design</t>
  </si>
  <si>
    <t>Iteration 3: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</si>
</sst>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2.0"/>
      <name val="Calibri"/>
    </font>
    <font>
      <b/>
      <sz val="12.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6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bottom style="thin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0" fillId="3" fontId="6" numFmtId="0" xfId="0" applyAlignment="1" applyFont="1">
      <alignment horizontal="left" readingOrder="0"/>
    </xf>
    <xf borderId="0" fillId="3" fontId="3" numFmtId="0" xfId="0" applyAlignment="1" applyFont="1">
      <alignment horizontal="center" readingOrder="0"/>
    </xf>
    <xf borderId="11" fillId="3" fontId="7" numFmtId="0" xfId="0" applyAlignment="1" applyBorder="1" applyFont="1">
      <alignment horizontal="center" readingOrder="0" shrinkToFit="0" vertical="center" wrapText="1"/>
    </xf>
    <xf borderId="10" fillId="3" fontId="6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shrinkToFit="0" vertical="center" wrapText="0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13" fillId="3" fontId="6" numFmtId="0" xfId="0" applyAlignment="1" applyBorder="1" applyFont="1">
      <alignment horizontal="left" readingOrder="0"/>
    </xf>
    <xf borderId="5" fillId="3" fontId="3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2" fillId="5" fontId="8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4" fillId="5" fontId="1" numFmtId="0" xfId="0" applyAlignment="1" applyBorder="1" applyFont="1">
      <alignment shrinkToFit="0" vertical="center" wrapText="1"/>
    </xf>
    <xf borderId="7" fillId="4" fontId="9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9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8" numFmtId="0" xfId="0" applyAlignment="1" applyBorder="1" applyFont="1">
      <alignment horizontal="center" shrinkToFit="0" vertical="center" wrapText="0"/>
    </xf>
    <xf borderId="10" fillId="5" fontId="3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6" numFmtId="0" xfId="0" applyAlignment="1" applyBorder="1" applyFont="1">
      <alignment horizontal="left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6" fillId="5" fontId="8" numFmtId="0" xfId="0" applyAlignment="1" applyBorder="1" applyFont="1">
      <alignment horizontal="center" shrinkToFit="0" vertical="center" wrapText="0"/>
    </xf>
    <xf borderId="4" fillId="5" fontId="3" numFmtId="0" xfId="0" applyAlignment="1" applyBorder="1" applyFont="1">
      <alignment horizontal="center" shrinkToFit="0" vertical="center" wrapText="1"/>
    </xf>
    <xf borderId="5" fillId="5" fontId="5" numFmtId="164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shrinkToFit="0" vertical="center" wrapText="0"/>
    </xf>
    <xf borderId="14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8" numFmtId="0" xfId="0" applyAlignment="1" applyBorder="1" applyFon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3" fontId="8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4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6" fillId="3" fontId="8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11" fillId="3" fontId="2" numFmtId="0" xfId="0" applyAlignment="1" applyBorder="1" applyFont="1">
      <alignment horizontal="center" shrinkToFit="0" vertical="center" wrapText="1"/>
    </xf>
    <xf borderId="14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8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4" fillId="5" fontId="5" numFmtId="164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5" fontId="3" numFmtId="0" xfId="0" applyAlignment="1" applyBorder="1" applyFont="1">
      <alignment horizontal="center" shrinkToFit="0" vertical="center" wrapText="1"/>
    </xf>
    <xf borderId="15" fillId="5" fontId="1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9" fillId="6" fontId="10" numFmtId="0" xfId="0" applyAlignment="1" applyBorder="1" applyFill="1" applyFont="1">
      <alignment shrinkToFit="0" vertical="center" wrapText="0"/>
    </xf>
    <xf borderId="7" fillId="6" fontId="10" numFmtId="0" xfId="0" applyAlignment="1" applyBorder="1" applyFont="1">
      <alignment shrinkToFit="0" vertical="center" wrapText="0"/>
    </xf>
    <xf borderId="8" fillId="6" fontId="10" numFmtId="0" xfId="0" applyAlignment="1" applyBorder="1" applyFont="1">
      <alignment shrinkToFit="0" vertical="center" wrapText="0"/>
    </xf>
    <xf borderId="9" fillId="6" fontId="10" numFmtId="0" xfId="0" applyAlignment="1" applyBorder="1" applyFont="1">
      <alignment horizontal="center" shrinkToFit="0" vertical="center" wrapText="0"/>
    </xf>
    <xf borderId="8" fillId="6" fontId="10" numFmtId="0" xfId="0" applyAlignment="1" applyBorder="1" applyFont="1">
      <alignment horizontal="center" shrinkToFit="0" vertical="center" wrapText="0"/>
    </xf>
    <xf borderId="9" fillId="6" fontId="10" numFmtId="164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7"/>
      <c r="B4" s="18"/>
      <c r="C4" s="18"/>
      <c r="D4" s="19"/>
      <c r="E4" s="20" t="s">
        <v>11</v>
      </c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3" t="s">
        <v>14</v>
      </c>
      <c r="B5" s="24"/>
      <c r="C5" s="24"/>
      <c r="D5" s="25"/>
      <c r="E5" s="26"/>
      <c r="F5" s="27"/>
      <c r="G5" s="26"/>
      <c r="H5" s="27"/>
      <c r="I5" s="26"/>
      <c r="J5" s="5"/>
      <c r="K5" s="5"/>
      <c r="L5" s="5"/>
      <c r="M5" s="28"/>
      <c r="N5" s="28"/>
      <c r="O5" s="28"/>
      <c r="P5" s="28"/>
      <c r="Q5" s="28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9" t="s">
        <v>15</v>
      </c>
      <c r="B6" s="30" t="s">
        <v>16</v>
      </c>
      <c r="C6" s="31"/>
      <c r="D6" s="32"/>
      <c r="E6" s="33"/>
      <c r="F6" s="34"/>
      <c r="G6" s="35">
        <f>SUM(F7)</f>
        <v>4</v>
      </c>
      <c r="H6" s="34"/>
      <c r="I6" s="35">
        <f>SUM(H7)</f>
        <v>0</v>
      </c>
      <c r="J6" s="4"/>
      <c r="K6" s="4"/>
      <c r="L6" s="4"/>
      <c r="M6" s="36"/>
      <c r="N6" s="36"/>
      <c r="O6" s="36"/>
      <c r="P6" s="36"/>
      <c r="Q6" s="3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9"/>
      <c r="B7" s="29"/>
      <c r="C7" s="37" t="s">
        <v>17</v>
      </c>
      <c r="D7" s="38" t="s">
        <v>18</v>
      </c>
      <c r="E7" s="39" t="s">
        <v>4</v>
      </c>
      <c r="F7" s="40">
        <v>4.0</v>
      </c>
      <c r="G7" s="41"/>
      <c r="H7" s="42"/>
      <c r="I7" s="41"/>
      <c r="J7" s="4"/>
      <c r="K7" s="4"/>
      <c r="L7" s="4"/>
      <c r="M7" s="43"/>
      <c r="N7" s="43"/>
      <c r="O7" s="43"/>
      <c r="P7" s="43"/>
      <c r="Q7" s="43">
        <f t="shared" ref="Q7:Q22" si="1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9"/>
      <c r="B8" s="30" t="s">
        <v>19</v>
      </c>
      <c r="C8" s="31"/>
      <c r="D8" s="44"/>
      <c r="E8" s="44"/>
      <c r="F8" s="34"/>
      <c r="G8" s="35">
        <f>SUM(F9:F11)</f>
        <v>9</v>
      </c>
      <c r="H8" s="34"/>
      <c r="I8" s="35">
        <f>SUM(H9:H11)</f>
        <v>0</v>
      </c>
      <c r="J8" s="4"/>
      <c r="K8" s="4"/>
      <c r="L8" s="4"/>
      <c r="M8" s="36"/>
      <c r="N8" s="36"/>
      <c r="O8" s="36"/>
      <c r="P8" s="36"/>
      <c r="Q8" s="36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29"/>
      <c r="B9" s="29"/>
      <c r="C9" s="37" t="s">
        <v>20</v>
      </c>
      <c r="D9" s="38" t="s">
        <v>21</v>
      </c>
      <c r="E9" s="39" t="s">
        <v>4</v>
      </c>
      <c r="F9" s="40">
        <v>3.0</v>
      </c>
      <c r="G9" s="41"/>
      <c r="H9" s="42"/>
      <c r="I9" s="41"/>
      <c r="J9" s="4"/>
      <c r="K9" s="4"/>
      <c r="L9" s="4"/>
      <c r="M9" s="43"/>
      <c r="N9" s="43"/>
      <c r="O9" s="43"/>
      <c r="P9" s="43"/>
      <c r="Q9" s="43">
        <f t="shared" si="1"/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29"/>
      <c r="B10" s="29"/>
      <c r="C10" s="37" t="s">
        <v>22</v>
      </c>
      <c r="D10" s="38" t="s">
        <v>21</v>
      </c>
      <c r="E10" s="39" t="s">
        <v>23</v>
      </c>
      <c r="F10" s="40">
        <v>3.0</v>
      </c>
      <c r="G10" s="41"/>
      <c r="H10" s="42"/>
      <c r="I10" s="41"/>
      <c r="J10" s="4"/>
      <c r="K10" s="4"/>
      <c r="L10" s="4"/>
      <c r="M10" s="43"/>
      <c r="N10" s="43"/>
      <c r="O10" s="43"/>
      <c r="P10" s="43"/>
      <c r="Q10" s="43">
        <f t="shared" si="1"/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29"/>
      <c r="B11" s="29"/>
      <c r="C11" s="37" t="s">
        <v>24</v>
      </c>
      <c r="D11" s="38" t="s">
        <v>21</v>
      </c>
      <c r="E11" s="39" t="s">
        <v>4</v>
      </c>
      <c r="F11" s="40">
        <v>3.0</v>
      </c>
      <c r="G11" s="41"/>
      <c r="H11" s="42"/>
      <c r="I11" s="41"/>
      <c r="J11" s="4"/>
      <c r="K11" s="4"/>
      <c r="L11" s="4"/>
      <c r="M11" s="43"/>
      <c r="N11" s="43"/>
      <c r="O11" s="43"/>
      <c r="P11" s="43"/>
      <c r="Q11" s="43">
        <f t="shared" si="1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9"/>
      <c r="B12" s="30" t="s">
        <v>25</v>
      </c>
      <c r="C12" s="31"/>
      <c r="D12" s="32"/>
      <c r="E12" s="33"/>
      <c r="F12" s="34"/>
      <c r="G12" s="35">
        <f>SUM(F13:F19)</f>
        <v>32</v>
      </c>
      <c r="H12" s="34"/>
      <c r="I12" s="35">
        <f>SUM(H13:H19)</f>
        <v>0</v>
      </c>
      <c r="J12" s="4"/>
      <c r="K12" s="4"/>
      <c r="L12" s="4"/>
      <c r="M12" s="36"/>
      <c r="N12" s="36"/>
      <c r="O12" s="36"/>
      <c r="P12" s="36"/>
      <c r="Q12" s="36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29"/>
      <c r="B13" s="29"/>
      <c r="C13" s="37" t="s">
        <v>26</v>
      </c>
      <c r="D13" s="45" t="s">
        <v>18</v>
      </c>
      <c r="E13" s="39" t="s">
        <v>4</v>
      </c>
      <c r="F13" s="40">
        <v>2.0</v>
      </c>
      <c r="G13" s="41"/>
      <c r="H13" s="42"/>
      <c r="I13" s="41"/>
      <c r="J13" s="4"/>
      <c r="K13" s="4"/>
      <c r="L13" s="4"/>
      <c r="M13" s="43"/>
      <c r="N13" s="43"/>
      <c r="O13" s="43"/>
      <c r="P13" s="43"/>
      <c r="Q13" s="43">
        <f t="shared" si="1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29"/>
      <c r="B14" s="29"/>
      <c r="C14" s="37" t="s">
        <v>27</v>
      </c>
      <c r="D14" s="45" t="s">
        <v>18</v>
      </c>
      <c r="E14" s="39" t="s">
        <v>4</v>
      </c>
      <c r="F14" s="40">
        <v>4.0</v>
      </c>
      <c r="G14" s="41"/>
      <c r="H14" s="42"/>
      <c r="I14" s="41"/>
      <c r="J14" s="4"/>
      <c r="K14" s="4"/>
      <c r="L14" s="4"/>
      <c r="M14" s="43"/>
      <c r="N14" s="43"/>
      <c r="O14" s="43"/>
      <c r="P14" s="43"/>
      <c r="Q14" s="43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29.25" customHeight="1">
      <c r="A15" s="29"/>
      <c r="B15" s="29"/>
      <c r="C15" s="37" t="s">
        <v>28</v>
      </c>
      <c r="D15" s="38" t="s">
        <v>29</v>
      </c>
      <c r="E15" s="46" t="s">
        <v>30</v>
      </c>
      <c r="F15" s="40">
        <v>4.0</v>
      </c>
      <c r="G15" s="41"/>
      <c r="H15" s="42"/>
      <c r="I15" s="41"/>
      <c r="J15" s="4"/>
      <c r="K15" s="4"/>
      <c r="L15" s="4"/>
      <c r="M15" s="43"/>
      <c r="N15" s="43"/>
      <c r="O15" s="43"/>
      <c r="P15" s="43"/>
      <c r="Q15" s="43">
        <f t="shared" si="1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29"/>
      <c r="B16" s="29"/>
      <c r="C16" s="37" t="s">
        <v>31</v>
      </c>
      <c r="D16" s="45" t="s">
        <v>32</v>
      </c>
      <c r="E16" s="46" t="s">
        <v>33</v>
      </c>
      <c r="F16" s="40">
        <v>6.0</v>
      </c>
      <c r="G16" s="41"/>
      <c r="H16" s="42"/>
      <c r="I16" s="41"/>
      <c r="J16" s="4"/>
      <c r="K16" s="4"/>
      <c r="L16" s="4"/>
      <c r="M16" s="43"/>
      <c r="N16" s="43"/>
      <c r="O16" s="43"/>
      <c r="P16" s="43"/>
      <c r="Q16" s="43">
        <f t="shared" si="1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29"/>
      <c r="B17" s="29"/>
      <c r="C17" s="37" t="s">
        <v>34</v>
      </c>
      <c r="D17" s="45" t="s">
        <v>35</v>
      </c>
      <c r="E17" s="39" t="s">
        <v>4</v>
      </c>
      <c r="F17" s="40">
        <v>6.0</v>
      </c>
      <c r="G17" s="41"/>
      <c r="H17" s="42"/>
      <c r="I17" s="41"/>
      <c r="J17" s="4"/>
      <c r="K17" s="4"/>
      <c r="L17" s="4"/>
      <c r="M17" s="43"/>
      <c r="N17" s="43"/>
      <c r="O17" s="43"/>
      <c r="P17" s="43"/>
      <c r="Q17" s="43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29"/>
      <c r="B18" s="29"/>
      <c r="C18" s="37" t="s">
        <v>36</v>
      </c>
      <c r="D18" s="45" t="s">
        <v>37</v>
      </c>
      <c r="E18" s="39" t="s">
        <v>2</v>
      </c>
      <c r="F18" s="40">
        <v>8.0</v>
      </c>
      <c r="G18" s="41"/>
      <c r="H18" s="42"/>
      <c r="I18" s="41"/>
      <c r="J18" s="4"/>
      <c r="K18" s="4"/>
      <c r="L18" s="4"/>
      <c r="M18" s="43"/>
      <c r="N18" s="43"/>
      <c r="O18" s="43"/>
      <c r="P18" s="43"/>
      <c r="Q18" s="43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29.25" customHeight="1">
      <c r="A19" s="47"/>
      <c r="B19" s="47"/>
      <c r="C19" s="48" t="s">
        <v>38</v>
      </c>
      <c r="D19" s="49" t="s">
        <v>39</v>
      </c>
      <c r="E19" s="50" t="s">
        <v>40</v>
      </c>
      <c r="F19" s="51">
        <v>2.0</v>
      </c>
      <c r="G19" s="52"/>
      <c r="H19" s="53"/>
      <c r="I19" s="52"/>
      <c r="J19" s="4"/>
      <c r="K19" s="4"/>
      <c r="L19" s="4"/>
      <c r="M19" s="54"/>
      <c r="N19" s="54"/>
      <c r="O19" s="54"/>
      <c r="P19" s="54"/>
      <c r="Q19" s="54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55" t="s">
        <v>41</v>
      </c>
      <c r="B20" s="56"/>
      <c r="C20" s="57"/>
      <c r="D20" s="58"/>
      <c r="E20" s="59"/>
      <c r="F20" s="60"/>
      <c r="G20" s="61"/>
      <c r="H20" s="60"/>
      <c r="I20" s="62"/>
      <c r="J20" s="4"/>
      <c r="K20" s="4"/>
      <c r="L20" s="4"/>
      <c r="M20" s="63"/>
      <c r="N20" s="63"/>
      <c r="O20" s="63"/>
      <c r="P20" s="63"/>
      <c r="Q20" s="63">
        <f t="shared" si="1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64" t="s">
        <v>42</v>
      </c>
      <c r="B21" s="30" t="s">
        <v>43</v>
      </c>
      <c r="C21" s="65"/>
      <c r="D21" s="66"/>
      <c r="E21" s="67"/>
      <c r="F21" s="68"/>
      <c r="G21" s="35">
        <f>SUM(F22:F31)</f>
        <v>18.5</v>
      </c>
      <c r="H21" s="68"/>
      <c r="I21" s="35">
        <f>SUM(H22:H31)</f>
        <v>0</v>
      </c>
      <c r="J21" s="5"/>
      <c r="K21" s="5"/>
      <c r="L21" s="5"/>
      <c r="M21" s="69"/>
      <c r="N21" s="69"/>
      <c r="O21" s="69"/>
      <c r="P21" s="69"/>
      <c r="Q21" s="69">
        <f t="shared" si="1"/>
        <v>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7.25" customHeight="1">
      <c r="A22" s="64"/>
      <c r="B22" s="70"/>
      <c r="C22" s="71" t="s">
        <v>44</v>
      </c>
      <c r="D22" s="72" t="s">
        <v>45</v>
      </c>
      <c r="E22" s="73" t="s">
        <v>46</v>
      </c>
      <c r="F22" s="74">
        <v>1.0</v>
      </c>
      <c r="G22" s="75"/>
      <c r="H22" s="76"/>
      <c r="I22" s="77"/>
      <c r="J22" s="5"/>
      <c r="K22" s="5"/>
      <c r="L22" s="5"/>
      <c r="M22" s="78"/>
      <c r="N22" s="78"/>
      <c r="O22" s="78"/>
      <c r="P22" s="78"/>
      <c r="Q22" s="78">
        <f t="shared" si="1"/>
        <v>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17.25" customHeight="1">
      <c r="A23" s="64"/>
      <c r="B23" s="70"/>
      <c r="C23" s="71" t="s">
        <v>47</v>
      </c>
      <c r="D23" s="72" t="s">
        <v>45</v>
      </c>
      <c r="E23" s="73" t="s">
        <v>48</v>
      </c>
      <c r="F23" s="74">
        <v>4.0</v>
      </c>
      <c r="G23" s="75"/>
      <c r="H23" s="76"/>
      <c r="I23" s="77"/>
      <c r="J23" s="5"/>
      <c r="K23" s="5"/>
      <c r="L23" s="5"/>
      <c r="M23" s="78"/>
      <c r="N23" s="78"/>
      <c r="O23" s="78"/>
      <c r="P23" s="78"/>
      <c r="Q23" s="78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6.5" customHeight="1">
      <c r="A24" s="64"/>
      <c r="B24" s="70"/>
      <c r="C24" s="71" t="s">
        <v>49</v>
      </c>
      <c r="D24" s="72" t="s">
        <v>45</v>
      </c>
      <c r="E24" s="73" t="s">
        <v>50</v>
      </c>
      <c r="F24" s="74">
        <v>1.0</v>
      </c>
      <c r="G24" s="75"/>
      <c r="H24" s="76"/>
      <c r="I24" s="75"/>
      <c r="J24" s="4"/>
      <c r="K24" s="4"/>
      <c r="L24" s="4"/>
      <c r="M24" s="78"/>
      <c r="N24" s="78"/>
      <c r="O24" s="78"/>
      <c r="P24" s="78"/>
      <c r="Q24" s="78">
        <f t="shared" ref="Q24:Q66" si="2">SUM(M24:P24)</f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64"/>
      <c r="B25" s="70"/>
      <c r="C25" s="71" t="s">
        <v>51</v>
      </c>
      <c r="D25" s="72" t="s">
        <v>45</v>
      </c>
      <c r="E25" s="73" t="s">
        <v>52</v>
      </c>
      <c r="F25" s="74">
        <v>1.0</v>
      </c>
      <c r="G25" s="75"/>
      <c r="H25" s="76"/>
      <c r="I25" s="75"/>
      <c r="J25" s="4"/>
      <c r="K25" s="4"/>
      <c r="L25" s="4"/>
      <c r="M25" s="78"/>
      <c r="N25" s="78"/>
      <c r="O25" s="78"/>
      <c r="P25" s="78"/>
      <c r="Q25" s="78">
        <f t="shared" si="2"/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64"/>
      <c r="B26" s="70"/>
      <c r="C26" s="79" t="s">
        <v>53</v>
      </c>
      <c r="D26" s="72" t="s">
        <v>45</v>
      </c>
      <c r="E26" s="73" t="s">
        <v>54</v>
      </c>
      <c r="F26" s="74">
        <v>1.5</v>
      </c>
      <c r="G26" s="75"/>
      <c r="H26" s="76"/>
      <c r="I26" s="75"/>
      <c r="J26" s="4"/>
      <c r="K26" s="4"/>
      <c r="L26" s="4"/>
      <c r="M26" s="78"/>
      <c r="N26" s="78"/>
      <c r="O26" s="78"/>
      <c r="P26" s="78"/>
      <c r="Q26" s="78">
        <f t="shared" si="2"/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64"/>
      <c r="B27" s="80"/>
      <c r="C27" s="79" t="s">
        <v>55</v>
      </c>
      <c r="D27" s="72" t="s">
        <v>45</v>
      </c>
      <c r="E27" s="73" t="s">
        <v>3</v>
      </c>
      <c r="F27" s="74">
        <v>1.0</v>
      </c>
      <c r="G27" s="75"/>
      <c r="H27" s="76"/>
      <c r="I27" s="75"/>
      <c r="J27" s="4"/>
      <c r="K27" s="4"/>
      <c r="L27" s="4"/>
      <c r="M27" s="78"/>
      <c r="N27" s="78"/>
      <c r="O27" s="78"/>
      <c r="P27" s="78"/>
      <c r="Q27" s="78">
        <f t="shared" si="2"/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64"/>
      <c r="B28" s="80"/>
      <c r="C28" s="71" t="s">
        <v>56</v>
      </c>
      <c r="D28" s="72" t="s">
        <v>45</v>
      </c>
      <c r="E28" s="73" t="s">
        <v>4</v>
      </c>
      <c r="F28" s="74">
        <v>4.0</v>
      </c>
      <c r="G28" s="75"/>
      <c r="H28" s="76"/>
      <c r="I28" s="75"/>
      <c r="J28" s="4"/>
      <c r="K28" s="4"/>
      <c r="L28" s="4"/>
      <c r="M28" s="78"/>
      <c r="N28" s="78"/>
      <c r="O28" s="78"/>
      <c r="P28" s="78"/>
      <c r="Q28" s="78">
        <f t="shared" si="2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64"/>
      <c r="B29" s="80"/>
      <c r="C29" s="71" t="s">
        <v>57</v>
      </c>
      <c r="D29" s="72" t="s">
        <v>45</v>
      </c>
      <c r="E29" s="73" t="s">
        <v>23</v>
      </c>
      <c r="F29" s="74">
        <v>2.0</v>
      </c>
      <c r="G29" s="75"/>
      <c r="H29" s="76"/>
      <c r="I29" s="75"/>
      <c r="J29" s="4"/>
      <c r="K29" s="4"/>
      <c r="L29" s="4"/>
      <c r="M29" s="78"/>
      <c r="N29" s="78"/>
      <c r="O29" s="78"/>
      <c r="P29" s="78"/>
      <c r="Q29" s="78">
        <f t="shared" si="2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64"/>
      <c r="B30" s="80"/>
      <c r="C30" s="71" t="s">
        <v>58</v>
      </c>
      <c r="D30" s="72" t="s">
        <v>45</v>
      </c>
      <c r="E30" s="73" t="s">
        <v>2</v>
      </c>
      <c r="F30" s="74">
        <v>1.0</v>
      </c>
      <c r="G30" s="75"/>
      <c r="H30" s="76"/>
      <c r="I30" s="75"/>
      <c r="J30" s="4"/>
      <c r="K30" s="4"/>
      <c r="L30" s="4"/>
      <c r="M30" s="78"/>
      <c r="N30" s="78"/>
      <c r="O30" s="78"/>
      <c r="P30" s="78"/>
      <c r="Q30" s="78">
        <f t="shared" si="2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64"/>
      <c r="B31" s="81"/>
      <c r="C31" s="82" t="s">
        <v>59</v>
      </c>
      <c r="D31" s="83" t="s">
        <v>37</v>
      </c>
      <c r="E31" s="84" t="s">
        <v>2</v>
      </c>
      <c r="F31" s="85">
        <v>2.0</v>
      </c>
      <c r="G31" s="86"/>
      <c r="H31" s="87"/>
      <c r="I31" s="86"/>
      <c r="J31" s="4"/>
      <c r="K31" s="4"/>
      <c r="L31" s="4"/>
      <c r="M31" s="88"/>
      <c r="N31" s="88"/>
      <c r="O31" s="88"/>
      <c r="P31" s="88"/>
      <c r="Q31" s="88">
        <f t="shared" si="2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64"/>
      <c r="B32" s="89" t="s">
        <v>60</v>
      </c>
      <c r="C32" s="90"/>
      <c r="D32" s="66"/>
      <c r="E32" s="66"/>
      <c r="F32" s="91"/>
      <c r="G32" s="35">
        <f>SUM(F33:F35)</f>
        <v>4.5</v>
      </c>
      <c r="H32" s="91"/>
      <c r="I32" s="35">
        <f>SUM(H33:H35)</f>
        <v>0</v>
      </c>
      <c r="J32" s="4"/>
      <c r="K32" s="4"/>
      <c r="L32" s="4"/>
      <c r="M32" s="36"/>
      <c r="N32" s="36"/>
      <c r="O32" s="36"/>
      <c r="P32" s="36"/>
      <c r="Q32" s="36">
        <f t="shared" si="2"/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64"/>
      <c r="B33" s="80"/>
      <c r="C33" s="71" t="s">
        <v>61</v>
      </c>
      <c r="D33" s="72" t="s">
        <v>37</v>
      </c>
      <c r="E33" s="73" t="s">
        <v>3</v>
      </c>
      <c r="F33" s="74">
        <v>0.5</v>
      </c>
      <c r="G33" s="75"/>
      <c r="H33" s="76"/>
      <c r="I33" s="75"/>
      <c r="J33" s="4"/>
      <c r="K33" s="4"/>
      <c r="L33" s="4"/>
      <c r="M33" s="92"/>
      <c r="N33" s="92"/>
      <c r="O33" s="92"/>
      <c r="P33" s="92"/>
      <c r="Q33" s="92">
        <f t="shared" si="2"/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64"/>
      <c r="B34" s="80"/>
      <c r="C34" s="71" t="s">
        <v>62</v>
      </c>
      <c r="D34" s="72" t="s">
        <v>45</v>
      </c>
      <c r="E34" s="72" t="s">
        <v>63</v>
      </c>
      <c r="F34" s="74">
        <v>2.0</v>
      </c>
      <c r="G34" s="75"/>
      <c r="H34" s="76"/>
      <c r="I34" s="75"/>
      <c r="J34" s="4"/>
      <c r="K34" s="4"/>
      <c r="L34" s="4"/>
      <c r="M34" s="92"/>
      <c r="N34" s="92"/>
      <c r="O34" s="92"/>
      <c r="P34" s="92"/>
      <c r="Q34" s="92">
        <f t="shared" si="2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64"/>
      <c r="B35" s="80"/>
      <c r="C35" s="71" t="s">
        <v>64</v>
      </c>
      <c r="D35" s="72" t="s">
        <v>18</v>
      </c>
      <c r="E35" s="73" t="s">
        <v>65</v>
      </c>
      <c r="F35" s="74">
        <v>2.0</v>
      </c>
      <c r="G35" s="75"/>
      <c r="H35" s="76"/>
      <c r="I35" s="75"/>
      <c r="J35" s="4"/>
      <c r="K35" s="4"/>
      <c r="L35" s="4"/>
      <c r="M35" s="92"/>
      <c r="N35" s="92"/>
      <c r="O35" s="92"/>
      <c r="P35" s="92"/>
      <c r="Q35" s="92">
        <f t="shared" si="2"/>
        <v>0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93" t="s">
        <v>66</v>
      </c>
      <c r="B36" s="30" t="s">
        <v>67</v>
      </c>
      <c r="C36" s="94"/>
      <c r="D36" s="66"/>
      <c r="E36" s="67"/>
      <c r="F36" s="91"/>
      <c r="G36" s="95">
        <f>SUM(F37:F41)</f>
        <v>0</v>
      </c>
      <c r="H36" s="91"/>
      <c r="I36" s="95">
        <f>SUM(H37:H41)</f>
        <v>0</v>
      </c>
      <c r="J36" s="5"/>
      <c r="K36" s="5"/>
      <c r="L36" s="5"/>
      <c r="M36" s="96"/>
      <c r="N36" s="96"/>
      <c r="O36" s="96"/>
      <c r="P36" s="96"/>
      <c r="Q36" s="96">
        <f t="shared" si="2"/>
        <v>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ht="15.0" customHeight="1">
      <c r="A37" s="93"/>
      <c r="B37" s="97"/>
      <c r="C37" s="98"/>
      <c r="D37" s="99"/>
      <c r="E37" s="100"/>
      <c r="F37" s="42"/>
      <c r="G37" s="101"/>
      <c r="H37" s="42"/>
      <c r="I37" s="101"/>
      <c r="J37" s="4"/>
      <c r="K37" s="4"/>
      <c r="L37" s="4"/>
      <c r="M37" s="102"/>
      <c r="N37" s="102"/>
      <c r="O37" s="102"/>
      <c r="P37" s="102"/>
      <c r="Q37" s="102">
        <f t="shared" si="2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93"/>
      <c r="B38" s="97"/>
      <c r="C38" s="98"/>
      <c r="D38" s="99"/>
      <c r="E38" s="100"/>
      <c r="F38" s="42"/>
      <c r="G38" s="101"/>
      <c r="H38" s="42"/>
      <c r="I38" s="101"/>
      <c r="J38" s="4"/>
      <c r="K38" s="4"/>
      <c r="L38" s="4"/>
      <c r="M38" s="102"/>
      <c r="N38" s="102"/>
      <c r="O38" s="102"/>
      <c r="P38" s="102"/>
      <c r="Q38" s="102">
        <f t="shared" si="2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93"/>
      <c r="B39" s="97"/>
      <c r="C39" s="98"/>
      <c r="D39" s="99"/>
      <c r="E39" s="100"/>
      <c r="F39" s="42"/>
      <c r="G39" s="101"/>
      <c r="H39" s="42"/>
      <c r="I39" s="101"/>
      <c r="J39" s="4"/>
      <c r="K39" s="4"/>
      <c r="L39" s="4"/>
      <c r="M39" s="102"/>
      <c r="N39" s="102"/>
      <c r="O39" s="102"/>
      <c r="P39" s="102"/>
      <c r="Q39" s="102">
        <f t="shared" si="2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93"/>
      <c r="B40" s="97"/>
      <c r="C40" s="98"/>
      <c r="D40" s="99"/>
      <c r="E40" s="100"/>
      <c r="F40" s="42"/>
      <c r="G40" s="101"/>
      <c r="H40" s="42"/>
      <c r="I40" s="101"/>
      <c r="J40" s="4"/>
      <c r="K40" s="4"/>
      <c r="L40" s="4"/>
      <c r="M40" s="102"/>
      <c r="N40" s="102"/>
      <c r="O40" s="102"/>
      <c r="P40" s="102"/>
      <c r="Q40" s="102">
        <f t="shared" si="2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93"/>
      <c r="B41" s="103"/>
      <c r="C41" s="104"/>
      <c r="D41" s="105"/>
      <c r="E41" s="106"/>
      <c r="F41" s="53"/>
      <c r="G41" s="107"/>
      <c r="H41" s="53"/>
      <c r="I41" s="107"/>
      <c r="J41" s="4"/>
      <c r="K41" s="4"/>
      <c r="L41" s="4"/>
      <c r="M41" s="108"/>
      <c r="N41" s="108"/>
      <c r="O41" s="108"/>
      <c r="P41" s="108"/>
      <c r="Q41" s="108">
        <f t="shared" si="2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93"/>
      <c r="B42" s="30" t="s">
        <v>43</v>
      </c>
      <c r="C42" s="94"/>
      <c r="D42" s="66"/>
      <c r="E42" s="67"/>
      <c r="F42" s="91"/>
      <c r="G42" s="95">
        <f>SUM(F43:F47)</f>
        <v>0</v>
      </c>
      <c r="H42" s="91"/>
      <c r="I42" s="95">
        <f>SUM(H43:H47)</f>
        <v>0</v>
      </c>
      <c r="J42" s="4"/>
      <c r="K42" s="4"/>
      <c r="L42" s="4"/>
      <c r="M42" s="96"/>
      <c r="N42" s="96"/>
      <c r="O42" s="96"/>
      <c r="P42" s="96"/>
      <c r="Q42" s="96">
        <f t="shared" si="2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93"/>
      <c r="B43" s="97"/>
      <c r="C43" s="98"/>
      <c r="D43" s="99"/>
      <c r="E43" s="100"/>
      <c r="F43" s="42"/>
      <c r="G43" s="101"/>
      <c r="H43" s="42"/>
      <c r="I43" s="101"/>
      <c r="J43" s="4"/>
      <c r="K43" s="4"/>
      <c r="L43" s="4"/>
      <c r="M43" s="102"/>
      <c r="N43" s="102"/>
      <c r="O43" s="102"/>
      <c r="P43" s="102"/>
      <c r="Q43" s="102">
        <f t="shared" si="2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93"/>
      <c r="B44" s="97"/>
      <c r="C44" s="98"/>
      <c r="D44" s="99"/>
      <c r="E44" s="100"/>
      <c r="F44" s="42"/>
      <c r="G44" s="101"/>
      <c r="H44" s="42"/>
      <c r="I44" s="101"/>
      <c r="J44" s="4"/>
      <c r="K44" s="4"/>
      <c r="L44" s="4"/>
      <c r="M44" s="102"/>
      <c r="N44" s="102"/>
      <c r="O44" s="102"/>
      <c r="P44" s="102"/>
      <c r="Q44" s="102">
        <f t="shared" si="2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29.25" customHeight="1">
      <c r="A45" s="93"/>
      <c r="B45" s="97"/>
      <c r="C45" s="98"/>
      <c r="D45" s="99"/>
      <c r="E45" s="100"/>
      <c r="F45" s="42"/>
      <c r="G45" s="101"/>
      <c r="H45" s="42"/>
      <c r="I45" s="101"/>
      <c r="J45" s="4"/>
      <c r="K45" s="4"/>
      <c r="L45" s="4"/>
      <c r="M45" s="102"/>
      <c r="N45" s="102"/>
      <c r="O45" s="102"/>
      <c r="P45" s="102"/>
      <c r="Q45" s="102">
        <f t="shared" si="2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93"/>
      <c r="B46" s="97"/>
      <c r="C46" s="98"/>
      <c r="D46" s="99"/>
      <c r="E46" s="100"/>
      <c r="F46" s="42"/>
      <c r="G46" s="101"/>
      <c r="H46" s="42"/>
      <c r="I46" s="101"/>
      <c r="J46" s="4"/>
      <c r="K46" s="4"/>
      <c r="L46" s="4"/>
      <c r="M46" s="102"/>
      <c r="N46" s="102"/>
      <c r="O46" s="102"/>
      <c r="P46" s="102"/>
      <c r="Q46" s="102">
        <f t="shared" si="2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93"/>
      <c r="B47" s="103"/>
      <c r="C47" s="104"/>
      <c r="D47" s="105"/>
      <c r="E47" s="106"/>
      <c r="F47" s="53"/>
      <c r="G47" s="107"/>
      <c r="H47" s="53"/>
      <c r="I47" s="107"/>
      <c r="J47" s="4"/>
      <c r="K47" s="4"/>
      <c r="L47" s="4"/>
      <c r="M47" s="108"/>
      <c r="N47" s="108"/>
      <c r="O47" s="108"/>
      <c r="P47" s="108"/>
      <c r="Q47" s="108">
        <f t="shared" si="2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93"/>
      <c r="B48" s="30" t="s">
        <v>60</v>
      </c>
      <c r="C48" s="94"/>
      <c r="D48" s="66"/>
      <c r="E48" s="67"/>
      <c r="F48" s="91"/>
      <c r="G48" s="95">
        <f>SUM(F49:F51)</f>
        <v>0</v>
      </c>
      <c r="H48" s="91"/>
      <c r="I48" s="95">
        <f>SUM(H49:H51)</f>
        <v>0</v>
      </c>
      <c r="J48" s="4"/>
      <c r="K48" s="4"/>
      <c r="L48" s="4"/>
      <c r="M48" s="96"/>
      <c r="N48" s="96"/>
      <c r="O48" s="96"/>
      <c r="P48" s="96"/>
      <c r="Q48" s="96">
        <f t="shared" si="2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93"/>
      <c r="B49" s="97"/>
      <c r="C49" s="98"/>
      <c r="D49" s="99"/>
      <c r="E49" s="100"/>
      <c r="F49" s="42"/>
      <c r="G49" s="101"/>
      <c r="H49" s="42"/>
      <c r="I49" s="101"/>
      <c r="J49" s="4"/>
      <c r="K49" s="4"/>
      <c r="L49" s="4"/>
      <c r="M49" s="102"/>
      <c r="N49" s="102"/>
      <c r="O49" s="102"/>
      <c r="P49" s="102"/>
      <c r="Q49" s="102">
        <f t="shared" si="2"/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0" customHeight="1">
      <c r="A50" s="93"/>
      <c r="B50" s="97"/>
      <c r="C50" s="98"/>
      <c r="D50" s="99"/>
      <c r="E50" s="109"/>
      <c r="F50" s="42"/>
      <c r="G50" s="101"/>
      <c r="H50" s="42"/>
      <c r="I50" s="101"/>
      <c r="J50" s="4"/>
      <c r="K50" s="4"/>
      <c r="L50" s="4"/>
      <c r="M50" s="102"/>
      <c r="N50" s="102"/>
      <c r="O50" s="102"/>
      <c r="P50" s="102"/>
      <c r="Q50" s="102">
        <f t="shared" si="2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93"/>
      <c r="B51" s="103"/>
      <c r="C51" s="104"/>
      <c r="D51" s="105"/>
      <c r="E51" s="106"/>
      <c r="F51" s="53"/>
      <c r="G51" s="107"/>
      <c r="H51" s="53"/>
      <c r="I51" s="107"/>
      <c r="J51" s="4"/>
      <c r="K51" s="4"/>
      <c r="L51" s="4"/>
      <c r="M51" s="108"/>
      <c r="N51" s="108"/>
      <c r="O51" s="108"/>
      <c r="P51" s="108"/>
      <c r="Q51" s="108">
        <f t="shared" si="2"/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64" t="s">
        <v>68</v>
      </c>
      <c r="B52" s="30" t="s">
        <v>67</v>
      </c>
      <c r="C52" s="94"/>
      <c r="D52" s="66"/>
      <c r="E52" s="67"/>
      <c r="F52" s="68"/>
      <c r="G52" s="95">
        <f>SUM(F53:F56)</f>
        <v>0</v>
      </c>
      <c r="H52" s="68"/>
      <c r="I52" s="95">
        <f>SUM(H53:H56)</f>
        <v>0</v>
      </c>
      <c r="J52" s="5"/>
      <c r="K52" s="5"/>
      <c r="L52" s="5"/>
      <c r="M52" s="96"/>
      <c r="N52" s="96"/>
      <c r="O52" s="96"/>
      <c r="P52" s="96"/>
      <c r="Q52" s="96">
        <f t="shared" si="2"/>
        <v>0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5.0" customHeight="1">
      <c r="A53" s="110"/>
      <c r="B53" s="111"/>
      <c r="C53" s="57"/>
      <c r="D53" s="58"/>
      <c r="E53" s="112"/>
      <c r="F53" s="60"/>
      <c r="G53" s="113"/>
      <c r="H53" s="60"/>
      <c r="I53" s="114"/>
      <c r="J53" s="4"/>
      <c r="K53" s="4"/>
      <c r="L53" s="4"/>
      <c r="M53" s="115"/>
      <c r="N53" s="115"/>
      <c r="O53" s="115"/>
      <c r="P53" s="115"/>
      <c r="Q53" s="115">
        <f t="shared" si="2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64"/>
      <c r="B54" s="80"/>
      <c r="C54" s="116"/>
      <c r="D54" s="117"/>
      <c r="E54" s="118"/>
      <c r="F54" s="119"/>
      <c r="G54" s="75"/>
      <c r="H54" s="119"/>
      <c r="I54" s="75"/>
      <c r="J54" s="4"/>
      <c r="K54" s="4"/>
      <c r="L54" s="4"/>
      <c r="M54" s="92"/>
      <c r="N54" s="92"/>
      <c r="O54" s="92"/>
      <c r="P54" s="92"/>
      <c r="Q54" s="92">
        <f t="shared" si="2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64"/>
      <c r="B55" s="80"/>
      <c r="C55" s="116"/>
      <c r="D55" s="117"/>
      <c r="E55" s="120"/>
      <c r="F55" s="119"/>
      <c r="G55" s="75"/>
      <c r="H55" s="119"/>
      <c r="I55" s="75"/>
      <c r="J55" s="4"/>
      <c r="K55" s="4"/>
      <c r="L55" s="4"/>
      <c r="M55" s="92"/>
      <c r="N55" s="92"/>
      <c r="O55" s="92"/>
      <c r="P55" s="92"/>
      <c r="Q55" s="92">
        <f t="shared" si="2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64"/>
      <c r="B56" s="81"/>
      <c r="C56" s="121"/>
      <c r="D56" s="122"/>
      <c r="E56" s="123"/>
      <c r="F56" s="124"/>
      <c r="G56" s="86"/>
      <c r="H56" s="124"/>
      <c r="I56" s="86"/>
      <c r="J56" s="4"/>
      <c r="K56" s="4"/>
      <c r="L56" s="4"/>
      <c r="M56" s="125"/>
      <c r="N56" s="125"/>
      <c r="O56" s="125"/>
      <c r="P56" s="125"/>
      <c r="Q56" s="125">
        <f t="shared" si="2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64"/>
      <c r="B57" s="30" t="s">
        <v>43</v>
      </c>
      <c r="C57" s="94"/>
      <c r="D57" s="66"/>
      <c r="E57" s="67"/>
      <c r="F57" s="91"/>
      <c r="G57" s="95">
        <f>SUM(F58:F62)</f>
        <v>0</v>
      </c>
      <c r="H57" s="91"/>
      <c r="I57" s="95">
        <f>SUM(H58:H62)</f>
        <v>0</v>
      </c>
      <c r="J57" s="4"/>
      <c r="K57" s="4"/>
      <c r="L57" s="4"/>
      <c r="M57" s="96"/>
      <c r="N57" s="96"/>
      <c r="O57" s="96"/>
      <c r="P57" s="96"/>
      <c r="Q57" s="96">
        <f t="shared" si="2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64"/>
      <c r="B58" s="80"/>
      <c r="C58" s="116"/>
      <c r="D58" s="117"/>
      <c r="E58" s="120"/>
      <c r="F58" s="119"/>
      <c r="G58" s="75"/>
      <c r="H58" s="119"/>
      <c r="I58" s="75"/>
      <c r="J58" s="4"/>
      <c r="K58" s="4"/>
      <c r="L58" s="4"/>
      <c r="M58" s="92"/>
      <c r="N58" s="92"/>
      <c r="O58" s="92"/>
      <c r="P58" s="92"/>
      <c r="Q58" s="92">
        <f t="shared" si="2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29.25" customHeight="1">
      <c r="A59" s="64"/>
      <c r="B59" s="80"/>
      <c r="C59" s="116"/>
      <c r="D59" s="117"/>
      <c r="E59" s="120"/>
      <c r="F59" s="119"/>
      <c r="G59" s="75"/>
      <c r="H59" s="119"/>
      <c r="I59" s="75"/>
      <c r="J59" s="4"/>
      <c r="K59" s="4"/>
      <c r="L59" s="4"/>
      <c r="M59" s="92"/>
      <c r="N59" s="92"/>
      <c r="O59" s="92"/>
      <c r="P59" s="92"/>
      <c r="Q59" s="92">
        <f t="shared" si="2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0" customHeight="1">
      <c r="A60" s="64"/>
      <c r="B60" s="80"/>
      <c r="C60" s="116"/>
      <c r="D60" s="117"/>
      <c r="E60" s="120"/>
      <c r="F60" s="119"/>
      <c r="G60" s="75"/>
      <c r="H60" s="119"/>
      <c r="I60" s="75"/>
      <c r="J60" s="4"/>
      <c r="K60" s="4"/>
      <c r="L60" s="4"/>
      <c r="M60" s="92"/>
      <c r="N60" s="92"/>
      <c r="O60" s="92"/>
      <c r="P60" s="92"/>
      <c r="Q60" s="92">
        <f t="shared" si="2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64"/>
      <c r="B61" s="80"/>
      <c r="C61" s="116"/>
      <c r="D61" s="117"/>
      <c r="E61" s="120"/>
      <c r="F61" s="119"/>
      <c r="G61" s="75"/>
      <c r="H61" s="119"/>
      <c r="I61" s="75"/>
      <c r="J61" s="4"/>
      <c r="K61" s="4"/>
      <c r="L61" s="4"/>
      <c r="M61" s="92"/>
      <c r="N61" s="92"/>
      <c r="O61" s="92"/>
      <c r="P61" s="92"/>
      <c r="Q61" s="92">
        <f t="shared" si="2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0" customHeight="1">
      <c r="A62" s="64"/>
      <c r="B62" s="81"/>
      <c r="C62" s="121"/>
      <c r="D62" s="122"/>
      <c r="E62" s="123"/>
      <c r="F62" s="124"/>
      <c r="G62" s="86"/>
      <c r="H62" s="124"/>
      <c r="I62" s="86"/>
      <c r="J62" s="4"/>
      <c r="K62" s="4"/>
      <c r="L62" s="4"/>
      <c r="M62" s="125"/>
      <c r="N62" s="125"/>
      <c r="O62" s="125"/>
      <c r="P62" s="125"/>
      <c r="Q62" s="125">
        <f t="shared" si="2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0" customHeight="1">
      <c r="A63" s="64"/>
      <c r="B63" s="126" t="s">
        <v>60</v>
      </c>
      <c r="C63" s="127"/>
      <c r="D63" s="128"/>
      <c r="E63" s="129"/>
      <c r="F63" s="130"/>
      <c r="G63" s="131">
        <f>SUM(F64:F65)</f>
        <v>0</v>
      </c>
      <c r="H63" s="130"/>
      <c r="I63" s="131">
        <f>SUM(H64:H65)</f>
        <v>0</v>
      </c>
      <c r="J63" s="4"/>
      <c r="K63" s="4"/>
      <c r="L63" s="4"/>
      <c r="M63" s="132"/>
      <c r="N63" s="132"/>
      <c r="O63" s="132"/>
      <c r="P63" s="132"/>
      <c r="Q63" s="132">
        <f t="shared" si="2"/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0" customHeight="1">
      <c r="A64" s="110"/>
      <c r="B64" s="111"/>
      <c r="C64" s="57"/>
      <c r="D64" s="58"/>
      <c r="E64" s="59"/>
      <c r="F64" s="133"/>
      <c r="G64" s="113"/>
      <c r="H64" s="133"/>
      <c r="I64" s="114"/>
      <c r="J64" s="4"/>
      <c r="K64" s="4"/>
      <c r="L64" s="4"/>
      <c r="M64" s="115"/>
      <c r="N64" s="115"/>
      <c r="O64" s="115"/>
      <c r="P64" s="115"/>
      <c r="Q64" s="115">
        <f t="shared" si="2"/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5.0" customHeight="1">
      <c r="A65" s="134"/>
      <c r="B65" s="81"/>
      <c r="C65" s="121"/>
      <c r="D65" s="122"/>
      <c r="E65" s="135"/>
      <c r="F65" s="124"/>
      <c r="G65" s="86"/>
      <c r="H65" s="124"/>
      <c r="I65" s="86"/>
      <c r="J65" s="4"/>
      <c r="K65" s="4"/>
      <c r="L65" s="4"/>
      <c r="M65" s="125"/>
      <c r="N65" s="125"/>
      <c r="O65" s="125"/>
      <c r="P65" s="125"/>
      <c r="Q65" s="125">
        <f t="shared" si="2"/>
        <v>0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2.75" customHeight="1">
      <c r="A66" s="136" t="s">
        <v>5</v>
      </c>
      <c r="B66" s="136"/>
      <c r="C66" s="137"/>
      <c r="D66" s="137"/>
      <c r="E66" s="138"/>
      <c r="F66" s="139">
        <f t="shared" ref="F66:G66" si="3">SUM(F5:F65)</f>
        <v>68</v>
      </c>
      <c r="G66" s="140">
        <f t="shared" si="3"/>
        <v>68</v>
      </c>
      <c r="H66" s="141">
        <f>SUM(M66:P66)</f>
        <v>0</v>
      </c>
      <c r="I66" s="140">
        <f>SUM(I5:I65)</f>
        <v>0</v>
      </c>
      <c r="J66" s="142"/>
      <c r="K66" s="142"/>
      <c r="L66" s="142"/>
      <c r="M66" s="141">
        <f t="shared" ref="M66:P66" si="4">SUM(M5:M65)</f>
        <v>0</v>
      </c>
      <c r="N66" s="141">
        <f t="shared" si="4"/>
        <v>0</v>
      </c>
      <c r="O66" s="141">
        <f t="shared" si="4"/>
        <v>0</v>
      </c>
      <c r="P66" s="141">
        <f t="shared" si="4"/>
        <v>0</v>
      </c>
      <c r="Q66" s="141">
        <f t="shared" si="2"/>
        <v>0</v>
      </c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</row>
    <row r="67" ht="12.75" customHeight="1">
      <c r="A67" s="8"/>
      <c r="B67" s="8"/>
      <c r="C67" s="8"/>
      <c r="D67" s="143"/>
      <c r="E67" s="8"/>
      <c r="F67" s="8"/>
      <c r="G67" s="8"/>
      <c r="H67" s="8"/>
      <c r="I67" s="8"/>
      <c r="J67" s="8"/>
      <c r="K67" s="8"/>
      <c r="L67" s="8"/>
      <c r="M67" s="10"/>
      <c r="N67" s="10"/>
      <c r="O67" s="10"/>
      <c r="P67" s="10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ht="12.75" customHeight="1">
      <c r="A68" s="8"/>
      <c r="B68" s="8"/>
      <c r="C68" s="8"/>
      <c r="D68" s="143"/>
      <c r="E68" s="8"/>
      <c r="F68" s="8"/>
      <c r="G68" s="8"/>
      <c r="H68" s="8"/>
      <c r="I68" s="8"/>
      <c r="J68" s="8"/>
      <c r="K68" s="8"/>
      <c r="L68" s="8"/>
      <c r="M68" s="10"/>
      <c r="N68" s="10"/>
      <c r="O68" s="10"/>
      <c r="P68" s="10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ht="12.75" customHeight="1">
      <c r="A69" s="8"/>
      <c r="B69" s="8"/>
      <c r="C69" s="8"/>
      <c r="D69" s="143"/>
      <c r="E69" s="8"/>
      <c r="F69" s="8"/>
      <c r="G69" s="8"/>
      <c r="H69" s="8"/>
      <c r="I69" s="8"/>
      <c r="J69" s="8"/>
      <c r="K69" s="8"/>
      <c r="L69" s="8"/>
      <c r="M69" s="10"/>
      <c r="N69" s="10"/>
      <c r="O69" s="10"/>
      <c r="P69" s="10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</sheetData>
  <conditionalFormatting sqref="I5:I66 M5:Q6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