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<sst xmlns="http://schemas.openxmlformats.org/spreadsheetml/2006/main" count="65" uniqueCount="65">
  <si>
    <t xml:space="preserve">h1=i1*w1+i2*w2</t>
  </si>
  <si>
    <t xml:space="preserve">∂E_total/∂w5=∂(E1+E2)/∂w5=∂E1/∂w5</t>
  </si>
  <si>
    <t xml:space="preserve">h2=i1*w3+i2*w4</t>
  </si>
  <si>
    <t xml:space="preserve">dE1/dw5 = ∂E1/∂a_o1*∂a_o1/∂o1*∂o1/∂w5</t>
  </si>
  <si>
    <t xml:space="preserve">a_h1=σ(h1)=1/(1+exp(-h1))</t>
  </si>
  <si>
    <t xml:space="preserve">∂E1/∂a_o1 = (a_o1-t1)</t>
  </si>
  <si>
    <t xml:space="preserve">a_h2=σ(h2)</t>
  </si>
  <si>
    <t xml:space="preserve">∂a_o1/∂o1 = a_o1*(1-a_o1)</t>
  </si>
  <si>
    <t xml:space="preserve">o1=a_h1*w5+a_h2*w6</t>
  </si>
  <si>
    <t xml:space="preserve">∂o1/∂w5 = a_h1</t>
  </si>
  <si>
    <t xml:space="preserve">o2=a_h1*w7+a_h2*w8</t>
  </si>
  <si>
    <t xml:space="preserve">a_o1=σ(o1)=1/(1+exp(-o1))</t>
  </si>
  <si>
    <t xml:space="preserve">∂E_total/∂w5= (a_o1-t1)* a_o1*(1-a_o1)*a_h1</t>
  </si>
  <si>
    <t xml:space="preserve">a_o2=σ(o2)</t>
  </si>
  <si>
    <t xml:space="preserve">∂E_total/∂w6= (a_o1-t1)* a_o1*(1-a_o1)*a_h2</t>
  </si>
  <si>
    <t xml:space="preserve">E_total=E1+E2</t>
  </si>
  <si>
    <t xml:space="preserve">∂E_total/∂w7= (a_o2-t2)* a_o2*(1-a_o2)*a_h1</t>
  </si>
  <si>
    <t xml:space="preserve">E1=0.5*(t1-a_o1)^2</t>
  </si>
  <si>
    <t xml:space="preserve">∂E_total/∂w8= (a_o2-t2)* a_o2*(1-a_o2)*a_h2</t>
  </si>
  <si>
    <t xml:space="preserve">E2=0.5*(t2-a_o2)^2</t>
  </si>
  <si>
    <t xml:space="preserve">∂E1/∂a_h1= (a_o1-t1)* a_o1*(1-a_o1)*w5</t>
  </si>
  <si>
    <t xml:space="preserve">dE_total/dw1 = ∂E_total/∂a_h1*∂a_h1/∂h1*∂h1/∂w1</t>
  </si>
  <si>
    <t xml:space="preserve">∂E2/∂a_h1= (a_o2-t2)* a_o2*(1-a_o2)*w7</t>
  </si>
  <si>
    <t xml:space="preserve">dE_total/dw2 = ∂E_total/∂a_h1*∂a_h1/∂h1*∂h1/∂w2</t>
  </si>
  <si>
    <t xml:space="preserve">∂E_total/∂a_h1= (a_o1-t1)* a_o1*(1-a_o1)*w5 +  (a_o2-t2)* a_o2*(1-a_o2)*w7</t>
  </si>
  <si>
    <t xml:space="preserve">dE_total/dw3 = ∂E_total/∂a_h2*∂a_h2/∂h2*∂h2/∂w3</t>
  </si>
  <si>
    <t xml:space="preserve">∂E_total/∂a_h2= (a_o1-t1)* a_o1*(1-a_o1)*w6+  (a_o2-t2)* a_o2*(1-a_o2)*w8</t>
  </si>
  <si>
    <t xml:space="preserve">dE_total/dw4 = ∂E_total/∂a_h2*∂a_h2/∂h2*∂h2/∂w4</t>
  </si>
  <si>
    <t xml:space="preserve">dE_total/dw1 = ( (a_o1-t1)* a_o1*(1-a_o1)*w5 +  (a_o2-t2)* a_o2*(1-a_o2)*w7)*a_h1*(1-a_h1)*i1</t>
  </si>
  <si>
    <t xml:space="preserve">dE_total/dw2 = ( (a_o1-t1)* a_o1*(1-a_o1)*w5 +  (a_o2-t2)* a_o2*(1-a_o2)*w7)*a_h1*(1-a_h1)*i2</t>
  </si>
  <si>
    <t xml:space="preserve">dE_total/dw3 = ((a_o1-t1)* a_o1*(1-a_o1)*w6+  (a_o2-t2)* a_o2*(1-a_o2)*w8)*a_h2*(1-a_h2)*i1</t>
  </si>
  <si>
    <t xml:space="preserve">dE_total/dw4 = ((a_o1-t1)* a_o1*(1-a_o1)*w6+  (a_o2-t2)* a_o2*(1-a_o2)*w8)*a_h2*(1-a_h2)*i2</t>
  </si>
  <si>
    <t xml:space="preserve">learning_rate</t>
  </si>
  <si>
    <t xml:space="preserve">eta</t>
  </si>
  <si>
    <t xml:space="preserve">t1</t>
  </si>
  <si>
    <t xml:space="preserve">t2</t>
  </si>
  <si>
    <t xml:space="preserve">i1</t>
  </si>
  <si>
    <t xml:space="preserve">i2</t>
  </si>
  <si>
    <t xml:space="preserve">w1</t>
  </si>
  <si>
    <t xml:space="preserve">w2</t>
  </si>
  <si>
    <t xml:space="preserve">w3</t>
  </si>
  <si>
    <t xml:space="preserve">w4</t>
  </si>
  <si>
    <t xml:space="preserve">h1</t>
  </si>
  <si>
    <t xml:space="preserve">a_h1</t>
  </si>
  <si>
    <t xml:space="preserve">h2</t>
  </si>
  <si>
    <t xml:space="preserve">a_h2</t>
  </si>
  <si>
    <t xml:space="preserve">w5</t>
  </si>
  <si>
    <t xml:space="preserve">w6</t>
  </si>
  <si>
    <t xml:space="preserve">w7</t>
  </si>
  <si>
    <t xml:space="preserve">w8</t>
  </si>
  <si>
    <t xml:space="preserve">o1</t>
  </si>
  <si>
    <t xml:space="preserve">a_o1</t>
  </si>
  <si>
    <t xml:space="preserve">o2</t>
  </si>
  <si>
    <t xml:space="preserve">a_o2</t>
  </si>
  <si>
    <t xml:space="preserve">E1</t>
  </si>
  <si>
    <t xml:space="preserve">E2</t>
  </si>
  <si>
    <t xml:space="preserve">E_tot</t>
  </si>
  <si>
    <t xml:space="preserve">∂E/∂w1</t>
  </si>
  <si>
    <t xml:space="preserve">∂E/∂w2</t>
  </si>
  <si>
    <t xml:space="preserve">∂E/∂w3</t>
  </si>
  <si>
    <t xml:space="preserve">∂E/∂w4</t>
  </si>
  <si>
    <t xml:space="preserve">∂E/∂w5</t>
  </si>
  <si>
    <t xml:space="preserve">∂E/∂w6</t>
  </si>
  <si>
    <t xml:space="preserve">∂E/∂w7</t>
  </si>
  <si>
    <t xml:space="preserve">∂E/∂w8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</si>
</sst>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FFFFFF"/>
      <name val="Calibri"/>
      <family val="2"/>
      <charset val="1"/>
    </font>
    <font>
      <sz val="11"/>
      <color rgb="FFE7E6E6"/>
      <name val="Calibri"/>
      <family val="2"/>
      <charset val="1"/>
    </font>
    <font>
      <sz val="9"/>
      <color rgb="FF000000"/>
      <name val="Calibri"/>
      <family val="2"/>
      <charset val="1"/>
    </font>
    <font>
      <sz val="9"/>
      <color rgb="FF44546A"/>
      <name val="Calibri"/>
      <family val="2"/>
      <charset val="1"/>
    </font>
    <font>
      <sz val="11"/>
      <color rgb="FFFFFFFF"/>
      <name val="Calibri"/>
      <family val="0"/>
    </font>
    <font>
      <sz val="9"/>
      <color rgb="FFFFFFFF"/>
      <name val="Calibri"/>
      <family val="0"/>
    </font>
    <font>
      <sz val="6"/>
      <color rgb="FFFFFFFF"/>
      <name val="Calibri"/>
      <family val="0"/>
    </font>
    <font>
      <sz val="11"/>
      <color rgb="FF000000"/>
      <name val="Calibri"/>
      <family val="0"/>
    </font>
    <font>
      <sz val="10"/>
      <color rgb="FFFF0000"/>
      <name val="Calibri"/>
      <family val="0"/>
    </font>
    <font>
      <sz val="11"/>
      <color rgb="FF00B050"/>
      <name val="Calibri"/>
      <family val="0"/>
    </font>
    <font>
      <b val="true"/>
      <sz val="12"/>
      <color rgb="FFFFFFFF"/>
      <name val="Arial"/>
      <family val="2"/>
    </font>
    <font>
      <sz val="7"/>
      <color rgb="FFFFFFFF"/>
      <name val="Calibri"/>
      <family val="2"/>
    </font>
    <font>
      <sz val="9"/>
      <color rgb="FFFFFFFF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5CE"/>
      </patternFill>
    </fill>
    <fill>
      <patternFill patternType="solid">
        <fgColor rgb="FFFFDBB6"/>
        <bgColor rgb="FFF7D1D5"/>
      </patternFill>
    </fill>
    <fill>
      <patternFill patternType="solid">
        <fgColor rgb="FFDEE6EF"/>
        <bgColor rgb="FFE7E6E6"/>
      </patternFill>
    </fill>
    <fill>
      <patternFill patternType="solid">
        <fgColor rgb="FFFFF5CE"/>
        <bgColor rgb="FFFFFFFF"/>
      </patternFill>
    </fill>
    <fill>
      <patternFill patternType="solid">
        <fgColor rgb="FFE8F2A1"/>
        <bgColor rgb="FFFFF5CE"/>
      </patternFill>
    </fill>
    <fill>
      <patternFill patternType="solid">
        <fgColor rgb="FFDEDCE6"/>
        <bgColor rgb="FFDEE6EF"/>
      </patternFill>
    </fill>
    <fill>
      <patternFill patternType="solid">
        <fgColor rgb="FFF7D1D5"/>
        <bgColor rgb="FFFFDBB6"/>
      </patternFill>
    </fill>
    <fill>
      <patternFill patternType="solid">
        <fgColor rgb="FF000000"/>
        <bgColor rgb="FF003300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6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7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8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F7D1D5"/>
      <rgbColor rgb="FF808080"/>
      <rgbColor rgb="FF9999FF"/>
      <rgbColor rgb="FF993366"/>
      <rgbColor rgb="FFFFF5CE"/>
      <rgbColor rgb="FFDEE6E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6E6"/>
      <rgbColor rgb="FFCCFFCC"/>
      <rgbColor rgb="FFE8F2A1"/>
      <rgbColor rgb="FF99CCFF"/>
      <rgbColor rgb="FFFF99CC"/>
      <rgbColor rgb="FFCC99FF"/>
      <rgbColor rgb="FFFFDBB6"/>
      <rgbColor rgb="FF4472C4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200" spc="97" strike="noStrike">
                <a:solidFill>
                  <a:srgbClr val="ffffff"/>
                </a:solidFill>
                <a:latin typeface="Arial"/>
              </a:defRPr>
            </a:pPr>
            <a:r>
              <a:rPr b="1" lang="en-US" sz="1200" spc="97" strike="noStrike">
                <a:solidFill>
                  <a:srgbClr val="ffffff"/>
                </a:solidFill>
                <a:latin typeface="Arial"/>
              </a:rPr>
              <a:t>Loss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16524854455889"/>
          <c:y val="0.181889763779528"/>
          <c:w val="0.878340050753844"/>
          <c:h val="0.750918635170604"/>
        </c:manualLayout>
      </c:layout>
      <c:lineChart>
        <c:grouping val="standard"/>
        <c:varyColors val="0"/>
        <c:ser>
          <c:idx val="0"/>
          <c:order val="0"/>
          <c:tx>
            <c:strRef>
              <c:f>Sheet1!$X$33</c:f>
              <c:strCache>
                <c:ptCount val="1"/>
                <c:pt idx="0">
                  <c:v>0.0141813779378917</c:v>
                </c:pt>
              </c:strCache>
            </c:strRef>
          </c:tx>
          <c:spPr>
            <a:solidFill>
              <a:srgbClr val="ffffff"/>
            </a:solidFill>
            <a:ln cap="rnd" w="34920">
              <a:solidFill>
                <a:srgbClr val="ffff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Sheet1!$X$34:$X$100</c:f>
              <c:numCache>
                <c:formatCode>General</c:formatCode>
                <c:ptCount val="67"/>
                <c:pt idx="0">
                  <c:v>0.0125952857792617</c:v>
                </c:pt>
                <c:pt idx="1">
                  <c:v>0.0111684978953598</c:v>
                </c:pt>
                <c:pt idx="2">
                  <c:v>0.00988880916588422</c:v>
                </c:pt>
                <c:pt idx="3">
                  <c:v>0.00874414116186378</c:v>
                </c:pt>
                <c:pt idx="4">
                  <c:v>0.0077227428660229</c:v>
                </c:pt>
                <c:pt idx="5">
                  <c:v>0.00681334399423104</c:v>
                </c:pt>
                <c:pt idx="6">
                  <c:v>0.00600526552508897</c:v>
                </c:pt>
                <c:pt idx="7">
                  <c:v>0.00528849301289958</c:v>
                </c:pt>
                <c:pt idx="8">
                  <c:v>0.00465371861741987</c:v>
                </c:pt>
                <c:pt idx="9">
                  <c:v>0.00409235768881959</c:v>
                </c:pt>
                <c:pt idx="10">
                  <c:v>0.00359654534418437</c:v>
                </c:pt>
                <c:pt idx="11">
                  <c:v>0.00315911788644016</c:v>
                </c:pt>
                <c:pt idx="12">
                  <c:v>0.00277358324481667</c:v>
                </c:pt>
                <c:pt idx="13">
                  <c:v>0.00243408392865429</c:v>
                </c:pt>
                <c:pt idx="14">
                  <c:v>0.00213535533102948</c:v>
                </c:pt>
                <c:pt idx="15">
                  <c:v>0.00187268162400734</c:v>
                </c:pt>
                <c:pt idx="16">
                  <c:v>0.0016418509677243</c:v>
                </c:pt>
                <c:pt idx="17">
                  <c:v>0.0014391113152233</c:v>
                </c:pt>
                <c:pt idx="18">
                  <c:v>0.00126112773159878</c:v>
                </c:pt>
                <c:pt idx="19">
                  <c:v>0.00110494185316572</c:v>
                </c:pt>
                <c:pt idx="20">
                  <c:v>0.000967933881622798</c:v>
                </c:pt>
                <c:pt idx="21">
                  <c:v>0.000847787330439321</c:v>
                </c:pt>
                <c:pt idx="22">
                  <c:v>0.000742456607053454</c:v>
                </c:pt>
                <c:pt idx="23">
                  <c:v>0.000650137416724571</c:v>
                </c:pt>
                <c:pt idx="24">
                  <c:v>0.000569239904788394</c:v>
                </c:pt>
                <c:pt idx="25">
                  <c:v>0.000498364407418143</c:v>
                </c:pt>
                <c:pt idx="26">
                  <c:v>0.00043627965161906</c:v>
                </c:pt>
                <c:pt idx="27">
                  <c:v>0.000381903228839985</c:v>
                </c:pt>
                <c:pt idx="28">
                  <c:v>0.000334284159870175</c:v>
                </c:pt>
                <c:pt idx="29">
                  <c:v>0.000292587368909338</c:v>
                </c:pt>
                <c:pt idx="30">
                  <c:v>0.000256079889757298</c:v>
                </c:pt>
                <c:pt idx="31">
                  <c:v>0.000224118635357473</c:v>
                </c:pt>
                <c:pt idx="32">
                  <c:v>0.000196139572229509</c:v>
                </c:pt>
                <c:pt idx="33">
                  <c:v>0.00017164815273835</c:v>
                </c:pt>
                <c:pt idx="34">
                  <c:v>0.000150210870011184</c:v>
                </c:pt>
                <c:pt idx="35">
                  <c:v>0.000131447812162906</c:v>
                </c:pt>
                <c:pt idx="36">
                  <c:v>0.000115026104002138</c:v>
                </c:pt>
                <c:pt idx="37">
                  <c:v>0.000100654135351038</c:v>
                </c:pt>
                <c:pt idx="38">
                  <c:v>8.8076485392722E-005</c:v>
                </c:pt>
                <c:pt idx="39">
                  <c:v>7.70694619892866E-005</c:v>
                </c:pt>
                <c:pt idx="40">
                  <c:v>6.74371836642729E-005</c:v>
                </c:pt>
                <c:pt idx="41">
                  <c:v>5.90081399190934E-005</c:v>
                </c:pt>
                <c:pt idx="42">
                  <c:v>5.16321727773592E-005</c:v>
                </c:pt>
                <c:pt idx="43">
                  <c:v>4.51778289618662E-005</c:v>
                </c:pt>
                <c:pt idx="44">
                  <c:v>3.95300379516708E-005</c:v>
                </c:pt>
                <c:pt idx="45">
                  <c:v>3.45880763911331E-005</c:v>
                </c:pt>
                <c:pt idx="46">
                  <c:v>3.02637839804075E-005</c:v>
                </c:pt>
                <c:pt idx="47">
                  <c:v>2.64800001184071E-005</c:v>
                </c:pt>
                <c:pt idx="48">
                  <c:v>2.31691942439519E-005</c:v>
                </c:pt>
                <c:pt idx="49">
                  <c:v>2.02722660751285E-005</c:v>
                </c:pt>
                <c:pt idx="50">
                  <c:v>1.77374948243548E-005</c:v>
                </c:pt>
                <c:pt idx="51">
                  <c:v>1.55196190072823E-005</c:v>
                </c:pt>
                <c:pt idx="52">
                  <c:v>1.357903070435E-005</c:v>
                </c:pt>
                <c:pt idx="53">
                  <c:v>1.18810701078001E-005</c:v>
                </c:pt>
                <c:pt idx="54">
                  <c:v>1.03954079245681E-005</c:v>
                </c:pt>
                <c:pt idx="55">
                  <c:v>9.09550473367172E-006</c:v>
                </c:pt>
                <c:pt idx="56">
                  <c:v>7.95813774000997E-006</c:v>
                </c:pt>
                <c:pt idx="57">
                  <c:v>6.96298654641624E-006</c:v>
                </c:pt>
                <c:pt idx="58">
                  <c:v>6.09227060181021E-006</c:v>
                </c:pt>
                <c:pt idx="59">
                  <c:v>5.33043189246535E-006</c:v>
                </c:pt>
                <c:pt idx="60">
                  <c:v>4.66385724100545E-006</c:v>
                </c:pt>
                <c:pt idx="61">
                  <c:v>4.08063527719132E-006</c:v>
                </c:pt>
                <c:pt idx="62">
                  <c:v>3.57034375780656E-006</c:v>
                </c:pt>
                <c:pt idx="63">
                  <c:v>3.1238634504091E-006</c:v>
                </c:pt>
                <c:pt idx="64">
                  <c:v>2.73321526673082E-006</c:v>
                </c:pt>
                <c:pt idx="65">
                  <c:v>2.3914177441458E-006</c:v>
                </c:pt>
                <c:pt idx="66">
                  <c:v>2.09236233509645E-006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0595017"/>
        <c:axId val="60052555"/>
      </c:lineChart>
      <c:catAx>
        <c:axId val="9059501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2600">
            <a:solidFill>
              <a:srgbClr val="ffffff"/>
            </a:solidFill>
            <a:round/>
          </a:ln>
        </c:spPr>
        <c:txPr>
          <a:bodyPr/>
          <a:lstStyle/>
          <a:p>
            <a:pPr>
              <a:defRPr b="0" sz="700" spc="97" strike="noStrike">
                <a:solidFill>
                  <a:srgbClr val="ffffff"/>
                </a:solidFill>
                <a:latin typeface="Calibri"/>
              </a:defRPr>
            </a:pPr>
          </a:p>
        </c:txPr>
        <c:crossAx val="60052555"/>
        <c:crosses val="autoZero"/>
        <c:auto val="1"/>
        <c:lblAlgn val="ctr"/>
        <c:lblOffset val="100"/>
        <c:noMultiLvlLbl val="0"/>
      </c:catAx>
      <c:valAx>
        <c:axId val="60052555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ffffff"/>
                </a:solidFill>
                <a:latin typeface="Calibri"/>
              </a:defRPr>
            </a:pPr>
          </a:p>
        </c:txPr>
        <c:crossAx val="9059501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4472c4"/>
    </a:solidFill>
    <a:ln w="9360">
      <a:solidFill>
        <a:srgbClr val="4472c4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276120</xdr:colOff>
      <xdr:row>2</xdr:row>
      <xdr:rowOff>76320</xdr:rowOff>
    </xdr:from>
    <xdr:to>
      <xdr:col>2</xdr:col>
      <xdr:colOff>178920</xdr:colOff>
      <xdr:row>5</xdr:row>
      <xdr:rowOff>1440</xdr:rowOff>
    </xdr:to>
    <xdr:sp>
      <xdr:nvSpPr>
        <xdr:cNvPr id="0" name="Oval 1"/>
        <xdr:cNvSpPr/>
      </xdr:nvSpPr>
      <xdr:spPr>
        <a:xfrm>
          <a:off x="921240" y="426960"/>
          <a:ext cx="547920" cy="464760"/>
        </a:xfrm>
        <a:prstGeom prst="ellipse">
          <a:avLst/>
        </a:prstGeom>
        <a:solidFill>
          <a:srgbClr val="4472c4"/>
        </a:solidFill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Calibri"/>
            </a:rPr>
            <a:t>i1</a:t>
          </a:r>
          <a:endParaRPr b="0" lang="en-IN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276120</xdr:colOff>
      <xdr:row>8</xdr:row>
      <xdr:rowOff>149400</xdr:rowOff>
    </xdr:from>
    <xdr:to>
      <xdr:col>2</xdr:col>
      <xdr:colOff>125280</xdr:colOff>
      <xdr:row>11</xdr:row>
      <xdr:rowOff>74520</xdr:rowOff>
    </xdr:to>
    <xdr:sp>
      <xdr:nvSpPr>
        <xdr:cNvPr id="1" name="Oval 2"/>
        <xdr:cNvSpPr/>
      </xdr:nvSpPr>
      <xdr:spPr>
        <a:xfrm>
          <a:off x="921240" y="1565280"/>
          <a:ext cx="494280" cy="451080"/>
        </a:xfrm>
        <a:prstGeom prst="ellipse">
          <a:avLst/>
        </a:prstGeom>
        <a:solidFill>
          <a:srgbClr val="4472c4"/>
        </a:solidFill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Calibri"/>
            </a:rPr>
            <a:t>i2</a:t>
          </a:r>
          <a:endParaRPr b="0" lang="en-IN" sz="11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200160</xdr:colOff>
      <xdr:row>2</xdr:row>
      <xdr:rowOff>76320</xdr:rowOff>
    </xdr:from>
    <xdr:to>
      <xdr:col>4</xdr:col>
      <xdr:colOff>32760</xdr:colOff>
      <xdr:row>5</xdr:row>
      <xdr:rowOff>1440</xdr:rowOff>
    </xdr:to>
    <xdr:sp>
      <xdr:nvSpPr>
        <xdr:cNvPr id="2" name="Oval 3"/>
        <xdr:cNvSpPr/>
      </xdr:nvSpPr>
      <xdr:spPr>
        <a:xfrm>
          <a:off x="2135520" y="426960"/>
          <a:ext cx="477720" cy="46476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US" sz="900" spc="-1" strike="noStrike">
              <a:solidFill>
                <a:srgbClr val="ffffff"/>
              </a:solidFill>
              <a:latin typeface="Calibri"/>
            </a:rPr>
            <a:t>h1</a:t>
          </a:r>
          <a:endParaRPr b="0" lang="en-IN" sz="9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205920</xdr:colOff>
      <xdr:row>8</xdr:row>
      <xdr:rowOff>147960</xdr:rowOff>
    </xdr:from>
    <xdr:to>
      <xdr:col>4</xdr:col>
      <xdr:colOff>29160</xdr:colOff>
      <xdr:row>11</xdr:row>
      <xdr:rowOff>73080</xdr:rowOff>
    </xdr:to>
    <xdr:sp>
      <xdr:nvSpPr>
        <xdr:cNvPr id="3" name="Oval 4"/>
        <xdr:cNvSpPr/>
      </xdr:nvSpPr>
      <xdr:spPr>
        <a:xfrm>
          <a:off x="2141280" y="1563840"/>
          <a:ext cx="468360" cy="45108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900" spc="-1" strike="noStrike">
              <a:solidFill>
                <a:srgbClr val="ffffff"/>
              </a:solidFill>
              <a:latin typeface="Calibri"/>
            </a:rPr>
            <a:t>h2</a:t>
          </a:r>
          <a:endParaRPr b="0" lang="en-IN" sz="9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29880</xdr:colOff>
      <xdr:row>2</xdr:row>
      <xdr:rowOff>82080</xdr:rowOff>
    </xdr:from>
    <xdr:to>
      <xdr:col>4</xdr:col>
      <xdr:colOff>590760</xdr:colOff>
      <xdr:row>5</xdr:row>
      <xdr:rowOff>7200</xdr:rowOff>
    </xdr:to>
    <xdr:sp>
      <xdr:nvSpPr>
        <xdr:cNvPr id="4" name="Oval 5"/>
        <xdr:cNvSpPr/>
      </xdr:nvSpPr>
      <xdr:spPr>
        <a:xfrm>
          <a:off x="2610360" y="432720"/>
          <a:ext cx="560880" cy="46476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US" sz="600" spc="-1" strike="noStrike">
              <a:solidFill>
                <a:srgbClr val="ffffff"/>
              </a:solidFill>
              <a:latin typeface="Calibri"/>
            </a:rPr>
            <a:t>a_h1</a:t>
          </a:r>
          <a:endParaRPr b="0" lang="en-IN" sz="6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26280</xdr:colOff>
      <xdr:row>8</xdr:row>
      <xdr:rowOff>153720</xdr:rowOff>
    </xdr:from>
    <xdr:to>
      <xdr:col>4</xdr:col>
      <xdr:colOff>576000</xdr:colOff>
      <xdr:row>11</xdr:row>
      <xdr:rowOff>78840</xdr:rowOff>
    </xdr:to>
    <xdr:sp>
      <xdr:nvSpPr>
        <xdr:cNvPr id="5" name="Oval 6"/>
        <xdr:cNvSpPr/>
      </xdr:nvSpPr>
      <xdr:spPr>
        <a:xfrm>
          <a:off x="2606760" y="1569600"/>
          <a:ext cx="549720" cy="45108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600" spc="-1" strike="noStrike">
              <a:solidFill>
                <a:srgbClr val="ffffff"/>
              </a:solidFill>
              <a:latin typeface="Calibri"/>
            </a:rPr>
            <a:t>a_h2</a:t>
          </a:r>
          <a:endParaRPr b="0" lang="en-IN" sz="6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491400</xdr:colOff>
      <xdr:row>8</xdr:row>
      <xdr:rowOff>161280</xdr:rowOff>
    </xdr:from>
    <xdr:to>
      <xdr:col>6</xdr:col>
      <xdr:colOff>394560</xdr:colOff>
      <xdr:row>11</xdr:row>
      <xdr:rowOff>86400</xdr:rowOff>
    </xdr:to>
    <xdr:sp>
      <xdr:nvSpPr>
        <xdr:cNvPr id="6" name="Oval 7"/>
        <xdr:cNvSpPr/>
      </xdr:nvSpPr>
      <xdr:spPr>
        <a:xfrm>
          <a:off x="3717360" y="1577160"/>
          <a:ext cx="548280" cy="45108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ffffff"/>
              </a:solidFill>
              <a:latin typeface="Calibri"/>
            </a:rPr>
            <a:t>o2</a:t>
          </a:r>
          <a:endParaRPr b="0" lang="en-IN" sz="1100" spc="-1" strike="noStrike">
            <a:latin typeface="Times New Roman"/>
          </a:endParaRPr>
        </a:p>
      </xdr:txBody>
    </xdr:sp>
    <xdr:clientData/>
  </xdr:twoCellAnchor>
  <xdr:twoCellAnchor editAs="twoCell">
    <xdr:from>
      <xdr:col>6</xdr:col>
      <xdr:colOff>366840</xdr:colOff>
      <xdr:row>2</xdr:row>
      <xdr:rowOff>95400</xdr:rowOff>
    </xdr:from>
    <xdr:to>
      <xdr:col>7</xdr:col>
      <xdr:colOff>295200</xdr:colOff>
      <xdr:row>5</xdr:row>
      <xdr:rowOff>20520</xdr:rowOff>
    </xdr:to>
    <xdr:sp>
      <xdr:nvSpPr>
        <xdr:cNvPr id="7" name="Oval 8"/>
        <xdr:cNvSpPr/>
      </xdr:nvSpPr>
      <xdr:spPr>
        <a:xfrm>
          <a:off x="4237920" y="446040"/>
          <a:ext cx="573480" cy="464760"/>
        </a:xfrm>
        <a:prstGeom prst="ellipse">
          <a:avLst/>
        </a:prstGeom>
        <a:solidFill>
          <a:srgbClr val="4472c4"/>
        </a:solidFill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US" sz="600" spc="-1" strike="noStrike">
              <a:solidFill>
                <a:srgbClr val="ffffff"/>
              </a:solidFill>
              <a:latin typeface="Calibri"/>
            </a:rPr>
            <a:t>a_o1</a:t>
          </a:r>
          <a:endParaRPr b="0" lang="en-IN" sz="600" spc="-1" strike="noStrike">
            <a:latin typeface="Times New Roman"/>
          </a:endParaRPr>
        </a:p>
      </xdr:txBody>
    </xdr:sp>
    <xdr:clientData/>
  </xdr:twoCellAnchor>
  <xdr:twoCellAnchor editAs="twoCell">
    <xdr:from>
      <xdr:col>6</xdr:col>
      <xdr:colOff>372960</xdr:colOff>
      <xdr:row>8</xdr:row>
      <xdr:rowOff>167040</xdr:rowOff>
    </xdr:from>
    <xdr:to>
      <xdr:col>7</xdr:col>
      <xdr:colOff>302040</xdr:colOff>
      <xdr:row>11</xdr:row>
      <xdr:rowOff>92160</xdr:rowOff>
    </xdr:to>
    <xdr:sp>
      <xdr:nvSpPr>
        <xdr:cNvPr id="8" name="Oval 9"/>
        <xdr:cNvSpPr/>
      </xdr:nvSpPr>
      <xdr:spPr>
        <a:xfrm>
          <a:off x="4244040" y="1582920"/>
          <a:ext cx="574200" cy="451080"/>
        </a:xfrm>
        <a:prstGeom prst="ellipse">
          <a:avLst/>
        </a:prstGeom>
        <a:solidFill>
          <a:srgbClr val="4472c4"/>
        </a:solidFill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US" sz="600" spc="-1" strike="noStrike">
              <a:solidFill>
                <a:srgbClr val="ffffff"/>
              </a:solidFill>
              <a:latin typeface="Calibri"/>
            </a:rPr>
            <a:t>a_o2</a:t>
          </a:r>
          <a:endParaRPr b="0" lang="en-IN" sz="6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242280</xdr:colOff>
      <xdr:row>5</xdr:row>
      <xdr:rowOff>54720</xdr:rowOff>
    </xdr:from>
    <xdr:to>
      <xdr:col>9</xdr:col>
      <xdr:colOff>430920</xdr:colOff>
      <xdr:row>9</xdr:row>
      <xdr:rowOff>162720</xdr:rowOff>
    </xdr:to>
    <xdr:sp>
      <xdr:nvSpPr>
        <xdr:cNvPr id="9" name="Oval 10"/>
        <xdr:cNvSpPr/>
      </xdr:nvSpPr>
      <xdr:spPr>
        <a:xfrm>
          <a:off x="5403600" y="945000"/>
          <a:ext cx="833760" cy="808920"/>
        </a:xfrm>
        <a:prstGeom prst="ellipse">
          <a:avLst/>
        </a:prstGeom>
        <a:solidFill>
          <a:srgbClr val="ff0000"/>
        </a:solidFill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US" sz="900" spc="-1" strike="noStrike">
              <a:solidFill>
                <a:srgbClr val="ffffff"/>
              </a:solidFill>
              <a:latin typeface="Calibri"/>
            </a:rPr>
            <a:t>E_Total</a:t>
          </a:r>
          <a:endParaRPr b="0" lang="en-IN" sz="9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125280</xdr:colOff>
      <xdr:row>3</xdr:row>
      <xdr:rowOff>133920</xdr:rowOff>
    </xdr:from>
    <xdr:to>
      <xdr:col>3</xdr:col>
      <xdr:colOff>200160</xdr:colOff>
      <xdr:row>10</xdr:row>
      <xdr:rowOff>16920</xdr:rowOff>
    </xdr:to>
    <xdr:sp>
      <xdr:nvSpPr>
        <xdr:cNvPr id="10" name="Straight Connector 11"/>
        <xdr:cNvSpPr/>
      </xdr:nvSpPr>
      <xdr:spPr>
        <a:xfrm flipV="1">
          <a:off x="1415520" y="659880"/>
          <a:ext cx="720000" cy="1123560"/>
        </a:xfrm>
        <a:prstGeom prst="line">
          <a:avLst/>
        </a:prstGeom>
        <a:ln>
          <a:solidFill>
            <a:srgbClr val="4472c4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4</xdr:col>
      <xdr:colOff>576000</xdr:colOff>
      <xdr:row>3</xdr:row>
      <xdr:rowOff>147240</xdr:rowOff>
    </xdr:from>
    <xdr:to>
      <xdr:col>5</xdr:col>
      <xdr:colOff>480960</xdr:colOff>
      <xdr:row>10</xdr:row>
      <xdr:rowOff>21240</xdr:rowOff>
    </xdr:to>
    <xdr:sp>
      <xdr:nvSpPr>
        <xdr:cNvPr id="11" name="Straight Connector 12"/>
        <xdr:cNvSpPr/>
      </xdr:nvSpPr>
      <xdr:spPr>
        <a:xfrm flipV="1">
          <a:off x="3156480" y="673200"/>
          <a:ext cx="550440" cy="1114560"/>
        </a:xfrm>
        <a:prstGeom prst="line">
          <a:avLst/>
        </a:prstGeom>
        <a:ln>
          <a:solidFill>
            <a:srgbClr val="4472c4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6</xdr:col>
      <xdr:colOff>132480</xdr:colOff>
      <xdr:row>11</xdr:row>
      <xdr:rowOff>86760</xdr:rowOff>
    </xdr:from>
    <xdr:to>
      <xdr:col>7</xdr:col>
      <xdr:colOff>26280</xdr:colOff>
      <xdr:row>11</xdr:row>
      <xdr:rowOff>92160</xdr:rowOff>
    </xdr:to>
    <xdr:sp>
      <xdr:nvSpPr>
        <xdr:cNvPr id="12" name="Connector: Curved 13"/>
        <xdr:cNvSpPr/>
      </xdr:nvSpPr>
      <xdr:spPr>
        <a:xfrm flipH="1" rot="16200000">
          <a:off x="4269960" y="1761840"/>
          <a:ext cx="5400" cy="538920"/>
        </a:xfrm>
        <a:prstGeom prst="curvedConnector3">
          <a:avLst>
            <a:gd name="adj1" fmla="val 3999693"/>
          </a:avLst>
        </a:prstGeom>
        <a:noFill/>
        <a:ln>
          <a:solidFill>
            <a:srgbClr val="4472c4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7</xdr:col>
      <xdr:colOff>295560</xdr:colOff>
      <xdr:row>3</xdr:row>
      <xdr:rowOff>153360</xdr:rowOff>
    </xdr:from>
    <xdr:to>
      <xdr:col>8</xdr:col>
      <xdr:colOff>241920</xdr:colOff>
      <xdr:row>7</xdr:row>
      <xdr:rowOff>108720</xdr:rowOff>
    </xdr:to>
    <xdr:sp>
      <xdr:nvSpPr>
        <xdr:cNvPr id="13" name="Straight Arrow Connector 14"/>
        <xdr:cNvSpPr/>
      </xdr:nvSpPr>
      <xdr:spPr>
        <a:xfrm>
          <a:off x="4811760" y="679320"/>
          <a:ext cx="591480" cy="6703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7</xdr:col>
      <xdr:colOff>302040</xdr:colOff>
      <xdr:row>7</xdr:row>
      <xdr:rowOff>109080</xdr:rowOff>
    </xdr:from>
    <xdr:to>
      <xdr:col>8</xdr:col>
      <xdr:colOff>241920</xdr:colOff>
      <xdr:row>10</xdr:row>
      <xdr:rowOff>34200</xdr:rowOff>
    </xdr:to>
    <xdr:sp>
      <xdr:nvSpPr>
        <xdr:cNvPr id="14" name="Straight Arrow Connector 15"/>
        <xdr:cNvSpPr/>
      </xdr:nvSpPr>
      <xdr:spPr>
        <a:xfrm flipV="1">
          <a:off x="4818240" y="1350000"/>
          <a:ext cx="585000" cy="4507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4</xdr:col>
      <xdr:colOff>494640</xdr:colOff>
      <xdr:row>2</xdr:row>
      <xdr:rowOff>115560</xdr:rowOff>
    </xdr:from>
    <xdr:to>
      <xdr:col>6</xdr:col>
      <xdr:colOff>16920</xdr:colOff>
      <xdr:row>3</xdr:row>
      <xdr:rowOff>169560</xdr:rowOff>
    </xdr:to>
    <xdr:sp>
      <xdr:nvSpPr>
        <xdr:cNvPr id="15" name="TextBox 16"/>
        <xdr:cNvSpPr/>
      </xdr:nvSpPr>
      <xdr:spPr>
        <a:xfrm>
          <a:off x="3075120" y="466200"/>
          <a:ext cx="812880" cy="2293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w5 = 0.4</a:t>
          </a:r>
          <a:endParaRPr b="0" lang="en-IN" sz="1100" spc="-1" strike="noStrike">
            <a:latin typeface="Times New Roman"/>
          </a:endParaRPr>
        </a:p>
      </xdr:txBody>
    </xdr:sp>
    <xdr:clientData/>
  </xdr:twoCellAnchor>
  <xdr:twoCellAnchor editAs="oneCell">
    <xdr:from>
      <xdr:col>7</xdr:col>
      <xdr:colOff>244800</xdr:colOff>
      <xdr:row>4</xdr:row>
      <xdr:rowOff>20880</xdr:rowOff>
    </xdr:from>
    <xdr:to>
      <xdr:col>9</xdr:col>
      <xdr:colOff>329040</xdr:colOff>
      <xdr:row>5</xdr:row>
      <xdr:rowOff>61920</xdr:rowOff>
    </xdr:to>
    <xdr:sp>
      <xdr:nvSpPr>
        <xdr:cNvPr id="16" name="TextBox 17"/>
        <xdr:cNvSpPr/>
      </xdr:nvSpPr>
      <xdr:spPr>
        <a:xfrm>
          <a:off x="4761000" y="735840"/>
          <a:ext cx="1374480" cy="216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spAutoFit/>
        </a:bodyPr>
        <a:p>
          <a:pPr algn="ctr">
            <a:lnSpc>
              <a:spcPct val="100000"/>
            </a:lnSpc>
          </a:pPr>
          <a:r>
            <a:rPr b="0" lang="en-US" sz="1000" spc="-1" strike="noStrike">
              <a:solidFill>
                <a:srgbClr val="ff0000"/>
              </a:solidFill>
              <a:latin typeface="Calibri"/>
            </a:rPr>
            <a:t>E1 = ½ * (t1 - a_o1)²</a:t>
          </a:r>
          <a:endParaRPr b="0" lang="en-IN" sz="1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139680</xdr:colOff>
      <xdr:row>3</xdr:row>
      <xdr:rowOff>135000</xdr:rowOff>
    </xdr:from>
    <xdr:to>
      <xdr:col>3</xdr:col>
      <xdr:colOff>212760</xdr:colOff>
      <xdr:row>10</xdr:row>
      <xdr:rowOff>15120</xdr:rowOff>
    </xdr:to>
    <xdr:sp>
      <xdr:nvSpPr>
        <xdr:cNvPr id="17" name="Straight Connector 18"/>
        <xdr:cNvSpPr/>
      </xdr:nvSpPr>
      <xdr:spPr>
        <a:xfrm>
          <a:off x="1429920" y="660960"/>
          <a:ext cx="718200" cy="1120680"/>
        </a:xfrm>
        <a:prstGeom prst="line">
          <a:avLst/>
        </a:prstGeom>
        <a:ln>
          <a:solidFill>
            <a:srgbClr val="4472c4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</xdr:col>
      <xdr:colOff>418320</xdr:colOff>
      <xdr:row>2</xdr:row>
      <xdr:rowOff>76320</xdr:rowOff>
    </xdr:from>
    <xdr:to>
      <xdr:col>4</xdr:col>
      <xdr:colOff>314640</xdr:colOff>
      <xdr:row>2</xdr:row>
      <xdr:rowOff>81720</xdr:rowOff>
    </xdr:to>
    <xdr:sp>
      <xdr:nvSpPr>
        <xdr:cNvPr id="18" name="Connector: Curved 19"/>
        <xdr:cNvSpPr/>
      </xdr:nvSpPr>
      <xdr:spPr>
        <a:xfrm flipH="1" rot="16200000">
          <a:off x="2621520" y="158760"/>
          <a:ext cx="5400" cy="541440"/>
        </a:xfrm>
        <a:prstGeom prst="curvedConnector3">
          <a:avLst>
            <a:gd name="adj1" fmla="val -3899693"/>
          </a:avLst>
        </a:prstGeom>
        <a:noFill/>
        <a:ln>
          <a:solidFill>
            <a:srgbClr val="4472c4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6</xdr:col>
      <xdr:colOff>121320</xdr:colOff>
      <xdr:row>2</xdr:row>
      <xdr:rowOff>89280</xdr:rowOff>
    </xdr:from>
    <xdr:to>
      <xdr:col>7</xdr:col>
      <xdr:colOff>16560</xdr:colOff>
      <xdr:row>2</xdr:row>
      <xdr:rowOff>94680</xdr:rowOff>
    </xdr:to>
    <xdr:sp>
      <xdr:nvSpPr>
        <xdr:cNvPr id="19" name="Connector: Curved 20"/>
        <xdr:cNvSpPr/>
      </xdr:nvSpPr>
      <xdr:spPr>
        <a:xfrm flipH="1" rot="16200000">
          <a:off x="4259520" y="172440"/>
          <a:ext cx="5400" cy="540360"/>
        </a:xfrm>
        <a:prstGeom prst="curvedConnector3">
          <a:avLst>
            <a:gd name="adj1" fmla="val -3899693"/>
          </a:avLst>
        </a:prstGeom>
        <a:noFill/>
        <a:ln>
          <a:solidFill>
            <a:srgbClr val="4472c4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165600</xdr:colOff>
      <xdr:row>4</xdr:row>
      <xdr:rowOff>171360</xdr:rowOff>
    </xdr:from>
    <xdr:to>
      <xdr:col>6</xdr:col>
      <xdr:colOff>333360</xdr:colOff>
      <xdr:row>6</xdr:row>
      <xdr:rowOff>50040</xdr:rowOff>
    </xdr:to>
    <xdr:sp>
      <xdr:nvSpPr>
        <xdr:cNvPr id="20" name="TextBox 21"/>
        <xdr:cNvSpPr/>
      </xdr:nvSpPr>
      <xdr:spPr>
        <a:xfrm>
          <a:off x="3391560" y="886320"/>
          <a:ext cx="812880" cy="2293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w6 = 0.45</a:t>
          </a:r>
          <a:endParaRPr b="0" lang="en-IN" sz="1100" spc="-1" strike="noStrike">
            <a:latin typeface="Times New Roman"/>
          </a:endParaRPr>
        </a:p>
      </xdr:txBody>
    </xdr:sp>
    <xdr:clientData/>
  </xdr:twoCellAnchor>
  <xdr:twoCellAnchor editAs="oneCell">
    <xdr:from>
      <xdr:col>4</xdr:col>
      <xdr:colOff>478440</xdr:colOff>
      <xdr:row>10</xdr:row>
      <xdr:rowOff>54000</xdr:rowOff>
    </xdr:from>
    <xdr:to>
      <xdr:col>6</xdr:col>
      <xdr:colOff>720</xdr:colOff>
      <xdr:row>11</xdr:row>
      <xdr:rowOff>108000</xdr:rowOff>
    </xdr:to>
    <xdr:sp>
      <xdr:nvSpPr>
        <xdr:cNvPr id="21" name="TextBox 22"/>
        <xdr:cNvSpPr/>
      </xdr:nvSpPr>
      <xdr:spPr>
        <a:xfrm>
          <a:off x="3058920" y="1820520"/>
          <a:ext cx="812880" cy="2293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w8 = 0.55</a:t>
          </a:r>
          <a:endParaRPr b="0" lang="en-IN" sz="11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179280</xdr:colOff>
      <xdr:row>3</xdr:row>
      <xdr:rowOff>134280</xdr:rowOff>
    </xdr:from>
    <xdr:to>
      <xdr:col>3</xdr:col>
      <xdr:colOff>199800</xdr:colOff>
      <xdr:row>3</xdr:row>
      <xdr:rowOff>134640</xdr:rowOff>
    </xdr:to>
    <xdr:sp>
      <xdr:nvSpPr>
        <xdr:cNvPr id="22" name="Straight Arrow Connector 23"/>
        <xdr:cNvSpPr/>
      </xdr:nvSpPr>
      <xdr:spPr>
        <a:xfrm>
          <a:off x="1469520" y="660240"/>
          <a:ext cx="66564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</xdr:col>
      <xdr:colOff>113400</xdr:colOff>
      <xdr:row>10</xdr:row>
      <xdr:rowOff>-720</xdr:rowOff>
    </xdr:from>
    <xdr:to>
      <xdr:col>3</xdr:col>
      <xdr:colOff>281160</xdr:colOff>
      <xdr:row>11</xdr:row>
      <xdr:rowOff>53280</xdr:rowOff>
    </xdr:to>
    <xdr:sp>
      <xdr:nvSpPr>
        <xdr:cNvPr id="23" name="TextBox 24"/>
        <xdr:cNvSpPr/>
      </xdr:nvSpPr>
      <xdr:spPr>
        <a:xfrm>
          <a:off x="1403640" y="1765800"/>
          <a:ext cx="812880" cy="2293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w4 = 0.3</a:t>
          </a:r>
          <a:endParaRPr b="0" lang="en-IN" sz="11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591480</xdr:colOff>
      <xdr:row>3</xdr:row>
      <xdr:rowOff>140040</xdr:rowOff>
    </xdr:from>
    <xdr:to>
      <xdr:col>5</xdr:col>
      <xdr:colOff>480960</xdr:colOff>
      <xdr:row>3</xdr:row>
      <xdr:rowOff>146880</xdr:rowOff>
    </xdr:to>
    <xdr:sp>
      <xdr:nvSpPr>
        <xdr:cNvPr id="24" name="Straight Arrow Connector 25"/>
        <xdr:cNvSpPr/>
      </xdr:nvSpPr>
      <xdr:spPr>
        <a:xfrm>
          <a:off x="3171960" y="666000"/>
          <a:ext cx="534960" cy="68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7</xdr:col>
      <xdr:colOff>191880</xdr:colOff>
      <xdr:row>6</xdr:row>
      <xdr:rowOff>8280</xdr:rowOff>
    </xdr:from>
    <xdr:to>
      <xdr:col>8</xdr:col>
      <xdr:colOff>359640</xdr:colOff>
      <xdr:row>7</xdr:row>
      <xdr:rowOff>61920</xdr:rowOff>
    </xdr:to>
    <xdr:sp>
      <xdr:nvSpPr>
        <xdr:cNvPr id="25" name="TextBox 26"/>
        <xdr:cNvSpPr/>
      </xdr:nvSpPr>
      <xdr:spPr>
        <a:xfrm>
          <a:off x="4708080" y="1073880"/>
          <a:ext cx="812880" cy="228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sp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b050"/>
              </a:solidFill>
              <a:latin typeface="Calibri"/>
            </a:rPr>
            <a:t>t1</a:t>
          </a:r>
          <a:endParaRPr b="0" lang="en-IN" sz="1100" spc="-1" strike="noStrike">
            <a:latin typeface="Times New Roman"/>
          </a:endParaRPr>
        </a:p>
      </xdr:txBody>
    </xdr:sp>
    <xdr:clientData/>
  </xdr:twoCellAnchor>
  <xdr:twoCellAnchor editAs="oneCell">
    <xdr:from>
      <xdr:col>7</xdr:col>
      <xdr:colOff>193320</xdr:colOff>
      <xdr:row>7</xdr:row>
      <xdr:rowOff>29160</xdr:rowOff>
    </xdr:from>
    <xdr:to>
      <xdr:col>8</xdr:col>
      <xdr:colOff>361080</xdr:colOff>
      <xdr:row>8</xdr:row>
      <xdr:rowOff>83160</xdr:rowOff>
    </xdr:to>
    <xdr:sp>
      <xdr:nvSpPr>
        <xdr:cNvPr id="26" name="TextBox 27"/>
        <xdr:cNvSpPr/>
      </xdr:nvSpPr>
      <xdr:spPr>
        <a:xfrm>
          <a:off x="4709520" y="1270080"/>
          <a:ext cx="812880" cy="228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sp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b050"/>
              </a:solidFill>
              <a:latin typeface="Calibri"/>
            </a:rPr>
            <a:t>t2</a:t>
          </a:r>
          <a:endParaRPr b="0" lang="en-IN" sz="1100" spc="-1" strike="noStrike">
            <a:latin typeface="Times New Roman"/>
          </a:endParaRPr>
        </a:p>
      </xdr:txBody>
    </xdr:sp>
    <xdr:clientData/>
  </xdr:twoCellAnchor>
  <xdr:twoCellAnchor editAs="oneCell">
    <xdr:from>
      <xdr:col>7</xdr:col>
      <xdr:colOff>226440</xdr:colOff>
      <xdr:row>10</xdr:row>
      <xdr:rowOff>41760</xdr:rowOff>
    </xdr:from>
    <xdr:to>
      <xdr:col>9</xdr:col>
      <xdr:colOff>342360</xdr:colOff>
      <xdr:row>11</xdr:row>
      <xdr:rowOff>82800</xdr:rowOff>
    </xdr:to>
    <xdr:sp>
      <xdr:nvSpPr>
        <xdr:cNvPr id="27" name="TextBox 28"/>
        <xdr:cNvSpPr/>
      </xdr:nvSpPr>
      <xdr:spPr>
        <a:xfrm>
          <a:off x="4742640" y="1808280"/>
          <a:ext cx="1406160" cy="216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spAutoFit/>
        </a:bodyPr>
        <a:p>
          <a:pPr>
            <a:lnSpc>
              <a:spcPct val="100000"/>
            </a:lnSpc>
          </a:pPr>
          <a:r>
            <a:rPr b="0" lang="en-US" sz="1000" spc="-1" strike="noStrike">
              <a:solidFill>
                <a:srgbClr val="ff0000"/>
              </a:solidFill>
              <a:latin typeface="Calibri"/>
            </a:rPr>
            <a:t>E2 = ½ * (t2 - a_o2)²</a:t>
          </a:r>
          <a:endParaRPr b="0" lang="en-IN" sz="10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123120</xdr:colOff>
      <xdr:row>2</xdr:row>
      <xdr:rowOff>89640</xdr:rowOff>
    </xdr:from>
    <xdr:to>
      <xdr:col>3</xdr:col>
      <xdr:colOff>290880</xdr:colOff>
      <xdr:row>3</xdr:row>
      <xdr:rowOff>143640</xdr:rowOff>
    </xdr:to>
    <xdr:sp>
      <xdr:nvSpPr>
        <xdr:cNvPr id="28" name="TextBox 29"/>
        <xdr:cNvSpPr/>
      </xdr:nvSpPr>
      <xdr:spPr>
        <a:xfrm>
          <a:off x="1413360" y="440280"/>
          <a:ext cx="812880" cy="2293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w1 = 0.15</a:t>
          </a:r>
          <a:endParaRPr b="0" lang="en-IN" sz="11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419760</xdr:colOff>
      <xdr:row>5</xdr:row>
      <xdr:rowOff>26280</xdr:rowOff>
    </xdr:from>
    <xdr:to>
      <xdr:col>3</xdr:col>
      <xdr:colOff>587520</xdr:colOff>
      <xdr:row>6</xdr:row>
      <xdr:rowOff>80280</xdr:rowOff>
    </xdr:to>
    <xdr:sp>
      <xdr:nvSpPr>
        <xdr:cNvPr id="29" name="TextBox 30"/>
        <xdr:cNvSpPr/>
      </xdr:nvSpPr>
      <xdr:spPr>
        <a:xfrm>
          <a:off x="1710000" y="916560"/>
          <a:ext cx="812880" cy="2293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w2 = 0.2</a:t>
          </a:r>
          <a:endParaRPr b="0" lang="en-IN" sz="11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376920</xdr:colOff>
      <xdr:row>7</xdr:row>
      <xdr:rowOff>19080</xdr:rowOff>
    </xdr:from>
    <xdr:to>
      <xdr:col>3</xdr:col>
      <xdr:colOff>544680</xdr:colOff>
      <xdr:row>8</xdr:row>
      <xdr:rowOff>73440</xdr:rowOff>
    </xdr:to>
    <xdr:sp>
      <xdr:nvSpPr>
        <xdr:cNvPr id="30" name="TextBox 31"/>
        <xdr:cNvSpPr/>
      </xdr:nvSpPr>
      <xdr:spPr>
        <a:xfrm>
          <a:off x="1667160" y="1260000"/>
          <a:ext cx="812880" cy="2293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w3 = 0.25</a:t>
          </a:r>
          <a:endParaRPr b="0" lang="en-IN" sz="11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419760</xdr:colOff>
      <xdr:row>11</xdr:row>
      <xdr:rowOff>72000</xdr:rowOff>
    </xdr:from>
    <xdr:to>
      <xdr:col>4</xdr:col>
      <xdr:colOff>305640</xdr:colOff>
      <xdr:row>11</xdr:row>
      <xdr:rowOff>77400</xdr:rowOff>
    </xdr:to>
    <xdr:sp>
      <xdr:nvSpPr>
        <xdr:cNvPr id="31" name="Connector: Curved 32"/>
        <xdr:cNvSpPr/>
      </xdr:nvSpPr>
      <xdr:spPr>
        <a:xfrm flipH="1" rot="16200000">
          <a:off x="2617560" y="1751040"/>
          <a:ext cx="5400" cy="531000"/>
        </a:xfrm>
        <a:prstGeom prst="curvedConnector3">
          <a:avLst>
            <a:gd name="adj1" fmla="val 3999693"/>
          </a:avLst>
        </a:prstGeom>
        <a:noFill/>
        <a:ln>
          <a:solidFill>
            <a:srgbClr val="4472c4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4</xdr:col>
      <xdr:colOff>588240</xdr:colOff>
      <xdr:row>3</xdr:row>
      <xdr:rowOff>138600</xdr:rowOff>
    </xdr:from>
    <xdr:to>
      <xdr:col>5</xdr:col>
      <xdr:colOff>488160</xdr:colOff>
      <xdr:row>10</xdr:row>
      <xdr:rowOff>27000</xdr:rowOff>
    </xdr:to>
    <xdr:sp>
      <xdr:nvSpPr>
        <xdr:cNvPr id="32" name="Straight Connector 33"/>
        <xdr:cNvSpPr/>
      </xdr:nvSpPr>
      <xdr:spPr>
        <a:xfrm>
          <a:off x="3168720" y="664560"/>
          <a:ext cx="545400" cy="1128960"/>
        </a:xfrm>
        <a:prstGeom prst="line">
          <a:avLst/>
        </a:prstGeom>
        <a:ln>
          <a:solidFill>
            <a:srgbClr val="4472c4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4</xdr:col>
      <xdr:colOff>491400</xdr:colOff>
      <xdr:row>2</xdr:row>
      <xdr:rowOff>114480</xdr:rowOff>
    </xdr:from>
    <xdr:to>
      <xdr:col>6</xdr:col>
      <xdr:colOff>13680</xdr:colOff>
      <xdr:row>3</xdr:row>
      <xdr:rowOff>168480</xdr:rowOff>
    </xdr:to>
    <xdr:sp>
      <xdr:nvSpPr>
        <xdr:cNvPr id="33" name="TextBox 34"/>
        <xdr:cNvSpPr/>
      </xdr:nvSpPr>
      <xdr:spPr>
        <a:xfrm>
          <a:off x="3071880" y="465120"/>
          <a:ext cx="812880" cy="2293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w5 = 0.4</a:t>
          </a:r>
          <a:endParaRPr b="0" lang="en-IN" sz="11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485640</xdr:colOff>
      <xdr:row>2</xdr:row>
      <xdr:rowOff>95400</xdr:rowOff>
    </xdr:from>
    <xdr:to>
      <xdr:col>6</xdr:col>
      <xdr:colOff>393120</xdr:colOff>
      <xdr:row>5</xdr:row>
      <xdr:rowOff>20520</xdr:rowOff>
    </xdr:to>
    <xdr:sp>
      <xdr:nvSpPr>
        <xdr:cNvPr id="34" name="Oval 35"/>
        <xdr:cNvSpPr/>
      </xdr:nvSpPr>
      <xdr:spPr>
        <a:xfrm>
          <a:off x="3711600" y="446040"/>
          <a:ext cx="552600" cy="46476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Calibri"/>
            </a:rPr>
            <a:t>o1</a:t>
          </a:r>
          <a:endParaRPr b="0" lang="en-IN" sz="11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571680</xdr:colOff>
      <xdr:row>10</xdr:row>
      <xdr:rowOff>9360</xdr:rowOff>
    </xdr:from>
    <xdr:to>
      <xdr:col>5</xdr:col>
      <xdr:colOff>486360</xdr:colOff>
      <xdr:row>10</xdr:row>
      <xdr:rowOff>16200</xdr:rowOff>
    </xdr:to>
    <xdr:sp>
      <xdr:nvSpPr>
        <xdr:cNvPr id="35" name="Straight Arrow Connector 36"/>
        <xdr:cNvSpPr/>
      </xdr:nvSpPr>
      <xdr:spPr>
        <a:xfrm>
          <a:off x="3152160" y="1775880"/>
          <a:ext cx="560160" cy="68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19</xdr:col>
      <xdr:colOff>86400</xdr:colOff>
      <xdr:row>11</xdr:row>
      <xdr:rowOff>69480</xdr:rowOff>
    </xdr:from>
    <xdr:to>
      <xdr:col>26</xdr:col>
      <xdr:colOff>393120</xdr:colOff>
      <xdr:row>27</xdr:row>
      <xdr:rowOff>8280</xdr:rowOff>
    </xdr:to>
    <xdr:graphicFrame>
      <xdr:nvGraphicFramePr>
        <xdr:cNvPr id="36" name="Chart 37"/>
        <xdr:cNvGraphicFramePr/>
      </xdr:nvGraphicFramePr>
      <xdr:xfrm>
        <a:off x="12344400" y="2011320"/>
        <a:ext cx="48229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251640</xdr:colOff>
      <xdr:row>7</xdr:row>
      <xdr:rowOff>40680</xdr:rowOff>
    </xdr:from>
    <xdr:to>
      <xdr:col>6</xdr:col>
      <xdr:colOff>419400</xdr:colOff>
      <xdr:row>8</xdr:row>
      <xdr:rowOff>95760</xdr:rowOff>
    </xdr:to>
    <xdr:sp>
      <xdr:nvSpPr>
        <xdr:cNvPr id="37" name="TextBox 1"/>
        <xdr:cNvSpPr/>
      </xdr:nvSpPr>
      <xdr:spPr>
        <a:xfrm>
          <a:off x="3477600" y="1281600"/>
          <a:ext cx="812880" cy="230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W7 = 0.5</a:t>
          </a:r>
          <a:endParaRPr b="0" lang="en-IN" sz="11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AF120"/>
  <sheetViews>
    <sheetView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A1" activeCellId="0" sqref="A1"/>
    </sheetView>
  </sheetViews>
  <sheetFormatPr defaultColWidth="9.15625" defaultRowHeight="13.8" zeroHeight="false" outlineLevelRow="0" outlineLevelCol="0"/>
  <cols>
    <col collapsed="false" customWidth="false" hidden="false" outlineLevel="0" max="11" min="1" style="1" width="9.14"/>
    <col collapsed="false" customWidth="false" hidden="false" outlineLevel="0" max="19" min="12" style="2" width="9.14"/>
    <col collapsed="false" customWidth="false" hidden="false" outlineLevel="0" max="1024" min="20" style="1" width="9.14"/>
  </cols>
  <sheetData>
    <row r="2" customFormat="false" ht="13.8" hidden="false" customHeight="false" outlineLevel="0" collapsed="false">
      <c r="L2" s="3" t="n">
        <v>1</v>
      </c>
      <c r="M2" s="4"/>
      <c r="N2" s="4"/>
      <c r="O2" s="5" t="n">
        <v>2</v>
      </c>
      <c r="P2" s="6"/>
      <c r="Q2" s="6"/>
      <c r="R2" s="6"/>
      <c r="S2" s="6"/>
    </row>
    <row r="3" customFormat="false" ht="13.8" hidden="false" customHeight="false" outlineLevel="0" collapsed="false">
      <c r="L3" s="4" t="s">
        <v>0</v>
      </c>
      <c r="M3" s="4"/>
      <c r="N3" s="4"/>
      <c r="O3" s="6" t="s">
        <v>1</v>
      </c>
      <c r="P3" s="6"/>
      <c r="Q3" s="6"/>
      <c r="R3" s="6"/>
      <c r="S3" s="6"/>
    </row>
    <row r="4" customFormat="false" ht="14.9" hidden="false" customHeight="false" outlineLevel="0" collapsed="false">
      <c r="L4" s="4" t="s">
        <v>2</v>
      </c>
      <c r="M4" s="4"/>
      <c r="N4" s="4"/>
      <c r="O4" s="6" t="s">
        <v>3</v>
      </c>
      <c r="P4" s="6"/>
      <c r="Q4" s="6"/>
      <c r="R4" s="6"/>
      <c r="S4" s="6"/>
    </row>
    <row r="5" customFormat="false" ht="13.8" hidden="false" customHeight="false" outlineLevel="0" collapsed="false">
      <c r="L5" s="4" t="s">
        <v>4</v>
      </c>
      <c r="M5" s="4"/>
      <c r="N5" s="4"/>
      <c r="O5" s="7" t="s">
        <v>5</v>
      </c>
      <c r="P5" s="6"/>
      <c r="Q5" s="6"/>
      <c r="R5" s="6"/>
      <c r="S5" s="6"/>
    </row>
    <row r="6" customFormat="false" ht="13.8" hidden="false" customHeight="false" outlineLevel="0" collapsed="false">
      <c r="L6" s="8" t="s">
        <v>6</v>
      </c>
      <c r="M6" s="4"/>
      <c r="N6" s="4"/>
      <c r="O6" s="7" t="s">
        <v>7</v>
      </c>
      <c r="P6" s="6"/>
      <c r="Q6" s="6"/>
      <c r="R6" s="6"/>
      <c r="S6" s="6"/>
    </row>
    <row r="7" customFormat="false" ht="13.8" hidden="false" customHeight="false" outlineLevel="0" collapsed="false">
      <c r="L7" s="4" t="s">
        <v>8</v>
      </c>
      <c r="M7" s="4"/>
      <c r="N7" s="4"/>
      <c r="O7" s="7" t="s">
        <v>9</v>
      </c>
      <c r="P7" s="6"/>
      <c r="Q7" s="6"/>
      <c r="R7" s="6"/>
      <c r="S7" s="6"/>
    </row>
    <row r="8" customFormat="false" ht="13.8" hidden="false" customHeight="false" outlineLevel="0" collapsed="false">
      <c r="L8" s="4" t="s">
        <v>10</v>
      </c>
      <c r="M8" s="4"/>
      <c r="N8" s="4"/>
      <c r="O8" s="9" t="n">
        <v>3</v>
      </c>
      <c r="P8" s="10"/>
      <c r="Q8" s="10"/>
      <c r="R8" s="10"/>
      <c r="S8" s="10"/>
    </row>
    <row r="9" customFormat="false" ht="13.8" hidden="false" customHeight="false" outlineLevel="0" collapsed="false">
      <c r="L9" s="4" t="s">
        <v>11</v>
      </c>
      <c r="M9" s="4"/>
      <c r="N9" s="4"/>
      <c r="O9" s="11" t="s">
        <v>12</v>
      </c>
      <c r="P9" s="10"/>
      <c r="Q9" s="10"/>
      <c r="R9" s="10"/>
      <c r="S9" s="10"/>
    </row>
    <row r="10" customFormat="false" ht="13.8" hidden="false" customHeight="false" outlineLevel="0" collapsed="false">
      <c r="L10" s="8" t="s">
        <v>13</v>
      </c>
      <c r="M10" s="4"/>
      <c r="N10" s="4"/>
      <c r="O10" s="11" t="s">
        <v>14</v>
      </c>
      <c r="P10" s="10"/>
      <c r="Q10" s="10"/>
      <c r="R10" s="10"/>
      <c r="S10" s="10"/>
    </row>
    <row r="11" customFormat="false" ht="13.8" hidden="false" customHeight="false" outlineLevel="0" collapsed="false">
      <c r="L11" s="4" t="s">
        <v>15</v>
      </c>
      <c r="M11" s="4"/>
      <c r="N11" s="4"/>
      <c r="O11" s="11" t="s">
        <v>16</v>
      </c>
      <c r="P11" s="10"/>
      <c r="Q11" s="10"/>
      <c r="R11" s="10"/>
      <c r="S11" s="10"/>
    </row>
    <row r="12" customFormat="false" ht="13.8" hidden="false" customHeight="false" outlineLevel="0" collapsed="false">
      <c r="L12" s="4" t="s">
        <v>17</v>
      </c>
      <c r="M12" s="4"/>
      <c r="N12" s="4"/>
      <c r="O12" s="11" t="s">
        <v>18</v>
      </c>
      <c r="P12" s="10"/>
      <c r="Q12" s="10"/>
      <c r="R12" s="10"/>
      <c r="S12" s="10"/>
    </row>
    <row r="13" customFormat="false" ht="13.8" hidden="false" customHeight="false" outlineLevel="0" collapsed="false">
      <c r="L13" s="4" t="s">
        <v>19</v>
      </c>
      <c r="M13" s="4"/>
      <c r="N13" s="4"/>
      <c r="O13" s="10"/>
      <c r="P13" s="10"/>
      <c r="Q13" s="10"/>
      <c r="R13" s="10"/>
      <c r="S13" s="10"/>
    </row>
    <row r="14" customFormat="false" ht="13.8" hidden="false" customHeight="false" outlineLevel="0" collapsed="false">
      <c r="L14" s="12" t="n">
        <v>4</v>
      </c>
      <c r="M14" s="13"/>
      <c r="N14" s="13"/>
      <c r="O14" s="13"/>
      <c r="P14" s="13"/>
      <c r="Q14" s="13"/>
      <c r="R14" s="13"/>
      <c r="S14" s="13"/>
    </row>
    <row r="15" customFormat="false" ht="13.8" hidden="false" customHeight="false" outlineLevel="0" collapsed="false">
      <c r="B15" s="14" t="n">
        <v>5</v>
      </c>
      <c r="C15" s="15"/>
      <c r="D15" s="15"/>
      <c r="E15" s="15"/>
      <c r="F15" s="15"/>
      <c r="G15" s="15"/>
      <c r="L15" s="16" t="s">
        <v>20</v>
      </c>
      <c r="M15" s="13"/>
      <c r="N15" s="13"/>
      <c r="O15" s="13"/>
      <c r="P15" s="13"/>
      <c r="Q15" s="13"/>
      <c r="R15" s="13"/>
      <c r="S15" s="13"/>
    </row>
    <row r="16" customFormat="false" ht="13.8" hidden="false" customHeight="false" outlineLevel="0" collapsed="false">
      <c r="B16" s="17" t="s">
        <v>21</v>
      </c>
      <c r="C16" s="15"/>
      <c r="D16" s="15"/>
      <c r="E16" s="15"/>
      <c r="F16" s="15"/>
      <c r="G16" s="15"/>
      <c r="L16" s="16" t="s">
        <v>22</v>
      </c>
      <c r="M16" s="13"/>
      <c r="N16" s="13"/>
      <c r="O16" s="13"/>
      <c r="P16" s="13"/>
      <c r="Q16" s="13"/>
      <c r="R16" s="13"/>
      <c r="S16" s="13"/>
    </row>
    <row r="17" customFormat="false" ht="13.8" hidden="false" customHeight="false" outlineLevel="0" collapsed="false">
      <c r="B17" s="17" t="s">
        <v>23</v>
      </c>
      <c r="C17" s="15"/>
      <c r="D17" s="15"/>
      <c r="E17" s="15"/>
      <c r="F17" s="15"/>
      <c r="G17" s="15"/>
      <c r="L17" s="16" t="s">
        <v>24</v>
      </c>
      <c r="M17" s="13"/>
      <c r="N17" s="13"/>
      <c r="O17" s="13"/>
      <c r="P17" s="13"/>
      <c r="Q17" s="13"/>
      <c r="R17" s="13"/>
      <c r="S17" s="13"/>
    </row>
    <row r="18" customFormat="false" ht="13.8" hidden="false" customHeight="false" outlineLevel="0" collapsed="false">
      <c r="B18" s="17" t="s">
        <v>25</v>
      </c>
      <c r="C18" s="15"/>
      <c r="D18" s="15"/>
      <c r="E18" s="15"/>
      <c r="F18" s="15"/>
      <c r="G18" s="15"/>
      <c r="L18" s="16" t="s">
        <v>26</v>
      </c>
      <c r="M18" s="13"/>
      <c r="N18" s="13"/>
      <c r="O18" s="13"/>
      <c r="P18" s="13"/>
      <c r="Q18" s="13"/>
      <c r="R18" s="13"/>
      <c r="S18" s="13"/>
    </row>
    <row r="19" customFormat="false" ht="13.8" hidden="false" customHeight="false" outlineLevel="0" collapsed="false">
      <c r="B19" s="17" t="s">
        <v>27</v>
      </c>
      <c r="C19" s="15"/>
      <c r="D19" s="15"/>
      <c r="E19" s="15"/>
      <c r="F19" s="15"/>
      <c r="G19" s="15"/>
    </row>
    <row r="20" customFormat="false" ht="13.8" hidden="false" customHeight="false" outlineLevel="0" collapsed="false">
      <c r="B20" s="18" t="n">
        <v>6</v>
      </c>
      <c r="C20" s="19"/>
      <c r="D20" s="19"/>
      <c r="E20" s="19"/>
      <c r="F20" s="19"/>
      <c r="G20" s="19"/>
      <c r="H20" s="19"/>
      <c r="I20" s="19"/>
      <c r="J20" s="19"/>
      <c r="K20" s="19"/>
    </row>
    <row r="21" customFormat="false" ht="13.8" hidden="false" customHeight="false" outlineLevel="0" collapsed="false">
      <c r="B21" s="20" t="s">
        <v>28</v>
      </c>
      <c r="C21" s="19"/>
      <c r="D21" s="19"/>
      <c r="E21" s="19"/>
      <c r="F21" s="19"/>
      <c r="G21" s="19"/>
      <c r="H21" s="19"/>
      <c r="I21" s="19"/>
      <c r="J21" s="19"/>
      <c r="K21" s="19"/>
    </row>
    <row r="22" customFormat="false" ht="13.8" hidden="false" customHeight="false" outlineLevel="0" collapsed="false">
      <c r="B22" s="20" t="s">
        <v>29</v>
      </c>
      <c r="C22" s="19"/>
      <c r="D22" s="19"/>
      <c r="E22" s="19"/>
      <c r="F22" s="19"/>
      <c r="G22" s="19"/>
      <c r="H22" s="19"/>
      <c r="I22" s="19"/>
      <c r="J22" s="19"/>
      <c r="K22" s="19"/>
    </row>
    <row r="23" customFormat="false" ht="13.8" hidden="false" customHeight="false" outlineLevel="0" collapsed="false">
      <c r="B23" s="20" t="s">
        <v>30</v>
      </c>
      <c r="C23" s="19"/>
      <c r="D23" s="19"/>
      <c r="E23" s="19"/>
      <c r="F23" s="19"/>
      <c r="G23" s="19"/>
      <c r="H23" s="19"/>
      <c r="I23" s="19"/>
      <c r="J23" s="19"/>
      <c r="K23" s="19"/>
    </row>
    <row r="24" customFormat="false" ht="13.8" hidden="false" customHeight="false" outlineLevel="0" collapsed="false">
      <c r="B24" s="20" t="s">
        <v>31</v>
      </c>
      <c r="C24" s="19"/>
      <c r="D24" s="19"/>
      <c r="E24" s="19"/>
      <c r="F24" s="19"/>
      <c r="G24" s="19"/>
      <c r="H24" s="19"/>
      <c r="I24" s="19"/>
      <c r="J24" s="19"/>
      <c r="K24" s="19"/>
    </row>
    <row r="30" customFormat="false" ht="13.8" hidden="false" customHeight="false" outlineLevel="0" collapsed="false">
      <c r="G30" s="1" t="s">
        <v>32</v>
      </c>
    </row>
    <row r="31" customFormat="false" ht="13.8" hidden="false" customHeight="false" outlineLevel="0" collapsed="false">
      <c r="G31" s="1" t="s">
        <v>33</v>
      </c>
      <c r="H31" s="1" t="n">
        <v>2</v>
      </c>
    </row>
    <row r="32" s="21" customFormat="true" ht="13.8" hidden="false" customHeight="false" outlineLevel="0" collapsed="false">
      <c r="B32" s="22" t="s">
        <v>34</v>
      </c>
      <c r="C32" s="22" t="s">
        <v>35</v>
      </c>
      <c r="D32" s="22" t="s">
        <v>36</v>
      </c>
      <c r="E32" s="22" t="s">
        <v>37</v>
      </c>
      <c r="F32" s="22" t="s">
        <v>38</v>
      </c>
      <c r="G32" s="22" t="s">
        <v>39</v>
      </c>
      <c r="H32" s="22" t="s">
        <v>40</v>
      </c>
      <c r="I32" s="22" t="s">
        <v>41</v>
      </c>
      <c r="J32" s="22" t="s">
        <v>42</v>
      </c>
      <c r="K32" s="22" t="s">
        <v>43</v>
      </c>
      <c r="L32" s="23" t="s">
        <v>44</v>
      </c>
      <c r="M32" s="23" t="s">
        <v>45</v>
      </c>
      <c r="N32" s="23" t="s">
        <v>46</v>
      </c>
      <c r="O32" s="23" t="s">
        <v>47</v>
      </c>
      <c r="P32" s="23" t="s">
        <v>48</v>
      </c>
      <c r="Q32" s="23" t="s">
        <v>49</v>
      </c>
      <c r="R32" s="23" t="s">
        <v>50</v>
      </c>
      <c r="S32" s="23" t="s">
        <v>51</v>
      </c>
      <c r="T32" s="22" t="s">
        <v>52</v>
      </c>
      <c r="U32" s="22" t="s">
        <v>53</v>
      </c>
      <c r="V32" s="22" t="s">
        <v>54</v>
      </c>
      <c r="W32" s="22" t="s">
        <v>55</v>
      </c>
      <c r="X32" s="24" t="s">
        <v>56</v>
      </c>
      <c r="Y32" s="22" t="s">
        <v>57</v>
      </c>
      <c r="Z32" s="22" t="s">
        <v>58</v>
      </c>
      <c r="AA32" s="22" t="s">
        <v>59</v>
      </c>
      <c r="AB32" s="22" t="s">
        <v>60</v>
      </c>
      <c r="AC32" s="22" t="s">
        <v>61</v>
      </c>
      <c r="AD32" s="22" t="s">
        <v>62</v>
      </c>
      <c r="AE32" s="22" t="s">
        <v>63</v>
      </c>
      <c r="AF32" s="22" t="s">
        <v>64</v>
      </c>
    </row>
    <row r="33" customFormat="false" ht="13.8" hidden="false" customHeight="false" outlineLevel="0" collapsed="false">
      <c r="B33" s="25" t="n">
        <f aca="false">0.5</f>
        <v>0.5</v>
      </c>
      <c r="C33" s="25" t="n">
        <f aca="false">0.5</f>
        <v>0.5</v>
      </c>
      <c r="D33" s="25" t="n">
        <f aca="false">0.05</f>
        <v>0.05</v>
      </c>
      <c r="E33" s="25" t="n">
        <f aca="false">0.1</f>
        <v>0.1</v>
      </c>
      <c r="F33" s="26" t="n">
        <v>0.15</v>
      </c>
      <c r="G33" s="26" t="n">
        <v>0.2</v>
      </c>
      <c r="H33" s="26" t="n">
        <v>0.25</v>
      </c>
      <c r="I33" s="26" t="n">
        <v>0.3</v>
      </c>
      <c r="J33" s="1" t="n">
        <f aca="false">D33*F33+E33*G33</f>
        <v>0.0275</v>
      </c>
      <c r="K33" s="1" t="n">
        <f aca="false">1/(1+EXP(-J33))</f>
        <v>0.506874566764534</v>
      </c>
      <c r="L33" s="2" t="n">
        <f aca="false">D33*H33+E33*I33</f>
        <v>0.0425</v>
      </c>
      <c r="M33" s="1" t="n">
        <f aca="false">1/(1+EXP(-L33))</f>
        <v>0.510623401004964</v>
      </c>
      <c r="N33" s="27" t="n">
        <v>0.4</v>
      </c>
      <c r="O33" s="27" t="n">
        <v>0.45</v>
      </c>
      <c r="P33" s="27" t="n">
        <v>0.5</v>
      </c>
      <c r="Q33" s="27" t="n">
        <v>0.55</v>
      </c>
      <c r="R33" s="2" t="n">
        <f aca="false">N33*K33+O33*M33</f>
        <v>0.432530357158047</v>
      </c>
      <c r="S33" s="1" t="n">
        <f aca="false">1/(1+EXP(-R33))</f>
        <v>0.606477732206728</v>
      </c>
      <c r="T33" s="2" t="n">
        <f aca="false">P33*K33+Q33*M33</f>
        <v>0.534280153934997</v>
      </c>
      <c r="U33" s="1" t="n">
        <f aca="false">1/(1+EXP(-T33))</f>
        <v>0.630480835450635</v>
      </c>
      <c r="V33" s="1" t="n">
        <f aca="false">0.5*(S33-B33)^2</f>
        <v>0.00566875372794384</v>
      </c>
      <c r="W33" s="1" t="n">
        <f aca="false">0.5*(U33-C33)^2</f>
        <v>0.00851262420994782</v>
      </c>
      <c r="X33" s="24" t="n">
        <f aca="false">V33+W33</f>
        <v>0.0141813779378917</v>
      </c>
      <c r="Y33" s="1" t="n">
        <f aca="false">D33*(1-K33)*K33*((S33-B33)*S33*(1-S33)*N33+(U33-C33)*U33*(1-U33)*P33)</f>
        <v>0.00031699339591029</v>
      </c>
      <c r="Z33" s="1" t="n">
        <f aca="false">E33*(1-K33)*K33*((S33-B33)*S33*(1-S33)*N33+(U33-C33)*U33*(1-U33)*P33)</f>
        <v>0.00063398679182058</v>
      </c>
      <c r="AA33" s="1" t="n">
        <f aca="false">D33*(1-M33)*M33*((S33-B33)*S33*(1-S33)*O33+(U33-C33)*U33*(1-U33)*Q33)</f>
        <v>0.000351776321590732</v>
      </c>
      <c r="AB33" s="1" t="n">
        <f aca="false">E33*(1-M33)*M33*((S33-B33)*S33*(1-S33)*O33+(U33-C33)*U33*(1-U33)*Q33)</f>
        <v>0.000703552643181464</v>
      </c>
      <c r="AC33" s="1" t="n">
        <f aca="false">(S33-B33)*S33*(1-S33)*K33</f>
        <v>0.0128808186316283</v>
      </c>
      <c r="AD33" s="1" t="n">
        <f aca="false">(S33-B33)*S33*(1-S33)*M33</f>
        <v>0.0129760849106985</v>
      </c>
      <c r="AE33" s="1" t="n">
        <f aca="false">(U33-C33)*U33*(1-U33)*K33</f>
        <v>0.0154083482817731</v>
      </c>
      <c r="AF33" s="1" t="n">
        <f aca="false">(U33-C33)*U33*(1-U33)*M33</f>
        <v>0.0155223081199948</v>
      </c>
    </row>
    <row r="34" customFormat="false" ht="13.8" hidden="false" customHeight="false" outlineLevel="0" collapsed="false">
      <c r="B34" s="25" t="n">
        <f aca="false">0.5</f>
        <v>0.5</v>
      </c>
      <c r="C34" s="25" t="n">
        <f aca="false">0.5</f>
        <v>0.5</v>
      </c>
      <c r="D34" s="25" t="n">
        <f aca="false">0.05</f>
        <v>0.05</v>
      </c>
      <c r="E34" s="25" t="n">
        <f aca="false">0.1</f>
        <v>0.1</v>
      </c>
      <c r="F34" s="1" t="n">
        <f aca="false">F33-$H$31*Y33</f>
        <v>0.149366013208179</v>
      </c>
      <c r="G34" s="1" t="n">
        <f aca="false">G33-$H$31*Z33</f>
        <v>0.198732026416359</v>
      </c>
      <c r="H34" s="1" t="n">
        <f aca="false">H33-$H$31*AA33</f>
        <v>0.249296447356819</v>
      </c>
      <c r="I34" s="1" t="n">
        <f aca="false">I33-$H$31*AB33</f>
        <v>0.298592894713637</v>
      </c>
      <c r="J34" s="1" t="n">
        <f aca="false">D34*F34+E34*G34</f>
        <v>0.0273415033020449</v>
      </c>
      <c r="K34" s="1" t="n">
        <f aca="false">1/(1+EXP(-J34))</f>
        <v>0.506834950037463</v>
      </c>
      <c r="L34" s="2" t="n">
        <f aca="false">D34*H34+E34*I34</f>
        <v>0.0423241118392046</v>
      </c>
      <c r="M34" s="1" t="n">
        <f aca="false">1/(1+EXP(-L34))</f>
        <v>0.5105794487329</v>
      </c>
      <c r="N34" s="2" t="n">
        <f aca="false">N33-$H$31*AC33</f>
        <v>0.374238362736744</v>
      </c>
      <c r="O34" s="2" t="n">
        <f aca="false">O33-$H$31*AD33</f>
        <v>0.424047830178603</v>
      </c>
      <c r="P34" s="2" t="n">
        <f aca="false">P33-$H$31*AE33</f>
        <v>0.469183303436454</v>
      </c>
      <c r="Q34" s="2" t="n">
        <f aca="false">Q33-$H$31*AF33</f>
        <v>0.518955383760011</v>
      </c>
      <c r="R34" s="2" t="n">
        <f aca="false">N34*K34+O34*M34</f>
        <v>0.406187189248753</v>
      </c>
      <c r="S34" s="1" t="n">
        <f aca="false">1/(1+EXP(-R34))</f>
        <v>0.600173286953488</v>
      </c>
      <c r="T34" s="2" t="n">
        <f aca="false">P34*K34+Q34*M34</f>
        <v>0.502766449912784</v>
      </c>
      <c r="U34" s="1" t="n">
        <f aca="false">1/(1+EXP(-T34))</f>
        <v>0.623109236613089</v>
      </c>
      <c r="V34" s="1" t="n">
        <f aca="false">0.5*(S34-B34)^2</f>
        <v>0.00501734370953291</v>
      </c>
      <c r="W34" s="1" t="n">
        <f aca="false">0.5*(U34-C34)^2</f>
        <v>0.00757794206972874</v>
      </c>
      <c r="X34" s="24" t="n">
        <f aca="false">V34+W34</f>
        <v>0.0125952857792617</v>
      </c>
      <c r="Y34" s="1" t="n">
        <f aca="false">D34*(1-K34)*K34*((S34-B34)*S34*(1-S34)*N34+(U34-C34)*U34*(1-U34)*P34)</f>
        <v>0.000281956902976286</v>
      </c>
      <c r="Z34" s="1" t="n">
        <f aca="false">E34*(1-K34)*K34*((S34-B34)*S34*(1-S34)*N34+(U34-C34)*U34*(1-U34)*P34)</f>
        <v>0.000563913805952572</v>
      </c>
      <c r="AA34" s="1" t="n">
        <f aca="false">D34*(1-M34)*M34*((S34-B34)*S34*(1-S34)*O34+(U34-C34)*U34*(1-U34)*Q34)</f>
        <v>0.000314822469196834</v>
      </c>
      <c r="AB34" s="1" t="n">
        <f aca="false">E34*(1-M34)*M34*((S34-B34)*S34*(1-S34)*O34+(U34-C34)*U34*(1-U34)*Q34)</f>
        <v>0.000629644938393668</v>
      </c>
      <c r="AC34" s="1" t="n">
        <f aca="false">(S34-B34)*S34*(1-S34)*K34</f>
        <v>0.0121833563670047</v>
      </c>
      <c r="AD34" s="1" t="n">
        <f aca="false">(S34-B34)*S34*(1-S34)*M34</f>
        <v>0.0122733670539531</v>
      </c>
      <c r="AE34" s="1" t="n">
        <f aca="false">(U34-C34)*U34*(1-U34)*K34</f>
        <v>0.014653348433458</v>
      </c>
      <c r="AF34" s="1" t="n">
        <f aca="false">(U34-C34)*U34*(1-U34)*M34</f>
        <v>0.0147616074319521</v>
      </c>
    </row>
    <row r="35" customFormat="false" ht="13.8" hidden="false" customHeight="false" outlineLevel="0" collapsed="false">
      <c r="B35" s="25" t="n">
        <f aca="false">0.5</f>
        <v>0.5</v>
      </c>
      <c r="C35" s="25" t="n">
        <f aca="false">0.5</f>
        <v>0.5</v>
      </c>
      <c r="D35" s="25" t="n">
        <f aca="false">0.05</f>
        <v>0.05</v>
      </c>
      <c r="E35" s="25" t="n">
        <f aca="false">0.1</f>
        <v>0.1</v>
      </c>
      <c r="F35" s="1" t="n">
        <f aca="false">F34-$H$31*Y34</f>
        <v>0.148802099402227</v>
      </c>
      <c r="G35" s="1" t="n">
        <f aca="false">G34-$H$31*Z34</f>
        <v>0.197604198804454</v>
      </c>
      <c r="H35" s="1" t="n">
        <f aca="false">H34-$H$31*AA34</f>
        <v>0.248666802418425</v>
      </c>
      <c r="I35" s="1" t="n">
        <f aca="false">I34-$H$31*AB34</f>
        <v>0.29733360483685</v>
      </c>
      <c r="J35" s="1" t="n">
        <f aca="false">D35*F35+E35*G35</f>
        <v>0.0272005248505567</v>
      </c>
      <c r="K35" s="1" t="n">
        <f aca="false">1/(1+EXP(-J35))</f>
        <v>0.506799711976721</v>
      </c>
      <c r="L35" s="2" t="n">
        <f aca="false">D35*H35+E35*I35</f>
        <v>0.0421667006046062</v>
      </c>
      <c r="M35" s="1" t="n">
        <f aca="false">1/(1+EXP(-L35))</f>
        <v>0.510540113477037</v>
      </c>
      <c r="N35" s="2" t="n">
        <f aca="false">N34-$H$31*AC34</f>
        <v>0.349871650002734</v>
      </c>
      <c r="O35" s="2" t="n">
        <f aca="false">O34-$H$31*AD34</f>
        <v>0.399501096070697</v>
      </c>
      <c r="P35" s="2" t="n">
        <f aca="false">P34-$H$31*AE34</f>
        <v>0.439876606569538</v>
      </c>
      <c r="Q35" s="2" t="n">
        <f aca="false">Q34-$H$31*AF34</f>
        <v>0.489432168896106</v>
      </c>
      <c r="R35" s="2" t="n">
        <f aca="false">N35*K35+O35*M35</f>
        <v>0.38127618637234</v>
      </c>
      <c r="S35" s="1" t="n">
        <f aca="false">1/(1+EXP(-R35))</f>
        <v>0.594180866657688</v>
      </c>
      <c r="T35" s="2" t="n">
        <f aca="false">P35*K35+Q35*M35</f>
        <v>0.47280409256227</v>
      </c>
      <c r="U35" s="1" t="n">
        <f aca="false">1/(1+EXP(-T35))</f>
        <v>0.616047232394084</v>
      </c>
      <c r="V35" s="1" t="n">
        <f aca="false">0.5*(S35-B35)^2</f>
        <v>0.00443501782219658</v>
      </c>
      <c r="W35" s="1" t="n">
        <f aca="false">0.5*(U35-C35)^2</f>
        <v>0.00673348007316324</v>
      </c>
      <c r="X35" s="24" t="n">
        <f aca="false">V35+W35</f>
        <v>0.0111684978953598</v>
      </c>
      <c r="Y35" s="1" t="n">
        <f aca="false">D35*(1-K35)*K35*((S35-B35)*S35*(1-S35)*N35+(U35-C35)*U35*(1-U35)*P35)</f>
        <v>0.000250199972966341</v>
      </c>
      <c r="Z35" s="1" t="n">
        <f aca="false">E35*(1-K35)*K35*((S35-B35)*S35*(1-S35)*N35+(U35-C35)*U35*(1-U35)*P35)</f>
        <v>0.000500399945932682</v>
      </c>
      <c r="AA35" s="1" t="n">
        <f aca="false">D35*(1-M35)*M35*((S35-B35)*S35*(1-S35)*O35+(U35-C35)*U35*(1-U35)*Q35)</f>
        <v>0.000281212823504192</v>
      </c>
      <c r="AB35" s="1" t="n">
        <f aca="false">E35*(1-M35)*M35*((S35-B35)*S35*(1-S35)*O35+(U35-C35)*U35*(1-U35)*Q35)</f>
        <v>0.000562425647008383</v>
      </c>
      <c r="AC35" s="1" t="n">
        <f aca="false">(S35-B35)*S35*(1-S35)*K35</f>
        <v>0.0115093348064518</v>
      </c>
      <c r="AD35" s="1" t="n">
        <f aca="false">(S35-B35)*S35*(1-S35)*M35</f>
        <v>0.0115942786849907</v>
      </c>
      <c r="AE35" s="1" t="n">
        <f aca="false">(U35-C35)*U35*(1-U35)*K35</f>
        <v>0.0139111476480213</v>
      </c>
      <c r="AF35" s="1" t="n">
        <f aca="false">(U35-C35)*U35*(1-U35)*M35</f>
        <v>0.0140138179461768</v>
      </c>
    </row>
    <row r="36" customFormat="false" ht="13.8" hidden="false" customHeight="false" outlineLevel="0" collapsed="false">
      <c r="B36" s="25" t="n">
        <f aca="false">0.5</f>
        <v>0.5</v>
      </c>
      <c r="C36" s="25" t="n">
        <f aca="false">0.5</f>
        <v>0.5</v>
      </c>
      <c r="D36" s="25" t="n">
        <f aca="false">0.05</f>
        <v>0.05</v>
      </c>
      <c r="E36" s="25" t="n">
        <f aca="false">0.1</f>
        <v>0.1</v>
      </c>
      <c r="F36" s="1" t="n">
        <f aca="false">F35-$H$31*Y35</f>
        <v>0.148301699456294</v>
      </c>
      <c r="G36" s="1" t="n">
        <f aca="false">G35-$H$31*Z35</f>
        <v>0.196603398912588</v>
      </c>
      <c r="H36" s="1" t="n">
        <f aca="false">H35-$H$31*AA35</f>
        <v>0.248104376771416</v>
      </c>
      <c r="I36" s="1" t="n">
        <f aca="false">I35-$H$31*AB35</f>
        <v>0.296208753542833</v>
      </c>
      <c r="J36" s="1" t="n">
        <f aca="false">D36*F36+E36*G36</f>
        <v>0.0270754248640735</v>
      </c>
      <c r="K36" s="1" t="n">
        <f aca="false">1/(1+EXP(-J36))</f>
        <v>0.506768442737675</v>
      </c>
      <c r="L36" s="2" t="n">
        <f aca="false">D36*H36+E36*I36</f>
        <v>0.0420260941928541</v>
      </c>
      <c r="M36" s="1" t="n">
        <f aca="false">1/(1+EXP(-L36))</f>
        <v>0.510504977442612</v>
      </c>
      <c r="N36" s="2" t="n">
        <f aca="false">N35-$H$31*AC35</f>
        <v>0.32685298038983</v>
      </c>
      <c r="O36" s="2" t="n">
        <f aca="false">O35-$H$31*AD35</f>
        <v>0.376312538700716</v>
      </c>
      <c r="P36" s="2" t="n">
        <f aca="false">P35-$H$31*AE35</f>
        <v>0.412054311273495</v>
      </c>
      <c r="Q36" s="2" t="n">
        <f aca="false">Q35-$H$31*AF35</f>
        <v>0.461404533003753</v>
      </c>
      <c r="R36" s="2" t="n">
        <f aca="false">N36*K36+O36*M36</f>
        <v>0.357748199957103</v>
      </c>
      <c r="S36" s="1" t="n">
        <f aca="false">1/(1+EXP(-R36))</f>
        <v>0.588495227682373</v>
      </c>
      <c r="T36" s="2" t="n">
        <f aca="false">P36*K36+Q36*M36</f>
        <v>0.444365432360414</v>
      </c>
      <c r="U36" s="1" t="n">
        <f aca="false">1/(1+EXP(-T36))</f>
        <v>0.609298732880182</v>
      </c>
      <c r="V36" s="1" t="n">
        <f aca="false">0.5*(S36-B36)^2</f>
        <v>0.00391570266127755</v>
      </c>
      <c r="W36" s="1" t="n">
        <f aca="false">0.5*(U36-C36)^2</f>
        <v>0.00597310650460666</v>
      </c>
      <c r="X36" s="24" t="n">
        <f aca="false">V36+W36</f>
        <v>0.00988880916588422</v>
      </c>
      <c r="Y36" s="1" t="n">
        <f aca="false">D36*(1-K36)*K36*((S36-B36)*S36*(1-S36)*N36+(U36-C36)*U36*(1-U36)*P36)</f>
        <v>0.000221533661478124</v>
      </c>
      <c r="Z36" s="1" t="n">
        <f aca="false">E36*(1-K36)*K36*((S36-B36)*S36*(1-S36)*N36+(U36-C36)*U36*(1-U36)*P36)</f>
        <v>0.000443067322956248</v>
      </c>
      <c r="AA36" s="1" t="n">
        <f aca="false">D36*(1-M36)*M36*((S36-B36)*S36*(1-S36)*O36+(U36-C36)*U36*(1-U36)*Q36)</f>
        <v>0.000250763504711973</v>
      </c>
      <c r="AB36" s="1" t="n">
        <f aca="false">E36*(1-M36)*M36*((S36-B36)*S36*(1-S36)*O36+(U36-C36)*U36*(1-U36)*Q36)</f>
        <v>0.000501527009423945</v>
      </c>
      <c r="AC36" s="1" t="n">
        <f aca="false">(S36-B36)*S36*(1-S36)*K36</f>
        <v>0.0108604353669597</v>
      </c>
      <c r="AD36" s="1" t="n">
        <f aca="false">(S36-B36)*S36*(1-S36)*M36</f>
        <v>0.0109405121638498</v>
      </c>
      <c r="AE36" s="1" t="n">
        <f aca="false">(U36-C36)*U36*(1-U36)*K36</f>
        <v>0.0131855965954924</v>
      </c>
      <c r="AF36" s="1" t="n">
        <f aca="false">(U36-C36)*U36*(1-U36)*M36</f>
        <v>0.013282817407069</v>
      </c>
    </row>
    <row r="37" customFormat="false" ht="13.8" hidden="false" customHeight="false" outlineLevel="0" collapsed="false">
      <c r="B37" s="25" t="n">
        <f aca="false">0.5</f>
        <v>0.5</v>
      </c>
      <c r="C37" s="25" t="n">
        <f aca="false">0.5</f>
        <v>0.5</v>
      </c>
      <c r="D37" s="25" t="n">
        <f aca="false">0.05</f>
        <v>0.05</v>
      </c>
      <c r="E37" s="25" t="n">
        <f aca="false">0.1</f>
        <v>0.1</v>
      </c>
      <c r="F37" s="1" t="n">
        <f aca="false">F36-$H$31*Y36</f>
        <v>0.147858632133338</v>
      </c>
      <c r="G37" s="1" t="n">
        <f aca="false">G36-$H$31*Z36</f>
        <v>0.195717264266676</v>
      </c>
      <c r="H37" s="1" t="n">
        <f aca="false">H36-$H$31*AA36</f>
        <v>0.247602849761993</v>
      </c>
      <c r="I37" s="1" t="n">
        <f aca="false">I36-$H$31*AB36</f>
        <v>0.295205699523985</v>
      </c>
      <c r="J37" s="1" t="n">
        <f aca="false">D37*F37+E37*G37</f>
        <v>0.0269646580333345</v>
      </c>
      <c r="K37" s="1" t="n">
        <f aca="false">1/(1+EXP(-J37))</f>
        <v>0.506740756083691</v>
      </c>
      <c r="L37" s="2" t="n">
        <f aca="false">D37*H37+E37*I37</f>
        <v>0.0419007124404981</v>
      </c>
      <c r="M37" s="1" t="n">
        <f aca="false">1/(1+EXP(-L37))</f>
        <v>0.510473645799744</v>
      </c>
      <c r="N37" s="2" t="n">
        <f aca="false">N36-$H$31*AC36</f>
        <v>0.305132109655911</v>
      </c>
      <c r="O37" s="2" t="n">
        <f aca="false">O36-$H$31*AD36</f>
        <v>0.354431514373016</v>
      </c>
      <c r="P37" s="2" t="n">
        <f aca="false">P36-$H$31*AE36</f>
        <v>0.38568311808251</v>
      </c>
      <c r="Q37" s="2" t="n">
        <f aca="false">Q36-$H$31*AF36</f>
        <v>0.434838898189615</v>
      </c>
      <c r="R37" s="2" t="n">
        <f aca="false">N37*K37+O37*M37</f>
        <v>0.335550823280766</v>
      </c>
      <c r="S37" s="1" t="n">
        <f aca="false">1/(1+EXP(-R37))</f>
        <v>0.583109361520269</v>
      </c>
      <c r="T37" s="2" t="n">
        <f aca="false">P37*K37+Q37*M37</f>
        <v>0.417415152560243</v>
      </c>
      <c r="U37" s="1" t="n">
        <f aca="false">1/(1+EXP(-T37))</f>
        <v>0.602864553425467</v>
      </c>
      <c r="V37" s="1" t="n">
        <f aca="false">0.5*(S37-B37)^2</f>
        <v>0.00345358298615342</v>
      </c>
      <c r="W37" s="1" t="n">
        <f aca="false">0.5*(U37-C37)^2</f>
        <v>0.00529055817571036</v>
      </c>
      <c r="X37" s="24" t="n">
        <f aca="false">V37+W37</f>
        <v>0.00874414116186378</v>
      </c>
      <c r="Y37" s="1" t="n">
        <f aca="false">D37*(1-K37)*K37*((S37-B37)*S37*(1-S37)*N37+(U37-C37)*U37*(1-U37)*P37)</f>
        <v>0.000195754003491236</v>
      </c>
      <c r="Z37" s="1" t="n">
        <f aca="false">E37*(1-K37)*K37*((S37-B37)*S37*(1-S37)*N37+(U37-C37)*U37*(1-U37)*P37)</f>
        <v>0.000391508006982472</v>
      </c>
      <c r="AA37" s="1" t="n">
        <f aca="false">D37*(1-M37)*M37*((S37-B37)*S37*(1-S37)*O37+(U37-C37)*U37*(1-U37)*Q37)</f>
        <v>0.000223274135238984</v>
      </c>
      <c r="AB37" s="1" t="n">
        <f aca="false">E37*(1-M37)*M37*((S37-B37)*S37*(1-S37)*O37+(U37-C37)*U37*(1-U37)*Q37)</f>
        <v>0.000446548270477968</v>
      </c>
      <c r="AC37" s="1" t="n">
        <f aca="false">(S37-B37)*S37*(1-S37)*K37</f>
        <v>0.0102378305646</v>
      </c>
      <c r="AD37" s="1" t="n">
        <f aca="false">(S37-B37)*S37*(1-S37)*M37</f>
        <v>0.0103132472189158</v>
      </c>
      <c r="AE37" s="1" t="n">
        <f aca="false">(U37-C37)*U37*(1-U37)*K37</f>
        <v>0.0124798677042167</v>
      </c>
      <c r="AF37" s="1" t="n">
        <f aca="false">(U37-C37)*U37*(1-U37)*M37</f>
        <v>0.0125718002540491</v>
      </c>
    </row>
    <row r="38" customFormat="false" ht="13.8" hidden="false" customHeight="false" outlineLevel="0" collapsed="false">
      <c r="B38" s="25" t="n">
        <f aca="false">0.5</f>
        <v>0.5</v>
      </c>
      <c r="C38" s="25" t="n">
        <f aca="false">0.5</f>
        <v>0.5</v>
      </c>
      <c r="D38" s="25" t="n">
        <f aca="false">0.05</f>
        <v>0.05</v>
      </c>
      <c r="E38" s="25" t="n">
        <f aca="false">0.1</f>
        <v>0.1</v>
      </c>
      <c r="F38" s="1" t="n">
        <f aca="false">F37-$H$31*Y37</f>
        <v>0.147467124126355</v>
      </c>
      <c r="G38" s="1" t="n">
        <f aca="false">G37-$H$31*Z37</f>
        <v>0.194934248252711</v>
      </c>
      <c r="H38" s="1" t="n">
        <f aca="false">H37-$H$31*AA37</f>
        <v>0.247156301491515</v>
      </c>
      <c r="I38" s="1" t="n">
        <f aca="false">I37-$H$31*AB37</f>
        <v>0.294312602983029</v>
      </c>
      <c r="J38" s="1" t="n">
        <f aca="false">D38*F38+E38*G38</f>
        <v>0.0268667810315889</v>
      </c>
      <c r="K38" s="1" t="n">
        <f aca="false">1/(1+EXP(-J38))</f>
        <v>0.506716291264448</v>
      </c>
      <c r="L38" s="2" t="n">
        <f aca="false">D38*H38+E38*I38</f>
        <v>0.0417890753728786</v>
      </c>
      <c r="M38" s="1" t="n">
        <f aca="false">1/(1+EXP(-L38))</f>
        <v>0.510445748746529</v>
      </c>
      <c r="N38" s="2" t="n">
        <f aca="false">N37-$H$31*AC37</f>
        <v>0.284656448526711</v>
      </c>
      <c r="O38" s="2" t="n">
        <f aca="false">O37-$H$31*AD37</f>
        <v>0.333805019935185</v>
      </c>
      <c r="P38" s="2" t="n">
        <f aca="false">P37-$H$31*AE37</f>
        <v>0.360723382674077</v>
      </c>
      <c r="Q38" s="2" t="n">
        <f aca="false">Q37-$H$31*AF37</f>
        <v>0.409695297681516</v>
      </c>
      <c r="R38" s="2" t="n">
        <f aca="false">N38*K38+O38*M38</f>
        <v>0.31462941321813</v>
      </c>
      <c r="S38" s="1" t="n">
        <f aca="false">1/(1+EXP(-R38))</f>
        <v>0.578014844311359</v>
      </c>
      <c r="T38" s="2" t="n">
        <f aca="false">P38*K38+Q38*M38</f>
        <v>0.391911637623948</v>
      </c>
      <c r="U38" s="1" t="n">
        <f aca="false">1/(1+EXP(-T38))</f>
        <v>0.596742802311697</v>
      </c>
      <c r="V38" s="1" t="n">
        <f aca="false">0.5*(S38-B38)^2</f>
        <v>0.00304315796646282</v>
      </c>
      <c r="W38" s="1" t="n">
        <f aca="false">0.5*(U38-C38)^2</f>
        <v>0.00467958489956007</v>
      </c>
      <c r="X38" s="24" t="n">
        <f aca="false">V38+W38</f>
        <v>0.0077227428660229</v>
      </c>
      <c r="Y38" s="1" t="n">
        <f aca="false">D38*(1-K38)*K38*((S38-B38)*S38*(1-S38)*N38+(U38-C38)*U38*(1-U38)*P38)</f>
        <v>0.000172649252790066</v>
      </c>
      <c r="Z38" s="1" t="n">
        <f aca="false">E38*(1-K38)*K38*((S38-B38)*S38*(1-S38)*N38+(U38-C38)*U38*(1-U38)*P38)</f>
        <v>0.000345298505580133</v>
      </c>
      <c r="AA38" s="1" t="n">
        <f aca="false">D38*(1-M38)*M38*((S38-B38)*S38*(1-S38)*O38+(U38-C38)*U38*(1-U38)*Q38)</f>
        <v>0.000198535245581289</v>
      </c>
      <c r="AB38" s="1" t="n">
        <f aca="false">E38*(1-M38)*M38*((S38-B38)*S38*(1-S38)*O38+(U38-C38)*U38*(1-U38)*Q38)</f>
        <v>0.000397070491162577</v>
      </c>
      <c r="AC38" s="1" t="n">
        <f aca="false">(S38-B38)*S38*(1-S38)*K38</f>
        <v>0.0096422475987884</v>
      </c>
      <c r="AD38" s="1" t="n">
        <f aca="false">(S38-B38)*S38*(1-S38)*M38</f>
        <v>0.00971321502784351</v>
      </c>
      <c r="AE38" s="1" t="n">
        <f aca="false">(U38-C38)*U38*(1-U38)*K38</f>
        <v>0.0117964911945004</v>
      </c>
      <c r="AF38" s="1" t="n">
        <f aca="false">(U38-C38)*U38*(1-U38)*M38</f>
        <v>0.0118833139651633</v>
      </c>
    </row>
    <row r="39" customFormat="false" ht="13.8" hidden="false" customHeight="false" outlineLevel="0" collapsed="false">
      <c r="B39" s="25" t="n">
        <f aca="false">0.5</f>
        <v>0.5</v>
      </c>
      <c r="C39" s="25" t="n">
        <f aca="false">0.5</f>
        <v>0.5</v>
      </c>
      <c r="D39" s="25" t="n">
        <f aca="false">0.05</f>
        <v>0.05</v>
      </c>
      <c r="E39" s="25" t="n">
        <f aca="false">0.1</f>
        <v>0.1</v>
      </c>
      <c r="F39" s="1" t="n">
        <f aca="false">F38-$H$31*Y38</f>
        <v>0.147121825620775</v>
      </c>
      <c r="G39" s="1" t="n">
        <f aca="false">G38-$H$31*Z38</f>
        <v>0.194243651241551</v>
      </c>
      <c r="H39" s="1" t="n">
        <f aca="false">H38-$H$31*AA38</f>
        <v>0.246759231000352</v>
      </c>
      <c r="I39" s="1" t="n">
        <f aca="false">I38-$H$31*AB38</f>
        <v>0.293518462000704</v>
      </c>
      <c r="J39" s="1" t="n">
        <f aca="false">D39*F39+E39*G39</f>
        <v>0.0267804564051938</v>
      </c>
      <c r="K39" s="1" t="n">
        <f aca="false">1/(1+EXP(-J39))</f>
        <v>0.506694713989333</v>
      </c>
      <c r="L39" s="2" t="n">
        <f aca="false">D39*H39+E39*I39</f>
        <v>0.041689807750088</v>
      </c>
      <c r="M39" s="1" t="n">
        <f aca="false">1/(1+EXP(-L39))</f>
        <v>0.510420942646584</v>
      </c>
      <c r="N39" s="2" t="n">
        <f aca="false">N38-$H$31*AC38</f>
        <v>0.265371953329134</v>
      </c>
      <c r="O39" s="2" t="n">
        <f aca="false">O38-$H$31*AD38</f>
        <v>0.314378589879498</v>
      </c>
      <c r="P39" s="2" t="n">
        <f aca="false">P38-$H$31*AE38</f>
        <v>0.337130400285076</v>
      </c>
      <c r="Q39" s="2" t="n">
        <f aca="false">Q38-$H$31*AF38</f>
        <v>0.38592866975119</v>
      </c>
      <c r="R39" s="2" t="n">
        <f aca="false">N39*K39+O39*M39</f>
        <v>0.294927982187093</v>
      </c>
      <c r="S39" s="1" t="n">
        <f aca="false">1/(1+EXP(-R39))</f>
        <v>0.573202154230937</v>
      </c>
      <c r="T39" s="2" t="n">
        <f aca="false">P39*K39+Q39*M39</f>
        <v>0.367808267158301</v>
      </c>
      <c r="U39" s="1" t="n">
        <f aca="false">1/(1+EXP(-T39))</f>
        <v>0.590929272538673</v>
      </c>
      <c r="V39" s="1" t="n">
        <f aca="false">0.5*(S39-B39)^2</f>
        <v>0.00267927769202494</v>
      </c>
      <c r="W39" s="1" t="n">
        <f aca="false">0.5*(U39-C39)^2</f>
        <v>0.00413406630220611</v>
      </c>
      <c r="X39" s="24" t="n">
        <f aca="false">V39+W39</f>
        <v>0.00681334399423104</v>
      </c>
      <c r="Y39" s="1" t="n">
        <f aca="false">D39*(1-K39)*K39*((S39-B39)*S39*(1-S39)*N39+(U39-C39)*U39*(1-U39)*P39)</f>
        <v>0.000152005883624555</v>
      </c>
      <c r="Z39" s="1" t="n">
        <f aca="false">E39*(1-K39)*K39*((S39-B39)*S39*(1-S39)*N39+(U39-C39)*U39*(1-U39)*P39)</f>
        <v>0.000304011767249111</v>
      </c>
      <c r="AA39" s="1" t="n">
        <f aca="false">D39*(1-M39)*M39*((S39-B39)*S39*(1-S39)*O39+(U39-C39)*U39*(1-U39)*Q39)</f>
        <v>0.000176334448299498</v>
      </c>
      <c r="AB39" s="1" t="n">
        <f aca="false">E39*(1-M39)*M39*((S39-B39)*S39*(1-S39)*O39+(U39-C39)*U39*(1-U39)*Q39)</f>
        <v>0.000352668896598996</v>
      </c>
      <c r="AC39" s="1" t="n">
        <f aca="false">(S39-B39)*S39*(1-S39)*K39</f>
        <v>0.00907403119775725</v>
      </c>
      <c r="AD39" s="1" t="n">
        <f aca="false">(S39-B39)*S39*(1-S39)*M39</f>
        <v>0.00914076154672746</v>
      </c>
      <c r="AE39" s="1" t="n">
        <f aca="false">(U39-C39)*U39*(1-U39)*K39</f>
        <v>0.0111374046057817</v>
      </c>
      <c r="AF39" s="1" t="n">
        <f aca="false">(U39-C39)*U39*(1-U39)*M39</f>
        <v>0.0112193089854084</v>
      </c>
    </row>
    <row r="40" customFormat="false" ht="13.8" hidden="false" customHeight="false" outlineLevel="0" collapsed="false">
      <c r="B40" s="25" t="n">
        <f aca="false">0.5</f>
        <v>0.5</v>
      </c>
      <c r="C40" s="25" t="n">
        <f aca="false">0.5</f>
        <v>0.5</v>
      </c>
      <c r="D40" s="25" t="n">
        <f aca="false">0.05</f>
        <v>0.05</v>
      </c>
      <c r="E40" s="25" t="n">
        <f aca="false">0.1</f>
        <v>0.1</v>
      </c>
      <c r="F40" s="1" t="n">
        <f aca="false">F39-$H$31*Y39</f>
        <v>0.146817813853526</v>
      </c>
      <c r="G40" s="1" t="n">
        <f aca="false">G39-$H$31*Z39</f>
        <v>0.193635627707052</v>
      </c>
      <c r="H40" s="1" t="n">
        <f aca="false">H39-$H$31*AA39</f>
        <v>0.246406562103753</v>
      </c>
      <c r="I40" s="1" t="n">
        <f aca="false">I39-$H$31*AB39</f>
        <v>0.292813124207506</v>
      </c>
      <c r="J40" s="1" t="n">
        <f aca="false">D40*F40+E40*G40</f>
        <v>0.0267044534633816</v>
      </c>
      <c r="K40" s="1" t="n">
        <f aca="false">1/(1+EXP(-J40))</f>
        <v>0.506675716650614</v>
      </c>
      <c r="L40" s="2" t="n">
        <f aca="false">D40*H40+E40*I40</f>
        <v>0.0416016405259382</v>
      </c>
      <c r="M40" s="1" t="n">
        <f aca="false">1/(1+EXP(-L40))</f>
        <v>0.51039891039493</v>
      </c>
      <c r="N40" s="2" t="n">
        <f aca="false">N39-$H$31*AC39</f>
        <v>0.24722389093362</v>
      </c>
      <c r="O40" s="2" t="n">
        <f aca="false">O39-$H$31*AD39</f>
        <v>0.296097066786043</v>
      </c>
      <c r="P40" s="2" t="n">
        <f aca="false">P39-$H$31*AE39</f>
        <v>0.314855591073513</v>
      </c>
      <c r="Q40" s="2" t="n">
        <f aca="false">Q39-$H$31*AF39</f>
        <v>0.363490051780373</v>
      </c>
      <c r="R40" s="2" t="n">
        <f aca="false">N40*K40+O40*M40</f>
        <v>0.276389962370676</v>
      </c>
      <c r="S40" s="1" t="n">
        <f aca="false">1/(1+EXP(-R40))</f>
        <v>0.568660953820366</v>
      </c>
      <c r="T40" s="2" t="n">
        <f aca="false">P40*K40+Q40*M40</f>
        <v>0.345054608616724</v>
      </c>
      <c r="U40" s="1" t="n">
        <f aca="false">1/(1+EXP(-T40))</f>
        <v>0.585417822909832</v>
      </c>
      <c r="V40" s="1" t="n">
        <f aca="false">0.5*(S40-B40)^2</f>
        <v>0.00235716328976124</v>
      </c>
      <c r="W40" s="1" t="n">
        <f aca="false">0.5*(U40-C40)^2</f>
        <v>0.00364810223532772</v>
      </c>
      <c r="X40" s="24" t="n">
        <f aca="false">V40+W40</f>
        <v>0.00600526552508897</v>
      </c>
      <c r="Y40" s="1" t="n">
        <f aca="false">D40*(1-K40)*K40*((S40-B40)*S40*(1-S40)*N40+(U40-C40)*U40*(1-U40)*P40)</f>
        <v>0.000133613386722228</v>
      </c>
      <c r="Z40" s="1" t="n">
        <f aca="false">E40*(1-K40)*K40*((S40-B40)*S40*(1-S40)*N40+(U40-C40)*U40*(1-U40)*P40)</f>
        <v>0.000267226773444457</v>
      </c>
      <c r="AA40" s="1" t="n">
        <f aca="false">D40*(1-M40)*M40*((S40-B40)*S40*(1-S40)*O40+(U40-C40)*U40*(1-U40)*Q40)</f>
        <v>0.000156461404102337</v>
      </c>
      <c r="AB40" s="1" t="n">
        <f aca="false">E40*(1-M40)*M40*((S40-B40)*S40*(1-S40)*O40+(U40-C40)*U40*(1-U40)*Q40)</f>
        <v>0.000312922808204674</v>
      </c>
      <c r="AC40" s="1" t="n">
        <f aca="false">(S40-B40)*S40*(1-S40)*K40</f>
        <v>0.00853320355213897</v>
      </c>
      <c r="AD40" s="1" t="n">
        <f aca="false">(S40-B40)*S40*(1-S40)*M40</f>
        <v>0.00859590789939745</v>
      </c>
      <c r="AE40" s="1" t="n">
        <f aca="false">(U40-C40)*U40*(1-U40)*K40</f>
        <v>0.0105040107291724</v>
      </c>
      <c r="AF40" s="1" t="n">
        <f aca="false">(U40-C40)*U40*(1-U40)*M40</f>
        <v>0.0105811971143728</v>
      </c>
    </row>
    <row r="41" customFormat="false" ht="13.8" hidden="false" customHeight="false" outlineLevel="0" collapsed="false">
      <c r="B41" s="25" t="n">
        <f aca="false">0.5</f>
        <v>0.5</v>
      </c>
      <c r="C41" s="25" t="n">
        <f aca="false">0.5</f>
        <v>0.5</v>
      </c>
      <c r="D41" s="25" t="n">
        <f aca="false">0.05</f>
        <v>0.05</v>
      </c>
      <c r="E41" s="25" t="n">
        <f aca="false">0.1</f>
        <v>0.1</v>
      </c>
      <c r="F41" s="1" t="n">
        <f aca="false">F40-$H$31*Y40</f>
        <v>0.146550587080082</v>
      </c>
      <c r="G41" s="1" t="n">
        <f aca="false">G40-$H$31*Z40</f>
        <v>0.193101174160164</v>
      </c>
      <c r="H41" s="1" t="n">
        <f aca="false">H40-$H$31*AA40</f>
        <v>0.246093639295548</v>
      </c>
      <c r="I41" s="1" t="n">
        <f aca="false">I40-$H$31*AB40</f>
        <v>0.292187278591097</v>
      </c>
      <c r="J41" s="1" t="n">
        <f aca="false">D41*F41+E41*G41</f>
        <v>0.0266376467700204</v>
      </c>
      <c r="K41" s="1" t="n">
        <f aca="false">1/(1+EXP(-J41))</f>
        <v>0.506659017947086</v>
      </c>
      <c r="L41" s="2" t="n">
        <f aca="false">D41*H41+E41*I41</f>
        <v>0.0415234098238871</v>
      </c>
      <c r="M41" s="1" t="n">
        <f aca="false">1/(1+EXP(-L41))</f>
        <v>0.510379361163183</v>
      </c>
      <c r="N41" s="2" t="n">
        <f aca="false">N40-$H$31*AC40</f>
        <v>0.230157483829342</v>
      </c>
      <c r="O41" s="2" t="n">
        <f aca="false">O40-$H$31*AD40</f>
        <v>0.278905250987248</v>
      </c>
      <c r="P41" s="2" t="n">
        <f aca="false">P40-$H$31*AE40</f>
        <v>0.293847569615168</v>
      </c>
      <c r="Q41" s="2" t="n">
        <f aca="false">Q40-$H$31*AF40</f>
        <v>0.342327657551627</v>
      </c>
      <c r="R41" s="2" t="n">
        <f aca="false">N41*K41+O41*M41</f>
        <v>0.258958848554075</v>
      </c>
      <c r="S41" s="1" t="n">
        <f aca="false">1/(1+EXP(-R41))</f>
        <v>0.564380336514654</v>
      </c>
      <c r="T41" s="2" t="n">
        <f aca="false">P41*K41+Q41*M41</f>
        <v>0.323597492217047</v>
      </c>
      <c r="U41" s="1" t="n">
        <f aca="false">1/(1+EXP(-T41))</f>
        <v>0.580200737503211</v>
      </c>
      <c r="V41" s="1" t="n">
        <f aca="false">0.5*(S41-B41)^2</f>
        <v>0.00207241386487007</v>
      </c>
      <c r="W41" s="1" t="n">
        <f aca="false">0.5*(U41-C41)^2</f>
        <v>0.00321607914802951</v>
      </c>
      <c r="X41" s="24" t="n">
        <f aca="false">V41+W41</f>
        <v>0.00528849301289958</v>
      </c>
      <c r="Y41" s="1" t="n">
        <f aca="false">D41*(1-K41)*K41*((S41-B41)*S41*(1-S41)*N41+(U41-C41)*U41*(1-U41)*P41)</f>
        <v>0.000117267949135922</v>
      </c>
      <c r="Z41" s="1" t="n">
        <f aca="false">E41*(1-K41)*K41*((S41-B41)*S41*(1-S41)*N41+(U41-C41)*U41*(1-U41)*P41)</f>
        <v>0.000234535898271843</v>
      </c>
      <c r="AA41" s="1" t="n">
        <f aca="false">D41*(1-M41)*M41*((S41-B41)*S41*(1-S41)*O41+(U41-C41)*U41*(1-U41)*Q41)</f>
        <v>0.000138711663536356</v>
      </c>
      <c r="AB41" s="1" t="n">
        <f aca="false">E41*(1-M41)*M41*((S41-B41)*S41*(1-S41)*O41+(U41-C41)*U41*(1-U41)*Q41)</f>
        <v>0.000277423327072713</v>
      </c>
      <c r="AC41" s="1" t="n">
        <f aca="false">(S41-B41)*S41*(1-S41)*K41</f>
        <v>0.00801951988805188</v>
      </c>
      <c r="AD41" s="1" t="n">
        <f aca="false">(S41-B41)*S41*(1-S41)*M41</f>
        <v>0.00807840636861382</v>
      </c>
      <c r="AE41" s="1" t="n">
        <f aca="false">(U41-C41)*U41*(1-U41)*K41</f>
        <v>0.00989723965939892</v>
      </c>
      <c r="AF41" s="1" t="n">
        <f aca="false">(U41-C41)*U41*(1-U41)*M41</f>
        <v>0.00996991403628879</v>
      </c>
    </row>
    <row r="42" customFormat="false" ht="13.8" hidden="false" customHeight="false" outlineLevel="0" collapsed="false">
      <c r="B42" s="25" t="n">
        <f aca="false">0.5</f>
        <v>0.5</v>
      </c>
      <c r="C42" s="25" t="n">
        <f aca="false">0.5</f>
        <v>0.5</v>
      </c>
      <c r="D42" s="25" t="n">
        <f aca="false">0.05</f>
        <v>0.05</v>
      </c>
      <c r="E42" s="25" t="n">
        <f aca="false">0.1</f>
        <v>0.1</v>
      </c>
      <c r="F42" s="1" t="n">
        <f aca="false">F41-$H$31*Y41</f>
        <v>0.14631605118181</v>
      </c>
      <c r="G42" s="1" t="n">
        <f aca="false">G41-$H$31*Z41</f>
        <v>0.19263210236362</v>
      </c>
      <c r="H42" s="1" t="n">
        <f aca="false">H41-$H$31*AA41</f>
        <v>0.245816215968476</v>
      </c>
      <c r="I42" s="1" t="n">
        <f aca="false">I41-$H$31*AB41</f>
        <v>0.291632431936951</v>
      </c>
      <c r="J42" s="1" t="n">
        <f aca="false">D42*F42+E42*G42</f>
        <v>0.0265790127954525</v>
      </c>
      <c r="K42" s="1" t="n">
        <f aca="false">1/(1+EXP(-J42))</f>
        <v>0.506644362047704</v>
      </c>
      <c r="L42" s="2" t="n">
        <f aca="false">D42*H42+E42*I42</f>
        <v>0.0414540539921189</v>
      </c>
      <c r="M42" s="1" t="n">
        <f aca="false">1/(1+EXP(-L42))</f>
        <v>0.510362029664555</v>
      </c>
      <c r="N42" s="2" t="n">
        <f aca="false">N41-$H$31*AC41</f>
        <v>0.214118444053238</v>
      </c>
      <c r="O42" s="2" t="n">
        <f aca="false">O41-$H$31*AD41</f>
        <v>0.26274843825002</v>
      </c>
      <c r="P42" s="2" t="n">
        <f aca="false">P41-$H$31*AE41</f>
        <v>0.27405309029637</v>
      </c>
      <c r="Q42" s="2" t="n">
        <f aca="false">Q41-$H$31*AF41</f>
        <v>0.32238782947905</v>
      </c>
      <c r="R42" s="2" t="n">
        <f aca="false">N42*K42+O42*M42</f>
        <v>0.242578728726472</v>
      </c>
      <c r="S42" s="1" t="n">
        <f aca="false">1/(1+EXP(-R42))</f>
        <v>0.560349038231786</v>
      </c>
      <c r="T42" s="2" t="n">
        <f aca="false">P42*K42+Q42*M42</f>
        <v>0.303381960092484</v>
      </c>
      <c r="U42" s="1" t="n">
        <f aca="false">1/(1+EXP(-T42))</f>
        <v>0.575269056187374</v>
      </c>
      <c r="V42" s="1" t="n">
        <f aca="false">0.5*(S42-B42)^2</f>
        <v>0.00182100320775081</v>
      </c>
      <c r="W42" s="1" t="n">
        <f aca="false">0.5*(U42-C42)^2</f>
        <v>0.00283271540966906</v>
      </c>
      <c r="X42" s="24" t="n">
        <f aca="false">V42+W42</f>
        <v>0.00465371861741987</v>
      </c>
      <c r="Y42" s="1" t="n">
        <f aca="false">D42*(1-K42)*K42*((S42-B42)*S42*(1-S42)*N42+(U42-C42)*U42*(1-U42)*P42)</f>
        <v>0.000102775142291291</v>
      </c>
      <c r="Z42" s="1" t="n">
        <f aca="false">E42*(1-K42)*K42*((S42-B42)*S42*(1-S42)*N42+(U42-C42)*U42*(1-U42)*P42)</f>
        <v>0.000205550284582581</v>
      </c>
      <c r="AA42" s="1" t="n">
        <f aca="false">D42*(1-M42)*M42*((S42-B42)*S42*(1-S42)*O42+(U42-C42)*U42*(1-U42)*Q42)</f>
        <v>0.00012288950461918</v>
      </c>
      <c r="AB42" s="1" t="n">
        <f aca="false">E42*(1-M42)*M42*((S42-B42)*S42*(1-S42)*O42+(U42-C42)*U42*(1-U42)*Q42)</f>
        <v>0.00024577900923836</v>
      </c>
      <c r="AC42" s="1" t="n">
        <f aca="false">(S42-B42)*S42*(1-S42)*K42</f>
        <v>0.00753251882671736</v>
      </c>
      <c r="AD42" s="1" t="n">
        <f aca="false">(S42-B42)*S42*(1-S42)*M42</f>
        <v>0.00758779113094715</v>
      </c>
      <c r="AE42" s="1" t="n">
        <f aca="false">(U42-C42)*U42*(1-U42)*K42</f>
        <v>0.0093176115570203</v>
      </c>
      <c r="AF42" s="1" t="n">
        <f aca="false">(U42-C42)*U42*(1-U42)*M42</f>
        <v>0.00938598255914085</v>
      </c>
    </row>
    <row r="43" customFormat="false" ht="13.8" hidden="false" customHeight="false" outlineLevel="0" collapsed="false">
      <c r="B43" s="25" t="n">
        <f aca="false">0.5</f>
        <v>0.5</v>
      </c>
      <c r="C43" s="25" t="n">
        <f aca="false">0.5</f>
        <v>0.5</v>
      </c>
      <c r="D43" s="25" t="n">
        <f aca="false">0.05</f>
        <v>0.05</v>
      </c>
      <c r="E43" s="25" t="n">
        <f aca="false">0.1</f>
        <v>0.1</v>
      </c>
      <c r="F43" s="1" t="n">
        <f aca="false">F42-$H$31*Y42</f>
        <v>0.146110500897227</v>
      </c>
      <c r="G43" s="1" t="n">
        <f aca="false">G42-$H$31*Z42</f>
        <v>0.192221001794455</v>
      </c>
      <c r="H43" s="1" t="n">
        <f aca="false">H42-$H$31*AA42</f>
        <v>0.245570436959237</v>
      </c>
      <c r="I43" s="1" t="n">
        <f aca="false">I42-$H$31*AB42</f>
        <v>0.291140873918474</v>
      </c>
      <c r="J43" s="1" t="n">
        <f aca="false">D43*F43+E43*G43</f>
        <v>0.0265276252243068</v>
      </c>
      <c r="K43" s="1" t="n">
        <f aca="false">1/(1+EXP(-J43))</f>
        <v>0.50663151741917</v>
      </c>
      <c r="L43" s="2" t="n">
        <f aca="false">D43*H43+E43*I43</f>
        <v>0.0413926092398093</v>
      </c>
      <c r="M43" s="1" t="n">
        <f aca="false">1/(1+EXP(-L43))</f>
        <v>0.510346675064131</v>
      </c>
      <c r="N43" s="2" t="n">
        <f aca="false">N42-$H$31*AC42</f>
        <v>0.199053406399803</v>
      </c>
      <c r="O43" s="2" t="n">
        <f aca="false">O42-$H$31*AD42</f>
        <v>0.247572855988126</v>
      </c>
      <c r="P43" s="2" t="n">
        <f aca="false">P42-$H$31*AE42</f>
        <v>0.25541786718233</v>
      </c>
      <c r="Q43" s="2" t="n">
        <f aca="false">Q42-$H$31*AF42</f>
        <v>0.303615864360768</v>
      </c>
      <c r="R43" s="2" t="n">
        <f aca="false">N43*K43+O43*M43</f>
        <v>0.227194713221458</v>
      </c>
      <c r="S43" s="1" t="n">
        <f aca="false">1/(1+EXP(-R43))</f>
        <v>0.556555616000338</v>
      </c>
      <c r="T43" s="2" t="n">
        <f aca="false">P43*K43+Q43*M43</f>
        <v>0.284352088499792</v>
      </c>
      <c r="U43" s="1" t="n">
        <f aca="false">1/(1+EXP(-T43))</f>
        <v>0.570612871889348</v>
      </c>
      <c r="V43" s="1" t="n">
        <f aca="false">0.5*(S43-B43)^2</f>
        <v>0.00159926885058884</v>
      </c>
      <c r="W43" s="1" t="n">
        <f aca="false">0.5*(U43-C43)^2</f>
        <v>0.00249308883823075</v>
      </c>
      <c r="X43" s="24" t="n">
        <f aca="false">V43+W43</f>
        <v>0.00409235768881959</v>
      </c>
      <c r="Y43" s="1" t="n">
        <f aca="false">D43*(1-K43)*K43*((S43-B43)*S43*(1-S43)*N43+(U43-C43)*U43*(1-U43)*P43)</f>
        <v>8.99517592052292E-005</v>
      </c>
      <c r="Z43" s="1" t="n">
        <f aca="false">E43*(1-K43)*K43*((S43-B43)*S43*(1-S43)*N43+(U43-C43)*U43*(1-U43)*P43)</f>
        <v>0.000179903518410458</v>
      </c>
      <c r="AA43" s="1" t="n">
        <f aca="false">D43*(1-M43)*M43*((S43-B43)*S43*(1-S43)*O43+(U43-C43)*U43*(1-U43)*Q43)</f>
        <v>0.000108809905001123</v>
      </c>
      <c r="AB43" s="1" t="n">
        <f aca="false">E43*(1-M43)*M43*((S43-B43)*S43*(1-S43)*O43+(U43-C43)*U43*(1-U43)*Q43)</f>
        <v>0.000217619810002247</v>
      </c>
      <c r="AC43" s="1" t="n">
        <f aca="false">(S43-B43)*S43*(1-S43)*K43</f>
        <v>0.00707156714307758</v>
      </c>
      <c r="AD43" s="1" t="n">
        <f aca="false">(S43-B43)*S43*(1-S43)*M43</f>
        <v>0.00712342334591963</v>
      </c>
      <c r="AE43" s="1" t="n">
        <f aca="false">(U43-C43)*U43*(1-U43)*K43</f>
        <v>0.00876529756605018</v>
      </c>
      <c r="AF43" s="1" t="n">
        <f aca="false">(U43-C43)*U43*(1-U43)*M43</f>
        <v>0.00882957399012414</v>
      </c>
    </row>
    <row r="44" customFormat="false" ht="13.8" hidden="false" customHeight="false" outlineLevel="0" collapsed="false">
      <c r="B44" s="25" t="n">
        <f aca="false">0.5</f>
        <v>0.5</v>
      </c>
      <c r="C44" s="25" t="n">
        <f aca="false">0.5</f>
        <v>0.5</v>
      </c>
      <c r="D44" s="25" t="n">
        <f aca="false">0.05</f>
        <v>0.05</v>
      </c>
      <c r="E44" s="25" t="n">
        <f aca="false">0.1</f>
        <v>0.1</v>
      </c>
      <c r="F44" s="1" t="n">
        <f aca="false">F43-$H$31*Y43</f>
        <v>0.145930597378817</v>
      </c>
      <c r="G44" s="1" t="n">
        <f aca="false">G43-$H$31*Z43</f>
        <v>0.191861194757634</v>
      </c>
      <c r="H44" s="1" t="n">
        <f aca="false">H43-$H$31*AA43</f>
        <v>0.245352817149235</v>
      </c>
      <c r="I44" s="1" t="n">
        <f aca="false">I43-$H$31*AB43</f>
        <v>0.29070563429847</v>
      </c>
      <c r="J44" s="1" t="n">
        <f aca="false">D44*F44+E44*G44</f>
        <v>0.0264826493447042</v>
      </c>
      <c r="K44" s="1" t="n">
        <f aca="false">1/(1+EXP(-J44))</f>
        <v>0.506620275423823</v>
      </c>
      <c r="L44" s="2" t="n">
        <f aca="false">D44*H44+E44*I44</f>
        <v>0.0413382042873088</v>
      </c>
      <c r="M44" s="1" t="n">
        <f aca="false">1/(1+EXP(-L44))</f>
        <v>0.510333079642607</v>
      </c>
      <c r="N44" s="2" t="n">
        <f aca="false">N43-$H$31*AC43</f>
        <v>0.184910272113648</v>
      </c>
      <c r="O44" s="2" t="n">
        <f aca="false">O43-$H$31*AD43</f>
        <v>0.233326009296286</v>
      </c>
      <c r="P44" s="2" t="n">
        <f aca="false">P43-$H$31*AE43</f>
        <v>0.237887272050229</v>
      </c>
      <c r="Q44" s="2" t="n">
        <f aca="false">Q43-$H$31*AF43</f>
        <v>0.28595671638052</v>
      </c>
      <c r="R44" s="2" t="n">
        <f aca="false">N44*K44+O44*M44</f>
        <v>0.212753273871804</v>
      </c>
      <c r="S44" s="1" t="n">
        <f aca="false">1/(1+EXP(-R44))</f>
        <v>0.55298859630058</v>
      </c>
      <c r="T44" s="2" t="n">
        <f aca="false">P44*K44+Q44*M44</f>
        <v>0.266451687000867</v>
      </c>
      <c r="U44" s="1" t="n">
        <f aca="false">1/(1+EXP(-T44))</f>
        <v>0.566221592781078</v>
      </c>
      <c r="V44" s="1" t="n">
        <f aca="false">0.5*(S44-B44)^2</f>
        <v>0.0014038956689529</v>
      </c>
      <c r="W44" s="1" t="n">
        <f aca="false">0.5*(U44-C44)^2</f>
        <v>0.00219264967523147</v>
      </c>
      <c r="X44" s="24" t="n">
        <f aca="false">V44+W44</f>
        <v>0.00359654534418437</v>
      </c>
      <c r="Y44" s="1" t="n">
        <f aca="false">D44*(1-K44)*K44*((S44-B44)*S44*(1-S44)*N44+(U44-C44)*U44*(1-U44)*P44)</f>
        <v>7.86269447137123E-005</v>
      </c>
      <c r="Z44" s="1" t="n">
        <f aca="false">E44*(1-K44)*K44*((S44-B44)*S44*(1-S44)*N44+(U44-C44)*U44*(1-U44)*P44)</f>
        <v>0.000157253889427425</v>
      </c>
      <c r="AA44" s="1" t="n">
        <f aca="false">D44*(1-M44)*M44*((S44-B44)*S44*(1-S44)*O44+(U44-C44)*U44*(1-U44)*Q44)</f>
        <v>9.62997914132633E-005</v>
      </c>
      <c r="AB44" s="1" t="n">
        <f aca="false">E44*(1-M44)*M44*((S44-B44)*S44*(1-S44)*O44+(U44-C44)*U44*(1-U44)*Q44)</f>
        <v>0.000192599582826527</v>
      </c>
      <c r="AC44" s="1" t="n">
        <f aca="false">(S44-B44)*S44*(1-S44)*K44</f>
        <v>0.00663589888150061</v>
      </c>
      <c r="AD44" s="1" t="n">
        <f aca="false">(S44-B44)*S44*(1-S44)*M44</f>
        <v>0.0066845305580399</v>
      </c>
      <c r="AE44" s="1" t="n">
        <f aca="false">(U44-C44)*U44*(1-U44)*K44</f>
        <v>0.00824017710156858</v>
      </c>
      <c r="AF44" s="1" t="n">
        <f aca="false">(U44-C44)*U44*(1-U44)*M44</f>
        <v>0.00830056584988828</v>
      </c>
    </row>
    <row r="45" customFormat="false" ht="13.8" hidden="false" customHeight="false" outlineLevel="0" collapsed="false">
      <c r="B45" s="25" t="n">
        <f aca="false">0.5</f>
        <v>0.5</v>
      </c>
      <c r="C45" s="25" t="n">
        <f aca="false">0.5</f>
        <v>0.5</v>
      </c>
      <c r="D45" s="25" t="n">
        <f aca="false">0.05</f>
        <v>0.05</v>
      </c>
      <c r="E45" s="25" t="n">
        <f aca="false">0.1</f>
        <v>0.1</v>
      </c>
      <c r="F45" s="1" t="n">
        <f aca="false">F44-$H$31*Y44</f>
        <v>0.145773343489389</v>
      </c>
      <c r="G45" s="1" t="n">
        <f aca="false">G44-$H$31*Z44</f>
        <v>0.191546686978779</v>
      </c>
      <c r="H45" s="1" t="n">
        <f aca="false">H44-$H$31*AA44</f>
        <v>0.245160217566408</v>
      </c>
      <c r="I45" s="1" t="n">
        <f aca="false">I44-$H$31*AB44</f>
        <v>0.290320435132817</v>
      </c>
      <c r="J45" s="1" t="n">
        <f aca="false">D45*F45+E45*G45</f>
        <v>0.0264433358723474</v>
      </c>
      <c r="K45" s="1" t="n">
        <f aca="false">1/(1+EXP(-J45))</f>
        <v>0.50661044877621</v>
      </c>
      <c r="L45" s="2" t="n">
        <f aca="false">D45*H45+E45*I45</f>
        <v>0.0412900543916021</v>
      </c>
      <c r="M45" s="1" t="n">
        <f aca="false">1/(1+EXP(-L45))</f>
        <v>0.510321047303782</v>
      </c>
      <c r="N45" s="2" t="n">
        <f aca="false">N44-$H$31*AC44</f>
        <v>0.171638474350647</v>
      </c>
      <c r="O45" s="2" t="n">
        <f aca="false">O44-$H$31*AD44</f>
        <v>0.219956948180207</v>
      </c>
      <c r="P45" s="2" t="n">
        <f aca="false">P44-$H$31*AE44</f>
        <v>0.221406917847092</v>
      </c>
      <c r="Q45" s="2" t="n">
        <f aca="false">Q44-$H$31*AF44</f>
        <v>0.269355584680743</v>
      </c>
      <c r="R45" s="2" t="n">
        <f aca="false">N45*K45+O45*M45</f>
        <v>0.199202504675112</v>
      </c>
      <c r="S45" s="1" t="n">
        <f aca="false">1/(1+EXP(-R45))</f>
        <v>0.549636596168179</v>
      </c>
      <c r="T45" s="2" t="n">
        <f aca="false">P45*K45+Q45*M45</f>
        <v>0.249624882084072</v>
      </c>
      <c r="U45" s="1" t="n">
        <f aca="false">1/(1+EXP(-T45))</f>
        <v>0.562084169429231</v>
      </c>
      <c r="V45" s="1" t="n">
        <f aca="false">0.5*(S45-B45)^2</f>
        <v>0.00123189583958144</v>
      </c>
      <c r="W45" s="1" t="n">
        <f aca="false">0.5*(U45-C45)^2</f>
        <v>0.00192722204685872</v>
      </c>
      <c r="X45" s="24" t="n">
        <f aca="false">V45+W45</f>
        <v>0.00315911788644016</v>
      </c>
      <c r="Y45" s="1" t="n">
        <f aca="false">D45*(1-K45)*K45*((S45-B45)*S45*(1-S45)*N45+(U45-C45)*U45*(1-U45)*P45)</f>
        <v>6.86427559080435E-005</v>
      </c>
      <c r="Z45" s="1" t="n">
        <f aca="false">E45*(1-K45)*K45*((S45-B45)*S45*(1-S45)*N45+(U45-C45)*U45*(1-U45)*P45)</f>
        <v>0.000137285511816087</v>
      </c>
      <c r="AA45" s="1" t="n">
        <f aca="false">D45*(1-M45)*M45*((S45-B45)*S45*(1-S45)*O45+(U45-C45)*U45*(1-U45)*Q45)</f>
        <v>8.51987035038938E-005</v>
      </c>
      <c r="AB45" s="1" t="n">
        <f aca="false">E45*(1-M45)*M45*((S45-B45)*S45*(1-S45)*O45+(U45-C45)*U45*(1-U45)*Q45)</f>
        <v>0.000170397407007788</v>
      </c>
      <c r="AC45" s="1" t="n">
        <f aca="false">(S45-B45)*S45*(1-S45)*K45</f>
        <v>0.00622464902905023</v>
      </c>
      <c r="AD45" s="1" t="n">
        <f aca="false">(S45-B45)*S45*(1-S45)*M45</f>
        <v>0.00627024061441457</v>
      </c>
      <c r="AE45" s="1" t="n">
        <f aca="false">(U45-C45)*U45*(1-U45)*K45</f>
        <v>0.00774189037389646</v>
      </c>
      <c r="AF45" s="1" t="n">
        <f aca="false">(U45-C45)*U45*(1-U45)*M45</f>
        <v>0.00779859478473401</v>
      </c>
    </row>
    <row r="46" customFormat="false" ht="13.8" hidden="false" customHeight="false" outlineLevel="0" collapsed="false">
      <c r="B46" s="25" t="n">
        <f aca="false">0.5</f>
        <v>0.5</v>
      </c>
      <c r="C46" s="25" t="n">
        <f aca="false">0.5</f>
        <v>0.5</v>
      </c>
      <c r="D46" s="25" t="n">
        <f aca="false">0.05</f>
        <v>0.05</v>
      </c>
      <c r="E46" s="25" t="n">
        <f aca="false">0.1</f>
        <v>0.1</v>
      </c>
      <c r="F46" s="1" t="n">
        <f aca="false">F45-$H$31*Y45</f>
        <v>0.145636057977573</v>
      </c>
      <c r="G46" s="1" t="n">
        <f aca="false">G45-$H$31*Z45</f>
        <v>0.191272115955147</v>
      </c>
      <c r="H46" s="1" t="n">
        <f aca="false">H45-$H$31*AA45</f>
        <v>0.244989820159401</v>
      </c>
      <c r="I46" s="1" t="n">
        <f aca="false">I45-$H$31*AB45</f>
        <v>0.289979640318801</v>
      </c>
      <c r="J46" s="1" t="n">
        <f aca="false">D46*F46+E46*G46</f>
        <v>0.0264090144943933</v>
      </c>
      <c r="K46" s="1" t="n">
        <f aca="false">1/(1+EXP(-J46))</f>
        <v>0.506601869929553</v>
      </c>
      <c r="L46" s="2" t="n">
        <f aca="false">D46*H46+E46*I46</f>
        <v>0.0412474550398502</v>
      </c>
      <c r="M46" s="1" t="n">
        <f aca="false">1/(1+EXP(-L46))</f>
        <v>0.51031040199902</v>
      </c>
      <c r="N46" s="2" t="n">
        <f aca="false">N45-$H$31*AC45</f>
        <v>0.159189176292546</v>
      </c>
      <c r="O46" s="2" t="n">
        <f aca="false">O45-$H$31*AD45</f>
        <v>0.207416466951378</v>
      </c>
      <c r="P46" s="2" t="n">
        <f aca="false">P45-$H$31*AE45</f>
        <v>0.205923137099299</v>
      </c>
      <c r="Q46" s="2" t="n">
        <f aca="false">Q45-$H$31*AF45</f>
        <v>0.253758395111275</v>
      </c>
      <c r="R46" s="2" t="n">
        <f aca="false">N46*K46+O46*M46</f>
        <v>0.186492315013523</v>
      </c>
      <c r="S46" s="1" t="n">
        <f aca="false">1/(1+EXP(-R46))</f>
        <v>0.546488420239784</v>
      </c>
      <c r="T46" s="2" t="n">
        <f aca="false">P46*K46+Q46*M46</f>
        <v>0.233816594936125</v>
      </c>
      <c r="U46" s="1" t="n">
        <f aca="false">1/(1+EXP(-T46))</f>
        <v>0.558189288303283</v>
      </c>
      <c r="V46" s="1" t="n">
        <f aca="false">0.5*(S46-B46)^2</f>
        <v>0.00108058660819539</v>
      </c>
      <c r="W46" s="1" t="n">
        <f aca="false">0.5*(U46-C46)^2</f>
        <v>0.00169299663662128</v>
      </c>
      <c r="X46" s="24" t="n">
        <f aca="false">V46+W46</f>
        <v>0.00277358324481667</v>
      </c>
      <c r="Y46" s="1" t="n">
        <f aca="false">D46*(1-K46)*K46*((S46-B46)*S46*(1-S46)*N46+(U46-C46)*U46*(1-U46)*P46)</f>
        <v>5.98542774258894E-005</v>
      </c>
      <c r="Z46" s="1" t="n">
        <f aca="false">E46*(1-K46)*K46*((S46-B46)*S46*(1-S46)*N46+(U46-C46)*U46*(1-U46)*P46)</f>
        <v>0.000119708554851779</v>
      </c>
      <c r="AA46" s="1" t="n">
        <f aca="false">D46*(1-M46)*M46*((S46-B46)*S46*(1-S46)*O46+(U46-C46)*U46*(1-U46)*Q46)</f>
        <v>7.53589973089149E-005</v>
      </c>
      <c r="AB46" s="1" t="n">
        <f aca="false">E46*(1-M46)*M46*((S46-B46)*S46*(1-S46)*O46+(U46-C46)*U46*(1-U46)*Q46)</f>
        <v>0.00015071799461783</v>
      </c>
      <c r="AC46" s="1" t="n">
        <f aca="false">(S46-B46)*S46*(1-S46)*K46</f>
        <v>0.0058368821047788</v>
      </c>
      <c r="AD46" s="1" t="n">
        <f aca="false">(S46-B46)*S46*(1-S46)*M46</f>
        <v>0.00587961045963916</v>
      </c>
      <c r="AE46" s="1" t="n">
        <f aca="false">(U46-C46)*U46*(1-U46)*K46</f>
        <v>0.00726988553990802</v>
      </c>
      <c r="AF46" s="1" t="n">
        <f aca="false">(U46-C46)*U46*(1-U46)*M46</f>
        <v>0.00732310406369643</v>
      </c>
    </row>
    <row r="47" customFormat="false" ht="13.8" hidden="false" customHeight="false" outlineLevel="0" collapsed="false">
      <c r="B47" s="25" t="n">
        <f aca="false">0.5</f>
        <v>0.5</v>
      </c>
      <c r="C47" s="25" t="n">
        <f aca="false">0.5</f>
        <v>0.5</v>
      </c>
      <c r="D47" s="25" t="n">
        <f aca="false">0.05</f>
        <v>0.05</v>
      </c>
      <c r="E47" s="25" t="n">
        <f aca="false">0.1</f>
        <v>0.1</v>
      </c>
      <c r="F47" s="1" t="n">
        <f aca="false">F46-$H$31*Y46</f>
        <v>0.145516349422722</v>
      </c>
      <c r="G47" s="1" t="n">
        <f aca="false">G46-$H$31*Z46</f>
        <v>0.191032698845443</v>
      </c>
      <c r="H47" s="1" t="n">
        <f aca="false">H46-$H$31*AA46</f>
        <v>0.244839102164783</v>
      </c>
      <c r="I47" s="1" t="n">
        <f aca="false">I46-$H$31*AB46</f>
        <v>0.289678204329566</v>
      </c>
      <c r="J47" s="1" t="n">
        <f aca="false">D47*F47+E47*G47</f>
        <v>0.0263790873556804</v>
      </c>
      <c r="K47" s="1" t="n">
        <f aca="false">1/(1+EXP(-J47))</f>
        <v>0.506594389447762</v>
      </c>
      <c r="L47" s="2" t="n">
        <f aca="false">D47*H47+E47*I47</f>
        <v>0.0412097755411957</v>
      </c>
      <c r="M47" s="1" t="n">
        <f aca="false">1/(1+EXP(-L47))</f>
        <v>0.510300986126195</v>
      </c>
      <c r="N47" s="2" t="n">
        <f aca="false">N46-$H$31*AC46</f>
        <v>0.147515412082989</v>
      </c>
      <c r="O47" s="2" t="n">
        <f aca="false">O46-$H$31*AD46</f>
        <v>0.195657246032099</v>
      </c>
      <c r="P47" s="2" t="n">
        <f aca="false">P46-$H$31*AE46</f>
        <v>0.191383366019483</v>
      </c>
      <c r="Q47" s="2" t="n">
        <f aca="false">Q46-$H$31*AF46</f>
        <v>0.239112186983882</v>
      </c>
      <c r="R47" s="2" t="n">
        <f aca="false">N47*K47+O47*M47</f>
        <v>0.174574565711233</v>
      </c>
      <c r="S47" s="1" t="n">
        <f aca="false">1/(1+EXP(-R47))</f>
        <v>0.543533136876311</v>
      </c>
      <c r="T47" s="2" t="n">
        <f aca="false">P47*K47+Q47*M47</f>
        <v>0.218972924271764</v>
      </c>
      <c r="U47" s="1" t="n">
        <f aca="false">1/(1+EXP(-T47))</f>
        <v>0.554525533936101</v>
      </c>
      <c r="V47" s="1" t="n">
        <f aca="false">0.5*(S47-B47)^2</f>
        <v>0.000947567003145833</v>
      </c>
      <c r="W47" s="1" t="n">
        <f aca="false">0.5*(U47-C47)^2</f>
        <v>0.00148651692550845</v>
      </c>
      <c r="X47" s="24" t="n">
        <f aca="false">V47+W47</f>
        <v>0.00243408392865429</v>
      </c>
      <c r="Y47" s="1" t="n">
        <f aca="false">D47*(1-K47)*K47*((S47-B47)*S47*(1-S47)*N47+(U47-C47)*U47*(1-U47)*P47)</f>
        <v>5.21294006046319E-005</v>
      </c>
      <c r="Z47" s="1" t="n">
        <f aca="false">E47*(1-K47)*K47*((S47-B47)*S47*(1-S47)*N47+(U47-C47)*U47*(1-U47)*P47)</f>
        <v>0.000104258801209264</v>
      </c>
      <c r="AA47" s="1" t="n">
        <f aca="false">D47*(1-M47)*M47*((S47-B47)*S47*(1-S47)*O47+(U47-C47)*U47*(1-U47)*Q47)</f>
        <v>6.66456984187248E-005</v>
      </c>
      <c r="AB47" s="1" t="n">
        <f aca="false">E47*(1-M47)*M47*((S47-B47)*S47*(1-S47)*O47+(U47-C47)*U47*(1-U47)*Q47)</f>
        <v>0.00013329139683745</v>
      </c>
      <c r="AC47" s="1" t="n">
        <f aca="false">(S47-B47)*S47*(1-S47)*K47</f>
        <v>0.00547161611553425</v>
      </c>
      <c r="AD47" s="1" t="n">
        <f aca="false">(S47-B47)*S47*(1-S47)*M47</f>
        <v>0.00551165026226377</v>
      </c>
      <c r="AE47" s="1" t="n">
        <f aca="false">(U47-C47)*U47*(1-U47)*K47</f>
        <v>0.00682346027255162</v>
      </c>
      <c r="AF47" s="1" t="n">
        <f aca="false">(U47-C47)*U47*(1-U47)*M47</f>
        <v>0.00687338545077798</v>
      </c>
    </row>
    <row r="48" customFormat="false" ht="13.8" hidden="false" customHeight="false" outlineLevel="0" collapsed="false">
      <c r="B48" s="25" t="n">
        <f aca="false">0.5</f>
        <v>0.5</v>
      </c>
      <c r="C48" s="25" t="n">
        <f aca="false">0.5</f>
        <v>0.5</v>
      </c>
      <c r="D48" s="25" t="n">
        <f aca="false">0.05</f>
        <v>0.05</v>
      </c>
      <c r="E48" s="25" t="n">
        <f aca="false">0.1</f>
        <v>0.1</v>
      </c>
      <c r="F48" s="1" t="n">
        <f aca="false">F47-$H$31*Y47</f>
        <v>0.145412090621512</v>
      </c>
      <c r="G48" s="1" t="n">
        <f aca="false">G47-$H$31*Z47</f>
        <v>0.190824181243025</v>
      </c>
      <c r="H48" s="1" t="n">
        <f aca="false">H47-$H$31*AA47</f>
        <v>0.244705810767945</v>
      </c>
      <c r="I48" s="1" t="n">
        <f aca="false">I47-$H$31*AB47</f>
        <v>0.289411621535891</v>
      </c>
      <c r="J48" s="1" t="n">
        <f aca="false">D48*F48+E48*G48</f>
        <v>0.0263530226553781</v>
      </c>
      <c r="K48" s="1" t="n">
        <f aca="false">1/(1+EXP(-J48))</f>
        <v>0.506587874405016</v>
      </c>
      <c r="L48" s="2" t="n">
        <f aca="false">D48*H48+E48*I48</f>
        <v>0.0411764526919864</v>
      </c>
      <c r="M48" s="1" t="n">
        <f aca="false">1/(1+EXP(-L48))</f>
        <v>0.510292658946933</v>
      </c>
      <c r="N48" s="2" t="n">
        <f aca="false">N47-$H$31*AC47</f>
        <v>0.13657217985192</v>
      </c>
      <c r="O48" s="2" t="n">
        <f aca="false">O47-$H$31*AD47</f>
        <v>0.184633945507572</v>
      </c>
      <c r="P48" s="2" t="n">
        <f aca="false">P47-$H$31*AE47</f>
        <v>0.17773644547438</v>
      </c>
      <c r="Q48" s="2" t="n">
        <f aca="false">Q47-$H$31*AF47</f>
        <v>0.225365416082326</v>
      </c>
      <c r="R48" s="2" t="n">
        <f aca="false">N48*K48+O48*M48</f>
        <v>0.163403157278966</v>
      </c>
      <c r="S48" s="1" t="n">
        <f aca="false">1/(1+EXP(-R48))</f>
        <v>0.54076013633998</v>
      </c>
      <c r="T48" s="2" t="n">
        <f aca="false">P48*K48+Q48*M48</f>
        <v>0.205041445524501</v>
      </c>
      <c r="U48" s="1" t="n">
        <f aca="false">1/(1+EXP(-T48))</f>
        <v>0.551081522565456</v>
      </c>
      <c r="V48" s="1" t="n">
        <f aca="false">0.5*(S48-B48)^2</f>
        <v>0.000830694357226874</v>
      </c>
      <c r="W48" s="1" t="n">
        <f aca="false">0.5*(U48-C48)^2</f>
        <v>0.00130466097380261</v>
      </c>
      <c r="X48" s="24" t="n">
        <f aca="false">V48+W48</f>
        <v>0.00213535533102948</v>
      </c>
      <c r="Y48" s="1" t="n">
        <f aca="false">D48*(1-K48)*K48*((S48-B48)*S48*(1-S48)*N48+(U48-C48)*U48*(1-U48)*P48)</f>
        <v>4.53483588514457E-005</v>
      </c>
      <c r="Z48" s="1" t="n">
        <f aca="false">E48*(1-K48)*K48*((S48-B48)*S48*(1-S48)*N48+(U48-C48)*U48*(1-U48)*P48)</f>
        <v>9.06967177028913E-005</v>
      </c>
      <c r="AA48" s="1" t="n">
        <f aca="false">D48*(1-M48)*M48*((S48-B48)*S48*(1-S48)*O48+(U48-C48)*U48*(1-U48)*Q48)</f>
        <v>5.89360985158706E-005</v>
      </c>
      <c r="AB48" s="1" t="n">
        <f aca="false">E48*(1-M48)*M48*((S48-B48)*S48*(1-S48)*O48+(U48-C48)*U48*(1-U48)*Q48)</f>
        <v>0.000117872197031741</v>
      </c>
      <c r="AC48" s="1" t="n">
        <f aca="false">(S48-B48)*S48*(1-S48)*K48</f>
        <v>0.00512784237145971</v>
      </c>
      <c r="AD48" s="1" t="n">
        <f aca="false">(S48-B48)*S48*(1-S48)*M48</f>
        <v>0.00516534337002483</v>
      </c>
      <c r="AE48" s="1" t="n">
        <f aca="false">(U48-C48)*U48*(1-U48)*K48</f>
        <v>0.00640179782996555</v>
      </c>
      <c r="AF48" s="1" t="n">
        <f aca="false">(U48-C48)*U48*(1-U48)*M48</f>
        <v>0.00644861553492698</v>
      </c>
    </row>
    <row r="49" customFormat="false" ht="13.8" hidden="false" customHeight="false" outlineLevel="0" collapsed="false">
      <c r="B49" s="25" t="n">
        <f aca="false">0.5</f>
        <v>0.5</v>
      </c>
      <c r="C49" s="25" t="n">
        <f aca="false">0.5</f>
        <v>0.5</v>
      </c>
      <c r="D49" s="25" t="n">
        <f aca="false">0.05</f>
        <v>0.05</v>
      </c>
      <c r="E49" s="25" t="n">
        <f aca="false">0.1</f>
        <v>0.1</v>
      </c>
      <c r="F49" s="1" t="n">
        <f aca="false">F48-$H$31*Y48</f>
        <v>0.145321393903809</v>
      </c>
      <c r="G49" s="1" t="n">
        <f aca="false">G48-$H$31*Z48</f>
        <v>0.190642787807619</v>
      </c>
      <c r="H49" s="1" t="n">
        <f aca="false">H48-$H$31*AA48</f>
        <v>0.244587938570914</v>
      </c>
      <c r="I49" s="1" t="n">
        <f aca="false">I48-$H$31*AB48</f>
        <v>0.289175877141827</v>
      </c>
      <c r="J49" s="1" t="n">
        <f aca="false">D49*F49+E49*G49</f>
        <v>0.0263303484759524</v>
      </c>
      <c r="K49" s="1" t="n">
        <f aca="false">1/(1+EXP(-J49))</f>
        <v>0.506582206843375</v>
      </c>
      <c r="L49" s="2" t="n">
        <f aca="false">D49*H49+E49*I49</f>
        <v>0.0411469846427284</v>
      </c>
      <c r="M49" s="1" t="n">
        <f aca="false">1/(1+EXP(-L49))</f>
        <v>0.510285295054196</v>
      </c>
      <c r="N49" s="2" t="n">
        <f aca="false">N48-$H$31*AC48</f>
        <v>0.126316495109001</v>
      </c>
      <c r="O49" s="2" t="n">
        <f aca="false">O48-$H$31*AD48</f>
        <v>0.174303258767522</v>
      </c>
      <c r="P49" s="2" t="n">
        <f aca="false">P48-$H$31*AE48</f>
        <v>0.164932849814449</v>
      </c>
      <c r="Q49" s="2" t="n">
        <f aca="false">Q48-$H$31*AF48</f>
        <v>0.212468185012472</v>
      </c>
      <c r="R49" s="2" t="n">
        <f aca="false">N49*K49+O49*M49</f>
        <v>0.152934078682131</v>
      </c>
      <c r="S49" s="1" t="n">
        <f aca="false">1/(1+EXP(-R49))</f>
        <v>0.538159173770032</v>
      </c>
      <c r="T49" s="2" t="n">
        <f aca="false">P49*K49+Q49*M49</f>
        <v>0.191971437518689</v>
      </c>
      <c r="U49" s="1" t="n">
        <f aca="false">1/(1+EXP(-T49))</f>
        <v>0.547846010337364</v>
      </c>
      <c r="V49" s="1" t="n">
        <f aca="false">0.5*(S49-B49)^2</f>
        <v>0.000728061271405757</v>
      </c>
      <c r="W49" s="1" t="n">
        <f aca="false">0.5*(U49-C49)^2</f>
        <v>0.00114462035260158</v>
      </c>
      <c r="X49" s="24" t="n">
        <f aca="false">V49+W49</f>
        <v>0.00187268162400734</v>
      </c>
      <c r="Y49" s="1" t="n">
        <f aca="false">D49*(1-K49)*K49*((S49-B49)*S49*(1-S49)*N49+(U49-C49)*U49*(1-U49)*P49)</f>
        <v>3.94030953259984E-005</v>
      </c>
      <c r="Z49" s="1" t="n">
        <f aca="false">E49*(1-K49)*K49*((S49-B49)*S49*(1-S49)*N49+(U49-C49)*U49*(1-U49)*P49)</f>
        <v>7.88061906519968E-005</v>
      </c>
      <c r="AA49" s="1" t="n">
        <f aca="false">D49*(1-M49)*M49*((S49-B49)*S49*(1-S49)*O49+(U49-C49)*U49*(1-U49)*Q49)</f>
        <v>5.211917281943E-005</v>
      </c>
      <c r="AB49" s="1" t="n">
        <f aca="false">E49*(1-M49)*M49*((S49-B49)*S49*(1-S49)*O49+(U49-C49)*U49*(1-U49)*Q49)</f>
        <v>0.00010423834563886</v>
      </c>
      <c r="AC49" s="1" t="n">
        <f aca="false">(S49-B49)*S49*(1-S49)*K49</f>
        <v>0.00480454166177281</v>
      </c>
      <c r="AD49" s="1" t="n">
        <f aca="false">(S49-B49)*S49*(1-S49)*M49</f>
        <v>0.00483966259840612</v>
      </c>
      <c r="AE49" s="1" t="n">
        <f aca="false">(U49-C49)*U49*(1-U49)*K49</f>
        <v>0.0060039979031908</v>
      </c>
      <c r="AF49" s="1" t="n">
        <f aca="false">(U49-C49)*U49*(1-U49)*M49</f>
        <v>0.00604788679931221</v>
      </c>
    </row>
    <row r="50" customFormat="false" ht="13.8" hidden="false" customHeight="false" outlineLevel="0" collapsed="false">
      <c r="B50" s="25" t="n">
        <f aca="false">0.5</f>
        <v>0.5</v>
      </c>
      <c r="C50" s="25" t="n">
        <f aca="false">0.5</f>
        <v>0.5</v>
      </c>
      <c r="D50" s="25" t="n">
        <f aca="false">0.05</f>
        <v>0.05</v>
      </c>
      <c r="E50" s="25" t="n">
        <f aca="false">0.1</f>
        <v>0.1</v>
      </c>
      <c r="F50" s="1" t="n">
        <f aca="false">F49-$H$31*Y49</f>
        <v>0.145242587713157</v>
      </c>
      <c r="G50" s="1" t="n">
        <f aca="false">G49-$H$31*Z49</f>
        <v>0.190485175426315</v>
      </c>
      <c r="H50" s="1" t="n">
        <f aca="false">H49-$H$31*AA49</f>
        <v>0.244483700225275</v>
      </c>
      <c r="I50" s="1" t="n">
        <f aca="false">I49-$H$31*AB49</f>
        <v>0.28896740045055</v>
      </c>
      <c r="J50" s="1" t="n">
        <f aca="false">D50*F50+E50*G50</f>
        <v>0.0263106469282894</v>
      </c>
      <c r="K50" s="1" t="n">
        <f aca="false">1/(1+EXP(-J50))</f>
        <v>0.506577282309399</v>
      </c>
      <c r="L50" s="2" t="n">
        <f aca="false">D50*H50+E50*I50</f>
        <v>0.0411209250563187</v>
      </c>
      <c r="M50" s="1" t="n">
        <f aca="false">1/(1+EXP(-L50))</f>
        <v>0.510278782912622</v>
      </c>
      <c r="N50" s="2" t="n">
        <f aca="false">N49-$H$31*AC49</f>
        <v>0.116707411785455</v>
      </c>
      <c r="O50" s="2" t="n">
        <f aca="false">O49-$H$31*AD49</f>
        <v>0.16462393357071</v>
      </c>
      <c r="P50" s="2" t="n">
        <f aca="false">P49-$H$31*AE49</f>
        <v>0.152924854008067</v>
      </c>
      <c r="Q50" s="2" t="n">
        <f aca="false">Q49-$H$31*AF49</f>
        <v>0.200372411413848</v>
      </c>
      <c r="R50" s="2" t="n">
        <f aca="false">N50*K50+O50*M50</f>
        <v>0.14312542394839</v>
      </c>
      <c r="S50" s="1" t="n">
        <f aca="false">1/(1+EXP(-R50))</f>
        <v>0.535720399433414</v>
      </c>
      <c r="T50" s="2" t="n">
        <f aca="false">P50*K50+Q50*M50</f>
        <v>0.179714047166494</v>
      </c>
      <c r="U50" s="1" t="n">
        <f aca="false">1/(1+EXP(-T50))</f>
        <v>0.544807979197526</v>
      </c>
      <c r="V50" s="1" t="n">
        <f aca="false">0.5*(S50-B50)^2</f>
        <v>0.000637973467841329</v>
      </c>
      <c r="W50" s="1" t="n">
        <f aca="false">0.5*(U50-C50)^2</f>
        <v>0.00100387749988297</v>
      </c>
      <c r="X50" s="24" t="n">
        <f aca="false">V50+W50</f>
        <v>0.0016418509677243</v>
      </c>
      <c r="Y50" s="1" t="n">
        <f aca="false">D50*(1-K50)*K50*((S50-B50)*S50*(1-S50)*N50+(U50-C50)*U50*(1-U50)*P50)</f>
        <v>3.41965240396639E-005</v>
      </c>
      <c r="Z50" s="1" t="n">
        <f aca="false">E50*(1-K50)*K50*((S50-B50)*S50*(1-S50)*N50+(U50-C50)*U50*(1-U50)*P50)</f>
        <v>6.83930480793279E-005</v>
      </c>
      <c r="AA50" s="1" t="n">
        <f aca="false">D50*(1-M50)*M50*((S50-B50)*S50*(1-S50)*O50+(U50-C50)*U50*(1-U50)*Q50)</f>
        <v>4.60948809962412E-005</v>
      </c>
      <c r="AB50" s="1" t="n">
        <f aca="false">E50*(1-M50)*M50*((S50-B50)*S50*(1-S50)*O50+(U50-C50)*U50*(1-U50)*Q50)</f>
        <v>9.21897619924823E-005</v>
      </c>
      <c r="AC50" s="1" t="n">
        <f aca="false">(S50-B50)*S50*(1-S50)*K50</f>
        <v>0.00450069727490315</v>
      </c>
      <c r="AD50" s="1" t="n">
        <f aca="false">(S50-B50)*S50*(1-S50)*M50</f>
        <v>0.00453358334038565</v>
      </c>
      <c r="AE50" s="1" t="n">
        <f aca="false">(U50-C50)*U50*(1-U50)*K50</f>
        <v>0.00562910264481265</v>
      </c>
      <c r="AF50" s="1" t="n">
        <f aca="false">(U50-C50)*U50*(1-U50)*M50</f>
        <v>0.00567023383557665</v>
      </c>
    </row>
    <row r="51" customFormat="false" ht="13.8" hidden="false" customHeight="false" outlineLevel="0" collapsed="false">
      <c r="B51" s="25" t="n">
        <f aca="false">0.5</f>
        <v>0.5</v>
      </c>
      <c r="C51" s="25" t="n">
        <f aca="false">0.5</f>
        <v>0.5</v>
      </c>
      <c r="D51" s="25" t="n">
        <f aca="false">0.05</f>
        <v>0.05</v>
      </c>
      <c r="E51" s="25" t="n">
        <f aca="false">0.1</f>
        <v>0.1</v>
      </c>
      <c r="F51" s="1" t="n">
        <f aca="false">F50-$H$31*Y50</f>
        <v>0.145174194665078</v>
      </c>
      <c r="G51" s="1" t="n">
        <f aca="false">G50-$H$31*Z50</f>
        <v>0.190348389330156</v>
      </c>
      <c r="H51" s="1" t="n">
        <f aca="false">H50-$H$31*AA50</f>
        <v>0.244391510463282</v>
      </c>
      <c r="I51" s="1" t="n">
        <f aca="false">I50-$H$31*AB50</f>
        <v>0.288783020926565</v>
      </c>
      <c r="J51" s="1" t="n">
        <f aca="false">D51*F51+E51*G51</f>
        <v>0.0262935486662695</v>
      </c>
      <c r="K51" s="1" t="n">
        <f aca="false">1/(1+EXP(-J51))</f>
        <v>0.506573008483095</v>
      </c>
      <c r="L51" s="2" t="n">
        <f aca="false">D51*H51+E51*I51</f>
        <v>0.0410978776158206</v>
      </c>
      <c r="M51" s="1" t="n">
        <f aca="false">1/(1+EXP(-L51))</f>
        <v>0.510273023486173</v>
      </c>
      <c r="N51" s="2" t="n">
        <f aca="false">N50-$H$31*AC50</f>
        <v>0.107706017235649</v>
      </c>
      <c r="O51" s="2" t="n">
        <f aca="false">O50-$H$31*AD50</f>
        <v>0.155556766889938</v>
      </c>
      <c r="P51" s="2" t="n">
        <f aca="false">P50-$H$31*AE50</f>
        <v>0.141666648718442</v>
      </c>
      <c r="Q51" s="2" t="n">
        <f aca="false">Q50-$H$31*AF50</f>
        <v>0.189031943742695</v>
      </c>
      <c r="R51" s="2" t="n">
        <f aca="false">N51*K51+O51*M51</f>
        <v>0.133937382947458</v>
      </c>
      <c r="S51" s="1" t="n">
        <f aca="false">1/(1+EXP(-R51))</f>
        <v>0.533434378444876</v>
      </c>
      <c r="T51" s="2" t="n">
        <f aca="false">P51*K51+Q51*M51</f>
        <v>0.168222401912072</v>
      </c>
      <c r="U51" s="1" t="n">
        <f aca="false">1/(1+EXP(-T51))</f>
        <v>0.541956703498385</v>
      </c>
      <c r="V51" s="1" t="n">
        <f aca="false">0.5*(S51-B51)^2</f>
        <v>0.000558928830997585</v>
      </c>
      <c r="W51" s="1" t="n">
        <f aca="false">0.5*(U51-C51)^2</f>
        <v>0.000880182484225714</v>
      </c>
      <c r="X51" s="24" t="n">
        <f aca="false">V51+W51</f>
        <v>0.0014391113152233</v>
      </c>
      <c r="Y51" s="1" t="n">
        <f aca="false">D51*(1-K51)*K51*((S51-B51)*S51*(1-S51)*N51+(U51-C51)*U51*(1-U51)*P51)</f>
        <v>2.96417322148141E-005</v>
      </c>
      <c r="Z51" s="1" t="n">
        <f aca="false">E51*(1-K51)*K51*((S51-B51)*S51*(1-S51)*N51+(U51-C51)*U51*(1-U51)*P51)</f>
        <v>5.92834644296282E-005</v>
      </c>
      <c r="AA51" s="1" t="n">
        <f aca="false">D51*(1-M51)*M51*((S51-B51)*S51*(1-S51)*O51+(U51-C51)*U51*(1-U51)*Q51)</f>
        <v>4.07734007843021E-005</v>
      </c>
      <c r="AB51" s="1" t="n">
        <f aca="false">E51*(1-M51)*M51*((S51-B51)*S51*(1-S51)*O51+(U51-C51)*U51*(1-U51)*Q51)</f>
        <v>8.15468015686042E-005</v>
      </c>
      <c r="AC51" s="1" t="n">
        <f aca="false">(S51-B51)*S51*(1-S51)*K51</f>
        <v>0.00421530531545865</v>
      </c>
      <c r="AD51" s="1" t="n">
        <f aca="false">(S51-B51)*S51*(1-S51)*M51</f>
        <v>0.00424609395332244</v>
      </c>
      <c r="AE51" s="1" t="n">
        <f aca="false">(U51-C51)*U51*(1-U51)*K51</f>
        <v>0.00527611834722409</v>
      </c>
      <c r="AF51" s="1" t="n">
        <f aca="false">(U51-C51)*U51*(1-U51)*M51</f>
        <v>0.0053146551755111</v>
      </c>
    </row>
    <row r="52" customFormat="false" ht="13.8" hidden="false" customHeight="false" outlineLevel="0" collapsed="false">
      <c r="B52" s="25" t="n">
        <f aca="false">0.5</f>
        <v>0.5</v>
      </c>
      <c r="C52" s="25" t="n">
        <f aca="false">0.5</f>
        <v>0.5</v>
      </c>
      <c r="D52" s="25" t="n">
        <f aca="false">0.05</f>
        <v>0.05</v>
      </c>
      <c r="E52" s="25" t="n">
        <f aca="false">0.1</f>
        <v>0.1</v>
      </c>
      <c r="F52" s="1" t="n">
        <f aca="false">F51-$H$31*Y51</f>
        <v>0.145114911200648</v>
      </c>
      <c r="G52" s="1" t="n">
        <f aca="false">G51-$H$31*Z51</f>
        <v>0.190229822401297</v>
      </c>
      <c r="H52" s="1" t="n">
        <f aca="false">H51-$H$31*AA51</f>
        <v>0.244309963661714</v>
      </c>
      <c r="I52" s="1" t="n">
        <f aca="false">I51-$H$31*AB51</f>
        <v>0.288619927323427</v>
      </c>
      <c r="J52" s="1" t="n">
        <f aca="false">D52*F52+E52*G52</f>
        <v>0.0262787278001621</v>
      </c>
      <c r="K52" s="1" t="n">
        <f aca="false">1/(1+EXP(-J52))</f>
        <v>0.506569303906535</v>
      </c>
      <c r="L52" s="2" t="n">
        <f aca="false">D52*H52+E52*I52</f>
        <v>0.0410774909154284</v>
      </c>
      <c r="M52" s="1" t="n">
        <f aca="false">1/(1+EXP(-L52))</f>
        <v>0.510267928961519</v>
      </c>
      <c r="N52" s="2" t="n">
        <f aca="false">N51-$H$31*AC51</f>
        <v>0.0992754066047317</v>
      </c>
      <c r="O52" s="2" t="n">
        <f aca="false">O51-$H$31*AD51</f>
        <v>0.147064578983294</v>
      </c>
      <c r="P52" s="2" t="n">
        <f aca="false">P51-$H$31*AE51</f>
        <v>0.131114412023994</v>
      </c>
      <c r="Q52" s="2" t="n">
        <f aca="false">Q51-$H$31*AF51</f>
        <v>0.178402633391672</v>
      </c>
      <c r="R52" s="2" t="n">
        <f aca="false">N52*K52+O52*M52</f>
        <v>0.1253322117602</v>
      </c>
      <c r="S52" s="1" t="n">
        <f aca="false">1/(1+EXP(-R52))</f>
        <v>0.531292101872751</v>
      </c>
      <c r="T52" s="2" t="n">
        <f aca="false">P52*K52+Q52*M52</f>
        <v>0.157451678693159</v>
      </c>
      <c r="U52" s="1" t="n">
        <f aca="false">1/(1+EXP(-T52))</f>
        <v>0.539281800157107</v>
      </c>
      <c r="V52" s="1" t="n">
        <f aca="false">0.5*(S52-B52)^2</f>
        <v>0.000489597819807317</v>
      </c>
      <c r="W52" s="1" t="n">
        <f aca="false">0.5*(U52-C52)^2</f>
        <v>0.000771529911791464</v>
      </c>
      <c r="X52" s="24" t="n">
        <f aca="false">V52+W52</f>
        <v>0.00126112773159878</v>
      </c>
      <c r="Y52" s="1" t="n">
        <f aca="false">D52*(1-K52)*K52*((S52-B52)*S52*(1-S52)*N52+(U52-C52)*U52*(1-U52)*P52)</f>
        <v>2.56611603952764E-005</v>
      </c>
      <c r="Z52" s="1" t="n">
        <f aca="false">E52*(1-K52)*K52*((S52-B52)*S52*(1-S52)*N52+(U52-C52)*U52*(1-U52)*P52)</f>
        <v>5.13223207905529E-005</v>
      </c>
      <c r="AA52" s="1" t="n">
        <f aca="false">D52*(1-M52)*M52*((S52-B52)*S52*(1-S52)*O52+(U52-C52)*U52*(1-U52)*Q52)</f>
        <v>3.60743321223644E-005</v>
      </c>
      <c r="AB52" s="1" t="n">
        <f aca="false">E52*(1-M52)*M52*((S52-B52)*S52*(1-S52)*O52+(U52-C52)*U52*(1-U52)*Q52)</f>
        <v>7.21486642447289E-005</v>
      </c>
      <c r="AC52" s="1" t="n">
        <f aca="false">(S52-B52)*S52*(1-S52)*K52</f>
        <v>0.00394738273037857</v>
      </c>
      <c r="AD52" s="1" t="n">
        <f aca="false">(S52-B52)*S52*(1-S52)*M52</f>
        <v>0.00397620383847888</v>
      </c>
      <c r="AE52" s="1" t="n">
        <f aca="false">(U52-C52)*U52*(1-U52)*K52</f>
        <v>0.00494403326374702</v>
      </c>
      <c r="AF52" s="1" t="n">
        <f aca="false">(U52-C52)*U52*(1-U52)*M52</f>
        <v>0.00498013123723447</v>
      </c>
    </row>
    <row r="53" customFormat="false" ht="13.8" hidden="false" customHeight="false" outlineLevel="0" collapsed="false">
      <c r="B53" s="25" t="n">
        <f aca="false">0.5</f>
        <v>0.5</v>
      </c>
      <c r="C53" s="25" t="n">
        <f aca="false">0.5</f>
        <v>0.5</v>
      </c>
      <c r="D53" s="25" t="n">
        <f aca="false">0.05</f>
        <v>0.05</v>
      </c>
      <c r="E53" s="25" t="n">
        <f aca="false">0.1</f>
        <v>0.1</v>
      </c>
      <c r="F53" s="1" t="n">
        <f aca="false">F52-$H$31*Y52</f>
        <v>0.145063588879858</v>
      </c>
      <c r="G53" s="1" t="n">
        <f aca="false">G52-$H$31*Z52</f>
        <v>0.190127177759716</v>
      </c>
      <c r="H53" s="1" t="n">
        <f aca="false">H52-$H$31*AA52</f>
        <v>0.244237814997469</v>
      </c>
      <c r="I53" s="1" t="n">
        <f aca="false">I52-$H$31*AB52</f>
        <v>0.288475629994938</v>
      </c>
      <c r="J53" s="1" t="n">
        <f aca="false">D53*F53+E53*G53</f>
        <v>0.0262658972199645</v>
      </c>
      <c r="K53" s="1" t="n">
        <f aca="false">1/(1+EXP(-J53))</f>
        <v>0.506566096814928</v>
      </c>
      <c r="L53" s="2" t="n">
        <f aca="false">D53*H53+E53*I53</f>
        <v>0.0410594537493673</v>
      </c>
      <c r="M53" s="1" t="n">
        <f aca="false">1/(1+EXP(-L53))</f>
        <v>0.510263421570834</v>
      </c>
      <c r="N53" s="2" t="n">
        <f aca="false">N52-$H$31*AC52</f>
        <v>0.0913806411439746</v>
      </c>
      <c r="O53" s="2" t="n">
        <f aca="false">O52-$H$31*AD52</f>
        <v>0.139112171306336</v>
      </c>
      <c r="P53" s="2" t="n">
        <f aca="false">P52-$H$31*AE52</f>
        <v>0.1212263454965</v>
      </c>
      <c r="Q53" s="2" t="n">
        <f aca="false">Q52-$H$31*AF52</f>
        <v>0.168442370917203</v>
      </c>
      <c r="R53" s="2" t="n">
        <f aca="false">N53*K53+O53*M53</f>
        <v>0.117274187221668</v>
      </c>
      <c r="S53" s="1" t="n">
        <f aca="false">1/(1+EXP(-R53))</f>
        <v>0.529284990882932</v>
      </c>
      <c r="T53" s="2" t="n">
        <f aca="false">P53*K53+Q53*M53</f>
        <v>0.147359137191016</v>
      </c>
      <c r="U53" s="1" t="n">
        <f aca="false">1/(1+EXP(-T53))</f>
        <v>0.536773264953197</v>
      </c>
      <c r="V53" s="1" t="n">
        <f aca="false">0.5*(S53-B53)^2</f>
        <v>0.000428805345506712</v>
      </c>
      <c r="W53" s="1" t="n">
        <f aca="false">0.5*(U53-C53)^2</f>
        <v>0.000676136507659009</v>
      </c>
      <c r="X53" s="24" t="n">
        <f aca="false">V53+W53</f>
        <v>0.00110494185316572</v>
      </c>
      <c r="Y53" s="1" t="n">
        <f aca="false">D53*(1-K53)*K53*((S53-B53)*S53*(1-S53)*N53+(U53-C53)*U53*(1-U53)*P53)</f>
        <v>2.2185787338736E-005</v>
      </c>
      <c r="Z53" s="1" t="n">
        <f aca="false">E53*(1-K53)*K53*((S53-B53)*S53*(1-S53)*N53+(U53-C53)*U53*(1-U53)*P53)</f>
        <v>4.43715746774721E-005</v>
      </c>
      <c r="AA53" s="1" t="n">
        <f aca="false">D53*(1-M53)*M53*((S53-B53)*S53*(1-S53)*O53+(U53-C53)*U53*(1-U53)*Q53)</f>
        <v>3.19258999961103E-005</v>
      </c>
      <c r="AB53" s="1" t="n">
        <f aca="false">E53*(1-M53)*M53*((S53-B53)*S53*(1-S53)*O53+(U53-C53)*U53*(1-U53)*Q53)</f>
        <v>6.38517999922206E-005</v>
      </c>
      <c r="AC53" s="1" t="n">
        <f aca="false">(S53-B53)*S53*(1-S53)*K53</f>
        <v>0.00369597341275546</v>
      </c>
      <c r="AD53" s="1" t="n">
        <f aca="false">(S53-B53)*S53*(1-S53)*M53</f>
        <v>0.00372294958443783</v>
      </c>
      <c r="AE53" s="1" t="n">
        <f aca="false">(U53-C53)*U53*(1-U53)*K53</f>
        <v>0.00463183206114067</v>
      </c>
      <c r="AF53" s="1" t="n">
        <f aca="false">(U53-C53)*U53*(1-U53)*M53</f>
        <v>0.00466563887816323</v>
      </c>
    </row>
    <row r="54" customFormat="false" ht="13.8" hidden="false" customHeight="false" outlineLevel="0" collapsed="false">
      <c r="B54" s="25" t="n">
        <f aca="false">0.5</f>
        <v>0.5</v>
      </c>
      <c r="C54" s="25" t="n">
        <f aca="false">0.5</f>
        <v>0.5</v>
      </c>
      <c r="D54" s="25" t="n">
        <f aca="false">0.05</f>
        <v>0.05</v>
      </c>
      <c r="E54" s="25" t="n">
        <f aca="false">0.1</f>
        <v>0.1</v>
      </c>
      <c r="F54" s="1" t="n">
        <f aca="false">F53-$H$31*Y53</f>
        <v>0.14501921730518</v>
      </c>
      <c r="G54" s="1" t="n">
        <f aca="false">G53-$H$31*Z53</f>
        <v>0.190038434610361</v>
      </c>
      <c r="H54" s="1" t="n">
        <f aca="false">H53-$H$31*AA53</f>
        <v>0.244173963197477</v>
      </c>
      <c r="I54" s="1" t="n">
        <f aca="false">I53-$H$31*AB53</f>
        <v>0.288347926394954</v>
      </c>
      <c r="J54" s="1" t="n">
        <f aca="false">D54*F54+E54*G54</f>
        <v>0.0262548043262951</v>
      </c>
      <c r="K54" s="1" t="n">
        <f aca="false">1/(1+EXP(-J54))</f>
        <v>0.506563324069564</v>
      </c>
      <c r="L54" s="2" t="n">
        <f aca="false">D54*H54+E54*I54</f>
        <v>0.0410434907993692</v>
      </c>
      <c r="M54" s="1" t="n">
        <f aca="false">1/(1+EXP(-L54))</f>
        <v>0.510259432514184</v>
      </c>
      <c r="N54" s="2" t="n">
        <f aca="false">N53-$H$31*AC53</f>
        <v>0.0839886943184636</v>
      </c>
      <c r="O54" s="2" t="n">
        <f aca="false">O53-$H$31*AD53</f>
        <v>0.13166627213746</v>
      </c>
      <c r="P54" s="2" t="n">
        <f aca="false">P53-$H$31*AE53</f>
        <v>0.111962681374218</v>
      </c>
      <c r="Q54" s="2" t="n">
        <f aca="false">Q53-$H$31*AF53</f>
        <v>0.159111093160877</v>
      </c>
      <c r="R54" s="2" t="n">
        <f aca="false">N54*K54+O54*M54</f>
        <v>0.109729549480342</v>
      </c>
      <c r="S54" s="1" t="n">
        <f aca="false">1/(1+EXP(-R54))</f>
        <v>0.527404895330694</v>
      </c>
      <c r="T54" s="2" t="n">
        <f aca="false">P54*K54+Q54*M54</f>
        <v>0.137904124151646</v>
      </c>
      <c r="U54" s="1" t="n">
        <f aca="false">1/(1+EXP(-T54))</f>
        <v>0.534421497282357</v>
      </c>
      <c r="V54" s="1" t="n">
        <f aca="false">0.5*(S54-B54)^2</f>
        <v>0.00037551414404315</v>
      </c>
      <c r="W54" s="1" t="n">
        <f aca="false">0.5*(U54-C54)^2</f>
        <v>0.000592419737579647</v>
      </c>
      <c r="X54" s="24" t="n">
        <f aca="false">V54+W54</f>
        <v>0.000967933881622798</v>
      </c>
      <c r="Y54" s="1" t="n">
        <f aca="false">D54*(1-K54)*K54*((S54-B54)*S54*(1-S54)*N54+(U54-C54)*U54*(1-U54)*P54)</f>
        <v>1.91543390213479E-005</v>
      </c>
      <c r="Z54" s="1" t="n">
        <f aca="false">E54*(1-K54)*K54*((S54-B54)*S54*(1-S54)*N54+(U54-C54)*U54*(1-U54)*P54)</f>
        <v>3.83086780426958E-005</v>
      </c>
      <c r="AA54" s="1" t="n">
        <f aca="false">D54*(1-M54)*M54*((S54-B54)*S54*(1-S54)*O54+(U54-C54)*U54*(1-U54)*Q54)</f>
        <v>2.82641763772469E-005</v>
      </c>
      <c r="AB54" s="1" t="n">
        <f aca="false">E54*(1-M54)*M54*((S54-B54)*S54*(1-S54)*O54+(U54-C54)*U54*(1-U54)*Q54)</f>
        <v>5.65283527544939E-005</v>
      </c>
      <c r="AC54" s="1" t="n">
        <f aca="false">(S54-B54)*S54*(1-S54)*K54</f>
        <v>0.00346015270744886</v>
      </c>
      <c r="AD54" s="1" t="n">
        <f aca="false">(S54-B54)*S54*(1-S54)*M54</f>
        <v>0.00348539950095718</v>
      </c>
      <c r="AE54" s="1" t="n">
        <f aca="false">(U54-C54)*U54*(1-U54)*K54</f>
        <v>0.00433850736804077</v>
      </c>
      <c r="AF54" s="1" t="n">
        <f aca="false">(U54-C54)*U54*(1-U54)*M54</f>
        <v>0.00437016302283875</v>
      </c>
    </row>
    <row r="55" customFormat="false" ht="13.8" hidden="false" customHeight="false" outlineLevel="0" collapsed="false">
      <c r="B55" s="25" t="n">
        <f aca="false">0.5</f>
        <v>0.5</v>
      </c>
      <c r="C55" s="25" t="n">
        <f aca="false">0.5</f>
        <v>0.5</v>
      </c>
      <c r="D55" s="25" t="n">
        <f aca="false">0.05</f>
        <v>0.05</v>
      </c>
      <c r="E55" s="25" t="n">
        <f aca="false">0.1</f>
        <v>0.1</v>
      </c>
      <c r="F55" s="1" t="n">
        <f aca="false">F54-$H$31*Y54</f>
        <v>0.144980908627138</v>
      </c>
      <c r="G55" s="1" t="n">
        <f aca="false">G54-$H$31*Z54</f>
        <v>0.189961817254276</v>
      </c>
      <c r="H55" s="1" t="n">
        <f aca="false">H54-$H$31*AA54</f>
        <v>0.244117434844722</v>
      </c>
      <c r="I55" s="1" t="n">
        <f aca="false">I54-$H$31*AB54</f>
        <v>0.288234869689445</v>
      </c>
      <c r="J55" s="1" t="n">
        <f aca="false">D55*F55+E55*G55</f>
        <v>0.0262452271567844</v>
      </c>
      <c r="K55" s="1" t="n">
        <f aca="false">1/(1+EXP(-J55))</f>
        <v>0.506560930189594</v>
      </c>
      <c r="L55" s="2" t="n">
        <f aca="false">D55*H55+E55*I55</f>
        <v>0.0410293587111806</v>
      </c>
      <c r="M55" s="1" t="n">
        <f aca="false">1/(1+EXP(-L55))</f>
        <v>0.510255900979111</v>
      </c>
      <c r="N55" s="2" t="n">
        <f aca="false">N54-$H$31*AC54</f>
        <v>0.0770683889035659</v>
      </c>
      <c r="O55" s="2" t="n">
        <f aca="false">O54-$H$31*AD54</f>
        <v>0.124695473135546</v>
      </c>
      <c r="P55" s="2" t="n">
        <f aca="false">P54-$H$31*AE54</f>
        <v>0.103285666638137</v>
      </c>
      <c r="Q55" s="2" t="n">
        <f aca="false">Q54-$H$31*AF54</f>
        <v>0.150370767115199</v>
      </c>
      <c r="R55" s="2" t="n">
        <f aca="false">N55*K55+O55*M55</f>
        <v>0.102666435763998</v>
      </c>
      <c r="S55" s="1" t="n">
        <f aca="false">1/(1+EXP(-R55))</f>
        <v>0.525644087991284</v>
      </c>
      <c r="T55" s="2" t="n">
        <f aca="false">P55*K55+Q55*M55</f>
        <v>0.129048054622753</v>
      </c>
      <c r="U55" s="1" t="n">
        <f aca="false">1/(1+EXP(-T55))</f>
        <v>0.532217315406066</v>
      </c>
      <c r="V55" s="1" t="n">
        <f aca="false">0.5*(S55-B55)^2</f>
        <v>0.000328809624452356</v>
      </c>
      <c r="W55" s="1" t="n">
        <f aca="false">0.5*(U55-C55)^2</f>
        <v>0.000518977705986965</v>
      </c>
      <c r="X55" s="24" t="n">
        <f aca="false">V55+W55</f>
        <v>0.000847787330439321</v>
      </c>
      <c r="Y55" s="1" t="n">
        <f aca="false">D55*(1-K55)*K55*((S55-B55)*S55*(1-S55)*N55+(U55-C55)*U55*(1-U55)*P55)</f>
        <v>1.65125349498296E-005</v>
      </c>
      <c r="Z55" s="1" t="n">
        <f aca="false">E55*(1-K55)*K55*((S55-B55)*S55*(1-S55)*N55+(U55-C55)*U55*(1-U55)*P55)</f>
        <v>3.30250698996591E-005</v>
      </c>
      <c r="AA55" s="1" t="n">
        <f aca="false">D55*(1-M55)*M55*((S55-B55)*S55*(1-S55)*O55+(U55-C55)*U55*(1-U55)*Q55)</f>
        <v>2.50323353629692E-005</v>
      </c>
      <c r="AB55" s="1" t="n">
        <f aca="false">E55*(1-M55)*M55*((S55-B55)*S55*(1-S55)*O55+(U55-C55)*U55*(1-U55)*Q55)</f>
        <v>5.00646707259384E-005</v>
      </c>
      <c r="AC55" s="1" t="n">
        <f aca="false">(S55-B55)*S55*(1-S55)*K55</f>
        <v>0.00323903059991255</v>
      </c>
      <c r="AD55" s="1" t="n">
        <f aca="false">(S55-B55)*S55*(1-S55)*M55</f>
        <v>0.00326265682676852</v>
      </c>
      <c r="AE55" s="1" t="n">
        <f aca="false">(U55-C55)*U55*(1-U55)*K55</f>
        <v>0.00406306884823093</v>
      </c>
      <c r="AF55" s="1" t="n">
        <f aca="false">(U55-C55)*U55*(1-U55)*M55</f>
        <v>0.00409270579773746</v>
      </c>
    </row>
    <row r="56" customFormat="false" ht="13.8" hidden="false" customHeight="false" outlineLevel="0" collapsed="false">
      <c r="B56" s="25" t="n">
        <f aca="false">0.5</f>
        <v>0.5</v>
      </c>
      <c r="C56" s="25" t="n">
        <f aca="false">0.5</f>
        <v>0.5</v>
      </c>
      <c r="D56" s="25" t="n">
        <f aca="false">0.05</f>
        <v>0.05</v>
      </c>
      <c r="E56" s="25" t="n">
        <f aca="false">0.1</f>
        <v>0.1</v>
      </c>
      <c r="F56" s="1" t="n">
        <f aca="false">F55-$H$31*Y55</f>
        <v>0.144947883557238</v>
      </c>
      <c r="G56" s="1" t="n">
        <f aca="false">G55-$H$31*Z55</f>
        <v>0.189895767114476</v>
      </c>
      <c r="H56" s="1" t="n">
        <f aca="false">H55-$H$31*AA55</f>
        <v>0.244067370173996</v>
      </c>
      <c r="I56" s="1" t="n">
        <f aca="false">I55-$H$31*AB55</f>
        <v>0.288134740347993</v>
      </c>
      <c r="J56" s="1" t="n">
        <f aca="false">D56*F56+E56*G56</f>
        <v>0.0262369708893095</v>
      </c>
      <c r="K56" s="1" t="n">
        <f aca="false">1/(1+EXP(-J56))</f>
        <v>0.506558866478011</v>
      </c>
      <c r="L56" s="2" t="n">
        <f aca="false">D56*H56+E56*I56</f>
        <v>0.0410168425434991</v>
      </c>
      <c r="M56" s="1" t="n">
        <f aca="false">1/(1+EXP(-L56))</f>
        <v>0.510252773253283</v>
      </c>
      <c r="N56" s="2" t="n">
        <f aca="false">N55-$H$31*AC55</f>
        <v>0.0705903277037408</v>
      </c>
      <c r="O56" s="2" t="n">
        <f aca="false">O55-$H$31*AD55</f>
        <v>0.118170159482009</v>
      </c>
      <c r="P56" s="2" t="n">
        <f aca="false">P55-$H$31*AE55</f>
        <v>0.095159528941675</v>
      </c>
      <c r="Q56" s="2" t="n">
        <f aca="false">Q55-$H$31*AF55</f>
        <v>0.142185355519725</v>
      </c>
      <c r="R56" s="2" t="n">
        <f aca="false">N56*K56+O56*M56</f>
        <v>0.096054807977396</v>
      </c>
      <c r="S56" s="1" t="n">
        <f aca="false">1/(1+EXP(-R56))</f>
        <v>0.523995255426514</v>
      </c>
      <c r="T56" s="2" t="n">
        <f aca="false">P56*K56+Q56*M56</f>
        <v>0.12075437508522</v>
      </c>
      <c r="U56" s="1" t="n">
        <f aca="false">1/(1+EXP(-T56))</f>
        <v>0.530151963967928</v>
      </c>
      <c r="V56" s="1" t="n">
        <f aca="false">0.5*(S56-B56)^2</f>
        <v>0.000287886141491831</v>
      </c>
      <c r="W56" s="1" t="n">
        <f aca="false">0.5*(U56-C56)^2</f>
        <v>0.000454570465561623</v>
      </c>
      <c r="X56" s="24" t="n">
        <f aca="false">V56+W56</f>
        <v>0.000742456607053454</v>
      </c>
      <c r="Y56" s="1" t="n">
        <f aca="false">D56*(1-K56)*K56*((S56-B56)*S56*(1-S56)*N56+(U56-C56)*U56*(1-U56)*P56)</f>
        <v>1.4212380188326E-005</v>
      </c>
      <c r="Z56" s="1" t="n">
        <f aca="false">E56*(1-K56)*K56*((S56-B56)*S56*(1-S56)*N56+(U56-C56)*U56*(1-U56)*P56)</f>
        <v>2.8424760376652E-005</v>
      </c>
      <c r="AA56" s="1" t="n">
        <f aca="false">D56*(1-M56)*M56*((S56-B56)*S56*(1-S56)*O56+(U56-C56)*U56*(1-U56)*Q56)</f>
        <v>2.21799507074057E-005</v>
      </c>
      <c r="AB56" s="1" t="n">
        <f aca="false">E56*(1-M56)*M56*((S56-B56)*S56*(1-S56)*O56+(U56-C56)*U56*(1-U56)*Q56)</f>
        <v>4.43599014148115E-005</v>
      </c>
      <c r="AC56" s="1" t="n">
        <f aca="false">(S56-B56)*S56*(1-S56)*K56</f>
        <v>0.00303175382992035</v>
      </c>
      <c r="AD56" s="1" t="n">
        <f aca="false">(S56-B56)*S56*(1-S56)*M56</f>
        <v>0.00305386185478065</v>
      </c>
      <c r="AE56" s="1" t="n">
        <f aca="false">(U56-C56)*U56*(1-U56)*K56</f>
        <v>0.00380455018595098</v>
      </c>
      <c r="AF56" s="1" t="n">
        <f aca="false">(U56-C56)*U56*(1-U56)*M56</f>
        <v>0.00383229356315502</v>
      </c>
    </row>
    <row r="57" customFormat="false" ht="13.8" hidden="false" customHeight="false" outlineLevel="0" collapsed="false">
      <c r="B57" s="25" t="n">
        <f aca="false">0.5</f>
        <v>0.5</v>
      </c>
      <c r="C57" s="25" t="n">
        <f aca="false">0.5</f>
        <v>0.5</v>
      </c>
      <c r="D57" s="25" t="n">
        <f aca="false">0.05</f>
        <v>0.05</v>
      </c>
      <c r="E57" s="25" t="n">
        <f aca="false">0.1</f>
        <v>0.1</v>
      </c>
      <c r="F57" s="1" t="n">
        <f aca="false">F56-$H$31*Y56</f>
        <v>0.144919458796861</v>
      </c>
      <c r="G57" s="1" t="n">
        <f aca="false">G56-$H$31*Z56</f>
        <v>0.189838917593723</v>
      </c>
      <c r="H57" s="1" t="n">
        <f aca="false">H56-$H$31*AA56</f>
        <v>0.244023010272582</v>
      </c>
      <c r="I57" s="1" t="n">
        <f aca="false">I56-$H$31*AB56</f>
        <v>0.288046020545163</v>
      </c>
      <c r="J57" s="1" t="n">
        <f aca="false">D57*F57+E57*G57</f>
        <v>0.0262298646992154</v>
      </c>
      <c r="K57" s="1" t="n">
        <f aca="false">1/(1+EXP(-J57))</f>
        <v>0.506557090236104</v>
      </c>
      <c r="L57" s="2" t="n">
        <f aca="false">D57*H57+E57*I57</f>
        <v>0.0410057525681454</v>
      </c>
      <c r="M57" s="1" t="n">
        <f aca="false">1/(1+EXP(-L57))</f>
        <v>0.510250001924901</v>
      </c>
      <c r="N57" s="2" t="n">
        <f aca="false">N56-$H$31*AC56</f>
        <v>0.0645268200439001</v>
      </c>
      <c r="O57" s="2" t="n">
        <f aca="false">O56-$H$31*AD56</f>
        <v>0.112062435772447</v>
      </c>
      <c r="P57" s="2" t="n">
        <f aca="false">P56-$H$31*AE56</f>
        <v>0.087550428569773</v>
      </c>
      <c r="Q57" s="2" t="n">
        <f aca="false">Q56-$H$31*AF56</f>
        <v>0.134520768393415</v>
      </c>
      <c r="R57" s="2" t="n">
        <f aca="false">N57*K57+O57*M57</f>
        <v>0.0898663762722272</v>
      </c>
      <c r="S57" s="1" t="n">
        <f aca="false">1/(1+EXP(-R57))</f>
        <v>0.522451486315534</v>
      </c>
      <c r="T57" s="2" t="n">
        <f aca="false">P57*K57+Q57*M57</f>
        <v>0.112988512676907</v>
      </c>
      <c r="U57" s="1" t="n">
        <f aca="false">1/(1+EXP(-T57))</f>
        <v>0.528217115296793</v>
      </c>
      <c r="V57" s="1" t="n">
        <f aca="false">0.5*(S57-B57)^2</f>
        <v>0.000252034618888312</v>
      </c>
      <c r="W57" s="1" t="n">
        <f aca="false">0.5*(U57-C57)^2</f>
        <v>0.000398102797836259</v>
      </c>
      <c r="X57" s="24" t="n">
        <f aca="false">V57+W57</f>
        <v>0.000650137416724571</v>
      </c>
      <c r="Y57" s="1" t="n">
        <f aca="false">D57*(1-K57)*K57*((S57-B57)*S57*(1-S57)*N57+(U57-C57)*U57*(1-U57)*P57)</f>
        <v>1.2211507848097E-005</v>
      </c>
      <c r="Z57" s="1" t="n">
        <f aca="false">E57*(1-K57)*K57*((S57-B57)*S57*(1-S57)*N57+(U57-C57)*U57*(1-U57)*P57)</f>
        <v>2.44230156961941E-005</v>
      </c>
      <c r="AA57" s="1" t="n">
        <f aca="false">D57*(1-M57)*M57*((S57-B57)*S57*(1-S57)*O57+(U57-C57)*U57*(1-U57)*Q57)</f>
        <v>1.96623411594296E-005</v>
      </c>
      <c r="AB57" s="1" t="n">
        <f aca="false">E57*(1-M57)*M57*((S57-B57)*S57*(1-S57)*O57+(U57-C57)*U57*(1-U57)*Q57)</f>
        <v>3.93246823188593E-005</v>
      </c>
      <c r="AC57" s="1" t="n">
        <f aca="false">(S57-B57)*S57*(1-S57)*K57</f>
        <v>0.0028375071358017</v>
      </c>
      <c r="AD57" s="1" t="n">
        <f aca="false">(S57-B57)*S57*(1-S57)*M57</f>
        <v>0.00285819318179893</v>
      </c>
      <c r="AE57" s="1" t="n">
        <f aca="false">(U57-C57)*U57*(1-U57)*K57</f>
        <v>0.00356201432666549</v>
      </c>
      <c r="AF57" s="1" t="n">
        <f aca="false">(U57-C57)*U57*(1-U57)*M57</f>
        <v>0.00358798218812899</v>
      </c>
    </row>
    <row r="58" customFormat="false" ht="13.8" hidden="false" customHeight="false" outlineLevel="0" collapsed="false">
      <c r="B58" s="25" t="n">
        <f aca="false">0.5</f>
        <v>0.5</v>
      </c>
      <c r="C58" s="25" t="n">
        <f aca="false">0.5</f>
        <v>0.5</v>
      </c>
      <c r="D58" s="25" t="n">
        <f aca="false">0.05</f>
        <v>0.05</v>
      </c>
      <c r="E58" s="25" t="n">
        <f aca="false">0.1</f>
        <v>0.1</v>
      </c>
      <c r="F58" s="1" t="n">
        <f aca="false">F57-$H$31*Y57</f>
        <v>0.144895035781165</v>
      </c>
      <c r="G58" s="1" t="n">
        <f aca="false">G57-$H$31*Z57</f>
        <v>0.189790071562331</v>
      </c>
      <c r="H58" s="1" t="n">
        <f aca="false">H57-$H$31*AA57</f>
        <v>0.243983685590263</v>
      </c>
      <c r="I58" s="1" t="n">
        <f aca="false">I57-$H$31*AB57</f>
        <v>0.287967371180525</v>
      </c>
      <c r="J58" s="1" t="n">
        <f aca="false">D58*F58+E58*G58</f>
        <v>0.0262237589452913</v>
      </c>
      <c r="K58" s="1" t="n">
        <f aca="false">1/(1+EXP(-J58))</f>
        <v>0.506555564060081</v>
      </c>
      <c r="L58" s="2" t="n">
        <f aca="false">D58*H58+E58*I58</f>
        <v>0.0409959213975657</v>
      </c>
      <c r="M58" s="1" t="n">
        <f aca="false">1/(1+EXP(-L58))</f>
        <v>0.510247545164896</v>
      </c>
      <c r="N58" s="2" t="n">
        <f aca="false">N57-$H$31*AC57</f>
        <v>0.0588518057722967</v>
      </c>
      <c r="O58" s="2" t="n">
        <f aca="false">O57-$H$31*AD57</f>
        <v>0.10634604940885</v>
      </c>
      <c r="P58" s="2" t="n">
        <f aca="false">P57-$H$31*AE57</f>
        <v>0.080426399916442</v>
      </c>
      <c r="Q58" s="2" t="n">
        <f aca="false">Q57-$H$31*AF57</f>
        <v>0.127344804017157</v>
      </c>
      <c r="R58" s="2" t="n">
        <f aca="false">N58*K58+O58*M58</f>
        <v>0.0840745203177904</v>
      </c>
      <c r="S58" s="1" t="n">
        <f aca="false">1/(1+EXP(-R58))</f>
        <v>0.521006257932034</v>
      </c>
      <c r="T58" s="2" t="n">
        <f aca="false">P58*K58+Q58*M58</f>
        <v>0.105717814014254</v>
      </c>
      <c r="U58" s="1" t="n">
        <f aca="false">1/(1+EXP(-T58))</f>
        <v>0.526404865787761</v>
      </c>
      <c r="V58" s="1" t="n">
        <f aca="false">0.5*(S58-B58)^2</f>
        <v>0.000220631436153569</v>
      </c>
      <c r="W58" s="1" t="n">
        <f aca="false">0.5*(U58-C58)^2</f>
        <v>0.000348608468634825</v>
      </c>
      <c r="X58" s="24" t="n">
        <f aca="false">V58+W58</f>
        <v>0.000569239904788394</v>
      </c>
      <c r="Y58" s="1" t="n">
        <f aca="false">D58*(1-K58)*K58*((S58-B58)*S58*(1-S58)*N58+(U58-C58)*U58*(1-U58)*P58)</f>
        <v>1.0472574053949E-005</v>
      </c>
      <c r="Z58" s="1" t="n">
        <f aca="false">E58*(1-K58)*K58*((S58-B58)*S58*(1-S58)*N58+(U58-C58)*U58*(1-U58)*P58)</f>
        <v>2.09451481078979E-005</v>
      </c>
      <c r="AA58" s="1" t="n">
        <f aca="false">D58*(1-M58)*M58*((S58-B58)*S58*(1-S58)*O58+(U58-C58)*U58*(1-U58)*Q58)</f>
        <v>1.74399661808923E-005</v>
      </c>
      <c r="AB58" s="1" t="n">
        <f aca="false">E58*(1-M58)*M58*((S58-B58)*S58*(1-S58)*O58+(U58-C58)*U58*(1-U58)*Q58)</f>
        <v>3.48799323617845E-005</v>
      </c>
      <c r="AC58" s="1" t="n">
        <f aca="false">(S58-B58)*S58*(1-S58)*K58</f>
        <v>0.00265551380266244</v>
      </c>
      <c r="AD58" s="1" t="n">
        <f aca="false">(S58-B58)*S58*(1-S58)*M58</f>
        <v>0.00267486825749149</v>
      </c>
      <c r="AE58" s="1" t="n">
        <f aca="false">(U58-C58)*U58*(1-U58)*K58</f>
        <v>0.00333455727352804</v>
      </c>
      <c r="AF58" s="1" t="n">
        <f aca="false">(U58-C58)*U58*(1-U58)*M58</f>
        <v>0.00335886087084344</v>
      </c>
    </row>
    <row r="59" customFormat="false" ht="13.8" hidden="false" customHeight="false" outlineLevel="0" collapsed="false">
      <c r="B59" s="25" t="n">
        <f aca="false">0.5</f>
        <v>0.5</v>
      </c>
      <c r="C59" s="25" t="n">
        <f aca="false">0.5</f>
        <v>0.5</v>
      </c>
      <c r="D59" s="25" t="n">
        <f aca="false">0.05</f>
        <v>0.05</v>
      </c>
      <c r="E59" s="25" t="n">
        <f aca="false">0.1</f>
        <v>0.1</v>
      </c>
      <c r="F59" s="1" t="n">
        <f aca="false">F58-$H$31*Y58</f>
        <v>0.144874090633057</v>
      </c>
      <c r="G59" s="1" t="n">
        <f aca="false">G58-$H$31*Z58</f>
        <v>0.189748181266115</v>
      </c>
      <c r="H59" s="1" t="n">
        <f aca="false">H58-$H$31*AA58</f>
        <v>0.243948805657901</v>
      </c>
      <c r="I59" s="1" t="n">
        <f aca="false">I58-$H$31*AB58</f>
        <v>0.287897611315802</v>
      </c>
      <c r="J59" s="1" t="n">
        <f aca="false">D59*F59+E59*G59</f>
        <v>0.0262185226582643</v>
      </c>
      <c r="K59" s="1" t="n">
        <f aca="false">1/(1+EXP(-J59))</f>
        <v>0.506554255213311</v>
      </c>
      <c r="L59" s="2" t="n">
        <f aca="false">D59*H59+E59*I59</f>
        <v>0.0409872014144752</v>
      </c>
      <c r="M59" s="1" t="n">
        <f aca="false">1/(1+EXP(-L59))</f>
        <v>0.510245366084633</v>
      </c>
      <c r="N59" s="2" t="n">
        <f aca="false">N58-$H$31*AC58</f>
        <v>0.0535407781669719</v>
      </c>
      <c r="O59" s="2" t="n">
        <f aca="false">O58-$H$31*AD58</f>
        <v>0.100996312893867</v>
      </c>
      <c r="P59" s="2" t="n">
        <f aca="false">P58-$H$31*AE58</f>
        <v>0.0737572853693859</v>
      </c>
      <c r="Q59" s="2" t="n">
        <f aca="false">Q58-$H$31*AF58</f>
        <v>0.12062708227547</v>
      </c>
      <c r="R59" s="2" t="n">
        <f aca="false">N59*K59+O59*M59</f>
        <v>0.0786542096536407</v>
      </c>
      <c r="S59" s="1" t="n">
        <f aca="false">1/(1+EXP(-R59))</f>
        <v>0.519653421325439</v>
      </c>
      <c r="T59" s="2" t="n">
        <f aca="false">P59*K59+Q59*M59</f>
        <v>0.0989114765122132</v>
      </c>
      <c r="U59" s="1" t="n">
        <f aca="false">1/(1+EXP(-T59))</f>
        <v>0.524707728447614</v>
      </c>
      <c r="V59" s="1" t="n">
        <f aca="false">0.5*(S59-B59)^2</f>
        <v>0.000193128484897619</v>
      </c>
      <c r="W59" s="1" t="n">
        <f aca="false">0.5*(U59-C59)^2</f>
        <v>0.000305235922520524</v>
      </c>
      <c r="X59" s="24" t="n">
        <f aca="false">V59+W59</f>
        <v>0.000498364407418143</v>
      </c>
      <c r="Y59" s="1" t="n">
        <f aca="false">D59*(1-K59)*K59*((S59-B59)*S59*(1-S59)*N59+(U59-C59)*U59*(1-U59)*P59)</f>
        <v>8.9627054109342E-006</v>
      </c>
      <c r="Z59" s="1" t="n">
        <f aca="false">E59*(1-K59)*K59*((S59-B59)*S59*(1-S59)*N59+(U59-C59)*U59*(1-U59)*P59)</f>
        <v>1.79254108218684E-005</v>
      </c>
      <c r="AA59" s="1" t="n">
        <f aca="false">D59*(1-M59)*M59*((S59-B59)*S59*(1-S59)*O59+(U59-C59)*U59*(1-U59)*Q59)</f>
        <v>1.5477872535222E-005</v>
      </c>
      <c r="AB59" s="1" t="n">
        <f aca="false">E59*(1-M59)*M59*((S59-B59)*S59*(1-S59)*O59+(U59-C59)*U59*(1-U59)*Q59)</f>
        <v>3.0955745070444E-005</v>
      </c>
      <c r="AC59" s="1" t="n">
        <f aca="false">(S59-B59)*S59*(1-S59)*K59</f>
        <v>0.0024850356598644</v>
      </c>
      <c r="AD59" s="1" t="n">
        <f aca="false">(S59-B59)*S59*(1-S59)*M59</f>
        <v>0.00250314337891986</v>
      </c>
      <c r="AE59" s="1" t="n">
        <f aca="false">(U59-C59)*U59*(1-U59)*K59</f>
        <v>0.00312131069888909</v>
      </c>
      <c r="AF59" s="1" t="n">
        <f aca="false">(U59-C59)*U59*(1-U59)*M59</f>
        <v>0.00314405476575828</v>
      </c>
    </row>
    <row r="60" customFormat="false" ht="13.8" hidden="false" customHeight="false" outlineLevel="0" collapsed="false">
      <c r="B60" s="25" t="n">
        <f aca="false">0.5</f>
        <v>0.5</v>
      </c>
      <c r="C60" s="25" t="n">
        <f aca="false">0.5</f>
        <v>0.5</v>
      </c>
      <c r="D60" s="25" t="n">
        <f aca="false">0.05</f>
        <v>0.05</v>
      </c>
      <c r="E60" s="25" t="n">
        <f aca="false">0.1</f>
        <v>0.1</v>
      </c>
      <c r="F60" s="1" t="n">
        <f aca="false">F59-$H$31*Y59</f>
        <v>0.144856165222235</v>
      </c>
      <c r="G60" s="1" t="n">
        <f aca="false">G59-$H$31*Z59</f>
        <v>0.189712330444471</v>
      </c>
      <c r="H60" s="1" t="n">
        <f aca="false">H59-$H$31*AA59</f>
        <v>0.24391784991283</v>
      </c>
      <c r="I60" s="1" t="n">
        <f aca="false">I59-$H$31*AB59</f>
        <v>0.287835699825661</v>
      </c>
      <c r="J60" s="1" t="n">
        <f aca="false">D60*F60+E60*G60</f>
        <v>0.0262140413055589</v>
      </c>
      <c r="K60" s="1" t="n">
        <f aca="false">1/(1+EXP(-J60))</f>
        <v>0.506553135067613</v>
      </c>
      <c r="L60" s="2" t="n">
        <f aca="false">D60*H60+E60*I60</f>
        <v>0.0409794624782076</v>
      </c>
      <c r="M60" s="1" t="n">
        <f aca="false">1/(1+EXP(-L60))</f>
        <v>0.51024343216275</v>
      </c>
      <c r="N60" s="2" t="n">
        <f aca="false">N59-$H$31*AC59</f>
        <v>0.0485707068472431</v>
      </c>
      <c r="O60" s="2" t="n">
        <f aca="false">O59-$H$31*AD59</f>
        <v>0.0959900261360269</v>
      </c>
      <c r="P60" s="2" t="n">
        <f aca="false">P59-$H$31*AE59</f>
        <v>0.0675146639716077</v>
      </c>
      <c r="Q60" s="2" t="n">
        <f aca="false">Q59-$H$31*AF59</f>
        <v>0.114338972743953</v>
      </c>
      <c r="R60" s="2" t="n">
        <f aca="false">N60*K60+O60*M60</f>
        <v>0.0735819242149594</v>
      </c>
      <c r="S60" s="1" t="n">
        <f aca="false">1/(1+EXP(-R60))</f>
        <v>0.518387185657988</v>
      </c>
      <c r="T60" s="2" t="n">
        <f aca="false">P60*K60+Q60*M60</f>
        <v>0.0925404745806921</v>
      </c>
      <c r="U60" s="1" t="n">
        <f aca="false">1/(1+EXP(-T60))</f>
        <v>0.523118622511231</v>
      </c>
      <c r="V60" s="1" t="n">
        <f aca="false">0.5*(S60-B60)^2</f>
        <v>0.000169044298210664</v>
      </c>
      <c r="W60" s="1" t="n">
        <f aca="false">0.5*(U60-C60)^2</f>
        <v>0.000267235353408395</v>
      </c>
      <c r="X60" s="24" t="n">
        <f aca="false">V60+W60</f>
        <v>0.00043627965161906</v>
      </c>
      <c r="Y60" s="1" t="n">
        <f aca="false">D60*(1-K60)*K60*((S60-B60)*S60*(1-S60)*N60+(U60-C60)*U60*(1-U60)*P60)</f>
        <v>7.65299759190473E-006</v>
      </c>
      <c r="Z60" s="1" t="n">
        <f aca="false">E60*(1-K60)*K60*((S60-B60)*S60*(1-S60)*N60+(U60-C60)*U60*(1-U60)*P60)</f>
        <v>1.53059951838095E-005</v>
      </c>
      <c r="AA60" s="1" t="n">
        <f aca="false">D60*(1-M60)*M60*((S60-B60)*S60*(1-S60)*O60+(U60-C60)*U60*(1-U60)*Q60)</f>
        <v>1.37451907519568E-005</v>
      </c>
      <c r="AB60" s="1" t="n">
        <f aca="false">E60*(1-M60)*M60*((S60-B60)*S60*(1-S60)*O60+(U60-C60)*U60*(1-U60)*Q60)</f>
        <v>2.74903815039137E-005</v>
      </c>
      <c r="AC60" s="1" t="n">
        <f aca="false">(S60-B60)*S60*(1-S60)*K60</f>
        <v>0.00232537264858575</v>
      </c>
      <c r="AD60" s="1" t="n">
        <f aca="false">(S60-B60)*S60*(1-S60)*M60</f>
        <v>0.00234231325231737</v>
      </c>
      <c r="AE60" s="1" t="n">
        <f aca="false">(U60-C60)*U60*(1-U60)*K60</f>
        <v>0.0029214435925988</v>
      </c>
      <c r="AF60" s="1" t="n">
        <f aca="false">(U60-C60)*U60*(1-U60)*M60</f>
        <v>0.00294272664082617</v>
      </c>
    </row>
    <row r="61" customFormat="false" ht="13.8" hidden="false" customHeight="false" outlineLevel="0" collapsed="false">
      <c r="B61" s="25" t="n">
        <f aca="false">0.5</f>
        <v>0.5</v>
      </c>
      <c r="C61" s="25" t="n">
        <f aca="false">0.5</f>
        <v>0.5</v>
      </c>
      <c r="D61" s="25" t="n">
        <f aca="false">0.05</f>
        <v>0.05</v>
      </c>
      <c r="E61" s="25" t="n">
        <f aca="false">0.1</f>
        <v>0.1</v>
      </c>
      <c r="F61" s="1" t="n">
        <f aca="false">F60-$H$31*Y60</f>
        <v>0.144840859227052</v>
      </c>
      <c r="G61" s="1" t="n">
        <f aca="false">G60-$H$31*Z60</f>
        <v>0.189681718454103</v>
      </c>
      <c r="H61" s="1" t="n">
        <f aca="false">H60-$H$31*AA60</f>
        <v>0.243890359531327</v>
      </c>
      <c r="I61" s="1" t="n">
        <f aca="false">I60-$H$31*AB60</f>
        <v>0.287780719062653</v>
      </c>
      <c r="J61" s="1" t="n">
        <f aca="false">D61*F61+E61*G61</f>
        <v>0.0262102148067629</v>
      </c>
      <c r="K61" s="1" t="n">
        <f aca="false">1/(1+EXP(-J61))</f>
        <v>0.506552178607214</v>
      </c>
      <c r="L61" s="2" t="n">
        <f aca="false">D61*H61+E61*I61</f>
        <v>0.0409725898828317</v>
      </c>
      <c r="M61" s="1" t="n">
        <f aca="false">1/(1+EXP(-L61))</f>
        <v>0.510241714734912</v>
      </c>
      <c r="N61" s="2" t="n">
        <f aca="false">N60-$H$31*AC60</f>
        <v>0.0439199615500715</v>
      </c>
      <c r="O61" s="2" t="n">
        <f aca="false">O60-$H$31*AD60</f>
        <v>0.0913053996313922</v>
      </c>
      <c r="P61" s="2" t="n">
        <f aca="false">P60-$H$31*AE60</f>
        <v>0.0616717767864102</v>
      </c>
      <c r="Q61" s="2" t="n">
        <f aca="false">Q60-$H$31*AF60</f>
        <v>0.108453519462301</v>
      </c>
      <c r="R61" s="2" t="n">
        <f aca="false">N61*K61+O61*M61</f>
        <v>0.0688355758800118</v>
      </c>
      <c r="S61" s="1" t="n">
        <f aca="false">1/(1+EXP(-R61))</f>
        <v>0.517202102060675</v>
      </c>
      <c r="T61" s="2" t="n">
        <f aca="false">P61*K61+Q61*M61</f>
        <v>0.0865774826292144</v>
      </c>
      <c r="U61" s="1" t="n">
        <f aca="false">1/(1+EXP(-T61))</f>
        <v>0.521630860879172</v>
      </c>
      <c r="V61" s="1" t="n">
        <f aca="false">0.5*(S61-B61)^2</f>
        <v>0.000147956157652941</v>
      </c>
      <c r="W61" s="1" t="n">
        <f aca="false">0.5*(U61-C61)^2</f>
        <v>0.000233947071187044</v>
      </c>
      <c r="X61" s="24" t="n">
        <f aca="false">V61+W61</f>
        <v>0.000381903228839985</v>
      </c>
      <c r="Y61" s="1" t="n">
        <f aca="false">D61*(1-K61)*K61*((S61-B61)*S61*(1-S61)*N61+(U61-C61)*U61*(1-U61)*P61)</f>
        <v>6.51806271981554E-006</v>
      </c>
      <c r="Z61" s="1" t="n">
        <f aca="false">E61*(1-K61)*K61*((S61-B61)*S61*(1-S61)*N61+(U61-C61)*U61*(1-U61)*P61)</f>
        <v>1.30361254396311E-005</v>
      </c>
      <c r="AA61" s="1" t="n">
        <f aca="false">D61*(1-M61)*M61*((S61-B61)*S61*(1-S61)*O61+(U61-C61)*U61*(1-U61)*Q61)</f>
        <v>1.22146794562313E-005</v>
      </c>
      <c r="AB61" s="1" t="n">
        <f aca="false">E61*(1-M61)*M61*((S61-B61)*S61*(1-S61)*O61+(U61-C61)*U61*(1-U61)*Q61)</f>
        <v>2.44293589124625E-005</v>
      </c>
      <c r="AC61" s="1" t="n">
        <f aca="false">(S61-B61)*S61*(1-S61)*K61</f>
        <v>0.00217586205929469</v>
      </c>
      <c r="AD61" s="1" t="n">
        <f aca="false">(S61-B61)*S61*(1-S61)*M61</f>
        <v>0.00219171022265415</v>
      </c>
      <c r="AE61" s="1" t="n">
        <f aca="false">(U61-C61)*U61*(1-U61)*K61</f>
        <v>0.00273416313503119</v>
      </c>
      <c r="AF61" s="1" t="n">
        <f aca="false">(U61-C61)*U61*(1-U61)*M61</f>
        <v>0.00275407775408082</v>
      </c>
    </row>
    <row r="62" customFormat="false" ht="13.8" hidden="false" customHeight="false" outlineLevel="0" collapsed="false">
      <c r="B62" s="25" t="n">
        <f aca="false">0.5</f>
        <v>0.5</v>
      </c>
      <c r="C62" s="25" t="n">
        <f aca="false">0.5</f>
        <v>0.5</v>
      </c>
      <c r="D62" s="25" t="n">
        <f aca="false">0.05</f>
        <v>0.05</v>
      </c>
      <c r="E62" s="25" t="n">
        <f aca="false">0.1</f>
        <v>0.1</v>
      </c>
      <c r="F62" s="1" t="n">
        <f aca="false">F61-$H$31*Y61</f>
        <v>0.144827823101612</v>
      </c>
      <c r="G62" s="1" t="n">
        <f aca="false">G61-$H$31*Z61</f>
        <v>0.189655646203224</v>
      </c>
      <c r="H62" s="1" t="n">
        <f aca="false">H61-$H$31*AA61</f>
        <v>0.243865930172414</v>
      </c>
      <c r="I62" s="1" t="n">
        <f aca="false">I61-$H$31*AB61</f>
        <v>0.287731860344828</v>
      </c>
      <c r="J62" s="1" t="n">
        <f aca="false">D62*F62+E62*G62</f>
        <v>0.026206955775403</v>
      </c>
      <c r="K62" s="1" t="n">
        <f aca="false">1/(1+EXP(-J62))</f>
        <v>0.50655136398927</v>
      </c>
      <c r="L62" s="2" t="n">
        <f aca="false">D62*H62+E62*I62</f>
        <v>0.0409664825431035</v>
      </c>
      <c r="M62" s="1" t="n">
        <f aca="false">1/(1+EXP(-L62))</f>
        <v>0.5102401885405</v>
      </c>
      <c r="N62" s="2" t="n">
        <f aca="false">N61-$H$31*AC61</f>
        <v>0.0395682374314822</v>
      </c>
      <c r="O62" s="2" t="n">
        <f aca="false">O61-$H$31*AD61</f>
        <v>0.0869219791860839</v>
      </c>
      <c r="P62" s="2" t="n">
        <f aca="false">P61-$H$31*AE61</f>
        <v>0.0562034505163478</v>
      </c>
      <c r="Q62" s="2" t="n">
        <f aca="false">Q61-$H$31*AF61</f>
        <v>0.102945363954139</v>
      </c>
      <c r="R62" s="2" t="n">
        <f aca="false">N62*K62+O62*M62</f>
        <v>0.0643944316897894</v>
      </c>
      <c r="S62" s="1" t="n">
        <f aca="false">1/(1+EXP(-R62))</f>
        <v>0.516093047296799</v>
      </c>
      <c r="T62" s="2" t="n">
        <f aca="false">P62*K62+Q62*M62</f>
        <v>0.0809967964332898</v>
      </c>
      <c r="U62" s="1" t="n">
        <f aca="false">1/(1+EXP(-T62))</f>
        <v>0.520238135992313</v>
      </c>
      <c r="V62" s="1" t="n">
        <f aca="false">0.5*(S62-B62)^2</f>
        <v>0.000129493085648506</v>
      </c>
      <c r="W62" s="1" t="n">
        <f aca="false">0.5*(U62-C62)^2</f>
        <v>0.00020479107422167</v>
      </c>
      <c r="X62" s="24" t="n">
        <f aca="false">V62+W62</f>
        <v>0.000334284159870175</v>
      </c>
      <c r="Y62" s="1" t="n">
        <f aca="false">D62*(1-K62)*K62*((S62-B62)*S62*(1-S62)*N62+(U62-C62)*U62*(1-U62)*P62)</f>
        <v>5.53562262038263E-006</v>
      </c>
      <c r="Z62" s="1" t="n">
        <f aca="false">E62*(1-K62)*K62*((S62-B62)*S62*(1-S62)*N62+(U62-C62)*U62*(1-U62)*P62)</f>
        <v>1.10712452407653E-005</v>
      </c>
      <c r="AA62" s="1" t="n">
        <f aca="false">D62*(1-M62)*M62*((S62-B62)*S62*(1-S62)*O62+(U62-C62)*U62*(1-U62)*Q62)</f>
        <v>1.08623148946592E-005</v>
      </c>
      <c r="AB62" s="1" t="n">
        <f aca="false">E62*(1-M62)*M62*((S62-B62)*S62*(1-S62)*O62+(U62-C62)*U62*(1-U62)*Q62)</f>
        <v>2.17246297893184E-005</v>
      </c>
      <c r="AC62" s="1" t="n">
        <f aca="false">(S62-B62)*S62*(1-S62)*K62</f>
        <v>0.00203587752110505</v>
      </c>
      <c r="AD62" s="1" t="n">
        <f aca="false">(S62-B62)*S62*(1-S62)*M62</f>
        <v>0.00205070325353227</v>
      </c>
      <c r="AE62" s="1" t="n">
        <f aca="false">(U62-C62)*U62*(1-U62)*K62</f>
        <v>0.00255871495283622</v>
      </c>
      <c r="AF62" s="1" t="n">
        <f aca="false">(U62-C62)*U62*(1-U62)*M62</f>
        <v>0.0025773481087383</v>
      </c>
    </row>
    <row r="63" customFormat="false" ht="13.8" hidden="false" customHeight="false" outlineLevel="0" collapsed="false">
      <c r="B63" s="25" t="n">
        <f aca="false">0.5</f>
        <v>0.5</v>
      </c>
      <c r="C63" s="25" t="n">
        <f aca="false">0.5</f>
        <v>0.5</v>
      </c>
      <c r="D63" s="25" t="n">
        <f aca="false">0.05</f>
        <v>0.05</v>
      </c>
      <c r="E63" s="25" t="n">
        <f aca="false">0.1</f>
        <v>0.1</v>
      </c>
      <c r="F63" s="1" t="n">
        <f aca="false">F62-$H$31*Y62</f>
        <v>0.144816751856371</v>
      </c>
      <c r="G63" s="1" t="n">
        <f aca="false">G62-$H$31*Z62</f>
        <v>0.189633503712743</v>
      </c>
      <c r="H63" s="1" t="n">
        <f aca="false">H62-$H$31*AA62</f>
        <v>0.243844205542625</v>
      </c>
      <c r="I63" s="1" t="n">
        <f aca="false">I62-$H$31*AB62</f>
        <v>0.28768841108525</v>
      </c>
      <c r="J63" s="1" t="n">
        <f aca="false">D63*F63+E63*G63</f>
        <v>0.0262041879640928</v>
      </c>
      <c r="K63" s="1" t="n">
        <f aca="false">1/(1+EXP(-J63))</f>
        <v>0.506550672155225</v>
      </c>
      <c r="L63" s="2" t="n">
        <f aca="false">D63*H63+E63*I63</f>
        <v>0.0409610513856562</v>
      </c>
      <c r="M63" s="1" t="n">
        <f aca="false">1/(1+EXP(-L63))</f>
        <v>0.510238831320582</v>
      </c>
      <c r="N63" s="2" t="n">
        <f aca="false">N62-$H$31*AC62</f>
        <v>0.0354964823892721</v>
      </c>
      <c r="O63" s="2" t="n">
        <f aca="false">O62-$H$31*AD62</f>
        <v>0.0828205726790193</v>
      </c>
      <c r="P63" s="2" t="n">
        <f aca="false">P62-$H$31*AE62</f>
        <v>0.0510860206106753</v>
      </c>
      <c r="Q63" s="2" t="n">
        <f aca="false">Q62-$H$31*AF62</f>
        <v>0.0977906677366625</v>
      </c>
      <c r="R63" s="2" t="n">
        <f aca="false">N63*K63+O63*M63</f>
        <v>0.060239039226476</v>
      </c>
      <c r="S63" s="1" t="n">
        <f aca="false">1/(1+EXP(-R63))</f>
        <v>0.515055207460156</v>
      </c>
      <c r="T63" s="2" t="n">
        <f aca="false">P63*K63+Q63*M63</f>
        <v>0.0757742540980873</v>
      </c>
      <c r="U63" s="1" t="n">
        <f aca="false">1/(1+EXP(-T63))</f>
        <v>0.518934504644968</v>
      </c>
      <c r="V63" s="1" t="n">
        <f aca="false">0.5*(S63-B63)^2</f>
        <v>0.000113329635834173</v>
      </c>
      <c r="W63" s="1" t="n">
        <f aca="false">0.5*(U63-C63)^2</f>
        <v>0.000179257733075164</v>
      </c>
      <c r="X63" s="24" t="n">
        <f aca="false">V63+W63</f>
        <v>0.000292587368909338</v>
      </c>
      <c r="Y63" s="1" t="n">
        <f aca="false">D63*(1-K63)*K63*((S63-B63)*S63*(1-S63)*N63+(U63-C63)*U63*(1-U63)*P63)</f>
        <v>4.68614468368712E-006</v>
      </c>
      <c r="Z63" s="1" t="n">
        <f aca="false">E63*(1-K63)*K63*((S63-B63)*S63*(1-S63)*N63+(U63-C63)*U63*(1-U63)*P63)</f>
        <v>9.37228936737423E-006</v>
      </c>
      <c r="AA63" s="1" t="n">
        <f aca="false">D63*(1-M63)*M63*((S63-B63)*S63*(1-S63)*O63+(U63-C63)*U63*(1-U63)*Q63)</f>
        <v>9.66692260218617E-006</v>
      </c>
      <c r="AB63" s="1" t="n">
        <f aca="false">E63*(1-M63)*M63*((S63-B63)*S63*(1-S63)*O63+(U63-C63)*U63*(1-U63)*Q63)</f>
        <v>1.93338452043723E-005</v>
      </c>
      <c r="AC63" s="1" t="n">
        <f aca="false">(S63-B63)*S63*(1-S63)*K63</f>
        <v>0.00190482780988666</v>
      </c>
      <c r="AD63" s="1" t="n">
        <f aca="false">(S63-B63)*S63*(1-S63)*M63</f>
        <v>0.00191869672474876</v>
      </c>
      <c r="AE63" s="1" t="n">
        <f aca="false">(U63-C63)*U63*(1-U63)*K63</f>
        <v>0.00239438288931781</v>
      </c>
      <c r="AF63" s="1" t="n">
        <f aca="false">(U63-C63)*U63*(1-U63)*M63</f>
        <v>0.00241181621965185</v>
      </c>
    </row>
    <row r="64" customFormat="false" ht="13.8" hidden="false" customHeight="false" outlineLevel="0" collapsed="false">
      <c r="B64" s="25" t="n">
        <f aca="false">0.5</f>
        <v>0.5</v>
      </c>
      <c r="C64" s="25" t="n">
        <f aca="false">0.5</f>
        <v>0.5</v>
      </c>
      <c r="D64" s="25" t="n">
        <f aca="false">0.05</f>
        <v>0.05</v>
      </c>
      <c r="E64" s="25" t="n">
        <f aca="false">0.1</f>
        <v>0.1</v>
      </c>
      <c r="F64" s="1" t="n">
        <f aca="false">F63-$H$31*Y63</f>
        <v>0.144807379567004</v>
      </c>
      <c r="G64" s="1" t="n">
        <f aca="false">G63-$H$31*Z63</f>
        <v>0.189614759134008</v>
      </c>
      <c r="H64" s="1" t="n">
        <f aca="false">H63-$H$31*AA63</f>
        <v>0.24382487169742</v>
      </c>
      <c r="I64" s="1" t="n">
        <f aca="false">I63-$H$31*AB63</f>
        <v>0.287649743394841</v>
      </c>
      <c r="J64" s="1" t="n">
        <f aca="false">D64*F64+E64*G64</f>
        <v>0.026201844891751</v>
      </c>
      <c r="K64" s="1" t="n">
        <f aca="false">1/(1+EXP(-J64))</f>
        <v>0.506550086487675</v>
      </c>
      <c r="L64" s="2" t="n">
        <f aca="false">D64*H64+E64*I64</f>
        <v>0.0409562179243551</v>
      </c>
      <c r="M64" s="1" t="n">
        <f aca="false">1/(1+EXP(-L64))</f>
        <v>0.510237623461907</v>
      </c>
      <c r="N64" s="2" t="n">
        <f aca="false">N63-$H$31*AC63</f>
        <v>0.0316868267694987</v>
      </c>
      <c r="O64" s="2" t="n">
        <f aca="false">O63-$H$31*AD63</f>
        <v>0.0789831792295218</v>
      </c>
      <c r="P64" s="2" t="n">
        <f aca="false">P63-$H$31*AE63</f>
        <v>0.0462972548320397</v>
      </c>
      <c r="Q64" s="2" t="n">
        <f aca="false">Q63-$H$31*AF63</f>
        <v>0.0929670352973588</v>
      </c>
      <c r="R64" s="2" t="n">
        <f aca="false">N64*K64+O64*M64</f>
        <v>0.0563511545041466</v>
      </c>
      <c r="S64" s="1" t="n">
        <f aca="false">1/(1+EXP(-R64))</f>
        <v>0.514084061884007</v>
      </c>
      <c r="T64" s="2" t="n">
        <f aca="false">P64*K64+Q64*M64</f>
        <v>0.0708871575897352</v>
      </c>
      <c r="U64" s="1" t="n">
        <f aca="false">1/(1+EXP(-T64))</f>
        <v>0.517714372141345</v>
      </c>
      <c r="V64" s="1" t="n">
        <f aca="false">0.5*(S64-B64)^2</f>
        <v>9.91803995762649E-005</v>
      </c>
      <c r="W64" s="1" t="n">
        <f aca="false">0.5*(U64-C64)^2</f>
        <v>0.000156899490181033</v>
      </c>
      <c r="X64" s="24" t="n">
        <f aca="false">V64+W64</f>
        <v>0.000256079889757298</v>
      </c>
      <c r="Y64" s="1" t="n">
        <f aca="false">D64*(1-K64)*K64*((S64-B64)*S64*(1-S64)*N64+(U64-C64)*U64*(1-U64)*P64)</f>
        <v>3.95251692833185E-006</v>
      </c>
      <c r="Z64" s="1" t="n">
        <f aca="false">E64*(1-K64)*K64*((S64-B64)*S64*(1-S64)*N64+(U64-C64)*U64*(1-U64)*P64)</f>
        <v>7.9050338566637E-006</v>
      </c>
      <c r="AA64" s="1" t="n">
        <f aca="false">D64*(1-M64)*M64*((S64-B64)*S64*(1-S64)*O64+(U64-C64)*U64*(1-U64)*Q64)</f>
        <v>8.60984796791789E-006</v>
      </c>
      <c r="AB64" s="1" t="n">
        <f aca="false">E64*(1-M64)*M64*((S64-B64)*S64*(1-S64)*O64+(U64-C64)*U64*(1-U64)*Q64)</f>
        <v>1.72196959358358E-005</v>
      </c>
      <c r="AC64" s="1" t="n">
        <f aca="false">(S64-B64)*S64*(1-S64)*K64</f>
        <v>0.00178215552932961</v>
      </c>
      <c r="AD64" s="1" t="n">
        <f aca="false">(S64-B64)*S64*(1-S64)*M64</f>
        <v>0.00179512910209869</v>
      </c>
      <c r="AE64" s="1" t="n">
        <f aca="false">(U64-C64)*U64*(1-U64)*K64</f>
        <v>0.00224048839880465</v>
      </c>
      <c r="AF64" s="1" t="n">
        <f aca="false">(U64-C64)*U64*(1-U64)*M64</f>
        <v>0.00225679850126306</v>
      </c>
    </row>
    <row r="65" customFormat="false" ht="13.8" hidden="false" customHeight="false" outlineLevel="0" collapsed="false">
      <c r="B65" s="25" t="n">
        <f aca="false">0.5</f>
        <v>0.5</v>
      </c>
      <c r="C65" s="25" t="n">
        <f aca="false">0.5</f>
        <v>0.5</v>
      </c>
      <c r="D65" s="25" t="n">
        <f aca="false">0.05</f>
        <v>0.05</v>
      </c>
      <c r="E65" s="25" t="n">
        <f aca="false">0.1</f>
        <v>0.1</v>
      </c>
      <c r="F65" s="1" t="n">
        <f aca="false">F64-$H$31*Y64</f>
        <v>0.144799474533147</v>
      </c>
      <c r="G65" s="1" t="n">
        <f aca="false">G64-$H$31*Z64</f>
        <v>0.189598949066295</v>
      </c>
      <c r="H65" s="1" t="n">
        <f aca="false">H64-$H$31*AA64</f>
        <v>0.243807652001485</v>
      </c>
      <c r="I65" s="1" t="n">
        <f aca="false">I64-$H$31*AB64</f>
        <v>0.287615304002969</v>
      </c>
      <c r="J65" s="1" t="n">
        <f aca="false">D65*F65+E65*G65</f>
        <v>0.0261998686332868</v>
      </c>
      <c r="K65" s="1" t="n">
        <f aca="false">1/(1+EXP(-J65))</f>
        <v>0.506549592507842</v>
      </c>
      <c r="L65" s="2" t="n">
        <f aca="false">D65*H65+E65*I65</f>
        <v>0.0409519130003711</v>
      </c>
      <c r="M65" s="1" t="n">
        <f aca="false">1/(1+EXP(-L65))</f>
        <v>0.510236547682058</v>
      </c>
      <c r="N65" s="2" t="n">
        <f aca="false">N64-$H$31*AC64</f>
        <v>0.0281225157108395</v>
      </c>
      <c r="O65" s="2" t="n">
        <f aca="false">O64-$H$31*AD64</f>
        <v>0.0753929210253244</v>
      </c>
      <c r="P65" s="2" t="n">
        <f aca="false">P64-$H$31*AE64</f>
        <v>0.0418162780344304</v>
      </c>
      <c r="Q65" s="2" t="n">
        <f aca="false">Q64-$H$31*AF64</f>
        <v>0.0884534382948327</v>
      </c>
      <c r="R65" s="2" t="n">
        <f aca="false">N65*K65+O65*M65</f>
        <v>0.0527136726172487</v>
      </c>
      <c r="S65" s="1" t="n">
        <f aca="false">1/(1+EXP(-R65))</f>
        <v>0.513175367395137</v>
      </c>
      <c r="T65" s="2" t="n">
        <f aca="false">P65*K65+Q65*M65</f>
        <v>0.0663141955846987</v>
      </c>
      <c r="U65" s="1" t="n">
        <f aca="false">1/(1+EXP(-T65))</f>
        <v>0.516572476119099</v>
      </c>
      <c r="V65" s="1" t="n">
        <f aca="false">0.5*(S65-B65)^2</f>
        <v>8.67951529984185E-005</v>
      </c>
      <c r="W65" s="1" t="n">
        <f aca="false">0.5*(U65-C65)^2</f>
        <v>0.000137323482359054</v>
      </c>
      <c r="X65" s="24" t="n">
        <f aca="false">V65+W65</f>
        <v>0.000224118635357473</v>
      </c>
      <c r="Y65" s="1" t="n">
        <f aca="false">D65*(1-K65)*K65*((S65-B65)*S65*(1-S65)*N65+(U65-C65)*U65*(1-U65)*P65)</f>
        <v>3.31975885452159E-006</v>
      </c>
      <c r="Z65" s="1" t="n">
        <f aca="false">E65*(1-K65)*K65*((S65-B65)*S65*(1-S65)*N65+(U65-C65)*U65*(1-U65)*P65)</f>
        <v>6.63951770904319E-006</v>
      </c>
      <c r="AA65" s="1" t="n">
        <f aca="false">D65*(1-M65)*M65*((S65-B65)*S65*(1-S65)*O65+(U65-C65)*U65*(1-U65)*Q65)</f>
        <v>7.67466241626274E-006</v>
      </c>
      <c r="AB65" s="1" t="n">
        <f aca="false">E65*(1-M65)*M65*((S65-B65)*S65*(1-S65)*O65+(U65-C65)*U65*(1-U65)*Q65)</f>
        <v>1.53493248325255E-005</v>
      </c>
      <c r="AC65" s="1" t="n">
        <f aca="false">(S65-B65)*S65*(1-S65)*K65</f>
        <v>0.00166733570857986</v>
      </c>
      <c r="AD65" s="1" t="n">
        <f aca="false">(S65-B65)*S65*(1-S65)*M65</f>
        <v>0.0016794715233329</v>
      </c>
      <c r="AE65" s="1" t="n">
        <f aca="false">(U65-C65)*U65*(1-U65)*K65</f>
        <v>0.00209638965511591</v>
      </c>
      <c r="AF65" s="1" t="n">
        <f aca="false">(U65-C65)*U65*(1-U65)*M65</f>
        <v>0.00211164836778773</v>
      </c>
    </row>
    <row r="66" customFormat="false" ht="13.8" hidden="false" customHeight="false" outlineLevel="0" collapsed="false">
      <c r="B66" s="25" t="n">
        <f aca="false">0.5</f>
        <v>0.5</v>
      </c>
      <c r="C66" s="25" t="n">
        <f aca="false">0.5</f>
        <v>0.5</v>
      </c>
      <c r="D66" s="25" t="n">
        <f aca="false">0.05</f>
        <v>0.05</v>
      </c>
      <c r="E66" s="25" t="n">
        <f aca="false">0.1</f>
        <v>0.1</v>
      </c>
      <c r="F66" s="1" t="n">
        <f aca="false">F65-$H$31*Y65</f>
        <v>0.144792835015438</v>
      </c>
      <c r="G66" s="1" t="n">
        <f aca="false">G65-$H$31*Z65</f>
        <v>0.189585670030876</v>
      </c>
      <c r="H66" s="1" t="n">
        <f aca="false">H65-$H$31*AA65</f>
        <v>0.243792302676652</v>
      </c>
      <c r="I66" s="1" t="n">
        <f aca="false">I65-$H$31*AB65</f>
        <v>0.287584605353304</v>
      </c>
      <c r="J66" s="1" t="n">
        <f aca="false">D66*F66+E66*G66</f>
        <v>0.0261982087538596</v>
      </c>
      <c r="K66" s="1" t="n">
        <f aca="false">1/(1+EXP(-J66))</f>
        <v>0.506549177609184</v>
      </c>
      <c r="L66" s="2" t="n">
        <f aca="false">D66*H66+E66*I66</f>
        <v>0.040948075669163</v>
      </c>
      <c r="M66" s="1" t="n">
        <f aca="false">1/(1+EXP(-L66))</f>
        <v>0.51023558875132</v>
      </c>
      <c r="N66" s="2" t="n">
        <f aca="false">N65-$H$31*AC65</f>
        <v>0.0247878442936798</v>
      </c>
      <c r="O66" s="2" t="n">
        <f aca="false">O65-$H$31*AD65</f>
        <v>0.0720339779786586</v>
      </c>
      <c r="P66" s="2" t="n">
        <f aca="false">P65-$H$31*AE65</f>
        <v>0.0376234987241986</v>
      </c>
      <c r="Q66" s="2" t="n">
        <f aca="false">Q65-$H$31*AF65</f>
        <v>0.0842301415592573</v>
      </c>
      <c r="R66" s="2" t="n">
        <f aca="false">N66*K66+O66*M66</f>
        <v>0.0493105613057085</v>
      </c>
      <c r="S66" s="1" t="n">
        <f aca="false">1/(1+EXP(-R66))</f>
        <v>0.512325143013219</v>
      </c>
      <c r="T66" s="2" t="n">
        <f aca="false">P66*K66+Q66*M66</f>
        <v>0.0620353682066176</v>
      </c>
      <c r="U66" s="1" t="n">
        <f aca="false">1/(1+EXP(-T66))</f>
        <v>0.515503870296243</v>
      </c>
      <c r="V66" s="1" t="n">
        <f aca="false">0.5*(S66-B66)^2</f>
        <v>7.5954575148146E-005</v>
      </c>
      <c r="W66" s="1" t="n">
        <f aca="false">0.5*(U66-C66)^2</f>
        <v>0.000120184997081363</v>
      </c>
      <c r="X66" s="24" t="n">
        <f aca="false">V66+W66</f>
        <v>0.000196139572229509</v>
      </c>
      <c r="Y66" s="1" t="n">
        <f aca="false">D66*(1-K66)*K66*((S66-B66)*S66*(1-S66)*N66+(U66-C66)*U66*(1-U66)*P66)</f>
        <v>2.77476476100304E-006</v>
      </c>
      <c r="Z66" s="1" t="n">
        <f aca="false">E66*(1-K66)*K66*((S66-B66)*S66*(1-S66)*N66+(U66-C66)*U66*(1-U66)*P66)</f>
        <v>5.54952952200609E-006</v>
      </c>
      <c r="AA66" s="1" t="n">
        <f aca="false">D66*(1-M66)*M66*((S66-B66)*S66*(1-S66)*O66+(U66-C66)*U66*(1-U66)*Q66)</f>
        <v>6.84690197996916E-006</v>
      </c>
      <c r="AB66" s="1" t="n">
        <f aca="false">E66*(1-M66)*M66*((S66-B66)*S66*(1-S66)*O66+(U66-C66)*U66*(1-U66)*Q66)</f>
        <v>1.36938039599383E-005</v>
      </c>
      <c r="AC66" s="1" t="n">
        <f aca="false">(S66-B66)*S66*(1-S66)*K66</f>
        <v>0.00155987435127581</v>
      </c>
      <c r="AD66" s="1" t="n">
        <f aca="false">(S66-B66)*S66*(1-S66)*M66</f>
        <v>0.00157122633533393</v>
      </c>
      <c r="AE66" s="1" t="n">
        <f aca="false">(U66-C66)*U66*(1-U66)*K66</f>
        <v>0.00196148044788167</v>
      </c>
      <c r="AF66" s="1" t="n">
        <f aca="false">(U66-C66)*U66*(1-U66)*M66</f>
        <v>0.00197575511991308</v>
      </c>
    </row>
    <row r="67" customFormat="false" ht="13.8" hidden="false" customHeight="false" outlineLevel="0" collapsed="false">
      <c r="B67" s="25" t="n">
        <f aca="false">0.5</f>
        <v>0.5</v>
      </c>
      <c r="C67" s="25" t="n">
        <f aca="false">0.5</f>
        <v>0.5</v>
      </c>
      <c r="D67" s="25" t="n">
        <f aca="false">0.05</f>
        <v>0.05</v>
      </c>
      <c r="E67" s="25" t="n">
        <f aca="false">0.1</f>
        <v>0.1</v>
      </c>
      <c r="F67" s="1" t="n">
        <f aca="false">F66-$H$31*Y66</f>
        <v>0.144787285485916</v>
      </c>
      <c r="G67" s="1" t="n">
        <f aca="false">G66-$H$31*Z66</f>
        <v>0.189574570971832</v>
      </c>
      <c r="H67" s="1" t="n">
        <f aca="false">H66-$H$31*AA66</f>
        <v>0.243778608872692</v>
      </c>
      <c r="I67" s="1" t="n">
        <f aca="false">I66-$H$31*AB66</f>
        <v>0.287557217745384</v>
      </c>
      <c r="J67" s="1" t="n">
        <f aca="false">D67*F67+E67*G67</f>
        <v>0.026196821371479</v>
      </c>
      <c r="K67" s="1" t="n">
        <f aca="false">1/(1+EXP(-J67))</f>
        <v>0.506548830823093</v>
      </c>
      <c r="L67" s="2" t="n">
        <f aca="false">D67*H67+E67*I67</f>
        <v>0.040944652218173</v>
      </c>
      <c r="M67" s="1" t="n">
        <f aca="false">1/(1+EXP(-L67))</f>
        <v>0.510234733247208</v>
      </c>
      <c r="N67" s="2" t="n">
        <f aca="false">N66-$H$31*AC66</f>
        <v>0.0216680955911282</v>
      </c>
      <c r="O67" s="2" t="n">
        <f aca="false">O66-$H$31*AD66</f>
        <v>0.0688915253079908</v>
      </c>
      <c r="P67" s="2" t="n">
        <f aca="false">P66-$H$31*AE66</f>
        <v>0.0337005378284352</v>
      </c>
      <c r="Q67" s="2" t="n">
        <f aca="false">Q66-$H$31*AF66</f>
        <v>0.0802786313194311</v>
      </c>
      <c r="R67" s="2" t="n">
        <f aca="false">N67*K67+O67*M67</f>
        <v>0.046126797526365</v>
      </c>
      <c r="S67" s="1" t="n">
        <f aca="false">1/(1+EXP(-R67))</f>
        <v>0.511529655167962</v>
      </c>
      <c r="T67" s="2" t="n">
        <f aca="false">P67*K67+Q67*M67</f>
        <v>0.0580319140718242</v>
      </c>
      <c r="U67" s="1" t="n">
        <f aca="false">1/(1+EXP(-T67))</f>
        <v>0.514503908341705</v>
      </c>
      <c r="V67" s="1" t="n">
        <f aca="false">0.5*(S67-B67)^2</f>
        <v>6.64664741460552E-005</v>
      </c>
      <c r="W67" s="1" t="n">
        <f aca="false">0.5*(U67-C67)^2</f>
        <v>0.000105181678592295</v>
      </c>
      <c r="X67" s="24" t="n">
        <f aca="false">V67+W67</f>
        <v>0.00017164815273835</v>
      </c>
      <c r="Y67" s="1" t="n">
        <f aca="false">D67*(1-K67)*K67*((S67-B67)*S67*(1-S67)*N67+(U67-C67)*U67*(1-U67)*P67)</f>
        <v>2.30607635319039E-006</v>
      </c>
      <c r="Z67" s="1" t="n">
        <f aca="false">E67*(1-K67)*K67*((S67-B67)*S67*(1-S67)*N67+(U67-C67)*U67*(1-U67)*P67)</f>
        <v>4.61215270638077E-006</v>
      </c>
      <c r="AA67" s="1" t="n">
        <f aca="false">D67*(1-M67)*M67*((S67-B67)*S67*(1-S67)*O67+(U67-C67)*U67*(1-U67)*Q67)</f>
        <v>6.11383517087783E-006</v>
      </c>
      <c r="AB67" s="1" t="n">
        <f aca="false">E67*(1-M67)*M67*((S67-B67)*S67*(1-S67)*O67+(U67-C67)*U67*(1-U67)*Q67)</f>
        <v>1.22276703417557E-005</v>
      </c>
      <c r="AC67" s="1" t="n">
        <f aca="false">(S67-B67)*S67*(1-S67)*K67</f>
        <v>0.00145930696355056</v>
      </c>
      <c r="AD67" s="1" t="n">
        <f aca="false">(S67-B67)*S67*(1-S67)*M67</f>
        <v>0.0014699256102578</v>
      </c>
      <c r="AE67" s="1" t="n">
        <f aca="false">(U67-C67)*U67*(1-U67)*K67</f>
        <v>0.0018351889267107</v>
      </c>
      <c r="AF67" s="1" t="n">
        <f aca="false">(U67-C67)*U67*(1-U67)*M67</f>
        <v>0.00184854267841649</v>
      </c>
    </row>
    <row r="68" customFormat="false" ht="13.8" hidden="false" customHeight="false" outlineLevel="0" collapsed="false">
      <c r="B68" s="25" t="n">
        <f aca="false">0.5</f>
        <v>0.5</v>
      </c>
      <c r="C68" s="25" t="n">
        <f aca="false">0.5</f>
        <v>0.5</v>
      </c>
      <c r="D68" s="25" t="n">
        <f aca="false">0.05</f>
        <v>0.05</v>
      </c>
      <c r="E68" s="25" t="n">
        <f aca="false">0.1</f>
        <v>0.1</v>
      </c>
      <c r="F68" s="1" t="n">
        <f aca="false">F67-$H$31*Y67</f>
        <v>0.14478267333321</v>
      </c>
      <c r="G68" s="1" t="n">
        <f aca="false">G67-$H$31*Z67</f>
        <v>0.18956534666642</v>
      </c>
      <c r="H68" s="1" t="n">
        <f aca="false">H67-$H$31*AA67</f>
        <v>0.24376638120235</v>
      </c>
      <c r="I68" s="1" t="n">
        <f aca="false">I67-$H$31*AB67</f>
        <v>0.287532762404701</v>
      </c>
      <c r="J68" s="1" t="n">
        <f aca="false">D68*F68+E68*G68</f>
        <v>0.0261956683333025</v>
      </c>
      <c r="K68" s="1" t="n">
        <f aca="false">1/(1+EXP(-J68))</f>
        <v>0.506548542612997</v>
      </c>
      <c r="L68" s="2" t="n">
        <f aca="false">D68*H68+E68*I68</f>
        <v>0.0409415953005876</v>
      </c>
      <c r="M68" s="1" t="n">
        <f aca="false">1/(1+EXP(-L68))</f>
        <v>0.510233969337999</v>
      </c>
      <c r="N68" s="2" t="n">
        <f aca="false">N67-$H$31*AC67</f>
        <v>0.0187494816640271</v>
      </c>
      <c r="O68" s="2" t="n">
        <f aca="false">O67-$H$31*AD67</f>
        <v>0.0659516740874752</v>
      </c>
      <c r="P68" s="2" t="n">
        <f aca="false">P67-$H$31*AE67</f>
        <v>0.0300301599750138</v>
      </c>
      <c r="Q68" s="2" t="n">
        <f aca="false">Q67-$H$31*AF67</f>
        <v>0.0765815459625981</v>
      </c>
      <c r="R68" s="2" t="n">
        <f aca="false">N68*K68+O68*M68</f>
        <v>0.0431483070658006</v>
      </c>
      <c r="S68" s="1" t="n">
        <f aca="false">1/(1+EXP(-R68))</f>
        <v>0.510785403484229</v>
      </c>
      <c r="T68" s="2" t="n">
        <f aca="false">P68*K68+Q68*M68</f>
        <v>0.0542862399443153</v>
      </c>
      <c r="U68" s="1" t="n">
        <f aca="false">1/(1+EXP(-T68))</f>
        <v>0.51356822802376</v>
      </c>
      <c r="V68" s="1" t="n">
        <f aca="false">0.5*(S68-B68)^2</f>
        <v>5.81624641588103E-005</v>
      </c>
      <c r="W68" s="1" t="n">
        <f aca="false">0.5*(U68-C68)^2</f>
        <v>9.20484058523732E-005</v>
      </c>
      <c r="X68" s="24" t="n">
        <f aca="false">V68+W68</f>
        <v>0.000150210870011184</v>
      </c>
      <c r="Y68" s="1" t="n">
        <f aca="false">D68*(1-K68)*K68*((S68-B68)*S68*(1-S68)*N68+(U68-C68)*U68*(1-U68)*P68)</f>
        <v>1.90368166199028E-006</v>
      </c>
      <c r="Z68" s="1" t="n">
        <f aca="false">E68*(1-K68)*K68*((S68-B68)*S68*(1-S68)*N68+(U68-C68)*U68*(1-U68)*P68)</f>
        <v>3.80736332398057E-006</v>
      </c>
      <c r="AA68" s="1" t="n">
        <f aca="false">D68*(1-M68)*M68*((S68-B68)*S68*(1-S68)*O68+(U68-C68)*U68*(1-U68)*Q68)</f>
        <v>5.46425722758836E-006</v>
      </c>
      <c r="AB68" s="1" t="n">
        <f aca="false">E68*(1-M68)*M68*((S68-B68)*S68*(1-S68)*O68+(U68-C68)*U68*(1-U68)*Q68)</f>
        <v>1.09285144551767E-005</v>
      </c>
      <c r="AC68" s="1" t="n">
        <f aca="false">(S68-B68)*S68*(1-S68)*K68</f>
        <v>0.00136519708258828</v>
      </c>
      <c r="AD68" s="1" t="n">
        <f aca="false">(S68-B68)*S68*(1-S68)*M68</f>
        <v>0.00137512966237049</v>
      </c>
      <c r="AE68" s="1" t="n">
        <f aca="false">(U68-C68)*U68*(1-U68)*K68</f>
        <v>0.00171697624166739</v>
      </c>
      <c r="AF68" s="1" t="n">
        <f aca="false">(U68-C68)*U68*(1-U68)*M68</f>
        <v>0.0017294682135021</v>
      </c>
    </row>
    <row r="69" customFormat="false" ht="13.8" hidden="false" customHeight="false" outlineLevel="0" collapsed="false">
      <c r="B69" s="25" t="n">
        <f aca="false">0.5</f>
        <v>0.5</v>
      </c>
      <c r="C69" s="25" t="n">
        <f aca="false">0.5</f>
        <v>0.5</v>
      </c>
      <c r="D69" s="25" t="n">
        <f aca="false">0.05</f>
        <v>0.05</v>
      </c>
      <c r="E69" s="25" t="n">
        <f aca="false">0.1</f>
        <v>0.1</v>
      </c>
      <c r="F69" s="1" t="n">
        <f aca="false">F68-$H$31*Y68</f>
        <v>0.144778865969886</v>
      </c>
      <c r="G69" s="1" t="n">
        <f aca="false">G68-$H$31*Z68</f>
        <v>0.189557731939772</v>
      </c>
      <c r="H69" s="1" t="n">
        <f aca="false">H68-$H$31*AA68</f>
        <v>0.243755452687895</v>
      </c>
      <c r="I69" s="1" t="n">
        <f aca="false">I68-$H$31*AB68</f>
        <v>0.28751090537579</v>
      </c>
      <c r="J69" s="1" t="n">
        <f aca="false">D69*F69+E69*G69</f>
        <v>0.0261947164924715</v>
      </c>
      <c r="K69" s="1" t="n">
        <f aca="false">1/(1+EXP(-J69))</f>
        <v>0.506548304693606</v>
      </c>
      <c r="L69" s="2" t="n">
        <f aca="false">D69*H69+E69*I69</f>
        <v>0.0409388631719738</v>
      </c>
      <c r="M69" s="1" t="n">
        <f aca="false">1/(1+EXP(-L69))</f>
        <v>0.510233286591974</v>
      </c>
      <c r="N69" s="2" t="n">
        <f aca="false">N68-$H$31*AC68</f>
        <v>0.0160190874988505</v>
      </c>
      <c r="O69" s="2" t="n">
        <f aca="false">O68-$H$31*AD68</f>
        <v>0.0632014147627342</v>
      </c>
      <c r="P69" s="2" t="n">
        <f aca="false">P68-$H$31*AE68</f>
        <v>0.0265962074916791</v>
      </c>
      <c r="Q69" s="2" t="n">
        <f aca="false">Q68-$H$31*AF68</f>
        <v>0.0731226095355939</v>
      </c>
      <c r="R69" s="2" t="n">
        <f aca="false">N69*K69+O69*M69</f>
        <v>0.0403619071869336</v>
      </c>
      <c r="S69" s="1" t="n">
        <f aca="false">1/(1+EXP(-R69))</f>
        <v>0.510089107167375</v>
      </c>
      <c r="T69" s="2" t="n">
        <f aca="false">P69*K69+Q69*M69</f>
        <v>0.0507818532037171</v>
      </c>
      <c r="U69" s="1" t="n">
        <f aca="false">1/(1+EXP(-T69))</f>
        <v>0.512692735752824</v>
      </c>
      <c r="V69" s="1" t="n">
        <f aca="false">0.5*(S69-B69)^2</f>
        <v>5.08950417173932E-005</v>
      </c>
      <c r="W69" s="1" t="n">
        <f aca="false">0.5*(U69-C69)^2</f>
        <v>8.0552770445513E-005</v>
      </c>
      <c r="X69" s="24" t="n">
        <f aca="false">V69+W69</f>
        <v>0.000131447812162906</v>
      </c>
      <c r="Y69" s="1" t="n">
        <f aca="false">D69*(1-K69)*K69*((S69-B69)*S69*(1-S69)*N69+(U69-C69)*U69*(1-U69)*P69)</f>
        <v>1.55883750707481E-006</v>
      </c>
      <c r="Z69" s="1" t="n">
        <f aca="false">E69*(1-K69)*K69*((S69-B69)*S69*(1-S69)*N69+(U69-C69)*U69*(1-U69)*P69)</f>
        <v>3.11767501414963E-006</v>
      </c>
      <c r="AA69" s="1" t="n">
        <f aca="false">D69*(1-M69)*M69*((S69-B69)*S69*(1-S69)*O69+(U69-C69)*U69*(1-U69)*Q69)</f>
        <v>4.88830801828772E-006</v>
      </c>
      <c r="AB69" s="1" t="n">
        <f aca="false">E69*(1-M69)*M69*((S69-B69)*S69*(1-S69)*O69+(U69-C69)*U69*(1-U69)*Q69)</f>
        <v>9.77661603657543E-006</v>
      </c>
      <c r="AC69" s="1" t="n">
        <f aca="false">(S69-B69)*S69*(1-S69)*K69</f>
        <v>0.00127713482242695</v>
      </c>
      <c r="AD69" s="1" t="n">
        <f aca="false">(S69-B69)*S69*(1-S69)*M69</f>
        <v>0.00128642558237779</v>
      </c>
      <c r="AE69" s="1" t="n">
        <f aca="false">(U69-C69)*U69*(1-U69)*K69</f>
        <v>0.00160633511891765</v>
      </c>
      <c r="AF69" s="1" t="n">
        <f aca="false">(U69-C69)*U69*(1-U69)*M69</f>
        <v>0.00161802070898098</v>
      </c>
    </row>
    <row r="70" customFormat="false" ht="13.8" hidden="false" customHeight="false" outlineLevel="0" collapsed="false">
      <c r="B70" s="25" t="n">
        <f aca="false">0.5</f>
        <v>0.5</v>
      </c>
      <c r="C70" s="25" t="n">
        <f aca="false">0.5</f>
        <v>0.5</v>
      </c>
      <c r="D70" s="25" t="n">
        <f aca="false">0.05</f>
        <v>0.05</v>
      </c>
      <c r="E70" s="25" t="n">
        <f aca="false">0.1</f>
        <v>0.1</v>
      </c>
      <c r="F70" s="1" t="n">
        <f aca="false">F69-$H$31*Y69</f>
        <v>0.144775748294872</v>
      </c>
      <c r="G70" s="1" t="n">
        <f aca="false">G69-$H$31*Z69</f>
        <v>0.189551496589743</v>
      </c>
      <c r="H70" s="1" t="n">
        <f aca="false">H69-$H$31*AA69</f>
        <v>0.243745676071859</v>
      </c>
      <c r="I70" s="1" t="n">
        <f aca="false">I69-$H$31*AB69</f>
        <v>0.287491352143717</v>
      </c>
      <c r="J70" s="1" t="n">
        <f aca="false">D70*F70+E70*G70</f>
        <v>0.0261939370737179</v>
      </c>
      <c r="K70" s="1" t="n">
        <f aca="false">1/(1+EXP(-J70))</f>
        <v>0.506548109872339</v>
      </c>
      <c r="L70" s="2" t="n">
        <f aca="false">D70*H70+E70*I70</f>
        <v>0.0409364190179647</v>
      </c>
      <c r="M70" s="1" t="n">
        <f aca="false">1/(1+EXP(-L70))</f>
        <v>0.510232675809409</v>
      </c>
      <c r="N70" s="2" t="n">
        <f aca="false">N69-$H$31*AC69</f>
        <v>0.0134648178539966</v>
      </c>
      <c r="O70" s="2" t="n">
        <f aca="false">O69-$H$31*AD69</f>
        <v>0.0606285635979786</v>
      </c>
      <c r="P70" s="2" t="n">
        <f aca="false">P69-$H$31*AE69</f>
        <v>0.0233835372538438</v>
      </c>
      <c r="Q70" s="2" t="n">
        <f aca="false">Q69-$H$31*AF69</f>
        <v>0.069886568117632</v>
      </c>
      <c r="R70" s="2" t="n">
        <f aca="false">N70*K70+O70*M70</f>
        <v>0.0377552522687948</v>
      </c>
      <c r="S70" s="1" t="n">
        <f aca="false">1/(1+EXP(-R70))</f>
        <v>0.509437692006857</v>
      </c>
      <c r="T70" s="2" t="n">
        <f aca="false">P70*K70+Q70*M70</f>
        <v>0.0475032972518598</v>
      </c>
      <c r="U70" s="1" t="n">
        <f aca="false">1/(1+EXP(-T70))</f>
        <v>0.511873591604396</v>
      </c>
      <c r="V70" s="1" t="n">
        <f aca="false">0.5*(S70-B70)^2</f>
        <v>4.45350152081427E-005</v>
      </c>
      <c r="W70" s="1" t="n">
        <f aca="false">0.5*(U70-C70)^2</f>
        <v>7.04910887939948E-005</v>
      </c>
      <c r="X70" s="24" t="n">
        <f aca="false">V70+W70</f>
        <v>0.000115026104002138</v>
      </c>
      <c r="Y70" s="1" t="n">
        <f aca="false">D70*(1-K70)*K70*((S70-B70)*S70*(1-S70)*N70+(U70-C70)*U70*(1-U70)*P70)</f>
        <v>1.26391296175105E-006</v>
      </c>
      <c r="Z70" s="1" t="n">
        <f aca="false">E70*(1-K70)*K70*((S70-B70)*S70*(1-S70)*N70+(U70-C70)*U70*(1-U70)*P70)</f>
        <v>2.52782592350209E-006</v>
      </c>
      <c r="AA70" s="1" t="n">
        <f aca="false">D70*(1-M70)*M70*((S70-B70)*S70*(1-S70)*O70+(U70-C70)*U70*(1-U70)*Q70)</f>
        <v>4.37731108820054E-006</v>
      </c>
      <c r="AB70" s="1" t="n">
        <f aca="false">E70*(1-M70)*M70*((S70-B70)*S70*(1-S70)*O70+(U70-C70)*U70*(1-U70)*Q70)</f>
        <v>8.75462217640107E-006</v>
      </c>
      <c r="AC70" s="1" t="n">
        <f aca="false">(S70-B70)*S70*(1-S70)*K70</f>
        <v>0.00119473544970782</v>
      </c>
      <c r="AD70" s="1" t="n">
        <f aca="false">(S70-B70)*S70*(1-S70)*M70</f>
        <v>0.00120342580202779</v>
      </c>
      <c r="AE70" s="1" t="n">
        <f aca="false">(U70-C70)*U70*(1-U70)*K70</f>
        <v>0.00150278840244523</v>
      </c>
      <c r="AF70" s="1" t="n">
        <f aca="false">(U70-C70)*U70*(1-U70)*M70</f>
        <v>0.0015137194924056</v>
      </c>
    </row>
    <row r="71" customFormat="false" ht="13.8" hidden="false" customHeight="false" outlineLevel="0" collapsed="false">
      <c r="B71" s="25" t="n">
        <f aca="false">0.5</f>
        <v>0.5</v>
      </c>
      <c r="C71" s="25" t="n">
        <f aca="false">0.5</f>
        <v>0.5</v>
      </c>
      <c r="D71" s="25" t="n">
        <f aca="false">0.05</f>
        <v>0.05</v>
      </c>
      <c r="E71" s="25" t="n">
        <f aca="false">0.1</f>
        <v>0.1</v>
      </c>
      <c r="F71" s="1" t="n">
        <f aca="false">F70-$H$31*Y70</f>
        <v>0.144773220468948</v>
      </c>
      <c r="G71" s="1" t="n">
        <f aca="false">G70-$H$31*Z70</f>
        <v>0.189546440937896</v>
      </c>
      <c r="H71" s="1" t="n">
        <f aca="false">H70-$H$31*AA70</f>
        <v>0.243736921449682</v>
      </c>
      <c r="I71" s="1" t="n">
        <f aca="false">I70-$H$31*AB70</f>
        <v>0.287473842899364</v>
      </c>
      <c r="J71" s="1" t="n">
        <f aca="false">D71*F71+E71*G71</f>
        <v>0.0261933051172371</v>
      </c>
      <c r="K71" s="1" t="n">
        <f aca="false">1/(1+EXP(-J71))</f>
        <v>0.506547951910315</v>
      </c>
      <c r="L71" s="2" t="n">
        <f aca="false">D71*H71+E71*I71</f>
        <v>0.0409342303624206</v>
      </c>
      <c r="M71" s="1" t="n">
        <f aca="false">1/(1+EXP(-L71))</f>
        <v>0.510232128874679</v>
      </c>
      <c r="N71" s="2" t="n">
        <f aca="false">N70-$H$31*AC70</f>
        <v>0.011075346954581</v>
      </c>
      <c r="O71" s="2" t="n">
        <f aca="false">O70-$H$31*AD70</f>
        <v>0.058221711993923</v>
      </c>
      <c r="P71" s="2" t="n">
        <f aca="false">P70-$H$31*AE70</f>
        <v>0.0203779604489533</v>
      </c>
      <c r="Q71" s="2" t="n">
        <f aca="false">Q70-$H$31*AF70</f>
        <v>0.0668591291328207</v>
      </c>
      <c r="R71" s="2" t="n">
        <f aca="false">N71*K71+O71*M71</f>
        <v>0.0353167823739269</v>
      </c>
      <c r="S71" s="1" t="n">
        <f aca="false">1/(1+EXP(-R71))</f>
        <v>0.508828278004933</v>
      </c>
      <c r="T71" s="2" t="n">
        <f aca="false">P71*K71+Q71*M71</f>
        <v>0.0444360899216729</v>
      </c>
      <c r="U71" s="1" t="n">
        <f aca="false">1/(1+EXP(-T71))</f>
        <v>0.511107194883034</v>
      </c>
      <c r="V71" s="1" t="n">
        <f aca="false">0.5*(S71-B71)^2</f>
        <v>3.89692462661891E-005</v>
      </c>
      <c r="W71" s="1" t="n">
        <f aca="false">0.5*(U71-C71)^2</f>
        <v>6.16848890848486E-005</v>
      </c>
      <c r="X71" s="24" t="n">
        <f aca="false">V71+W71</f>
        <v>0.000100654135351038</v>
      </c>
      <c r="Y71" s="1" t="n">
        <f aca="false">D71*(1-K71)*K71*((S71-B71)*S71*(1-S71)*N71+(U71-C71)*U71*(1-U71)*P71)</f>
        <v>1.01225150001959E-006</v>
      </c>
      <c r="Z71" s="1" t="n">
        <f aca="false">E71*(1-K71)*K71*((S71-B71)*S71*(1-S71)*N71+(U71-C71)*U71*(1-U71)*P71)</f>
        <v>2.02450300003919E-006</v>
      </c>
      <c r="AA71" s="1" t="n">
        <f aca="false">D71*(1-M71)*M71*((S71-B71)*S71*(1-S71)*O71+(U71-C71)*U71*(1-U71)*Q71)</f>
        <v>3.92363155484938E-006</v>
      </c>
      <c r="AB71" s="1" t="n">
        <f aca="false">E71*(1-M71)*M71*((S71-B71)*S71*(1-S71)*O71+(U71-C71)*U71*(1-U71)*Q71)</f>
        <v>7.84726310969876E-006</v>
      </c>
      <c r="AC71" s="1" t="n">
        <f aca="false">(S71-B71)*S71*(1-S71)*K71</f>
        <v>0.00111763799883237</v>
      </c>
      <c r="AD71" s="1" t="n">
        <f aca="false">(S71-B71)*S71*(1-S71)*M71</f>
        <v>0.00112576669850289</v>
      </c>
      <c r="AE71" s="1" t="n">
        <f aca="false">(U71-C71)*U71*(1-U71)*K71</f>
        <v>0.00140588758617577</v>
      </c>
      <c r="AF71" s="1" t="n">
        <f aca="false">(U71-C71)*U71*(1-U71)*M71</f>
        <v>0.00141611275565863</v>
      </c>
    </row>
    <row r="72" customFormat="false" ht="13.8" hidden="false" customHeight="false" outlineLevel="0" collapsed="false">
      <c r="B72" s="25" t="n">
        <f aca="false">0.5</f>
        <v>0.5</v>
      </c>
      <c r="C72" s="25" t="n">
        <f aca="false">0.5</f>
        <v>0.5</v>
      </c>
      <c r="D72" s="25" t="n">
        <f aca="false">0.05</f>
        <v>0.05</v>
      </c>
      <c r="E72" s="25" t="n">
        <f aca="false">0.1</f>
        <v>0.1</v>
      </c>
      <c r="F72" s="1" t="n">
        <f aca="false">F71-$H$31*Y71</f>
        <v>0.144771195965948</v>
      </c>
      <c r="G72" s="1" t="n">
        <f aca="false">G71-$H$31*Z71</f>
        <v>0.189542391931896</v>
      </c>
      <c r="H72" s="1" t="n">
        <f aca="false">H71-$H$31*AA71</f>
        <v>0.243729074186573</v>
      </c>
      <c r="I72" s="1" t="n">
        <f aca="false">I71-$H$31*AB71</f>
        <v>0.287458148373145</v>
      </c>
      <c r="J72" s="1" t="n">
        <f aca="false">D72*F72+E72*G72</f>
        <v>0.026192798991487</v>
      </c>
      <c r="K72" s="1" t="n">
        <f aca="false">1/(1+EXP(-J72))</f>
        <v>0.506547825400577</v>
      </c>
      <c r="L72" s="2" t="n">
        <f aca="false">D72*H72+E72*I72</f>
        <v>0.0409322685466431</v>
      </c>
      <c r="M72" s="1" t="n">
        <f aca="false">1/(1+EXP(-L72))</f>
        <v>0.51023163862612</v>
      </c>
      <c r="N72" s="2" t="n">
        <f aca="false">N71-$H$31*AC71</f>
        <v>0.00884007095691624</v>
      </c>
      <c r="O72" s="2" t="n">
        <f aca="false">O71-$H$31*AD71</f>
        <v>0.0559701785969172</v>
      </c>
      <c r="P72" s="2" t="n">
        <f aca="false">P71-$H$31*AE71</f>
        <v>0.0175661852766018</v>
      </c>
      <c r="Q72" s="2" t="n">
        <f aca="false">Q71-$H$31*AF71</f>
        <v>0.0640269036215035</v>
      </c>
      <c r="R72" s="2" t="n">
        <f aca="false">N72*K72+O72*M72</f>
        <v>0.0330356746593144</v>
      </c>
      <c r="S72" s="1" t="n">
        <f aca="false">1/(1+EXP(-R72))</f>
        <v>0.508258167628561</v>
      </c>
      <c r="T72" s="2" t="n">
        <f aca="false">P72*K72+Q72*M72</f>
        <v>0.0415666649034027</v>
      </c>
      <c r="U72" s="1" t="n">
        <f aca="false">1/(1+EXP(-T72))</f>
        <v>0.510390170268289</v>
      </c>
      <c r="V72" s="1" t="n">
        <f aca="false">0.5*(S72-B72)^2</f>
        <v>3.40986662907056E-005</v>
      </c>
      <c r="W72" s="1" t="n">
        <f aca="false">0.5*(U72-C72)^2</f>
        <v>5.39778191020164E-005</v>
      </c>
      <c r="X72" s="24" t="n">
        <f aca="false">V72+W72</f>
        <v>8.8076485392722E-005</v>
      </c>
      <c r="Y72" s="1" t="n">
        <f aca="false">D72*(1-K72)*K72*((S72-B72)*S72*(1-S72)*N72+(U72-C72)*U72*(1-U72)*P72)</f>
        <v>7.98049723635578E-007</v>
      </c>
      <c r="Z72" s="1" t="n">
        <f aca="false">E72*(1-K72)*K72*((S72-B72)*S72*(1-S72)*N72+(U72-C72)*U72*(1-U72)*P72)</f>
        <v>1.59609944727116E-006</v>
      </c>
      <c r="AA72" s="1" t="n">
        <f aca="false">D72*(1-M72)*M72*((S72-B72)*S72*(1-S72)*O72+(U72-C72)*U72*(1-U72)*Q72)</f>
        <v>3.52055076384614E-006</v>
      </c>
      <c r="AB72" s="1" t="n">
        <f aca="false">E72*(1-M72)*M72*((S72-B72)*S72*(1-S72)*O72+(U72-C72)*U72*(1-U72)*Q72)</f>
        <v>7.04110152769228E-006</v>
      </c>
      <c r="AC72" s="1" t="n">
        <f aca="false">(S72-B72)*S72*(1-S72)*K72</f>
        <v>0.00104550393337103</v>
      </c>
      <c r="AD72" s="1" t="n">
        <f aca="false">(S72-B72)*S72*(1-S72)*M72</f>
        <v>0.00105310724548487</v>
      </c>
      <c r="AE72" s="1" t="n">
        <f aca="false">(U72-C72)*U72*(1-U72)*K72</f>
        <v>0.0013152113554565</v>
      </c>
      <c r="AF72" s="1" t="n">
        <f aca="false">(U72-C72)*U72*(1-U72)*M72</f>
        <v>0.00132477608506872</v>
      </c>
    </row>
    <row r="73" customFormat="false" ht="13.8" hidden="false" customHeight="false" outlineLevel="0" collapsed="false">
      <c r="B73" s="25" t="n">
        <f aca="false">0.5</f>
        <v>0.5</v>
      </c>
      <c r="C73" s="25" t="n">
        <f aca="false">0.5</f>
        <v>0.5</v>
      </c>
      <c r="D73" s="25" t="n">
        <f aca="false">0.05</f>
        <v>0.05</v>
      </c>
      <c r="E73" s="25" t="n">
        <f aca="false">0.1</f>
        <v>0.1</v>
      </c>
      <c r="F73" s="1" t="n">
        <f aca="false">F72-$H$31*Y72</f>
        <v>0.144769599866501</v>
      </c>
      <c r="G73" s="1" t="n">
        <f aca="false">G72-$H$31*Z72</f>
        <v>0.189539199733002</v>
      </c>
      <c r="H73" s="1" t="n">
        <f aca="false">H72-$H$31*AA72</f>
        <v>0.243722033085045</v>
      </c>
      <c r="I73" s="1" t="n">
        <f aca="false">I72-$H$31*AB72</f>
        <v>0.28744406617009</v>
      </c>
      <c r="J73" s="1" t="n">
        <f aca="false">D73*F73+E73*G73</f>
        <v>0.0261923999666252</v>
      </c>
      <c r="K73" s="1" t="n">
        <f aca="false">1/(1+EXP(-J73))</f>
        <v>0.506547725661469</v>
      </c>
      <c r="L73" s="2" t="n">
        <f aca="false">D73*H73+E73*I73</f>
        <v>0.0409305082712612</v>
      </c>
      <c r="M73" s="1" t="n">
        <f aca="false">1/(1+EXP(-L73))</f>
        <v>0.510231198741544</v>
      </c>
      <c r="N73" s="2" t="n">
        <f aca="false">N72-$H$31*AC72</f>
        <v>0.00674906309017418</v>
      </c>
      <c r="O73" s="2" t="n">
        <f aca="false">O72-$H$31*AD72</f>
        <v>0.0538639641059475</v>
      </c>
      <c r="P73" s="2" t="n">
        <f aca="false">P72-$H$31*AE72</f>
        <v>0.0149357625656888</v>
      </c>
      <c r="Q73" s="2" t="n">
        <f aca="false">Q72-$H$31*AF72</f>
        <v>0.061377351451366</v>
      </c>
      <c r="R73" s="2" t="n">
        <f aca="false">N73*K73+O73*M73</f>
        <v>0.0309017975334226</v>
      </c>
      <c r="S73" s="1" t="n">
        <f aca="false">1/(1+EXP(-R73))</f>
        <v>0.507724834675843</v>
      </c>
      <c r="T73" s="2" t="n">
        <f aca="false">P73*K73+Q73*M73</f>
        <v>0.0388823161652809</v>
      </c>
      <c r="U73" s="1" t="n">
        <f aca="false">1/(1+EXP(-T73))</f>
        <v>0.509719354567535</v>
      </c>
      <c r="V73" s="1" t="n">
        <f aca="false">0.5*(S73-B73)^2</f>
        <v>2.98365353845503E-005</v>
      </c>
      <c r="W73" s="1" t="n">
        <f aca="false">0.5*(U73-C73)^2</f>
        <v>4.72329266047364E-005</v>
      </c>
      <c r="X73" s="24" t="n">
        <f aca="false">V73+W73</f>
        <v>7.70694619892866E-005</v>
      </c>
      <c r="Y73" s="1" t="n">
        <f aca="false">D73*(1-K73)*K73*((S73-B73)*S73*(1-S73)*N73+(U73-C73)*U73*(1-U73)*P73)</f>
        <v>6.1625077386481E-007</v>
      </c>
      <c r="Z73" s="1" t="n">
        <f aca="false">E73*(1-K73)*K73*((S73-B73)*S73*(1-S73)*N73+(U73-C73)*U73*(1-U73)*P73)</f>
        <v>1.23250154772962E-006</v>
      </c>
      <c r="AA73" s="1" t="n">
        <f aca="false">D73*(1-M73)*M73*((S73-B73)*S73*(1-S73)*O73+(U73-C73)*U73*(1-U73)*Q73)</f>
        <v>3.16215581877998E-006</v>
      </c>
      <c r="AB73" s="1" t="n">
        <f aca="false">E73*(1-M73)*M73*((S73-B73)*S73*(1-S73)*O73+(U73-C73)*U73*(1-U73)*Q73)</f>
        <v>6.32431163755995E-006</v>
      </c>
      <c r="AC73" s="1" t="n">
        <f aca="false">(S73-B73)*S73*(1-S73)*K73</f>
        <v>0.000978015858466806</v>
      </c>
      <c r="AD73" s="1" t="n">
        <f aca="false">(S73-B73)*S73*(1-S73)*M73</f>
        <v>0.000985127715660211</v>
      </c>
      <c r="AE73" s="1" t="n">
        <f aca="false">(U73-C73)*U73*(1-U73)*K73</f>
        <v>0.00123036415243422</v>
      </c>
      <c r="AF73" s="1" t="n">
        <f aca="false">(U73-C73)*U73*(1-U73)*M73</f>
        <v>0.00123931101569032</v>
      </c>
    </row>
    <row r="74" customFormat="false" ht="13.8" hidden="false" customHeight="false" outlineLevel="0" collapsed="false">
      <c r="B74" s="25" t="n">
        <f aca="false">0.5</f>
        <v>0.5</v>
      </c>
      <c r="C74" s="25" t="n">
        <f aca="false">0.5</f>
        <v>0.5</v>
      </c>
      <c r="D74" s="25" t="n">
        <f aca="false">0.05</f>
        <v>0.05</v>
      </c>
      <c r="E74" s="25" t="n">
        <f aca="false">0.1</f>
        <v>0.1</v>
      </c>
      <c r="F74" s="1" t="n">
        <f aca="false">F73-$H$31*Y73</f>
        <v>0.144768367364953</v>
      </c>
      <c r="G74" s="1" t="n">
        <f aca="false">G73-$H$31*Z73</f>
        <v>0.189536734729906</v>
      </c>
      <c r="H74" s="1" t="n">
        <f aca="false">H73-$H$31*AA73</f>
        <v>0.243715708773407</v>
      </c>
      <c r="I74" s="1" t="n">
        <f aca="false">I73-$H$31*AB73</f>
        <v>0.287431417546815</v>
      </c>
      <c r="J74" s="1" t="n">
        <f aca="false">D74*F74+E74*G74</f>
        <v>0.0261920918412383</v>
      </c>
      <c r="K74" s="1" t="n">
        <f aca="false">1/(1+EXP(-J74))</f>
        <v>0.506547648643333</v>
      </c>
      <c r="L74" s="2" t="n">
        <f aca="false">D74*H74+E74*I74</f>
        <v>0.0409289271933518</v>
      </c>
      <c r="M74" s="1" t="n">
        <f aca="false">1/(1+EXP(-L74))</f>
        <v>0.510230803637563</v>
      </c>
      <c r="N74" s="2" t="n">
        <f aca="false">N73-$H$31*AC73</f>
        <v>0.00479303137324057</v>
      </c>
      <c r="O74" s="2" t="n">
        <f aca="false">O73-$H$31*AD73</f>
        <v>0.0518937086746271</v>
      </c>
      <c r="P74" s="2" t="n">
        <f aca="false">P73-$H$31*AE73</f>
        <v>0.0124750342608203</v>
      </c>
      <c r="Q74" s="2" t="n">
        <f aca="false">Q73-$H$31*AF73</f>
        <v>0.0588987294199854</v>
      </c>
      <c r="R74" s="2" t="n">
        <f aca="false">N74*K74+O74*M74</f>
        <v>0.0289056674527773</v>
      </c>
      <c r="S74" s="1" t="n">
        <f aca="false">1/(1+EXP(-R74))</f>
        <v>0.507225913743308</v>
      </c>
      <c r="T74" s="2" t="n">
        <f aca="false">P74*K74+Q74*M74</f>
        <v>0.0363711453167541</v>
      </c>
      <c r="U74" s="1" t="n">
        <f aca="false">1/(1+EXP(-T74))</f>
        <v>0.509091784088</v>
      </c>
      <c r="V74" s="1" t="n">
        <f aca="false">0.5*(S74-B74)^2</f>
        <v>2.61069147128665E-005</v>
      </c>
      <c r="W74" s="1" t="n">
        <f aca="false">0.5*(U74-C74)^2</f>
        <v>4.13302689514064E-005</v>
      </c>
      <c r="X74" s="24" t="n">
        <f aca="false">V74+W74</f>
        <v>6.74371836642729E-005</v>
      </c>
      <c r="Y74" s="1" t="n">
        <f aca="false">D74*(1-K74)*K74*((S74-B74)*S74*(1-S74)*N74+(U74-C74)*U74*(1-U74)*P74)</f>
        <v>4.62450726642078E-007</v>
      </c>
      <c r="Z74" s="1" t="n">
        <f aca="false">E74*(1-K74)*K74*((S74-B74)*S74*(1-S74)*N74+(U74-C74)*U74*(1-U74)*P74)</f>
        <v>9.24901453284155E-007</v>
      </c>
      <c r="AA74" s="1" t="n">
        <f aca="false">D74*(1-M74)*M74*((S74-B74)*S74*(1-S74)*O74+(U74-C74)*U74*(1-U74)*Q74)</f>
        <v>2.84324228808906E-006</v>
      </c>
      <c r="AB74" s="1" t="n">
        <f aca="false">E74*(1-M74)*M74*((S74-B74)*S74*(1-S74)*O74+(U74-C74)*U74*(1-U74)*Q74)</f>
        <v>5.68648457617813E-006</v>
      </c>
      <c r="AC74" s="1" t="n">
        <f aca="false">(S74-B74)*S74*(1-S74)*K74</f>
        <v>0.000914876287299721</v>
      </c>
      <c r="AD74" s="1" t="n">
        <f aca="false">(S74-B74)*S74*(1-S74)*M74</f>
        <v>0.000921528437745381</v>
      </c>
      <c r="AE74" s="1" t="n">
        <f aca="false">(U74-C74)*U74*(1-U74)*K74</f>
        <v>0.0011509747762898</v>
      </c>
      <c r="AF74" s="1" t="n">
        <f aca="false">(U74-C74)*U74*(1-U74)*M74</f>
        <v>0.00115934362077438</v>
      </c>
    </row>
    <row r="75" customFormat="false" ht="13.8" hidden="false" customHeight="false" outlineLevel="0" collapsed="false">
      <c r="B75" s="25" t="n">
        <f aca="false">0.5</f>
        <v>0.5</v>
      </c>
      <c r="C75" s="25" t="n">
        <f aca="false">0.5</f>
        <v>0.5</v>
      </c>
      <c r="D75" s="25" t="n">
        <f aca="false">0.05</f>
        <v>0.05</v>
      </c>
      <c r="E75" s="25" t="n">
        <f aca="false">0.1</f>
        <v>0.1</v>
      </c>
      <c r="F75" s="1" t="n">
        <f aca="false">F74-$H$31*Y74</f>
        <v>0.1447674424635</v>
      </c>
      <c r="G75" s="1" t="n">
        <f aca="false">G74-$H$31*Z74</f>
        <v>0.189534884927</v>
      </c>
      <c r="H75" s="1" t="n">
        <f aca="false">H74-$H$31*AA74</f>
        <v>0.243710022288831</v>
      </c>
      <c r="I75" s="1" t="n">
        <f aca="false">I74-$H$31*AB74</f>
        <v>0.287420044577662</v>
      </c>
      <c r="J75" s="1" t="n">
        <f aca="false">D75*F75+E75*G75</f>
        <v>0.026191860615875</v>
      </c>
      <c r="K75" s="1" t="n">
        <f aca="false">1/(1+EXP(-J75))</f>
        <v>0.506547590846905</v>
      </c>
      <c r="L75" s="2" t="n">
        <f aca="false">D75*H75+E75*I75</f>
        <v>0.0409275055722078</v>
      </c>
      <c r="M75" s="1" t="n">
        <f aca="false">1/(1+EXP(-L75))</f>
        <v>0.510230448381072</v>
      </c>
      <c r="N75" s="2" t="n">
        <f aca="false">N74-$H$31*AC74</f>
        <v>0.00296327879864113</v>
      </c>
      <c r="O75" s="2" t="n">
        <f aca="false">O74-$H$31*AD74</f>
        <v>0.0500506517991363</v>
      </c>
      <c r="P75" s="2" t="n">
        <f aca="false">P74-$H$31*AE74</f>
        <v>0.0101730847082407</v>
      </c>
      <c r="Q75" s="2" t="n">
        <f aca="false">Q74-$H$31*AF74</f>
        <v>0.0565800421784366</v>
      </c>
      <c r="R75" s="2" t="n">
        <f aca="false">N75*K75+O75*M75</f>
        <v>0.0270384082456976</v>
      </c>
      <c r="S75" s="1" t="n">
        <f aca="false">1/(1+EXP(-R75))</f>
        <v>0.506759190276563</v>
      </c>
      <c r="T75" s="2" t="n">
        <f aca="false">P75*K75+Q75*M75</f>
        <v>0.0340220118405645</v>
      </c>
      <c r="U75" s="1" t="n">
        <f aca="false">1/(1+EXP(-T75))</f>
        <v>0.508504682630375</v>
      </c>
      <c r="V75" s="1" t="n">
        <f aca="false">0.5*(S75-B75)^2</f>
        <v>2.28433265973898E-005</v>
      </c>
      <c r="W75" s="1" t="n">
        <f aca="false">0.5*(U75-C75)^2</f>
        <v>3.61648133217036E-005</v>
      </c>
      <c r="X75" s="24" t="n">
        <f aca="false">V75+W75</f>
        <v>5.90081399190934E-005</v>
      </c>
      <c r="Y75" s="1" t="n">
        <f aca="false">D75*(1-K75)*K75*((S75-B75)*S75*(1-S75)*N75+(U75-C75)*U75*(1-U75)*P75)</f>
        <v>3.32816449627681E-007</v>
      </c>
      <c r="Z75" s="1" t="n">
        <f aca="false">E75*(1-K75)*K75*((S75-B75)*S75*(1-S75)*N75+(U75-C75)*U75*(1-U75)*P75)</f>
        <v>6.65632899255361E-007</v>
      </c>
      <c r="AA75" s="1" t="n">
        <f aca="false">D75*(1-M75)*M75*((S75-B75)*S75*(1-S75)*O75+(U75-C75)*U75*(1-U75)*Q75)</f>
        <v>2.55922856798736E-006</v>
      </c>
      <c r="AB75" s="1" t="n">
        <f aca="false">E75*(1-M75)*M75*((S75-B75)*S75*(1-S75)*O75+(U75-C75)*U75*(1-U75)*Q75)</f>
        <v>5.11845713597472E-006</v>
      </c>
      <c r="AC75" s="1" t="n">
        <f aca="false">(S75-B75)*S75*(1-S75)*K75</f>
        <v>0.000855806463348778</v>
      </c>
      <c r="AD75" s="1" t="n">
        <f aca="false">(S75-B75)*S75*(1-S75)*M75</f>
        <v>0.000862028609773487</v>
      </c>
      <c r="AE75" s="1" t="n">
        <f aca="false">(U75-C75)*U75*(1-U75)*K75</f>
        <v>0.00107669502638541</v>
      </c>
      <c r="AF75" s="1" t="n">
        <f aca="false">(U75-C75)*U75*(1-U75)*M75</f>
        <v>0.00108452314453576</v>
      </c>
    </row>
    <row r="76" customFormat="false" ht="13.8" hidden="false" customHeight="false" outlineLevel="0" collapsed="false">
      <c r="B76" s="25" t="n">
        <f aca="false">0.5</f>
        <v>0.5</v>
      </c>
      <c r="C76" s="25" t="n">
        <f aca="false">0.5</f>
        <v>0.5</v>
      </c>
      <c r="D76" s="25" t="n">
        <f aca="false">0.05</f>
        <v>0.05</v>
      </c>
      <c r="E76" s="25" t="n">
        <f aca="false">0.1</f>
        <v>0.1</v>
      </c>
      <c r="F76" s="1" t="n">
        <f aca="false">F75-$H$31*Y75</f>
        <v>0.144766776830601</v>
      </c>
      <c r="G76" s="1" t="n">
        <f aca="false">G75-$H$31*Z75</f>
        <v>0.189533553661201</v>
      </c>
      <c r="H76" s="1" t="n">
        <f aca="false">H75-$H$31*AA75</f>
        <v>0.243704903831695</v>
      </c>
      <c r="I76" s="1" t="n">
        <f aca="false">I75-$H$31*AB75</f>
        <v>0.28740980766339</v>
      </c>
      <c r="J76" s="1" t="n">
        <f aca="false">D76*F76+E76*G76</f>
        <v>0.0261916942076502</v>
      </c>
      <c r="K76" s="1" t="n">
        <f aca="false">1/(1+EXP(-J76))</f>
        <v>0.506547549251983</v>
      </c>
      <c r="L76" s="2" t="n">
        <f aca="false">D76*H76+E76*I76</f>
        <v>0.0409262259579238</v>
      </c>
      <c r="M76" s="1" t="n">
        <f aca="false">1/(1+EXP(-L76))</f>
        <v>0.510230128611424</v>
      </c>
      <c r="N76" s="2" t="n">
        <f aca="false">N75-$H$31*AC75</f>
        <v>0.00125166587194357</v>
      </c>
      <c r="O76" s="2" t="n">
        <f aca="false">O75-$H$31*AD75</f>
        <v>0.0483265945795894</v>
      </c>
      <c r="P76" s="2" t="n">
        <f aca="false">P75-$H$31*AE75</f>
        <v>0.00801969465546989</v>
      </c>
      <c r="Q76" s="2" t="n">
        <f aca="false">Q75-$H$31*AF75</f>
        <v>0.0544109958893651</v>
      </c>
      <c r="R76" s="2" t="n">
        <f aca="false">N76*K76+O76*M76</f>
        <v>0.0252917128476114</v>
      </c>
      <c r="S76" s="1" t="n">
        <f aca="false">1/(1+EXP(-R76))</f>
        <v>0.506322591184115</v>
      </c>
      <c r="T76" s="2" t="n">
        <f aca="false">P76*K76+Q76*M76</f>
        <v>0.0318244861039839</v>
      </c>
      <c r="U76" s="1" t="n">
        <f aca="false">1/(1+EXP(-T76))</f>
        <v>0.507955450098723</v>
      </c>
      <c r="V76" s="1" t="n">
        <f aca="false">0.5*(S76-B76)^2</f>
        <v>1.99875796407232E-005</v>
      </c>
      <c r="W76" s="1" t="n">
        <f aca="false">0.5*(U76-C76)^2</f>
        <v>3.16445931366359E-005</v>
      </c>
      <c r="X76" s="24" t="n">
        <f aca="false">V76+W76</f>
        <v>5.16321727773592E-005</v>
      </c>
      <c r="Y76" s="1" t="n">
        <f aca="false">D76*(1-K76)*K76*((S76-B76)*S76*(1-S76)*N76+(U76-C76)*U76*(1-U76)*P76)</f>
        <v>2.24013564698118E-007</v>
      </c>
      <c r="Z76" s="1" t="n">
        <f aca="false">E76*(1-K76)*K76*((S76-B76)*S76*(1-S76)*N76+(U76-C76)*U76*(1-U76)*P76)</f>
        <v>4.48027129396235E-007</v>
      </c>
      <c r="AA76" s="1" t="n">
        <f aca="false">D76*(1-M76)*M76*((S76-B76)*S76*(1-S76)*O76+(U76-C76)*U76*(1-U76)*Q76)</f>
        <v>2.30608054282399E-006</v>
      </c>
      <c r="AB76" s="1" t="n">
        <f aca="false">E76*(1-M76)*M76*((S76-B76)*S76*(1-S76)*O76+(U76-C76)*U76*(1-U76)*Q76)</f>
        <v>4.61216108564798E-006</v>
      </c>
      <c r="AC76" s="1" t="n">
        <f aca="false">(S76-B76)*S76*(1-S76)*K76</f>
        <v>0.000800545239143316</v>
      </c>
      <c r="AD76" s="1" t="n">
        <f aca="false">(S76-B76)*S76*(1-S76)*M76</f>
        <v>0.000806365169332144</v>
      </c>
      <c r="AE76" s="1" t="n">
        <f aca="false">(U76-C76)*U76*(1-U76)*K76</f>
        <v>0.00100719839404303</v>
      </c>
      <c r="AF76" s="1" t="n">
        <f aca="false">(U76-C76)*U76*(1-U76)*M76</f>
        <v>0.00101452068396871</v>
      </c>
    </row>
    <row r="77" customFormat="false" ht="13.8" hidden="false" customHeight="false" outlineLevel="0" collapsed="false">
      <c r="B77" s="25" t="n">
        <f aca="false">0.5</f>
        <v>0.5</v>
      </c>
      <c r="C77" s="25" t="n">
        <f aca="false">0.5</f>
        <v>0.5</v>
      </c>
      <c r="D77" s="25" t="n">
        <f aca="false">0.05</f>
        <v>0.05</v>
      </c>
      <c r="E77" s="25" t="n">
        <f aca="false">0.1</f>
        <v>0.1</v>
      </c>
      <c r="F77" s="1" t="n">
        <f aca="false">F76-$H$31*Y76</f>
        <v>0.144766328803471</v>
      </c>
      <c r="G77" s="1" t="n">
        <f aca="false">G76-$H$31*Z76</f>
        <v>0.189532657606943</v>
      </c>
      <c r="H77" s="1" t="n">
        <f aca="false">H76-$H$31*AA76</f>
        <v>0.243700291670609</v>
      </c>
      <c r="I77" s="1" t="n">
        <f aca="false">I76-$H$31*AB76</f>
        <v>0.287400583341219</v>
      </c>
      <c r="J77" s="1" t="n">
        <f aca="false">D77*F77+E77*G77</f>
        <v>0.0261915822008678</v>
      </c>
      <c r="K77" s="1" t="n">
        <f aca="false">1/(1+EXP(-J77))</f>
        <v>0.506547521255089</v>
      </c>
      <c r="L77" s="2" t="n">
        <f aca="false">D77*H77+E77*I77</f>
        <v>0.0409250729176524</v>
      </c>
      <c r="M77" s="1" t="n">
        <f aca="false">1/(1+EXP(-L77))</f>
        <v>0.510229840472025</v>
      </c>
      <c r="N77" s="2" t="n">
        <f aca="false">N76-$H$31*AC76</f>
        <v>-0.000349424606343059</v>
      </c>
      <c r="O77" s="2" t="n">
        <f aca="false">O76-$H$31*AD76</f>
        <v>0.0467138642409251</v>
      </c>
      <c r="P77" s="2" t="n">
        <f aca="false">P76-$H$31*AE76</f>
        <v>0.00600529786738383</v>
      </c>
      <c r="Q77" s="2" t="n">
        <f aca="false">Q76-$H$31*AF76</f>
        <v>0.0523819545214277</v>
      </c>
      <c r="R77" s="2" t="n">
        <f aca="false">N77*K77+O77*M77</f>
        <v>0.0236578073312704</v>
      </c>
      <c r="S77" s="1" t="n">
        <f aca="false">1/(1+EXP(-R77))</f>
        <v>0.505914175992383</v>
      </c>
      <c r="T77" s="2" t="n">
        <f aca="false">P77*K77+Q77*M77</f>
        <v>0.0297688050482027</v>
      </c>
      <c r="U77" s="1" t="n">
        <f aca="false">1/(1+EXP(-T77))</f>
        <v>0.507441651715503</v>
      </c>
      <c r="V77" s="1" t="n">
        <f aca="false">0.5*(S77-B77)^2</f>
        <v>1.74887388344415E-005</v>
      </c>
      <c r="W77" s="1" t="n">
        <f aca="false">0.5*(U77-C77)^2</f>
        <v>2.76890901274247E-005</v>
      </c>
      <c r="X77" s="24" t="n">
        <f aca="false">V77+W77</f>
        <v>4.51778289618662E-005</v>
      </c>
      <c r="Y77" s="1" t="n">
        <f aca="false">D77*(1-K77)*K77*((S77-B77)*S77*(1-S77)*N77+(U77-C77)*U77*(1-U77)*P77)</f>
        <v>1.33143309759569E-007</v>
      </c>
      <c r="Z77" s="1" t="n">
        <f aca="false">E77*(1-K77)*K77*((S77-B77)*S77*(1-S77)*N77+(U77-C77)*U77*(1-U77)*P77)</f>
        <v>2.66286619519138E-007</v>
      </c>
      <c r="AA77" s="1" t="n">
        <f aca="false">D77*(1-M77)*M77*((S77-B77)*S77*(1-S77)*O77+(U77-C77)*U77*(1-U77)*Q77)</f>
        <v>2.08024533257355E-006</v>
      </c>
      <c r="AB77" s="1" t="n">
        <f aca="false">E77*(1-M77)*M77*((S77-B77)*S77*(1-S77)*O77+(U77-C77)*U77*(1-U77)*Q77)</f>
        <v>4.1604906651471E-006</v>
      </c>
      <c r="AC77" s="1" t="n">
        <f aca="false">(S77-B77)*S77*(1-S77)*K77</f>
        <v>0.000748848011383059</v>
      </c>
      <c r="AD77" s="1" t="n">
        <f aca="false">(S77-B77)*S77*(1-S77)*M77</f>
        <v>0.000754291720624885</v>
      </c>
      <c r="AE77" s="1" t="n">
        <f aca="false">(U77-C77)*U77*(1-U77)*K77</f>
        <v>0.00094217880680079</v>
      </c>
      <c r="AF77" s="1" t="n">
        <f aca="false">(U77-C77)*U77*(1-U77)*M77</f>
        <v>0.000949027923577586</v>
      </c>
    </row>
    <row r="78" customFormat="false" ht="13.8" hidden="false" customHeight="false" outlineLevel="0" collapsed="false">
      <c r="B78" s="25" t="n">
        <f aca="false">0.5</f>
        <v>0.5</v>
      </c>
      <c r="C78" s="25" t="n">
        <f aca="false">0.5</f>
        <v>0.5</v>
      </c>
      <c r="D78" s="25" t="n">
        <f aca="false">0.05</f>
        <v>0.05</v>
      </c>
      <c r="E78" s="25" t="n">
        <f aca="false">0.1</f>
        <v>0.1</v>
      </c>
      <c r="F78" s="1" t="n">
        <f aca="false">F77-$H$31*Y77</f>
        <v>0.144766062516852</v>
      </c>
      <c r="G78" s="1" t="n">
        <f aca="false">G77-$H$31*Z77</f>
        <v>0.189532125033703</v>
      </c>
      <c r="H78" s="1" t="n">
        <f aca="false">H77-$H$31*AA77</f>
        <v>0.243696131179944</v>
      </c>
      <c r="I78" s="1" t="n">
        <f aca="false">I77-$H$31*AB77</f>
        <v>0.287392262359889</v>
      </c>
      <c r="J78" s="1" t="n">
        <f aca="false">D78*F78+E78*G78</f>
        <v>0.0261915156292129</v>
      </c>
      <c r="K78" s="1" t="n">
        <f aca="false">1/(1+EXP(-J78))</f>
        <v>0.506547504615029</v>
      </c>
      <c r="L78" s="2" t="n">
        <f aca="false">D78*H78+E78*I78</f>
        <v>0.0409240327949861</v>
      </c>
      <c r="M78" s="1" t="n">
        <f aca="false">1/(1+EXP(-L78))</f>
        <v>0.510229580550204</v>
      </c>
      <c r="N78" s="2" t="n">
        <f aca="false">N77-$H$31*AC77</f>
        <v>-0.00184712062910918</v>
      </c>
      <c r="O78" s="2" t="n">
        <f aca="false">O77-$H$31*AD77</f>
        <v>0.0452052807996753</v>
      </c>
      <c r="P78" s="2" t="n">
        <f aca="false">P77-$H$31*AE77</f>
        <v>0.00412094025378225</v>
      </c>
      <c r="Q78" s="2" t="n">
        <f aca="false">Q77-$H$31*AF77</f>
        <v>0.0504838986742725</v>
      </c>
      <c r="R78" s="2" t="n">
        <f aca="false">N78*K78+O78*M78</f>
        <v>0.0221294171156743</v>
      </c>
      <c r="S78" s="1" t="n">
        <f aca="false">1/(1+EXP(-R78))</f>
        <v>0.505532128518698</v>
      </c>
      <c r="T78" s="2" t="n">
        <f aca="false">P78*K78+Q78*M78</f>
        <v>0.0278458304473341</v>
      </c>
      <c r="U78" s="1" t="n">
        <f aca="false">1/(1+EXP(-T78))</f>
        <v>0.506961007826166</v>
      </c>
      <c r="V78" s="1" t="n">
        <f aca="false">0.5*(S78-B78)^2</f>
        <v>1.53022229736983E-005</v>
      </c>
      <c r="W78" s="1" t="n">
        <f aca="false">0.5*(U78-C78)^2</f>
        <v>2.42278149779725E-005</v>
      </c>
      <c r="X78" s="24" t="n">
        <f aca="false">V78+W78</f>
        <v>3.95300379516708E-005</v>
      </c>
      <c r="Y78" s="1" t="n">
        <f aca="false">D78*(1-K78)*K78*((S78-B78)*S78*(1-S78)*N78+(U78-C78)*U78*(1-U78)*P78)</f>
        <v>5.7687229896558E-008</v>
      </c>
      <c r="Z78" s="1" t="n">
        <f aca="false">E78*(1-K78)*K78*((S78-B78)*S78*(1-S78)*N78+(U78-C78)*U78*(1-U78)*P78)</f>
        <v>1.15374459793116E-007</v>
      </c>
      <c r="AA78" s="1" t="n">
        <f aca="false">D78*(1-M78)*M78*((S78-B78)*S78*(1-S78)*O78+(U78-C78)*U78*(1-U78)*Q78)</f>
        <v>1.87859305180388E-006</v>
      </c>
      <c r="AB78" s="1" t="n">
        <f aca="false">E78*(1-M78)*M78*((S78-B78)*S78*(1-S78)*O78+(U78-C78)*U78*(1-U78)*Q78)</f>
        <v>3.75718610360775E-006</v>
      </c>
      <c r="AC78" s="1" t="n">
        <f aca="false">(S78-B78)*S78*(1-S78)*K78</f>
        <v>0.000700485711681839</v>
      </c>
      <c r="AD78" s="1" t="n">
        <f aca="false">(S78-B78)*S78*(1-S78)*M78</f>
        <v>0.000705577517600176</v>
      </c>
      <c r="AE78" s="1" t="n">
        <f aca="false">(U78-C78)*U78*(1-U78)*K78</f>
        <v>0.000881349427504419</v>
      </c>
      <c r="AF78" s="1" t="n">
        <f aca="false">(U78-C78)*U78*(1-U78)*M78</f>
        <v>0.000887755925390457</v>
      </c>
    </row>
    <row r="79" customFormat="false" ht="13.8" hidden="false" customHeight="false" outlineLevel="0" collapsed="false">
      <c r="B79" s="25" t="n">
        <f aca="false">0.5</f>
        <v>0.5</v>
      </c>
      <c r="C79" s="25" t="n">
        <f aca="false">0.5</f>
        <v>0.5</v>
      </c>
      <c r="D79" s="25" t="n">
        <f aca="false">0.05</f>
        <v>0.05</v>
      </c>
      <c r="E79" s="25" t="n">
        <f aca="false">0.1</f>
        <v>0.1</v>
      </c>
      <c r="F79" s="1" t="n">
        <f aca="false">F78-$H$31*Y78</f>
        <v>0.144765947142392</v>
      </c>
      <c r="G79" s="1" t="n">
        <f aca="false">G78-$H$31*Z78</f>
        <v>0.189531894284784</v>
      </c>
      <c r="H79" s="1" t="n">
        <f aca="false">H78-$H$31*AA78</f>
        <v>0.243692373993841</v>
      </c>
      <c r="I79" s="1" t="n">
        <f aca="false">I78-$H$31*AB78</f>
        <v>0.287384747987681</v>
      </c>
      <c r="J79" s="1" t="n">
        <f aca="false">D79*F79+E79*G79</f>
        <v>0.026191486785598</v>
      </c>
      <c r="K79" s="1" t="n">
        <f aca="false">1/(1+EXP(-J79))</f>
        <v>0.506547497405362</v>
      </c>
      <c r="L79" s="2" t="n">
        <f aca="false">D79*H79+E79*I79</f>
        <v>0.0409230934984602</v>
      </c>
      <c r="M79" s="1" t="n">
        <f aca="false">1/(1+EXP(-L79))</f>
        <v>0.510229345824362</v>
      </c>
      <c r="N79" s="2" t="n">
        <f aca="false">N78-$H$31*AC78</f>
        <v>-0.00324809205247286</v>
      </c>
      <c r="O79" s="2" t="n">
        <f aca="false">O78-$H$31*AD78</f>
        <v>0.0437941257644749</v>
      </c>
      <c r="P79" s="2" t="n">
        <f aca="false">P78-$H$31*AE78</f>
        <v>0.00235824139877341</v>
      </c>
      <c r="Q79" s="2" t="n">
        <f aca="false">Q78-$H$31*AF78</f>
        <v>0.0487083868234916</v>
      </c>
      <c r="R79" s="2" t="n">
        <f aca="false">N79*K79+O79*M79</f>
        <v>0.0206997352392355</v>
      </c>
      <c r="S79" s="1" t="n">
        <f aca="false">1/(1+EXP(-R79))</f>
        <v>0.505174749038504</v>
      </c>
      <c r="T79" s="2" t="n">
        <f aca="false">P79*K79+Q79*M79</f>
        <v>0.0260470096239365</v>
      </c>
      <c r="U79" s="1" t="n">
        <f aca="false">1/(1+EXP(-T79))</f>
        <v>0.506511384274543</v>
      </c>
      <c r="V79" s="1" t="n">
        <f aca="false">0.5*(S79-B79)^2</f>
        <v>1.33890138057479E-005</v>
      </c>
      <c r="W79" s="1" t="n">
        <f aca="false">0.5*(U79-C79)^2</f>
        <v>2.11990625853852E-005</v>
      </c>
      <c r="X79" s="24" t="n">
        <f aca="false">V79+W79</f>
        <v>3.45880763911331E-005</v>
      </c>
      <c r="Y79" s="1" t="n">
        <f aca="false">D79*(1-K79)*K79*((S79-B79)*S79*(1-S79)*N79+(U79-C79)*U79*(1-U79)*P79)</f>
        <v>-4.54124952063331E-009</v>
      </c>
      <c r="Z79" s="1" t="n">
        <f aca="false">E79*(1-K79)*K79*((S79-B79)*S79*(1-S79)*N79+(U79-C79)*U79*(1-U79)*P79)</f>
        <v>-9.08249904126662E-009</v>
      </c>
      <c r="AA79" s="1" t="n">
        <f aca="false">D79*(1-M79)*M79*((S79-B79)*S79*(1-S79)*O79+(U79-C79)*U79*(1-U79)*Q79)</f>
        <v>1.69836562604495E-006</v>
      </c>
      <c r="AB79" s="1" t="n">
        <f aca="false">E79*(1-M79)*M79*((S79-B79)*S79*(1-S79)*O79+(U79-C79)*U79*(1-U79)*Q79)</f>
        <v>3.39673125208991E-006</v>
      </c>
      <c r="AC79" s="1" t="n">
        <f aca="false">(S79-B79)*S79*(1-S79)*K79</f>
        <v>0.000655243851718489</v>
      </c>
      <c r="AD79" s="1" t="n">
        <f aca="false">(S79-B79)*S79*(1-S79)*M79</f>
        <v>0.000660006501917862</v>
      </c>
      <c r="AE79" s="1" t="n">
        <f aca="false">(U79-C79)*U79*(1-U79)*K79</f>
        <v>0.000824441509415098</v>
      </c>
      <c r="AF79" s="1" t="n">
        <f aca="false">(U79-C79)*U79*(1-U79)*M79</f>
        <v>0.000830433975439601</v>
      </c>
    </row>
    <row r="80" customFormat="false" ht="13.8" hidden="false" customHeight="false" outlineLevel="0" collapsed="false">
      <c r="B80" s="25" t="n">
        <f aca="false">0.5</f>
        <v>0.5</v>
      </c>
      <c r="C80" s="25" t="n">
        <f aca="false">0.5</f>
        <v>0.5</v>
      </c>
      <c r="D80" s="25" t="n">
        <f aca="false">0.05</f>
        <v>0.05</v>
      </c>
      <c r="E80" s="25" t="n">
        <f aca="false">0.1</f>
        <v>0.1</v>
      </c>
      <c r="F80" s="1" t="n">
        <f aca="false">F79-$H$31*Y79</f>
        <v>0.144765956224891</v>
      </c>
      <c r="G80" s="1" t="n">
        <f aca="false">G79-$H$31*Z79</f>
        <v>0.189531912449782</v>
      </c>
      <c r="H80" s="1" t="n">
        <f aca="false">H79-$H$31*AA79</f>
        <v>0.243688977262589</v>
      </c>
      <c r="I80" s="1" t="n">
        <f aca="false">I79-$H$31*AB79</f>
        <v>0.287377954525177</v>
      </c>
      <c r="J80" s="1" t="n">
        <f aca="false">D80*F80+E80*G80</f>
        <v>0.0261914890562227</v>
      </c>
      <c r="K80" s="1" t="n">
        <f aca="false">1/(1+EXP(-J80))</f>
        <v>0.506547497972921</v>
      </c>
      <c r="L80" s="2" t="n">
        <f aca="false">D80*H80+E80*I80</f>
        <v>0.0409222443156472</v>
      </c>
      <c r="M80" s="1" t="n">
        <f aca="false">1/(1+EXP(-L80))</f>
        <v>0.510229133617515</v>
      </c>
      <c r="N80" s="2" t="n">
        <f aca="false">N79-$H$31*AC79</f>
        <v>-0.00455857975590983</v>
      </c>
      <c r="O80" s="2" t="n">
        <f aca="false">O79-$H$31*AD79</f>
        <v>0.0424741127606392</v>
      </c>
      <c r="P80" s="2" t="n">
        <f aca="false">P79-$H$31*AE79</f>
        <v>0.000709358379943214</v>
      </c>
      <c r="Q80" s="2" t="n">
        <f aca="false">Q79-$H$31*AF79</f>
        <v>0.0470475188726124</v>
      </c>
      <c r="R80" s="2" t="n">
        <f aca="false">N80*K80+O80*M80</f>
        <v>0.0193623925853675</v>
      </c>
      <c r="S80" s="1" t="n">
        <f aca="false">1/(1+EXP(-R80))</f>
        <v>0.504840446922751</v>
      </c>
      <c r="T80" s="2" t="n">
        <f aca="false">P80*K80+Q80*M80</f>
        <v>0.0243643385057531</v>
      </c>
      <c r="U80" s="1" t="n">
        <f aca="false">1/(1+EXP(-T80))</f>
        <v>0.506090783328016</v>
      </c>
      <c r="V80" s="1" t="n">
        <f aca="false">0.5*(S80-B80)^2</f>
        <v>1.17149632059864E-005</v>
      </c>
      <c r="W80" s="1" t="n">
        <f aca="false">0.5*(U80-C80)^2</f>
        <v>1.85488207744211E-005</v>
      </c>
      <c r="X80" s="24" t="n">
        <f aca="false">V80+W80</f>
        <v>3.02637839804075E-005</v>
      </c>
      <c r="Y80" s="1" t="n">
        <f aca="false">D80*(1-K80)*K80*((S80-B80)*S80*(1-S80)*N80+(U80-C80)*U80*(1-U80)*P80)</f>
        <v>-5.54392051769214E-008</v>
      </c>
      <c r="Z80" s="1" t="n">
        <f aca="false">E80*(1-K80)*K80*((S80-B80)*S80*(1-S80)*N80+(U80-C80)*U80*(1-U80)*P80)</f>
        <v>-1.10878410353843E-007</v>
      </c>
      <c r="AA80" s="1" t="n">
        <f aca="false">D80*(1-M80)*M80*((S80-B80)*S80*(1-S80)*O80+(U80-C80)*U80*(1-U80)*Q80)</f>
        <v>1.53713182076596E-006</v>
      </c>
      <c r="AB80" s="1" t="n">
        <f aca="false">E80*(1-M80)*M80*((S80-B80)*S80*(1-S80)*O80+(U80-C80)*U80*(1-U80)*Q80)</f>
        <v>3.07426364153192E-006</v>
      </c>
      <c r="AC80" s="1" t="n">
        <f aca="false">(S80-B80)*S80*(1-S80)*K80</f>
        <v>0.000612921621229644</v>
      </c>
      <c r="AD80" s="1" t="n">
        <f aca="false">(S80-B80)*S80*(1-S80)*M80</f>
        <v>0.000617376394172146</v>
      </c>
      <c r="AE80" s="1" t="n">
        <f aca="false">(U80-C80)*U80*(1-U80)*K80</f>
        <v>0.000771203307595771</v>
      </c>
      <c r="AF80" s="1" t="n">
        <f aca="false">(U80-C80)*U80*(1-U80)*M80</f>
        <v>0.000776808486967569</v>
      </c>
    </row>
    <row r="81" customFormat="false" ht="13.8" hidden="false" customHeight="false" outlineLevel="0" collapsed="false">
      <c r="B81" s="25" t="n">
        <f aca="false">0.5</f>
        <v>0.5</v>
      </c>
      <c r="C81" s="25" t="n">
        <f aca="false">0.5</f>
        <v>0.5</v>
      </c>
      <c r="D81" s="25" t="n">
        <f aca="false">0.05</f>
        <v>0.05</v>
      </c>
      <c r="E81" s="25" t="n">
        <f aca="false">0.1</f>
        <v>0.1</v>
      </c>
      <c r="F81" s="1" t="n">
        <f aca="false">F80-$H$31*Y80</f>
        <v>0.144766067103301</v>
      </c>
      <c r="G81" s="1" t="n">
        <f aca="false">G80-$H$31*Z80</f>
        <v>0.189532134206603</v>
      </c>
      <c r="H81" s="1" t="n">
        <f aca="false">H80-$H$31*AA80</f>
        <v>0.243685902998947</v>
      </c>
      <c r="I81" s="1" t="n">
        <f aca="false">I80-$H$31*AB80</f>
        <v>0.287371805997894</v>
      </c>
      <c r="J81" s="1" t="n">
        <f aca="false">D81*F81+E81*G81</f>
        <v>0.0261915167758253</v>
      </c>
      <c r="K81" s="1" t="n">
        <f aca="false">1/(1+EXP(-J81))</f>
        <v>0.506547504901633</v>
      </c>
      <c r="L81" s="2" t="n">
        <f aca="false">D81*H81+E81*I81</f>
        <v>0.0409214757497368</v>
      </c>
      <c r="M81" s="1" t="n">
        <f aca="false">1/(1+EXP(-L81))</f>
        <v>0.510228941556455</v>
      </c>
      <c r="N81" s="2" t="n">
        <f aca="false">N80-$H$31*AC80</f>
        <v>-0.00578442299836912</v>
      </c>
      <c r="O81" s="2" t="n">
        <f aca="false">O80-$H$31*AD80</f>
        <v>0.0412393599722949</v>
      </c>
      <c r="P81" s="2" t="n">
        <f aca="false">P80-$H$31*AE80</f>
        <v>-0.000833048235248328</v>
      </c>
      <c r="Q81" s="2" t="n">
        <f aca="false">Q80-$H$31*AF80</f>
        <v>0.0454939018986773</v>
      </c>
      <c r="R81" s="2" t="n">
        <f aca="false">N81*K81+O81*M81</f>
        <v>0.0181114299520102</v>
      </c>
      <c r="S81" s="1" t="n">
        <f aca="false">1/(1+EXP(-R81))</f>
        <v>0.504527733721608</v>
      </c>
      <c r="T81" s="2" t="n">
        <f aca="false">P81*K81+Q81*M81</f>
        <v>0.0227903269080076</v>
      </c>
      <c r="U81" s="1" t="n">
        <f aca="false">1/(1+EXP(-T81))</f>
        <v>0.505697335129956</v>
      </c>
      <c r="V81" s="1" t="n">
        <f aca="false">0.5*(S81-B81)^2</f>
        <v>1.02501863268945E-005</v>
      </c>
      <c r="W81" s="1" t="n">
        <f aca="false">0.5*(U81-C81)^2</f>
        <v>1.62298137915126E-005</v>
      </c>
      <c r="X81" s="24" t="n">
        <f aca="false">V81+W81</f>
        <v>2.64800001184071E-005</v>
      </c>
      <c r="Y81" s="1" t="n">
        <f aca="false">D81*(1-K81)*K81*((S81-B81)*S81*(1-S81)*N81+(U81-C81)*U81*(1-U81)*P81)</f>
        <v>-9.66512927314566E-008</v>
      </c>
      <c r="Z81" s="1" t="n">
        <f aca="false">E81*(1-K81)*K81*((S81-B81)*S81*(1-S81)*N81+(U81-C81)*U81*(1-U81)*P81)</f>
        <v>-1.93302585462913E-007</v>
      </c>
      <c r="AA81" s="1" t="n">
        <f aca="false">D81*(1-M81)*M81*((S81-B81)*S81*(1-S81)*O81+(U81-C81)*U81*(1-U81)*Q81)</f>
        <v>1.39274773602984E-006</v>
      </c>
      <c r="AB81" s="1" t="n">
        <f aca="false">E81*(1-M81)*M81*((S81-B81)*S81*(1-S81)*O81+(U81-C81)*U81*(1-U81)*Q81)</f>
        <v>2.78549547205967E-006</v>
      </c>
      <c r="AC81" s="1" t="n">
        <f aca="false">(S81-B81)*S81*(1-S81)*K81</f>
        <v>0.000573331037029732</v>
      </c>
      <c r="AD81" s="1" t="n">
        <f aca="false">(S81-B81)*S81*(1-S81)*M81</f>
        <v>0.000577497836539441</v>
      </c>
      <c r="AE81" s="1" t="n">
        <f aca="false">(U81-C81)*U81*(1-U81)*K81</f>
        <v>0.000721399046126391</v>
      </c>
      <c r="AF81" s="1" t="n">
        <f aca="false">(U81-C81)*U81*(1-U81)*M81</f>
        <v>0.000726641959901436</v>
      </c>
    </row>
    <row r="82" customFormat="false" ht="13.8" hidden="false" customHeight="false" outlineLevel="0" collapsed="false">
      <c r="B82" s="25" t="n">
        <f aca="false">0.5</f>
        <v>0.5</v>
      </c>
      <c r="C82" s="25" t="n">
        <f aca="false">0.5</f>
        <v>0.5</v>
      </c>
      <c r="D82" s="25" t="n">
        <f aca="false">0.05</f>
        <v>0.05</v>
      </c>
      <c r="E82" s="25" t="n">
        <f aca="false">0.1</f>
        <v>0.1</v>
      </c>
      <c r="F82" s="1" t="n">
        <f aca="false">F81-$H$31*Y81</f>
        <v>0.144766260405887</v>
      </c>
      <c r="G82" s="1" t="n">
        <f aca="false">G81-$H$31*Z81</f>
        <v>0.189532520811774</v>
      </c>
      <c r="H82" s="1" t="n">
        <f aca="false">H81-$H$31*AA81</f>
        <v>0.243683117503475</v>
      </c>
      <c r="I82" s="1" t="n">
        <f aca="false">I81-$H$31*AB81</f>
        <v>0.28736623500695</v>
      </c>
      <c r="J82" s="1" t="n">
        <f aca="false">D82*F82+E82*G82</f>
        <v>0.0261915651014717</v>
      </c>
      <c r="K82" s="1" t="n">
        <f aca="false">1/(1+EXP(-J82))</f>
        <v>0.506547516980973</v>
      </c>
      <c r="L82" s="2" t="n">
        <f aca="false">D82*H82+E82*I82</f>
        <v>0.0409207793758688</v>
      </c>
      <c r="M82" s="1" t="n">
        <f aca="false">1/(1+EXP(-L82))</f>
        <v>0.510228767535849</v>
      </c>
      <c r="N82" s="2" t="n">
        <f aca="false">N81-$H$31*AC81</f>
        <v>-0.00693108507242858</v>
      </c>
      <c r="O82" s="2" t="n">
        <f aca="false">O81-$H$31*AD81</f>
        <v>0.040084364299216</v>
      </c>
      <c r="P82" s="2" t="n">
        <f aca="false">P81-$H$31*AE81</f>
        <v>-0.00227584632750111</v>
      </c>
      <c r="Q82" s="2" t="n">
        <f aca="false">Q81-$H$31*AF81</f>
        <v>0.0440406179788744</v>
      </c>
      <c r="R82" s="2" t="n">
        <f aca="false">N82*K82+O82*M82</f>
        <v>0.0169412718604244</v>
      </c>
      <c r="S82" s="1" t="n">
        <f aca="false">1/(1+EXP(-R82))</f>
        <v>0.504235216670963</v>
      </c>
      <c r="T82" s="2" t="n">
        <f aca="false">P82*K82+Q82*M82</f>
        <v>0.0213179659266523</v>
      </c>
      <c r="U82" s="1" t="n">
        <f aca="false">1/(1+EXP(-T82))</f>
        <v>0.505329289656033</v>
      </c>
      <c r="V82" s="1" t="n">
        <f aca="false">0.5*(S82-B82)^2</f>
        <v>8.96853012500308E-006</v>
      </c>
      <c r="W82" s="1" t="n">
        <f aca="false">0.5*(U82-C82)^2</f>
        <v>1.42006641189488E-005</v>
      </c>
      <c r="X82" s="24" t="n">
        <f aca="false">V82+W82</f>
        <v>2.31691942439519E-005</v>
      </c>
      <c r="Y82" s="1" t="n">
        <f aca="false">D82*(1-K82)*K82*((S82-B82)*S82*(1-S82)*N82+(U82-C82)*U82*(1-U82)*P82)</f>
        <v>-1.29602169881109E-007</v>
      </c>
      <c r="Z82" s="1" t="n">
        <f aca="false">E82*(1-K82)*K82*((S82-B82)*S82*(1-S82)*N82+(U82-C82)*U82*(1-U82)*P82)</f>
        <v>-2.59204339762219E-007</v>
      </c>
      <c r="AA82" s="1" t="n">
        <f aca="false">D82*(1-M82)*M82*((S82-B82)*S82*(1-S82)*O82+(U82-C82)*U82*(1-U82)*Q82)</f>
        <v>1.26332210725318E-006</v>
      </c>
      <c r="AB82" s="1" t="n">
        <f aca="false">E82*(1-M82)*M82*((S82-B82)*S82*(1-S82)*O82+(U82-C82)*U82*(1-U82)*Q82)</f>
        <v>2.52664421450635E-006</v>
      </c>
      <c r="AC82" s="1" t="n">
        <f aca="false">(S82-B82)*S82*(1-S82)*K82</f>
        <v>0.000536296141072505</v>
      </c>
      <c r="AD82" s="1" t="n">
        <f aca="false">(S82-B82)*S82*(1-S82)*M82</f>
        <v>0.000540193584847706</v>
      </c>
      <c r="AE82" s="1" t="n">
        <f aca="false">(U82-C82)*U82*(1-U82)*K82</f>
        <v>0.000674807940156545</v>
      </c>
      <c r="AF82" s="1" t="n">
        <f aca="false">(U82-C82)*U82*(1-U82)*M82</f>
        <v>0.000679711995592335</v>
      </c>
    </row>
    <row r="83" customFormat="false" ht="13.8" hidden="false" customHeight="false" outlineLevel="0" collapsed="false">
      <c r="B83" s="25" t="n">
        <f aca="false">0.5</f>
        <v>0.5</v>
      </c>
      <c r="C83" s="25" t="n">
        <f aca="false">0.5</f>
        <v>0.5</v>
      </c>
      <c r="D83" s="25" t="n">
        <f aca="false">0.05</f>
        <v>0.05</v>
      </c>
      <c r="E83" s="25" t="n">
        <f aca="false">0.1</f>
        <v>0.1</v>
      </c>
      <c r="F83" s="1" t="n">
        <f aca="false">F82-$H$31*Y82</f>
        <v>0.144766519610226</v>
      </c>
      <c r="G83" s="1" t="n">
        <f aca="false">G82-$H$31*Z82</f>
        <v>0.189533039220453</v>
      </c>
      <c r="H83" s="1" t="n">
        <f aca="false">H82-$H$31*AA82</f>
        <v>0.24368059085926</v>
      </c>
      <c r="I83" s="1" t="n">
        <f aca="false">I82-$H$31*AB82</f>
        <v>0.287361181718521</v>
      </c>
      <c r="J83" s="1" t="n">
        <f aca="false">D83*F83+E83*G83</f>
        <v>0.0261916299025566</v>
      </c>
      <c r="K83" s="1" t="n">
        <f aca="false">1/(1+EXP(-J83))</f>
        <v>0.506547533178466</v>
      </c>
      <c r="L83" s="2" t="n">
        <f aca="false">D83*H83+E83*I83</f>
        <v>0.0409201477148151</v>
      </c>
      <c r="M83" s="1" t="n">
        <f aca="false">1/(1+EXP(-L83))</f>
        <v>0.510228609686674</v>
      </c>
      <c r="N83" s="2" t="n">
        <f aca="false">N82-$H$31*AC82</f>
        <v>-0.0080036773545736</v>
      </c>
      <c r="O83" s="2" t="n">
        <f aca="false">O82-$H$31*AD82</f>
        <v>0.0390039771295206</v>
      </c>
      <c r="P83" s="2" t="n">
        <f aca="false">P82-$H$31*AE82</f>
        <v>-0.0036254622078142</v>
      </c>
      <c r="Q83" s="2" t="n">
        <f aca="false">Q82-$H$31*AF82</f>
        <v>0.0426811939876898</v>
      </c>
      <c r="R83" s="2" t="n">
        <f aca="false">N83*K83+O83*M83</f>
        <v>0.0158467020027305</v>
      </c>
      <c r="S83" s="1" t="n">
        <f aca="false">1/(1+EXP(-R83))</f>
        <v>0.503961592598774</v>
      </c>
      <c r="T83" s="2" t="n">
        <f aca="false">P83*K83+Q83*M83</f>
        <v>0.0199406973301061</v>
      </c>
      <c r="U83" s="1" t="n">
        <f aca="false">1/(1+EXP(-T83))</f>
        <v>0.504985009150603</v>
      </c>
      <c r="V83" s="1" t="n">
        <f aca="false">0.5*(S83-B83)^2</f>
        <v>7.84710795932976E-006</v>
      </c>
      <c r="W83" s="1" t="n">
        <f aca="false">0.5*(U83-C83)^2</f>
        <v>1.24251581157987E-005</v>
      </c>
      <c r="X83" s="24" t="n">
        <f aca="false">V83+W83</f>
        <v>2.02722660751285E-005</v>
      </c>
      <c r="Y83" s="1" t="n">
        <f aca="false">D83*(1-K83)*K83*((S83-B83)*S83*(1-S83)*N83+(U83-C83)*U83*(1-U83)*P83)</f>
        <v>-1.5552483931796E-007</v>
      </c>
      <c r="Z83" s="1" t="n">
        <f aca="false">E83*(1-K83)*K83*((S83-B83)*S83*(1-S83)*N83+(U83-C83)*U83*(1-U83)*P83)</f>
        <v>-3.11049678635921E-007</v>
      </c>
      <c r="AA83" s="1" t="n">
        <f aca="false">D83*(1-M83)*M83*((S83-B83)*S83*(1-S83)*O83+(U83-C83)*U83*(1-U83)*Q83)</f>
        <v>1.14718583027166E-006</v>
      </c>
      <c r="AB83" s="1" t="n">
        <f aca="false">E83*(1-M83)*M83*((S83-B83)*S83*(1-S83)*O83+(U83-C83)*U83*(1-U83)*Q83)</f>
        <v>2.29437166054332E-006</v>
      </c>
      <c r="AC83" s="1" t="n">
        <f aca="false">(S83-B83)*S83*(1-S83)*K83</f>
        <v>0.000501652245460009</v>
      </c>
      <c r="AD83" s="1" t="n">
        <f aca="false">(S83-B83)*S83*(1-S83)*M83</f>
        <v>0.000505297747955038</v>
      </c>
      <c r="AE83" s="1" t="n">
        <f aca="false">(U83-C83)*U83*(1-U83)*K83</f>
        <v>0.000631223271398411</v>
      </c>
      <c r="AF83" s="1" t="n">
        <f aca="false">(U83-C83)*U83*(1-U83)*M83</f>
        <v>0.000635810365409508</v>
      </c>
    </row>
    <row r="84" customFormat="false" ht="13.8" hidden="false" customHeight="false" outlineLevel="0" collapsed="false">
      <c r="B84" s="25" t="n">
        <f aca="false">0.5</f>
        <v>0.5</v>
      </c>
      <c r="C84" s="25" t="n">
        <f aca="false">0.5</f>
        <v>0.5</v>
      </c>
      <c r="D84" s="25" t="n">
        <f aca="false">0.05</f>
        <v>0.05</v>
      </c>
      <c r="E84" s="25" t="n">
        <f aca="false">0.1</f>
        <v>0.1</v>
      </c>
      <c r="F84" s="1" t="n">
        <f aca="false">F83-$H$31*Y83</f>
        <v>0.144766830659905</v>
      </c>
      <c r="G84" s="1" t="n">
        <f aca="false">G83-$H$31*Z83</f>
        <v>0.18953366131981</v>
      </c>
      <c r="H84" s="1" t="n">
        <f aca="false">H83-$H$31*AA83</f>
        <v>0.2436782964876</v>
      </c>
      <c r="I84" s="1" t="n">
        <f aca="false">I83-$H$31*AB83</f>
        <v>0.2873565929752</v>
      </c>
      <c r="J84" s="1" t="n">
        <f aca="false">D84*F84+E84*G84</f>
        <v>0.0261917076649763</v>
      </c>
      <c r="K84" s="1" t="n">
        <f aca="false">1/(1+EXP(-J84))</f>
        <v>0.506547552615737</v>
      </c>
      <c r="L84" s="2" t="n">
        <f aca="false">D84*H84+E84*I84</f>
        <v>0.0409195741219</v>
      </c>
      <c r="M84" s="1" t="n">
        <f aca="false">1/(1+EXP(-L84))</f>
        <v>0.510228466348456</v>
      </c>
      <c r="N84" s="2" t="n">
        <f aca="false">N83-$H$31*AC83</f>
        <v>-0.00900698184549361</v>
      </c>
      <c r="O84" s="2" t="n">
        <f aca="false">O83-$H$31*AD83</f>
        <v>0.0379933816336105</v>
      </c>
      <c r="P84" s="2" t="n">
        <f aca="false">P83-$H$31*AE83</f>
        <v>-0.00488790875061102</v>
      </c>
      <c r="Q84" s="2" t="n">
        <f aca="false">Q83-$H$31*AF83</f>
        <v>0.0414095732568707</v>
      </c>
      <c r="R84" s="2" t="n">
        <f aca="false">N84*K84+O84*M84</f>
        <v>0.0148228402320196</v>
      </c>
      <c r="S84" s="1" t="n">
        <f aca="false">1/(1+EXP(-R84))</f>
        <v>0.503705642208997</v>
      </c>
      <c r="T84" s="2" t="n">
        <f aca="false">P84*K84+Q84*M84</f>
        <v>0.0186523848399662</v>
      </c>
      <c r="U84" s="1" t="n">
        <f aca="false">1/(1+EXP(-T84))</f>
        <v>0.504662961019311</v>
      </c>
      <c r="V84" s="1" t="n">
        <f aca="false">0.5*(S84-B84)^2</f>
        <v>6.86589209054904E-006</v>
      </c>
      <c r="W84" s="1" t="n">
        <f aca="false">0.5*(U84-C84)^2</f>
        <v>1.08716027338057E-005</v>
      </c>
      <c r="X84" s="24" t="n">
        <f aca="false">V84+W84</f>
        <v>1.77374948243548E-005</v>
      </c>
      <c r="Y84" s="1" t="n">
        <f aca="false">D84*(1-K84)*K84*((S84-B84)*S84*(1-S84)*N84+(U84-C84)*U84*(1-U84)*P84)</f>
        <v>-1.75485416326917E-007</v>
      </c>
      <c r="Z84" s="1" t="n">
        <f aca="false">E84*(1-K84)*K84*((S84-B84)*S84*(1-S84)*N84+(U84-C84)*U84*(1-U84)*P84)</f>
        <v>-3.50970832653835E-007</v>
      </c>
      <c r="AA84" s="1" t="n">
        <f aca="false">D84*(1-M84)*M84*((S84-B84)*S84*(1-S84)*O84+(U84-C84)*U84*(1-U84)*Q84)</f>
        <v>1.04286519799308E-006</v>
      </c>
      <c r="AB84" s="1" t="n">
        <f aca="false">E84*(1-M84)*M84*((S84-B84)*S84*(1-S84)*O84+(U84-C84)*U84*(1-U84)*Q84)</f>
        <v>2.08573039598617E-006</v>
      </c>
      <c r="AC84" s="1" t="n">
        <f aca="false">(S84-B84)*S84*(1-S84)*K84</f>
        <v>0.00046924522224695</v>
      </c>
      <c r="AD84" s="1" t="n">
        <f aca="false">(S84-B84)*S84*(1-S84)*M84</f>
        <v>0.000472655072267273</v>
      </c>
      <c r="AE84" s="1" t="n">
        <f aca="false">(U84-C84)*U84*(1-U84)*K84</f>
        <v>0.000590451515367416</v>
      </c>
      <c r="AF84" s="1" t="n">
        <f aca="false">(U84-C84)*U84*(1-U84)*M84</f>
        <v>0.000594742131480746</v>
      </c>
    </row>
    <row r="85" customFormat="false" ht="13.8" hidden="false" customHeight="false" outlineLevel="0" collapsed="false">
      <c r="B85" s="25" t="n">
        <f aca="false">0.5</f>
        <v>0.5</v>
      </c>
      <c r="C85" s="25" t="n">
        <f aca="false">0.5</f>
        <v>0.5</v>
      </c>
      <c r="D85" s="25" t="n">
        <f aca="false">0.05</f>
        <v>0.05</v>
      </c>
      <c r="E85" s="25" t="n">
        <f aca="false">0.1</f>
        <v>0.1</v>
      </c>
      <c r="F85" s="1" t="n">
        <f aca="false">F84-$H$31*Y84</f>
        <v>0.144767181630738</v>
      </c>
      <c r="G85" s="1" t="n">
        <f aca="false">G84-$H$31*Z84</f>
        <v>0.189534363261476</v>
      </c>
      <c r="H85" s="1" t="n">
        <f aca="false">H84-$H$31*AA84</f>
        <v>0.243676210757204</v>
      </c>
      <c r="I85" s="1" t="n">
        <f aca="false">I84-$H$31*AB84</f>
        <v>0.287352421514408</v>
      </c>
      <c r="J85" s="1" t="n">
        <f aca="false">D85*F85+E85*G85</f>
        <v>0.0261917954076845</v>
      </c>
      <c r="K85" s="1" t="n">
        <f aca="false">1/(1+EXP(-J85))</f>
        <v>0.506547574547653</v>
      </c>
      <c r="L85" s="2" t="n">
        <f aca="false">D85*H85+E85*I85</f>
        <v>0.040919052689301</v>
      </c>
      <c r="M85" s="1" t="n">
        <f aca="false">1/(1+EXP(-L85))</f>
        <v>0.510228336044859</v>
      </c>
      <c r="N85" s="2" t="n">
        <f aca="false">N84-$H$31*AC84</f>
        <v>-0.00994547228998751</v>
      </c>
      <c r="O85" s="2" t="n">
        <f aca="false">O84-$H$31*AD84</f>
        <v>0.037048071489076</v>
      </c>
      <c r="P85" s="2" t="n">
        <f aca="false">P84-$H$31*AE84</f>
        <v>-0.00606881178134585</v>
      </c>
      <c r="Q85" s="2" t="n">
        <f aca="false">Q84-$H$31*AF84</f>
        <v>0.0402200889939092</v>
      </c>
      <c r="R85" s="2" t="n">
        <f aca="false">N85*K85+O85*M85</f>
        <v>0.0138651210033182</v>
      </c>
      <c r="S85" s="1" t="n">
        <f aca="false">1/(1+EXP(-R85))</f>
        <v>0.503466224721631</v>
      </c>
      <c r="T85" s="2" t="n">
        <f aca="false">P85*K85+Q85*M85</f>
        <v>0.0174472871947115</v>
      </c>
      <c r="U85" s="1" t="n">
        <f aca="false">1/(1+EXP(-T85))</f>
        <v>0.50436171115432</v>
      </c>
      <c r="V85" s="1" t="n">
        <f aca="false">0.5*(S85-B85)^2</f>
        <v>6.00735691042236E-006</v>
      </c>
      <c r="W85" s="1" t="n">
        <f aca="false">0.5*(U85-C85)^2</f>
        <v>9.51226209685996E-006</v>
      </c>
      <c r="X85" s="24" t="n">
        <f aca="false">V85+W85</f>
        <v>1.55196190072823E-005</v>
      </c>
      <c r="Y85" s="1" t="n">
        <f aca="false">D85*(1-K85)*K85*((S85-B85)*S85*(1-S85)*N85+(U85-C85)*U85*(1-U85)*P85)</f>
        <v>-1.90404764695835E-007</v>
      </c>
      <c r="Z85" s="1" t="n">
        <f aca="false">E85*(1-K85)*K85*((S85-B85)*S85*(1-S85)*N85+(U85-C85)*U85*(1-U85)*P85)</f>
        <v>-3.8080952939167E-007</v>
      </c>
      <c r="AA85" s="1" t="n">
        <f aca="false">D85*(1-M85)*M85*((S85-B85)*S85*(1-S85)*O85+(U85-C85)*U85*(1-U85)*Q85)</f>
        <v>9.49058397160036E-007</v>
      </c>
      <c r="AB85" s="1" t="n">
        <f aca="false">E85*(1-M85)*M85*((S85-B85)*S85*(1-S85)*O85+(U85-C85)*U85*(1-U85)*Q85)</f>
        <v>1.89811679432007E-006</v>
      </c>
      <c r="AC85" s="1" t="n">
        <f aca="false">(S85-B85)*S85*(1-S85)*K85</f>
        <v>0.000438930835867455</v>
      </c>
      <c r="AD85" s="1" t="n">
        <f aca="false">(S85-B85)*S85*(1-S85)*M85</f>
        <v>0.000442120269203584</v>
      </c>
      <c r="AE85" s="1" t="n">
        <f aca="false">(U85-C85)*U85*(1-U85)*K85</f>
        <v>0.000552311518470548</v>
      </c>
      <c r="AF85" s="1" t="n">
        <f aca="false">(U85-C85)*U85*(1-U85)*M85</f>
        <v>0.000556324817662564</v>
      </c>
    </row>
    <row r="86" customFormat="false" ht="13.8" hidden="false" customHeight="false" outlineLevel="0" collapsed="false">
      <c r="B86" s="25" t="n">
        <f aca="false">0.5</f>
        <v>0.5</v>
      </c>
      <c r="C86" s="25" t="n">
        <f aca="false">0.5</f>
        <v>0.5</v>
      </c>
      <c r="D86" s="25" t="n">
        <f aca="false">0.05</f>
        <v>0.05</v>
      </c>
      <c r="E86" s="25" t="n">
        <f aca="false">0.1</f>
        <v>0.1</v>
      </c>
      <c r="F86" s="1" t="n">
        <f aca="false">F85-$H$31*Y85</f>
        <v>0.144767562440267</v>
      </c>
      <c r="G86" s="1" t="n">
        <f aca="false">G85-$H$31*Z85</f>
        <v>0.189535124880535</v>
      </c>
      <c r="H86" s="1" t="n">
        <f aca="false">H85-$H$31*AA85</f>
        <v>0.24367431264041</v>
      </c>
      <c r="I86" s="1" t="n">
        <f aca="false">I85-$H$31*AB85</f>
        <v>0.287348625280819</v>
      </c>
      <c r="J86" s="1" t="n">
        <f aca="false">D86*F86+E86*G86</f>
        <v>0.0261918906100668</v>
      </c>
      <c r="K86" s="1" t="n">
        <f aca="false">1/(1+EXP(-J86))</f>
        <v>0.506547598344167</v>
      </c>
      <c r="L86" s="2" t="n">
        <f aca="false">D86*H86+E86*I86</f>
        <v>0.0409185781601024</v>
      </c>
      <c r="M86" s="1" t="n">
        <f aca="false">1/(1+EXP(-L86))</f>
        <v>0.510228217462204</v>
      </c>
      <c r="N86" s="2" t="n">
        <f aca="false">N85-$H$31*AC85</f>
        <v>-0.0108233339617224</v>
      </c>
      <c r="O86" s="2" t="n">
        <f aca="false">O85-$H$31*AD85</f>
        <v>0.0361638309506688</v>
      </c>
      <c r="P86" s="2" t="n">
        <f aca="false">P85-$H$31*AE85</f>
        <v>-0.00717343481828695</v>
      </c>
      <c r="Q86" s="2" t="n">
        <f aca="false">Q85-$H$31*AF85</f>
        <v>0.0391074393585841</v>
      </c>
      <c r="R86" s="2" t="n">
        <f aca="false">N86*K86+O86*M86</f>
        <v>0.0129692731781769</v>
      </c>
      <c r="S86" s="1" t="n">
        <f aca="false">1/(1+EXP(-R86))</f>
        <v>0.503242272848261</v>
      </c>
      <c r="T86" s="2" t="n">
        <f aca="false">P86*K86+Q86*M86</f>
        <v>0.0163200328943599</v>
      </c>
      <c r="U86" s="1" t="n">
        <f aca="false">1/(1+EXP(-T86))</f>
        <v>0.504079917669038</v>
      </c>
      <c r="V86" s="1" t="n">
        <f aca="false">0.5*(S86-B86)^2</f>
        <v>5.25616661128473E-006</v>
      </c>
      <c r="W86" s="1" t="n">
        <f aca="false">0.5*(U86-C86)^2</f>
        <v>8.32286409306528E-006</v>
      </c>
      <c r="X86" s="24" t="n">
        <f aca="false">V86+W86</f>
        <v>1.357903070435E-005</v>
      </c>
      <c r="Y86" s="1" t="n">
        <f aca="false">D86*(1-K86)*K86*((S86-B86)*S86*(1-S86)*N86+(U86-C86)*U86*(1-U86)*P86)</f>
        <v>-2.01077390642821E-007</v>
      </c>
      <c r="Z86" s="1" t="n">
        <f aca="false">E86*(1-K86)*K86*((S86-B86)*S86*(1-S86)*N86+(U86-C86)*U86*(1-U86)*P86)</f>
        <v>-4.02154781285642E-007</v>
      </c>
      <c r="AA86" s="1" t="n">
        <f aca="false">D86*(1-M86)*M86*((S86-B86)*S86*(1-S86)*O86+(U86-C86)*U86*(1-U86)*Q86)</f>
        <v>8.64614867945846E-007</v>
      </c>
      <c r="AB86" s="1" t="n">
        <f aca="false">E86*(1-M86)*M86*((S86-B86)*S86*(1-S86)*O86+(U86-C86)*U86*(1-U86)*Q86)</f>
        <v>1.72922973589169E-006</v>
      </c>
      <c r="AC86" s="1" t="n">
        <f aca="false">(S86-B86)*S86*(1-S86)*K86</f>
        <v>0.000410574116022091</v>
      </c>
      <c r="AD86" s="1" t="n">
        <f aca="false">(S86-B86)*S86*(1-S86)*M86</f>
        <v>0.000413557383430212</v>
      </c>
      <c r="AE86" s="1" t="n">
        <f aca="false">(U86-C86)*U86*(1-U86)*K86</f>
        <v>0.000516633722904686</v>
      </c>
      <c r="AF86" s="1" t="n">
        <f aca="false">(U86-C86)*U86*(1-U86)*M86</f>
        <v>0.000520387628685231</v>
      </c>
    </row>
    <row r="87" customFormat="false" ht="13.8" hidden="false" customHeight="false" outlineLevel="0" collapsed="false">
      <c r="B87" s="25" t="n">
        <f aca="false">0.5</f>
        <v>0.5</v>
      </c>
      <c r="C87" s="25" t="n">
        <f aca="false">0.5</f>
        <v>0.5</v>
      </c>
      <c r="D87" s="25" t="n">
        <f aca="false">0.05</f>
        <v>0.05</v>
      </c>
      <c r="E87" s="25" t="n">
        <f aca="false">0.1</f>
        <v>0.1</v>
      </c>
      <c r="F87" s="1" t="n">
        <f aca="false">F86-$H$31*Y86</f>
        <v>0.144767964595048</v>
      </c>
      <c r="G87" s="1" t="n">
        <f aca="false">G86-$H$31*Z86</f>
        <v>0.189535929190097</v>
      </c>
      <c r="H87" s="1" t="n">
        <f aca="false">H86-$H$31*AA86</f>
        <v>0.243672583410674</v>
      </c>
      <c r="I87" s="1" t="n">
        <f aca="false">I86-$H$31*AB86</f>
        <v>0.287345166821347</v>
      </c>
      <c r="J87" s="1" t="n">
        <f aca="false">D87*F87+E87*G87</f>
        <v>0.0261919911487621</v>
      </c>
      <c r="K87" s="1" t="n">
        <f aca="false">1/(1+EXP(-J87))</f>
        <v>0.506547623474531</v>
      </c>
      <c r="L87" s="2" t="n">
        <f aca="false">D87*H87+E87*I87</f>
        <v>0.0409181458526684</v>
      </c>
      <c r="M87" s="1" t="n">
        <f aca="false">1/(1+EXP(-L87))</f>
        <v>0.510228109430571</v>
      </c>
      <c r="N87" s="2" t="n">
        <f aca="false">N86-$H$31*AC86</f>
        <v>-0.0116444821937666</v>
      </c>
      <c r="O87" s="2" t="n">
        <f aca="false">O86-$H$31*AD86</f>
        <v>0.0353367161838084</v>
      </c>
      <c r="P87" s="2" t="n">
        <f aca="false">P86-$H$31*AE86</f>
        <v>-0.00820670226409632</v>
      </c>
      <c r="Q87" s="2" t="n">
        <f aca="false">Q86-$H$31*AF86</f>
        <v>0.0380666641012137</v>
      </c>
      <c r="R87" s="2" t="n">
        <f aca="false">N87*K87+O87*M87</f>
        <v>0.0121313011101053</v>
      </c>
      <c r="S87" s="1" t="n">
        <f aca="false">1/(1+EXP(-R87))</f>
        <v>0.503032788083387</v>
      </c>
      <c r="T87" s="2" t="n">
        <f aca="false">P87*K87+Q87*M87</f>
        <v>0.0152655965282498</v>
      </c>
      <c r="U87" s="1" t="n">
        <f aca="false">1/(1+EXP(-T87))</f>
        <v>0.503816325019815</v>
      </c>
      <c r="V87" s="1" t="n">
        <f aca="false">0.5*(S87-B87)^2</f>
        <v>4.59890177936583E-006</v>
      </c>
      <c r="W87" s="1" t="n">
        <f aca="false">0.5*(U87-C87)^2</f>
        <v>7.28216832843422E-006</v>
      </c>
      <c r="X87" s="24" t="n">
        <f aca="false">V87+W87</f>
        <v>1.18810701078001E-005</v>
      </c>
      <c r="Y87" s="1" t="n">
        <f aca="false">D87*(1-K87)*K87*((S87-B87)*S87*(1-S87)*N87+(U87-C87)*U87*(1-U87)*P87)</f>
        <v>-2.08187936842792E-007</v>
      </c>
      <c r="Z87" s="1" t="n">
        <f aca="false">E87*(1-K87)*K87*((S87-B87)*S87*(1-S87)*N87+(U87-C87)*U87*(1-U87)*P87)</f>
        <v>-4.16375873685584E-007</v>
      </c>
      <c r="AA87" s="1" t="n">
        <f aca="false">D87*(1-M87)*M87*((S87-B87)*S87*(1-S87)*O87+(U87-C87)*U87*(1-U87)*Q87)</f>
        <v>7.88517177007274E-007</v>
      </c>
      <c r="AB87" s="1" t="n">
        <f aca="false">E87*(1-M87)*M87*((S87-B87)*S87*(1-S87)*O87+(U87-C87)*U87*(1-U87)*Q87)</f>
        <v>1.57703435401455E-006</v>
      </c>
      <c r="AC87" s="1" t="n">
        <f aca="false">(S87-B87)*S87*(1-S87)*K87</f>
        <v>0.00038404876889494</v>
      </c>
      <c r="AD87" s="1" t="n">
        <f aca="false">(S87-B87)*S87*(1-S87)*M87</f>
        <v>0.000386839199714962</v>
      </c>
      <c r="AE87" s="1" t="n">
        <f aca="false">(U87-C87)*U87*(1-U87)*K87</f>
        <v>0.000483259437245676</v>
      </c>
      <c r="AF87" s="1" t="n">
        <f aca="false">(U87-C87)*U87*(1-U87)*M87</f>
        <v>0.000486770715335792</v>
      </c>
    </row>
    <row r="88" customFormat="false" ht="13.8" hidden="false" customHeight="false" outlineLevel="0" collapsed="false">
      <c r="B88" s="25" t="n">
        <f aca="false">0.5</f>
        <v>0.5</v>
      </c>
      <c r="C88" s="25" t="n">
        <f aca="false">0.5</f>
        <v>0.5</v>
      </c>
      <c r="D88" s="25" t="n">
        <f aca="false">0.05</f>
        <v>0.05</v>
      </c>
      <c r="E88" s="25" t="n">
        <f aca="false">0.1</f>
        <v>0.1</v>
      </c>
      <c r="F88" s="1" t="n">
        <f aca="false">F87-$H$31*Y87</f>
        <v>0.144768380970922</v>
      </c>
      <c r="G88" s="1" t="n">
        <f aca="false">G87-$H$31*Z87</f>
        <v>0.189536761941844</v>
      </c>
      <c r="H88" s="1" t="n">
        <f aca="false">H87-$H$31*AA87</f>
        <v>0.24367100637632</v>
      </c>
      <c r="I88" s="1" t="n">
        <f aca="false">I87-$H$31*AB87</f>
        <v>0.287342012752639</v>
      </c>
      <c r="J88" s="1" t="n">
        <f aca="false">D88*F88+E88*G88</f>
        <v>0.0261920952427305</v>
      </c>
      <c r="K88" s="1" t="n">
        <f aca="false">1/(1+EXP(-J88))</f>
        <v>0.50654764949356</v>
      </c>
      <c r="L88" s="2" t="n">
        <f aca="false">D88*H88+E88*I88</f>
        <v>0.0409177515940799</v>
      </c>
      <c r="M88" s="1" t="n">
        <f aca="false">1/(1+EXP(-L88))</f>
        <v>0.510228010907169</v>
      </c>
      <c r="N88" s="2" t="n">
        <f aca="false">N87-$H$31*AC87</f>
        <v>-0.0124125797315565</v>
      </c>
      <c r="O88" s="2" t="n">
        <f aca="false">O87-$H$31*AD87</f>
        <v>0.0345630377843785</v>
      </c>
      <c r="P88" s="2" t="n">
        <f aca="false">P87-$H$31*AE87</f>
        <v>-0.00917322113858767</v>
      </c>
      <c r="Q88" s="2" t="n">
        <f aca="false">Q87-$H$31*AF87</f>
        <v>0.0370931226705421</v>
      </c>
      <c r="R88" s="2" t="n">
        <f aca="false">N88*K88+O88*M88</f>
        <v>0.0113474669324614</v>
      </c>
      <c r="S88" s="1" t="n">
        <f aca="false">1/(1+EXP(-R88))</f>
        <v>0.502836836292744</v>
      </c>
      <c r="T88" s="2" t="n">
        <f aca="false">P88*K88+Q88*M88</f>
        <v>0.0142792765924901</v>
      </c>
      <c r="U88" s="1" t="n">
        <f aca="false">1/(1+EXP(-T88))</f>
        <v>0.503569758492855</v>
      </c>
      <c r="V88" s="1" t="n">
        <f aca="false">0.5*(S88-B88)^2</f>
        <v>4.02382007591446E-006</v>
      </c>
      <c r="W88" s="1" t="n">
        <f aca="false">0.5*(U88-C88)^2</f>
        <v>6.37158784865366E-006</v>
      </c>
      <c r="X88" s="24" t="n">
        <f aca="false">V88+W88</f>
        <v>1.03954079245681E-005</v>
      </c>
      <c r="Y88" s="1" t="n">
        <f aca="false">D88*(1-K88)*K88*((S88-B88)*S88*(1-S88)*N88+(U88-C88)*U88*(1-U88)*P88)</f>
        <v>-2.12325576662962E-007</v>
      </c>
      <c r="Z88" s="1" t="n">
        <f aca="false">E88*(1-K88)*K88*((S88-B88)*S88*(1-S88)*N88+(U88-C88)*U88*(1-U88)*P88)</f>
        <v>-4.24651153325924E-007</v>
      </c>
      <c r="AA88" s="1" t="n">
        <f aca="false">D88*(1-M88)*M88*((S88-B88)*S88*(1-S88)*O88+(U88-C88)*U88*(1-U88)*Q88)</f>
        <v>7.19865096899839E-007</v>
      </c>
      <c r="AB88" s="1" t="n">
        <f aca="false">E88*(1-M88)*M88*((S88-B88)*S88*(1-S88)*O88+(U88-C88)*U88*(1-U88)*Q88)</f>
        <v>1.43973019379968E-006</v>
      </c>
      <c r="AC88" s="1" t="n">
        <f aca="false">(S88-B88)*S88*(1-S88)*K88</f>
        <v>0.000359236624621259</v>
      </c>
      <c r="AD88" s="1" t="n">
        <f aca="false">(S88-B88)*S88*(1-S88)*M88</f>
        <v>0.00036184668630634</v>
      </c>
      <c r="AE88" s="1" t="n">
        <f aca="false">(U88-C88)*U88*(1-U88)*K88</f>
        <v>0.000452040150570987</v>
      </c>
      <c r="AF88" s="1" t="n">
        <f aca="false">(U88-C88)*U88*(1-U88)*M88</f>
        <v>0.000455324483504378</v>
      </c>
    </row>
    <row r="89" customFormat="false" ht="13.8" hidden="false" customHeight="false" outlineLevel="0" collapsed="false">
      <c r="B89" s="25" t="n">
        <f aca="false">0.5</f>
        <v>0.5</v>
      </c>
      <c r="C89" s="25" t="n">
        <f aca="false">0.5</f>
        <v>0.5</v>
      </c>
      <c r="D89" s="25" t="n">
        <f aca="false">0.05</f>
        <v>0.05</v>
      </c>
      <c r="E89" s="25" t="n">
        <f aca="false">0.1</f>
        <v>0.1</v>
      </c>
      <c r="F89" s="1" t="n">
        <f aca="false">F88-$H$31*Y88</f>
        <v>0.144768805622075</v>
      </c>
      <c r="G89" s="1" t="n">
        <f aca="false">G88-$H$31*Z88</f>
        <v>0.189537611244151</v>
      </c>
      <c r="H89" s="1" t="n">
        <f aca="false">H88-$H$31*AA88</f>
        <v>0.243669566646126</v>
      </c>
      <c r="I89" s="1" t="n">
        <f aca="false">I88-$H$31*AB88</f>
        <v>0.287339133292252</v>
      </c>
      <c r="J89" s="1" t="n">
        <f aca="false">D89*F89+E89*G89</f>
        <v>0.0261922014055189</v>
      </c>
      <c r="K89" s="1" t="n">
        <f aca="false">1/(1+EXP(-J89))</f>
        <v>0.506547676029706</v>
      </c>
      <c r="L89" s="2" t="n">
        <f aca="false">D89*H89+E89*I89</f>
        <v>0.0409173916615315</v>
      </c>
      <c r="M89" s="1" t="n">
        <f aca="false">1/(1+EXP(-L89))</f>
        <v>0.510227920961684</v>
      </c>
      <c r="N89" s="2" t="n">
        <f aca="false">N88-$H$31*AC88</f>
        <v>-0.013131052980799</v>
      </c>
      <c r="O89" s="2" t="n">
        <f aca="false">O88-$H$31*AD88</f>
        <v>0.0338393444117658</v>
      </c>
      <c r="P89" s="2" t="n">
        <f aca="false">P88-$H$31*AE88</f>
        <v>-0.0100773014397296</v>
      </c>
      <c r="Q89" s="2" t="n">
        <f aca="false">Q88-$H$31*AF88</f>
        <v>0.0361824737035333</v>
      </c>
      <c r="R89" s="2" t="n">
        <f aca="false">N89*K89+O89*M89</f>
        <v>0.010614273974675</v>
      </c>
      <c r="S89" s="1" t="n">
        <f aca="false">1/(1+EXP(-R89))</f>
        <v>0.502653543580742</v>
      </c>
      <c r="T89" s="2" t="n">
        <f aca="false">P89*K89+Q89*M89</f>
        <v>0.0133566747080588</v>
      </c>
      <c r="U89" s="1" t="n">
        <f aca="false">1/(1+EXP(-T89))</f>
        <v>0.503339119035381</v>
      </c>
      <c r="V89" s="1" t="n">
        <f aca="false">0.5*(S89-B89)^2</f>
        <v>3.52064676744881E-006</v>
      </c>
      <c r="W89" s="1" t="n">
        <f aca="false">0.5*(U89-C89)^2</f>
        <v>5.57485796622291E-006</v>
      </c>
      <c r="X89" s="24" t="n">
        <f aca="false">V89+W89</f>
        <v>9.09550473367172E-006</v>
      </c>
      <c r="Y89" s="1" t="n">
        <f aca="false">D89*(1-K89)*K89*((S89-B89)*S89*(1-S89)*N89+(U89-C89)*U89*(1-U89)*P89)</f>
        <v>-2.13996571762187E-007</v>
      </c>
      <c r="Z89" s="1" t="n">
        <f aca="false">E89*(1-K89)*K89*((S89-B89)*S89*(1-S89)*N89+(U89-C89)*U89*(1-U89)*P89)</f>
        <v>-4.27993143524374E-007</v>
      </c>
      <c r="AA89" s="1" t="n">
        <f aca="false">D89*(1-M89)*M89*((S89-B89)*S89*(1-S89)*O89+(U89-C89)*U89*(1-U89)*Q89)</f>
        <v>6.5786162204172E-007</v>
      </c>
      <c r="AB89" s="1" t="n">
        <f aca="false">E89*(1-M89)*M89*((S89-B89)*S89*(1-S89)*O89+(U89-C89)*U89*(1-U89)*Q89)</f>
        <v>1.31572324408344E-006</v>
      </c>
      <c r="AC89" s="1" t="n">
        <f aca="false">(S89-B89)*S89*(1-S89)*K89</f>
        <v>0.000336027118988222</v>
      </c>
      <c r="AD89" s="1" t="n">
        <f aca="false">(S89-B89)*S89*(1-S89)*M89</f>
        <v>0.000338468472803832</v>
      </c>
      <c r="AE89" s="1" t="n">
        <f aca="false">(U89-C89)*U89*(1-U89)*K89</f>
        <v>0.000422836887953908</v>
      </c>
      <c r="AF89" s="1" t="n">
        <f aca="false">(U89-C89)*U89*(1-U89)*M89</f>
        <v>0.000425908944914357</v>
      </c>
    </row>
    <row r="90" customFormat="false" ht="13.8" hidden="false" customHeight="false" outlineLevel="0" collapsed="false">
      <c r="B90" s="25" t="n">
        <f aca="false">0.5</f>
        <v>0.5</v>
      </c>
      <c r="C90" s="25" t="n">
        <f aca="false">0.5</f>
        <v>0.5</v>
      </c>
      <c r="D90" s="25" t="n">
        <f aca="false">0.05</f>
        <v>0.05</v>
      </c>
      <c r="E90" s="25" t="n">
        <f aca="false">0.1</f>
        <v>0.1</v>
      </c>
      <c r="F90" s="1" t="n">
        <f aca="false">F89-$H$31*Y89</f>
        <v>0.144769233615219</v>
      </c>
      <c r="G90" s="1" t="n">
        <f aca="false">G89-$H$31*Z89</f>
        <v>0.189538467230438</v>
      </c>
      <c r="H90" s="1" t="n">
        <f aca="false">H89-$H$31*AA89</f>
        <v>0.243668250922882</v>
      </c>
      <c r="I90" s="1" t="n">
        <f aca="false">I89-$H$31*AB89</f>
        <v>0.287336501845764</v>
      </c>
      <c r="J90" s="1" t="n">
        <f aca="false">D90*F90+E90*G90</f>
        <v>0.0261923084038048</v>
      </c>
      <c r="K90" s="1" t="n">
        <f aca="false">1/(1+EXP(-J90))</f>
        <v>0.50654770277469</v>
      </c>
      <c r="L90" s="2" t="n">
        <f aca="false">D90*H90+E90*I90</f>
        <v>0.0409170627307205</v>
      </c>
      <c r="M90" s="1" t="n">
        <f aca="false">1/(1+EXP(-L90))</f>
        <v>0.510227838763391</v>
      </c>
      <c r="N90" s="2" t="n">
        <f aca="false">N89-$H$31*AC89</f>
        <v>-0.0138031072187754</v>
      </c>
      <c r="O90" s="2" t="n">
        <f aca="false">O89-$H$31*AD89</f>
        <v>0.0331624074661581</v>
      </c>
      <c r="P90" s="2" t="n">
        <f aca="false">P89-$H$31*AE89</f>
        <v>-0.0109229752156375</v>
      </c>
      <c r="Q90" s="2" t="n">
        <f aca="false">Q89-$H$31*AF89</f>
        <v>0.0353306558137046</v>
      </c>
      <c r="R90" s="2" t="n">
        <f aca="false">N90*K90+O90*M90</f>
        <v>0.00992845123682537</v>
      </c>
      <c r="S90" s="1" t="n">
        <f aca="false">1/(1+EXP(-R90))</f>
        <v>0.502482092420062</v>
      </c>
      <c r="T90" s="2" t="n">
        <f aca="false">P90*K90+Q90*M90</f>
        <v>0.0124936761549737</v>
      </c>
      <c r="U90" s="1" t="n">
        <f aca="false">1/(1+EXP(-T90))</f>
        <v>0.503123378410999</v>
      </c>
      <c r="V90" s="1" t="n">
        <f aca="false">0.5*(S90-B90)^2</f>
        <v>3.08039139086415E-006</v>
      </c>
      <c r="W90" s="1" t="n">
        <f aca="false">0.5*(U90-C90)^2</f>
        <v>4.87774634914583E-006</v>
      </c>
      <c r="X90" s="24" t="n">
        <f aca="false">V90+W90</f>
        <v>7.95813774000997E-006</v>
      </c>
      <c r="Y90" s="1" t="n">
        <f aca="false">D90*(1-K90)*K90*((S90-B90)*S90*(1-S90)*N90+(U90-C90)*U90*(1-U90)*P90)</f>
        <v>-2.13635223702436E-007</v>
      </c>
      <c r="Z90" s="1" t="n">
        <f aca="false">E90*(1-K90)*K90*((S90-B90)*S90*(1-S90)*N90+(U90-C90)*U90*(1-U90)*P90)</f>
        <v>-4.27270447404871E-007</v>
      </c>
      <c r="AA90" s="1" t="n">
        <f aca="false">D90*(1-M90)*M90*((S90-B90)*S90*(1-S90)*O90+(U90-C90)*U90*(1-U90)*Q90)</f>
        <v>6.0180068425628E-007</v>
      </c>
      <c r="AB90" s="1" t="n">
        <f aca="false">E90*(1-M90)*M90*((S90-B90)*S90*(1-S90)*O90+(U90-C90)*U90*(1-U90)*Q90)</f>
        <v>1.20360136851256E-006</v>
      </c>
      <c r="AC90" s="1" t="n">
        <f aca="false">(S90-B90)*S90*(1-S90)*K90</f>
        <v>0.00031431680742301</v>
      </c>
      <c r="AD90" s="1" t="n">
        <f aca="false">(S90-B90)*S90*(1-S90)*M90</f>
        <v>0.000316600360558312</v>
      </c>
      <c r="AE90" s="1" t="n">
        <f aca="false">(U90-C90)*U90*(1-U90)*K90</f>
        <v>0.000395519605190072</v>
      </c>
      <c r="AF90" s="1" t="n">
        <f aca="false">(U90-C90)*U90*(1-U90)*M90</f>
        <v>0.00039839310738014</v>
      </c>
    </row>
    <row r="91" customFormat="false" ht="13.8" hidden="false" customHeight="false" outlineLevel="0" collapsed="false">
      <c r="B91" s="25" t="n">
        <f aca="false">0.5</f>
        <v>0.5</v>
      </c>
      <c r="C91" s="25" t="n">
        <f aca="false">0.5</f>
        <v>0.5</v>
      </c>
      <c r="D91" s="25" t="n">
        <f aca="false">0.05</f>
        <v>0.05</v>
      </c>
      <c r="E91" s="25" t="n">
        <f aca="false">0.1</f>
        <v>0.1</v>
      </c>
      <c r="F91" s="1" t="n">
        <f aca="false">F90-$H$31*Y90</f>
        <v>0.144769660885666</v>
      </c>
      <c r="G91" s="1" t="n">
        <f aca="false">G90-$H$31*Z90</f>
        <v>0.189539321771333</v>
      </c>
      <c r="H91" s="1" t="n">
        <f aca="false">H90-$H$31*AA90</f>
        <v>0.243667047321513</v>
      </c>
      <c r="I91" s="1" t="n">
        <f aca="false">I90-$H$31*AB90</f>
        <v>0.287334094643027</v>
      </c>
      <c r="J91" s="1" t="n">
        <f aca="false">D91*F91+E91*G91</f>
        <v>0.0261924152214166</v>
      </c>
      <c r="K91" s="1" t="n">
        <f aca="false">1/(1+EXP(-J91))</f>
        <v>0.506547729474513</v>
      </c>
      <c r="L91" s="2" t="n">
        <f aca="false">D91*H91+E91*I91</f>
        <v>0.0409167618303783</v>
      </c>
      <c r="M91" s="1" t="n">
        <f aca="false">1/(1+EXP(-L91))</f>
        <v>0.510227763569782</v>
      </c>
      <c r="N91" s="2" t="n">
        <f aca="false">N90-$H$31*AC90</f>
        <v>-0.0144317408336215</v>
      </c>
      <c r="O91" s="2" t="n">
        <f aca="false">O90-$H$31*AD90</f>
        <v>0.0325292067450415</v>
      </c>
      <c r="P91" s="2" t="n">
        <f aca="false">P90-$H$31*AE90</f>
        <v>-0.0117140144260176</v>
      </c>
      <c r="Q91" s="2" t="n">
        <f aca="false">Q90-$H$31*AF90</f>
        <v>0.0345338695989443</v>
      </c>
      <c r="R91" s="2" t="n">
        <f aca="false">N91*K91+O91*M91</f>
        <v>0.00928693885658603</v>
      </c>
      <c r="S91" s="1" t="n">
        <f aca="false">1/(1+EXP(-R91))</f>
        <v>0.502321718027357</v>
      </c>
      <c r="T91" s="2" t="n">
        <f aca="false">P91*K91+Q91*M91</f>
        <v>0.0116864316423489</v>
      </c>
      <c r="U91" s="1" t="n">
        <f aca="false">1/(1+EXP(-T91))</f>
        <v>0.502921574660055</v>
      </c>
      <c r="V91" s="1" t="n">
        <f aca="false">0.5*(S91-B91)^2</f>
        <v>2.69518729927835E-006</v>
      </c>
      <c r="W91" s="1" t="n">
        <f aca="false">0.5*(U91-C91)^2</f>
        <v>4.26779924713789E-006</v>
      </c>
      <c r="X91" s="24" t="n">
        <f aca="false">V91+W91</f>
        <v>6.96298654641624E-006</v>
      </c>
      <c r="Y91" s="1" t="n">
        <f aca="false">D91*(1-K91)*K91*((S91-B91)*S91*(1-S91)*N91+(U91-C91)*U91*(1-U91)*P91)</f>
        <v>-2.11613421648536E-007</v>
      </c>
      <c r="Z91" s="1" t="n">
        <f aca="false">E91*(1-K91)*K91*((S91-B91)*S91*(1-S91)*N91+(U91-C91)*U91*(1-U91)*P91)</f>
        <v>-4.23226843297073E-007</v>
      </c>
      <c r="AA91" s="1" t="n">
        <f aca="false">D91*(1-M91)*M91*((S91-B91)*S91*(1-S91)*O91+(U91-C91)*U91*(1-U91)*Q91)</f>
        <v>5.5105635983239E-007</v>
      </c>
      <c r="AB91" s="1" t="n">
        <f aca="false">E91*(1-M91)*M91*((S91-B91)*S91*(1-S91)*O91+(U91-C91)*U91*(1-U91)*Q91)</f>
        <v>1.10211271966478E-006</v>
      </c>
      <c r="AC91" s="1" t="n">
        <f aca="false">(S91-B91)*S91*(1-S91)*K91</f>
        <v>0.000294008909400179</v>
      </c>
      <c r="AD91" s="1" t="n">
        <f aca="false">(S91-B91)*S91*(1-S91)*M91</f>
        <v>0.000296144863719879</v>
      </c>
      <c r="AE91" s="1" t="n">
        <f aca="false">(U91-C91)*U91*(1-U91)*K91</f>
        <v>0.000369966620657883</v>
      </c>
      <c r="AF91" s="1" t="n">
        <f aca="false">(U91-C91)*U91*(1-U91)*M91</f>
        <v>0.000372654402477662</v>
      </c>
    </row>
    <row r="92" customFormat="false" ht="13.8" hidden="false" customHeight="false" outlineLevel="0" collapsed="false">
      <c r="B92" s="25" t="n">
        <f aca="false">0.5</f>
        <v>0.5</v>
      </c>
      <c r="C92" s="25" t="n">
        <f aca="false">0.5</f>
        <v>0.5</v>
      </c>
      <c r="D92" s="25" t="n">
        <f aca="false">0.05</f>
        <v>0.05</v>
      </c>
      <c r="E92" s="25" t="n">
        <f aca="false">0.1</f>
        <v>0.1</v>
      </c>
      <c r="F92" s="1" t="n">
        <f aca="false">F91-$H$31*Y91</f>
        <v>0.14477008411251</v>
      </c>
      <c r="G92" s="1" t="n">
        <f aca="false">G91-$H$31*Z91</f>
        <v>0.18954016822502</v>
      </c>
      <c r="H92" s="1" t="n">
        <f aca="false">H91-$H$31*AA91</f>
        <v>0.243665945208794</v>
      </c>
      <c r="I92" s="1" t="n">
        <f aca="false">I91-$H$31*AB91</f>
        <v>0.287331890417587</v>
      </c>
      <c r="J92" s="1" t="n">
        <f aca="false">D92*F92+E92*G92</f>
        <v>0.0261925210281274</v>
      </c>
      <c r="K92" s="1" t="n">
        <f aca="false">1/(1+EXP(-J92))</f>
        <v>0.506547755921655</v>
      </c>
      <c r="L92" s="2" t="n">
        <f aca="false">D92*H92+E92*I92</f>
        <v>0.0409164863021984</v>
      </c>
      <c r="M92" s="1" t="n">
        <f aca="false">1/(1+EXP(-L92))</f>
        <v>0.510227694716559</v>
      </c>
      <c r="N92" s="2" t="n">
        <f aca="false">N91-$H$31*AC91</f>
        <v>-0.0150197586524218</v>
      </c>
      <c r="O92" s="2" t="n">
        <f aca="false">O91-$H$31*AD91</f>
        <v>0.0319369170176018</v>
      </c>
      <c r="P92" s="2" t="n">
        <f aca="false">P91-$H$31*AE91</f>
        <v>-0.0124539476673334</v>
      </c>
      <c r="Q92" s="2" t="n">
        <f aca="false">Q91-$H$31*AF91</f>
        <v>0.033788560793989</v>
      </c>
      <c r="R92" s="2" t="n">
        <f aca="false">N92*K92+O92*M92</f>
        <v>0.00868687450637585</v>
      </c>
      <c r="S92" s="1" t="n">
        <f aca="false">1/(1+EXP(-R92))</f>
        <v>0.502171704969883</v>
      </c>
      <c r="T92" s="2" t="n">
        <f aca="false">P92*K92+Q92*M92</f>
        <v>0.0109313402384539</v>
      </c>
      <c r="U92" s="1" t="n">
        <f aca="false">1/(1+EXP(-T92))</f>
        <v>0.502732807846777</v>
      </c>
      <c r="V92" s="1" t="n">
        <f aca="false">0.5*(S92-B92)^2</f>
        <v>2.35815123810667E-006</v>
      </c>
      <c r="W92" s="1" t="n">
        <f aca="false">0.5*(U92-C92)^2</f>
        <v>3.73411936370354E-006</v>
      </c>
      <c r="X92" s="24" t="n">
        <f aca="false">V92+W92</f>
        <v>6.09227060181021E-006</v>
      </c>
      <c r="Y92" s="1" t="n">
        <f aca="false">D92*(1-K92)*K92*((S92-B92)*S92*(1-S92)*N92+(U92-C92)*U92*(1-U92)*P92)</f>
        <v>-2.0824896313639E-007</v>
      </c>
      <c r="Z92" s="1" t="n">
        <f aca="false">E92*(1-K92)*K92*((S92-B92)*S92*(1-S92)*N92+(U92-C92)*U92*(1-U92)*P92)</f>
        <v>-4.1649792627278E-007</v>
      </c>
      <c r="AA92" s="1" t="n">
        <f aca="false">D92*(1-M92)*M92*((S92-B92)*S92*(1-S92)*O92+(U92-C92)*U92*(1-U92)*Q92)</f>
        <v>5.05073385473192E-007</v>
      </c>
      <c r="AB92" s="1" t="n">
        <f aca="false">E92*(1-M92)*M92*((S92-B92)*S92*(1-S92)*O92+(U92-C92)*U92*(1-U92)*Q92)</f>
        <v>1.01014677094638E-006</v>
      </c>
      <c r="AC92" s="1" t="n">
        <f aca="false">(S92-B92)*S92*(1-S92)*K92</f>
        <v>0.000275012881480886</v>
      </c>
      <c r="AD92" s="1" t="n">
        <f aca="false">(S92-B92)*S92*(1-S92)*M92</f>
        <v>0.000277010779131856</v>
      </c>
      <c r="AE92" s="1" t="n">
        <f aca="false">(U92-C92)*U92*(1-U92)*K92</f>
        <v>0.000346064082271961</v>
      </c>
      <c r="AF92" s="1" t="n">
        <f aca="false">(U92-C92)*U92*(1-U92)*M92</f>
        <v>0.000348578148570722</v>
      </c>
    </row>
    <row r="93" customFormat="false" ht="13.8" hidden="false" customHeight="false" outlineLevel="0" collapsed="false">
      <c r="B93" s="25" t="n">
        <f aca="false">0.5</f>
        <v>0.5</v>
      </c>
      <c r="C93" s="25" t="n">
        <f aca="false">0.5</f>
        <v>0.5</v>
      </c>
      <c r="D93" s="25" t="n">
        <f aca="false">0.05</f>
        <v>0.05</v>
      </c>
      <c r="E93" s="25" t="n">
        <f aca="false">0.1</f>
        <v>0.1</v>
      </c>
      <c r="F93" s="1" t="n">
        <f aca="false">F92-$H$31*Y92</f>
        <v>0.144770500610436</v>
      </c>
      <c r="G93" s="1" t="n">
        <f aca="false">G92-$H$31*Z92</f>
        <v>0.189541001220872</v>
      </c>
      <c r="H93" s="1" t="n">
        <f aca="false">H92-$H$31*AA92</f>
        <v>0.243664935062023</v>
      </c>
      <c r="I93" s="1" t="n">
        <f aca="false">I92-$H$31*AB92</f>
        <v>0.287329870124045</v>
      </c>
      <c r="J93" s="1" t="n">
        <f aca="false">D93*F93+E93*G93</f>
        <v>0.026192625152609</v>
      </c>
      <c r="K93" s="1" t="n">
        <f aca="false">1/(1+EXP(-J93))</f>
        <v>0.506547781948311</v>
      </c>
      <c r="L93" s="2" t="n">
        <f aca="false">D93*H93+E93*I93</f>
        <v>0.0409162337655057</v>
      </c>
      <c r="M93" s="1" t="n">
        <f aca="false">1/(1+EXP(-L93))</f>
        <v>0.510227631608802</v>
      </c>
      <c r="N93" s="2" t="n">
        <f aca="false">N92-$H$31*AC92</f>
        <v>-0.0155697844153836</v>
      </c>
      <c r="O93" s="2" t="n">
        <f aca="false">O92-$H$31*AD92</f>
        <v>0.031382895459338</v>
      </c>
      <c r="P93" s="2" t="n">
        <f aca="false">P92-$H$31*AE92</f>
        <v>-0.0131460758318773</v>
      </c>
      <c r="Q93" s="2" t="n">
        <f aca="false">Q92-$H$31*AF92</f>
        <v>0.0330914044968476</v>
      </c>
      <c r="R93" s="2" t="n">
        <f aca="false">N93*K93+O93*M93</f>
        <v>0.00812558066221875</v>
      </c>
      <c r="S93" s="1" t="n">
        <f aca="false">1/(1+EXP(-R93))</f>
        <v>0.502031383988713</v>
      </c>
      <c r="T93" s="2" t="n">
        <f aca="false">P93*K93+Q93*M93</f>
        <v>0.0102250333890737</v>
      </c>
      <c r="U93" s="1" t="n">
        <f aca="false">1/(1+EXP(-T93))</f>
        <v>0.502556236075822</v>
      </c>
      <c r="V93" s="1" t="n">
        <f aca="false">0.5*(S93-B93)^2</f>
        <v>2.06326045479898E-006</v>
      </c>
      <c r="W93" s="1" t="n">
        <f aca="false">0.5*(U93-C93)^2</f>
        <v>3.26717143766637E-006</v>
      </c>
      <c r="X93" s="24" t="n">
        <f aca="false">V93+W93</f>
        <v>5.33043189246535E-006</v>
      </c>
      <c r="Y93" s="1" t="n">
        <f aca="false">D93*(1-K93)*K93*((S93-B93)*S93*(1-S93)*N93+(U93-C93)*U93*(1-U93)*P93)</f>
        <v>-2.03812802860144E-007</v>
      </c>
      <c r="Z93" s="1" t="n">
        <f aca="false">E93*(1-K93)*K93*((S93-B93)*S93*(1-S93)*N93+(U93-C93)*U93*(1-U93)*P93)</f>
        <v>-4.07625605720287E-007</v>
      </c>
      <c r="AA93" s="1" t="n">
        <f aca="false">D93*(1-M93)*M93*((S93-B93)*S93*(1-S93)*O93+(U93-C93)*U93*(1-U93)*Q93)</f>
        <v>4.63358822861017E-007</v>
      </c>
      <c r="AB93" s="1" t="n">
        <f aca="false">E93*(1-M93)*M93*((S93-B93)*S93*(1-S93)*O93+(U93-C93)*U93*(1-U93)*Q93)</f>
        <v>9.26717645722033E-007</v>
      </c>
      <c r="AC93" s="1" t="n">
        <f aca="false">(S93-B93)*S93*(1-S93)*K93</f>
        <v>0.000257244017280569</v>
      </c>
      <c r="AD93" s="1" t="n">
        <f aca="false">(S93-B93)*S93*(1-S93)*M93</f>
        <v>0.000259112783354349</v>
      </c>
      <c r="AE93" s="1" t="n">
        <f aca="false">(U93-C93)*U93*(1-U93)*K93</f>
        <v>0.000323705467554733</v>
      </c>
      <c r="AF93" s="1" t="n">
        <f aca="false">(U93-C93)*U93*(1-U93)*M93</f>
        <v>0.000326057047202953</v>
      </c>
    </row>
    <row r="94" customFormat="false" ht="13.8" hidden="false" customHeight="false" outlineLevel="0" collapsed="false">
      <c r="B94" s="25" t="n">
        <f aca="false">0.5</f>
        <v>0.5</v>
      </c>
      <c r="C94" s="25" t="n">
        <f aca="false">0.5</f>
        <v>0.5</v>
      </c>
      <c r="D94" s="25" t="n">
        <f aca="false">0.05</f>
        <v>0.05</v>
      </c>
      <c r="E94" s="25" t="n">
        <f aca="false">0.1</f>
        <v>0.1</v>
      </c>
      <c r="F94" s="1" t="n">
        <f aca="false">F93-$H$31*Y93</f>
        <v>0.144770908236042</v>
      </c>
      <c r="G94" s="1" t="n">
        <f aca="false">G93-$H$31*Z93</f>
        <v>0.189541816472084</v>
      </c>
      <c r="H94" s="1" t="n">
        <f aca="false">H93-$H$31*AA93</f>
        <v>0.243664008344377</v>
      </c>
      <c r="I94" s="1" t="n">
        <f aca="false">I93-$H$31*AB93</f>
        <v>0.287328016688754</v>
      </c>
      <c r="J94" s="1" t="n">
        <f aca="false">D94*F94+E94*G94</f>
        <v>0.0261927270590104</v>
      </c>
      <c r="K94" s="1" t="n">
        <f aca="false">1/(1+EXP(-J94))</f>
        <v>0.506547807420542</v>
      </c>
      <c r="L94" s="2" t="n">
        <f aca="false">D94*H94+E94*I94</f>
        <v>0.0409160020860942</v>
      </c>
      <c r="M94" s="1" t="n">
        <f aca="false">1/(1+EXP(-L94))</f>
        <v>0.510227573713184</v>
      </c>
      <c r="N94" s="2" t="n">
        <f aca="false">N93-$H$31*AC93</f>
        <v>-0.0160842724499447</v>
      </c>
      <c r="O94" s="2" t="n">
        <f aca="false">O93-$H$31*AD93</f>
        <v>0.0308646698926293</v>
      </c>
      <c r="P94" s="2" t="n">
        <f aca="false">P93-$H$31*AE93</f>
        <v>-0.0137934867669868</v>
      </c>
      <c r="Q94" s="2" t="n">
        <f aca="false">Q93-$H$31*AF93</f>
        <v>0.0324392904024416</v>
      </c>
      <c r="R94" s="2" t="n">
        <f aca="false">N94*K94+O94*M94</f>
        <v>0.0076005526893005</v>
      </c>
      <c r="S94" s="1" t="n">
        <f aca="false">1/(1+EXP(-R94))</f>
        <v>0.501900129025049</v>
      </c>
      <c r="T94" s="2" t="n">
        <f aca="false">P94*K94+Q94*M94</f>
        <v>0.00956435995651378</v>
      </c>
      <c r="U94" s="1" t="n">
        <f aca="false">1/(1+EXP(-T94))</f>
        <v>0.502391071761821</v>
      </c>
      <c r="V94" s="1" t="n">
        <f aca="false">0.5*(S94-B94)^2</f>
        <v>1.80524515591745E-006</v>
      </c>
      <c r="W94" s="1" t="n">
        <f aca="false">0.5*(U94-C94)^2</f>
        <v>2.858612085088E-006</v>
      </c>
      <c r="X94" s="24" t="n">
        <f aca="false">V94+W94</f>
        <v>4.66385724100545E-006</v>
      </c>
      <c r="Y94" s="1" t="n">
        <f aca="false">D94*(1-K94)*K94*((S94-B94)*S94*(1-S94)*N94+(U94-C94)*U94*(1-U94)*P94)</f>
        <v>-1.98535365101115E-007</v>
      </c>
      <c r="Z94" s="1" t="n">
        <f aca="false">E94*(1-K94)*K94*((S94-B94)*S94*(1-S94)*N94+(U94-C94)*U94*(1-U94)*P94)</f>
        <v>-3.97070730202231E-007</v>
      </c>
      <c r="AA94" s="1" t="n">
        <f aca="false">D94*(1-M94)*M94*((S94-B94)*S94*(1-S94)*O94+(U94-C94)*U94*(1-U94)*Q94)</f>
        <v>4.25474731211874E-007</v>
      </c>
      <c r="AB94" s="1" t="n">
        <f aca="false">E94*(1-M94)*M94*((S94-B94)*S94*(1-S94)*O94+(U94-C94)*U94*(1-U94)*Q94)</f>
        <v>8.50949462423747E-007</v>
      </c>
      <c r="AC94" s="1" t="n">
        <f aca="false">(S94-B94)*S94*(1-S94)*K94</f>
        <v>0.000240623072744438</v>
      </c>
      <c r="AD94" s="1" t="n">
        <f aca="false">(S94-B94)*S94*(1-S94)*M94</f>
        <v>0.00024237105518429</v>
      </c>
      <c r="AE94" s="1" t="n">
        <f aca="false">(U94-C94)*U94*(1-U94)*K94</f>
        <v>0.000302791114926771</v>
      </c>
      <c r="AF94" s="1" t="n">
        <f aca="false">(U94-C94)*U94*(1-U94)*M94</f>
        <v>0.000304990710941395</v>
      </c>
    </row>
    <row r="95" customFormat="false" ht="13.8" hidden="false" customHeight="false" outlineLevel="0" collapsed="false">
      <c r="B95" s="25" t="n">
        <f aca="false">0.5</f>
        <v>0.5</v>
      </c>
      <c r="C95" s="25" t="n">
        <f aca="false">0.5</f>
        <v>0.5</v>
      </c>
      <c r="D95" s="25" t="n">
        <f aca="false">0.05</f>
        <v>0.05</v>
      </c>
      <c r="E95" s="25" t="n">
        <f aca="false">0.1</f>
        <v>0.1</v>
      </c>
      <c r="F95" s="1" t="n">
        <f aca="false">F94-$H$31*Y94</f>
        <v>0.144771305306772</v>
      </c>
      <c r="G95" s="1" t="n">
        <f aca="false">G94-$H$31*Z94</f>
        <v>0.189542610613544</v>
      </c>
      <c r="H95" s="1" t="n">
        <f aca="false">H94-$H$31*AA94</f>
        <v>0.243663157394915</v>
      </c>
      <c r="I95" s="1" t="n">
        <f aca="false">I94-$H$31*AB94</f>
        <v>0.287326314789829</v>
      </c>
      <c r="J95" s="1" t="n">
        <f aca="false">D95*F95+E95*G95</f>
        <v>0.026192826326693</v>
      </c>
      <c r="K95" s="1" t="n">
        <f aca="false">1/(1+EXP(-J95))</f>
        <v>0.506547832233207</v>
      </c>
      <c r="L95" s="2" t="n">
        <f aca="false">D95*H95+E95*I95</f>
        <v>0.0409157893487286</v>
      </c>
      <c r="M95" s="1" t="n">
        <f aca="false">1/(1+EXP(-L95))</f>
        <v>0.510227520551096</v>
      </c>
      <c r="N95" s="2" t="n">
        <f aca="false">N94-$H$31*AC94</f>
        <v>-0.0165655185954336</v>
      </c>
      <c r="O95" s="2" t="n">
        <f aca="false">O94-$H$31*AD94</f>
        <v>0.0303799277822608</v>
      </c>
      <c r="P95" s="2" t="n">
        <f aca="false">P94-$H$31*AE94</f>
        <v>-0.0143990689968403</v>
      </c>
      <c r="Q95" s="2" t="n">
        <f aca="false">Q94-$H$31*AF94</f>
        <v>0.0318293089805589</v>
      </c>
      <c r="R95" s="2" t="n">
        <f aca="false">N95*K95+O95*M95</f>
        <v>0.00710944769252849</v>
      </c>
      <c r="S95" s="1" t="n">
        <f aca="false">1/(1+EXP(-R95))</f>
        <v>0.501777354436885</v>
      </c>
      <c r="T95" s="2" t="n">
        <f aca="false">P95*K95+Q95*M95</f>
        <v>0.00894637221547944</v>
      </c>
      <c r="U95" s="1" t="n">
        <f aca="false">1/(1+EXP(-T95))</f>
        <v>0.502236578136365</v>
      </c>
      <c r="V95" s="1" t="n">
        <f aca="false">0.5*(S95-B95)^2</f>
        <v>1.57949439715756E-006</v>
      </c>
      <c r="W95" s="1" t="n">
        <f aca="false">0.5*(U95-C95)^2</f>
        <v>2.50114088003376E-006</v>
      </c>
      <c r="X95" s="24" t="n">
        <f aca="false">V95+W95</f>
        <v>4.08063527719132E-006</v>
      </c>
      <c r="Y95" s="1" t="n">
        <f aca="false">D95*(1-K95)*K95*((S95-B95)*S95*(1-S95)*N95+(U95-C95)*U95*(1-U95)*P95)</f>
        <v>-1.92612038471868E-007</v>
      </c>
      <c r="Z95" s="1" t="n">
        <f aca="false">E95*(1-K95)*K95*((S95-B95)*S95*(1-S95)*N95+(U95-C95)*U95*(1-U95)*P95)</f>
        <v>-3.85224076943736E-007</v>
      </c>
      <c r="AA95" s="1" t="n">
        <f aca="false">D95*(1-M95)*M95*((S95-B95)*S95*(1-S95)*O95+(U95-C95)*U95*(1-U95)*Q95)</f>
        <v>3.9103172444748E-007</v>
      </c>
      <c r="AB95" s="1" t="n">
        <f aca="false">E95*(1-M95)*M95*((S95-B95)*S95*(1-S95)*O95+(U95-C95)*U95*(1-U95)*Q95)</f>
        <v>7.8206344889496E-007</v>
      </c>
      <c r="AC95" s="1" t="n">
        <f aca="false">(S95-B95)*S95*(1-S95)*K95</f>
        <v>0.00022507591519344</v>
      </c>
      <c r="AD95" s="1" t="n">
        <f aca="false">(S95-B95)*S95*(1-S95)*M95</f>
        <v>0.000226710922122843</v>
      </c>
      <c r="AE95" s="1" t="n">
        <f aca="false">(U95-C95)*U95*(1-U95)*K95</f>
        <v>0.000283227784394898</v>
      </c>
      <c r="AF95" s="1" t="n">
        <f aca="false">(U95-C95)*U95*(1-U95)*M95</f>
        <v>0.000285285220836674</v>
      </c>
    </row>
    <row r="96" customFormat="false" ht="13.8" hidden="false" customHeight="false" outlineLevel="0" collapsed="false">
      <c r="B96" s="25" t="n">
        <f aca="false">0.5</f>
        <v>0.5</v>
      </c>
      <c r="C96" s="25" t="n">
        <f aca="false">0.5</f>
        <v>0.5</v>
      </c>
      <c r="D96" s="25" t="n">
        <f aca="false">0.05</f>
        <v>0.05</v>
      </c>
      <c r="E96" s="25" t="n">
        <f aca="false">0.1</f>
        <v>0.1</v>
      </c>
      <c r="F96" s="1" t="n">
        <f aca="false">F95-$H$31*Y95</f>
        <v>0.144771690530849</v>
      </c>
      <c r="G96" s="1" t="n">
        <f aca="false">G95-$H$31*Z95</f>
        <v>0.189543381061698</v>
      </c>
      <c r="H96" s="1" t="n">
        <f aca="false">H95-$H$31*AA95</f>
        <v>0.243662375331466</v>
      </c>
      <c r="I96" s="1" t="n">
        <f aca="false">I95-$H$31*AB95</f>
        <v>0.287324750662931</v>
      </c>
      <c r="J96" s="1" t="n">
        <f aca="false">D96*F96+E96*G96</f>
        <v>0.0261929226327122</v>
      </c>
      <c r="K96" s="1" t="n">
        <f aca="false">1/(1+EXP(-J96))</f>
        <v>0.506547856305583</v>
      </c>
      <c r="L96" s="2" t="n">
        <f aca="false">D96*H96+E96*I96</f>
        <v>0.0409155938328664</v>
      </c>
      <c r="M96" s="1" t="n">
        <f aca="false">1/(1+EXP(-L96))</f>
        <v>0.510227471692581</v>
      </c>
      <c r="N96" s="2" t="n">
        <f aca="false">N95-$H$31*AC95</f>
        <v>-0.0170156704258205</v>
      </c>
      <c r="O96" s="2" t="n">
        <f aca="false">O95-$H$31*AD95</f>
        <v>0.0299265059380151</v>
      </c>
      <c r="P96" s="2" t="n">
        <f aca="false">P95-$H$31*AE95</f>
        <v>-0.0149655245656301</v>
      </c>
      <c r="Q96" s="2" t="n">
        <f aca="false">Q95-$H$31*AF95</f>
        <v>0.0312587385388855</v>
      </c>
      <c r="R96" s="2" t="n">
        <f aca="false">N96*K96+O96*M96</f>
        <v>0.00665007408354479</v>
      </c>
      <c r="S96" s="1" t="n">
        <f aca="false">1/(1+EXP(-R96))</f>
        <v>0.50166251239405</v>
      </c>
      <c r="T96" s="2" t="n">
        <f aca="false">P96*K96+Q96*M96</f>
        <v>0.00836831274578655</v>
      </c>
      <c r="U96" s="1" t="n">
        <f aca="false">1/(1+EXP(-T96))</f>
        <v>0.502092065977746</v>
      </c>
      <c r="V96" s="1" t="n">
        <f aca="false">0.5*(S96-B96)^2</f>
        <v>1.38197373018441E-006</v>
      </c>
      <c r="W96" s="1" t="n">
        <f aca="false">0.5*(U96-C96)^2</f>
        <v>2.18837002762215E-006</v>
      </c>
      <c r="X96" s="24" t="n">
        <f aca="false">V96+W96</f>
        <v>3.57034375780656E-006</v>
      </c>
      <c r="Y96" s="1" t="n">
        <f aca="false">D96*(1-K96)*K96*((S96-B96)*S96*(1-S96)*N96+(U96-C96)*U96*(1-U96)*P96)</f>
        <v>-1.86207956791958E-007</v>
      </c>
      <c r="Z96" s="1" t="n">
        <f aca="false">E96*(1-K96)*K96*((S96-B96)*S96*(1-S96)*N96+(U96-C96)*U96*(1-U96)*P96)</f>
        <v>-3.72415913583916E-007</v>
      </c>
      <c r="AA96" s="1" t="n">
        <f aca="false">D96*(1-M96)*M96*((S96-B96)*S96*(1-S96)*O96+(U96-C96)*U96*(1-U96)*Q96)</f>
        <v>3.59683304763697E-007</v>
      </c>
      <c r="AB96" s="1" t="n">
        <f aca="false">E96*(1-M96)*M96*((S96-B96)*S96*(1-S96)*O96+(U96-C96)*U96*(1-U96)*Q96)</f>
        <v>7.19366609527394E-007</v>
      </c>
      <c r="AC96" s="1" t="n">
        <f aca="false">(S96-B96)*S96*(1-S96)*K96</f>
        <v>0.000210533194685344</v>
      </c>
      <c r="AD96" s="1" t="n">
        <f aca="false">(S96-B96)*S96*(1-S96)*M96</f>
        <v>0.00021206252932371</v>
      </c>
      <c r="AE96" s="1" t="n">
        <f aca="false">(U96-C96)*U96*(1-U96)*K96</f>
        <v>0.000264928245899867</v>
      </c>
      <c r="AF96" s="1" t="n">
        <f aca="false">(U96-C96)*U96*(1-U96)*M96</f>
        <v>0.000266852711748313</v>
      </c>
    </row>
    <row r="97" customFormat="false" ht="13.8" hidden="false" customHeight="false" outlineLevel="0" collapsed="false">
      <c r="B97" s="25" t="n">
        <f aca="false">0.5</f>
        <v>0.5</v>
      </c>
      <c r="C97" s="25" t="n">
        <f aca="false">0.5</f>
        <v>0.5</v>
      </c>
      <c r="D97" s="25" t="n">
        <f aca="false">0.05</f>
        <v>0.05</v>
      </c>
      <c r="E97" s="25" t="n">
        <f aca="false">0.1</f>
        <v>0.1</v>
      </c>
      <c r="F97" s="1" t="n">
        <f aca="false">F96-$H$31*Y96</f>
        <v>0.144772062946762</v>
      </c>
      <c r="G97" s="1" t="n">
        <f aca="false">G96-$H$31*Z96</f>
        <v>0.189544125893525</v>
      </c>
      <c r="H97" s="1" t="n">
        <f aca="false">H96-$H$31*AA96</f>
        <v>0.243661655964856</v>
      </c>
      <c r="I97" s="1" t="n">
        <f aca="false">I96-$H$31*AB96</f>
        <v>0.287323311929712</v>
      </c>
      <c r="J97" s="1" t="n">
        <f aca="false">D97*F97+E97*G97</f>
        <v>0.0261930157366906</v>
      </c>
      <c r="K97" s="1" t="n">
        <f aca="false">1/(1+EXP(-J97))</f>
        <v>0.506547879577585</v>
      </c>
      <c r="L97" s="2" t="n">
        <f aca="false">D97*H97+E97*I97</f>
        <v>0.040915413991214</v>
      </c>
      <c r="M97" s="1" t="n">
        <f aca="false">1/(1+EXP(-L97))</f>
        <v>0.51022742675098</v>
      </c>
      <c r="N97" s="2" t="n">
        <f aca="false">N96-$H$31*AC96</f>
        <v>-0.0174367368151912</v>
      </c>
      <c r="O97" s="2" t="n">
        <f aca="false">O96-$H$31*AD96</f>
        <v>0.0295023808793677</v>
      </c>
      <c r="P97" s="2" t="n">
        <f aca="false">P96-$H$31*AE96</f>
        <v>-0.0154953810574298</v>
      </c>
      <c r="Q97" s="2" t="n">
        <f aca="false">Q96-$H$31*AF96</f>
        <v>0.0307250331153889</v>
      </c>
      <c r="R97" s="2" t="n">
        <f aca="false">N97*K97+O97*M97</f>
        <v>0.00622038181861956</v>
      </c>
      <c r="S97" s="1" t="n">
        <f aca="false">1/(1+EXP(-R97))</f>
        <v>0.501555090440379</v>
      </c>
      <c r="T97" s="2" t="n">
        <f aca="false">P97*K97+Q97*M97</f>
        <v>0.00782760216541575</v>
      </c>
      <c r="U97" s="1" t="n">
        <f aca="false">1/(1+EXP(-T97))</f>
        <v>0.501956890549586</v>
      </c>
      <c r="V97" s="1" t="n">
        <f aca="false">0.5*(S97-B97)^2</f>
        <v>1.20915313887932E-006</v>
      </c>
      <c r="W97" s="1" t="n">
        <f aca="false">0.5*(U97-C97)^2</f>
        <v>1.91471031152978E-006</v>
      </c>
      <c r="X97" s="24" t="n">
        <f aca="false">V97+W97</f>
        <v>3.1238634504091E-006</v>
      </c>
      <c r="Y97" s="1" t="n">
        <f aca="false">D97*(1-K97)*K97*((S97-B97)*S97*(1-S97)*N97+(U97-C97)*U97*(1-U97)*P97)</f>
        <v>-1.79462156892657E-007</v>
      </c>
      <c r="Z97" s="1" t="n">
        <f aca="false">E97*(1-K97)*K97*((S97-B97)*S97*(1-S97)*N97+(U97-C97)*U97*(1-U97)*P97)</f>
        <v>-3.58924313785314E-007</v>
      </c>
      <c r="AA97" s="1" t="n">
        <f aca="false">D97*(1-M97)*M97*((S97-B97)*S97*(1-S97)*O97+(U97-C97)*U97*(1-U97)*Q97)</f>
        <v>3.31120877670487E-007</v>
      </c>
      <c r="AB97" s="1" t="n">
        <f aca="false">E97*(1-M97)*M97*((S97-B97)*S97*(1-S97)*O97+(U97-C97)*U97*(1-U97)*Q97)</f>
        <v>6.62241755340975E-007</v>
      </c>
      <c r="AC97" s="1" t="n">
        <f aca="false">(S97-B97)*S97*(1-S97)*K97</f>
        <v>0.00019693003631436</v>
      </c>
      <c r="AD97" s="1" t="n">
        <f aca="false">(S97-B97)*S97*(1-S97)*M97</f>
        <v>0.000198360529635309</v>
      </c>
      <c r="AE97" s="1" t="n">
        <f aca="false">(U97-C97)*U97*(1-U97)*K97</f>
        <v>0.000247810893667837</v>
      </c>
      <c r="AF97" s="1" t="n">
        <f aca="false">(U97-C97)*U97*(1-U97)*M97</f>
        <v>0.000249610983866797</v>
      </c>
    </row>
    <row r="98" customFormat="false" ht="13.8" hidden="false" customHeight="false" outlineLevel="0" collapsed="false">
      <c r="B98" s="25" t="n">
        <f aca="false">0.5</f>
        <v>0.5</v>
      </c>
      <c r="C98" s="25" t="n">
        <f aca="false">0.5</f>
        <v>0.5</v>
      </c>
      <c r="D98" s="25" t="n">
        <f aca="false">0.05</f>
        <v>0.05</v>
      </c>
      <c r="E98" s="25" t="n">
        <f aca="false">0.1</f>
        <v>0.1</v>
      </c>
      <c r="F98" s="1" t="n">
        <f aca="false">F97-$H$31*Y97</f>
        <v>0.144772421871076</v>
      </c>
      <c r="G98" s="1" t="n">
        <f aca="false">G97-$H$31*Z97</f>
        <v>0.189544843742153</v>
      </c>
      <c r="H98" s="1" t="n">
        <f aca="false">H97-$H$31*AA97</f>
        <v>0.243660993723101</v>
      </c>
      <c r="I98" s="1" t="n">
        <f aca="false">I97-$H$31*AB97</f>
        <v>0.287321987446202</v>
      </c>
      <c r="J98" s="1" t="n">
        <f aca="false">D98*F98+E98*G98</f>
        <v>0.0261931054677691</v>
      </c>
      <c r="K98" s="1" t="n">
        <f aca="false">1/(1+EXP(-J98))</f>
        <v>0.506547902006508</v>
      </c>
      <c r="L98" s="2" t="n">
        <f aca="false">D98*H98+E98*I98</f>
        <v>0.0409152484307752</v>
      </c>
      <c r="M98" s="1" t="n">
        <f aca="false">1/(1+EXP(-L98))</f>
        <v>0.510227385378188</v>
      </c>
      <c r="N98" s="2" t="n">
        <f aca="false">N97-$H$31*AC97</f>
        <v>-0.0178305968878199</v>
      </c>
      <c r="O98" s="2" t="n">
        <f aca="false">O97-$H$31*AD97</f>
        <v>0.029105659820097</v>
      </c>
      <c r="P98" s="2" t="n">
        <f aca="false">P97-$H$31*AE97</f>
        <v>-0.0159910028447655</v>
      </c>
      <c r="Q98" s="2" t="n">
        <f aca="false">Q97-$H$31*AF97</f>
        <v>0.0302258111476553</v>
      </c>
      <c r="R98" s="2" t="n">
        <f aca="false">N98*K98+O98*M98</f>
        <v>0.00581845326466615</v>
      </c>
      <c r="S98" s="1" t="n">
        <f aca="false">1/(1+EXP(-R98))</f>
        <v>0.501454609212426</v>
      </c>
      <c r="T98" s="2" t="n">
        <f aca="false">P98*K98+Q98*M98</f>
        <v>0.00732182765080698</v>
      </c>
      <c r="U98" s="1" t="n">
        <f aca="false">1/(1+EXP(-T98))</f>
        <v>0.501830448735307</v>
      </c>
      <c r="V98" s="1" t="n">
        <f aca="false">0.5*(S98-B98)^2</f>
        <v>1.05794398043667E-006</v>
      </c>
      <c r="W98" s="1" t="n">
        <f aca="false">0.5*(U98-C98)^2</f>
        <v>1.67527128629415E-006</v>
      </c>
      <c r="X98" s="24" t="n">
        <f aca="false">V98+W98</f>
        <v>2.73321526673082E-006</v>
      </c>
      <c r="Y98" s="1" t="n">
        <f aca="false">D98*(1-K98)*K98*((S98-B98)*S98*(1-S98)*N98+(U98-C98)*U98*(1-U98)*P98)</f>
        <v>-1.72491192744363E-007</v>
      </c>
      <c r="Z98" s="1" t="n">
        <f aca="false">E98*(1-K98)*K98*((S98-B98)*S98*(1-S98)*N98+(U98-C98)*U98*(1-U98)*P98)</f>
        <v>-3.44982385488726E-007</v>
      </c>
      <c r="AA98" s="1" t="n">
        <f aca="false">D98*(1-M98)*M98*((S98-B98)*S98*(1-S98)*O98+(U98-C98)*U98*(1-U98)*Q98)</f>
        <v>3.0506936524777E-007</v>
      </c>
      <c r="AB98" s="1" t="n">
        <f aca="false">E98*(1-M98)*M98*((S98-B98)*S98*(1-S98)*O98+(U98-C98)*U98*(1-U98)*Q98)</f>
        <v>6.1013873049554E-007</v>
      </c>
      <c r="AC98" s="1" t="n">
        <f aca="false">(S98-B98)*S98*(1-S98)*K98</f>
        <v>0.00018420575215025</v>
      </c>
      <c r="AD98" s="1" t="n">
        <f aca="false">(S98-B98)*S98*(1-S98)*M98</f>
        <v>0.000185543793427925</v>
      </c>
      <c r="AE98" s="1" t="n">
        <f aca="false">(U98-C98)*U98*(1-U98)*K98</f>
        <v>0.000231799384993635</v>
      </c>
      <c r="AF98" s="1" t="n">
        <f aca="false">(U98-C98)*U98*(1-U98)*M98</f>
        <v>0.000233483138848445</v>
      </c>
    </row>
    <row r="99" customFormat="false" ht="13.8" hidden="false" customHeight="false" outlineLevel="0" collapsed="false">
      <c r="B99" s="25" t="n">
        <f aca="false">0.5</f>
        <v>0.5</v>
      </c>
      <c r="C99" s="25" t="n">
        <f aca="false">0.5</f>
        <v>0.5</v>
      </c>
      <c r="D99" s="25" t="n">
        <f aca="false">0.05</f>
        <v>0.05</v>
      </c>
      <c r="E99" s="25" t="n">
        <f aca="false">0.1</f>
        <v>0.1</v>
      </c>
      <c r="F99" s="1" t="n">
        <f aca="false">F98-$H$31*Y98</f>
        <v>0.144772766853462</v>
      </c>
      <c r="G99" s="1" t="n">
        <f aca="false">G98-$H$31*Z98</f>
        <v>0.189545533706924</v>
      </c>
      <c r="H99" s="1" t="n">
        <f aca="false">H98-$H$31*AA98</f>
        <v>0.24366038358437</v>
      </c>
      <c r="I99" s="1" t="n">
        <f aca="false">I98-$H$31*AB98</f>
        <v>0.287320767168741</v>
      </c>
      <c r="J99" s="1" t="n">
        <f aca="false">D99*F99+E99*G99</f>
        <v>0.0261931917133654</v>
      </c>
      <c r="K99" s="1" t="n">
        <f aca="false">1/(1+EXP(-J99))</f>
        <v>0.506547923564209</v>
      </c>
      <c r="L99" s="2" t="n">
        <f aca="false">D99*H99+E99*I99</f>
        <v>0.0409150958960926</v>
      </c>
      <c r="M99" s="1" t="n">
        <f aca="false">1/(1+EXP(-L99))</f>
        <v>0.510227347260472</v>
      </c>
      <c r="N99" s="2" t="n">
        <f aca="false">N98-$H$31*AC98</f>
        <v>-0.0181990083921204</v>
      </c>
      <c r="O99" s="2" t="n">
        <f aca="false">O98-$H$31*AD98</f>
        <v>0.0287345722332412</v>
      </c>
      <c r="P99" s="2" t="n">
        <f aca="false">P98-$H$31*AE98</f>
        <v>-0.0164546016147528</v>
      </c>
      <c r="Q99" s="2" t="n">
        <f aca="false">Q98-$H$31*AF98</f>
        <v>0.0297588448699584</v>
      </c>
      <c r="R99" s="2" t="n">
        <f aca="false">N99*K99+O99*M99</f>
        <v>0.00544249465327487</v>
      </c>
      <c r="S99" s="1" t="n">
        <f aca="false">1/(1+EXP(-R99))</f>
        <v>0.501360620304771</v>
      </c>
      <c r="T99" s="2" t="n">
        <f aca="false">P99*K99+Q99*M99</f>
        <v>0.00684873219450548</v>
      </c>
      <c r="U99" s="1" t="n">
        <f aca="false">1/(1+EXP(-T99))</f>
        <v>0.501712176356143</v>
      </c>
      <c r="V99" s="1" t="n">
        <f aca="false">0.5*(S99-B99)^2</f>
        <v>9.25643806877744E-007</v>
      </c>
      <c r="W99" s="1" t="n">
        <f aca="false">0.5*(U99-C99)^2</f>
        <v>1.46577393726806E-006</v>
      </c>
      <c r="X99" s="24" t="n">
        <f aca="false">V99+W99</f>
        <v>2.3914177441458E-006</v>
      </c>
      <c r="Y99" s="1" t="n">
        <f aca="false">D99*(1-K99)*K99*((S99-B99)*S99*(1-S99)*N99+(U99-C99)*U99*(1-U99)*P99)</f>
        <v>-1.65392275313741E-007</v>
      </c>
      <c r="Z99" s="1" t="n">
        <f aca="false">E99*(1-K99)*K99*((S99-B99)*S99*(1-S99)*N99+(U99-C99)*U99*(1-U99)*P99)</f>
        <v>-3.30784550627482E-007</v>
      </c>
      <c r="AA99" s="1" t="n">
        <f aca="false">D99*(1-M99)*M99*((S99-B99)*S99*(1-S99)*O99+(U99-C99)*U99*(1-U99)*Q99)</f>
        <v>2.81283344597595E-007</v>
      </c>
      <c r="AB99" s="1" t="n">
        <f aca="false">E99*(1-M99)*M99*((S99-B99)*S99*(1-S99)*O99+(U99-C99)*U99*(1-U99)*Q99)</f>
        <v>5.62566689195189E-007</v>
      </c>
      <c r="AC99" s="1" t="n">
        <f aca="false">(S99-B99)*S99*(1-S99)*K99</f>
        <v>0.000172303571591959</v>
      </c>
      <c r="AD99" s="1" t="n">
        <f aca="false">(S99-B99)*S99*(1-S99)*M99</f>
        <v>0.000173555136971609</v>
      </c>
      <c r="AE99" s="1" t="n">
        <f aca="false">(U99-C99)*U99*(1-U99)*K99</f>
        <v>0.000216822301965381</v>
      </c>
      <c r="AF99" s="1" t="n">
        <f aca="false">(U99-C99)*U99*(1-U99)*M99</f>
        <v>0.000218397239061395</v>
      </c>
    </row>
    <row r="100" customFormat="false" ht="13.8" hidden="false" customHeight="false" outlineLevel="0" collapsed="false">
      <c r="B100" s="25" t="n">
        <f aca="false">0.5</f>
        <v>0.5</v>
      </c>
      <c r="C100" s="25" t="n">
        <f aca="false">0.5</f>
        <v>0.5</v>
      </c>
      <c r="D100" s="25" t="n">
        <f aca="false">0.05</f>
        <v>0.05</v>
      </c>
      <c r="E100" s="25" t="n">
        <f aca="false">0.1</f>
        <v>0.1</v>
      </c>
      <c r="F100" s="1" t="n">
        <f aca="false">F99-$H$31*Y99</f>
        <v>0.144773097638012</v>
      </c>
      <c r="G100" s="1" t="n">
        <f aca="false">G99-$H$31*Z99</f>
        <v>0.189546195276025</v>
      </c>
      <c r="H100" s="1" t="n">
        <f aca="false">H99-$H$31*AA99</f>
        <v>0.243659821017681</v>
      </c>
      <c r="I100" s="1" t="n">
        <f aca="false">I99-$H$31*AB99</f>
        <v>0.287319642035362</v>
      </c>
      <c r="J100" s="1" t="n">
        <f aca="false">D100*F100+E100*G100</f>
        <v>0.0261932744095031</v>
      </c>
      <c r="K100" s="1" t="n">
        <f aca="false">1/(1+EXP(-J100))</f>
        <v>0.506547944234698</v>
      </c>
      <c r="L100" s="2" t="n">
        <f aca="false">D100*H100+E100*I100</f>
        <v>0.0409149552544203</v>
      </c>
      <c r="M100" s="1" t="n">
        <f aca="false">1/(1+EXP(-L100))</f>
        <v>0.510227312114765</v>
      </c>
      <c r="N100" s="2" t="n">
        <f aca="false">N99-$H$31*AC99</f>
        <v>-0.0185436155353043</v>
      </c>
      <c r="O100" s="2" t="n">
        <f aca="false">O99-$H$31*AD99</f>
        <v>0.028387461959298</v>
      </c>
      <c r="P100" s="2" t="n">
        <f aca="false">P99-$H$31*AE99</f>
        <v>-0.0168882462186835</v>
      </c>
      <c r="Q100" s="2" t="n">
        <f aca="false">Q99-$H$31*AF99</f>
        <v>0.0293220503918356</v>
      </c>
      <c r="R100" s="2" t="n">
        <f aca="false">N100*K100+O100*M100</f>
        <v>0.00509082808516573</v>
      </c>
      <c r="S100" s="1" t="n">
        <f aca="false">1/(1+EXP(-R100))</f>
        <v>0.501272704272619</v>
      </c>
      <c r="T100" s="2" t="n">
        <f aca="false">P100*K100+Q100*M100</f>
        <v>0.00640620455331641</v>
      </c>
      <c r="U100" s="1" t="n">
        <f aca="false">1/(1+EXP(-T100))</f>
        <v>0.501601545661119</v>
      </c>
      <c r="V100" s="1" t="n">
        <f aca="false">0.5*(S100-B100)^2</f>
        <v>8.09888082771678E-007</v>
      </c>
      <c r="W100" s="1" t="n">
        <f aca="false">0.5*(U100-C100)^2</f>
        <v>1.28247425232477E-006</v>
      </c>
      <c r="X100" s="24" t="n">
        <f aca="false">V100+W100</f>
        <v>2.09236233509645E-006</v>
      </c>
      <c r="Y100" s="1" t="n">
        <f aca="false">D100*(1-K100)*K100*((S100-B100)*S100*(1-S100)*N100+(U100-C100)*U100*(1-U100)*P100)</f>
        <v>-1.5824599881456E-007</v>
      </c>
      <c r="Z100" s="1" t="n">
        <f aca="false">E100*(1-K100)*K100*((S100-B100)*S100*(1-S100)*N100+(U100-C100)*U100*(1-U100)*P100)</f>
        <v>-3.16491997629121E-007</v>
      </c>
      <c r="AA100" s="1" t="n">
        <f aca="false">D100*(1-M100)*M100*((S100-B100)*S100*(1-S100)*O100+(U100-C100)*U100*(1-U100)*Q100)</f>
        <v>2.59543647451642E-007</v>
      </c>
      <c r="AB100" s="1" t="n">
        <f aca="false">E100*(1-M100)*M100*((S100-B100)*S100*(1-S100)*O100+(U100-C100)*U100*(1-U100)*Q100)</f>
        <v>5.19087294903284E-007</v>
      </c>
      <c r="AC100" s="1" t="n">
        <f aca="false">(S100-B100)*S100*(1-S100)*K100</f>
        <v>0.000161170388981918</v>
      </c>
      <c r="AD100" s="1" t="n">
        <f aca="false">(S100-B100)*S100*(1-S100)*M100</f>
        <v>0.00016234106820229</v>
      </c>
      <c r="AE100" s="1" t="n">
        <f aca="false">(U100-C100)*U100*(1-U100)*K100</f>
        <v>0.000202812834720218</v>
      </c>
      <c r="AF100" s="1" t="n">
        <f aca="false">(U100-C100)*U100*(1-U100)*M100</f>
        <v>0.000204285988521804</v>
      </c>
    </row>
    <row r="101" customFormat="false" ht="13.8" hidden="false" customHeight="false" outlineLevel="0" collapsed="false">
      <c r="B101" s="25" t="n">
        <f aca="false">0.5</f>
        <v>0.5</v>
      </c>
      <c r="C101" s="25" t="n">
        <f aca="false">0.5</f>
        <v>0.5</v>
      </c>
      <c r="D101" s="25" t="n">
        <f aca="false">0.05</f>
        <v>0.05</v>
      </c>
      <c r="E101" s="25" t="n">
        <f aca="false">0.1</f>
        <v>0.1</v>
      </c>
      <c r="F101" s="1" t="n">
        <f aca="false">F100-$H$31*Y100</f>
        <v>0.14477341413001</v>
      </c>
      <c r="G101" s="1" t="n">
        <f aca="false">G100-$H$31*Z100</f>
        <v>0.18954682826002</v>
      </c>
      <c r="H101" s="1" t="n">
        <f aca="false">H100-$H$31*AA100</f>
        <v>0.243659301930386</v>
      </c>
      <c r="I101" s="1" t="n">
        <f aca="false">I100-$H$31*AB100</f>
        <v>0.287318603860772</v>
      </c>
      <c r="J101" s="1" t="n">
        <f aca="false">D101*F101+E101*G101</f>
        <v>0.0261933535325025</v>
      </c>
      <c r="K101" s="1" t="n">
        <f aca="false">1/(1+EXP(-J101))</f>
        <v>0.506547964012055</v>
      </c>
      <c r="L101" s="2" t="n">
        <f aca="false">D101*H101+E101*I101</f>
        <v>0.0409148254825965</v>
      </c>
      <c r="M101" s="1" t="n">
        <f aca="false">1/(1+EXP(-L101))</f>
        <v>0.510227279685383</v>
      </c>
      <c r="N101" s="2" t="n">
        <f aca="false">N100-$H$31*AC100</f>
        <v>-0.0188659563132682</v>
      </c>
      <c r="O101" s="2" t="n">
        <f aca="false">O100-$H$31*AD100</f>
        <v>0.0280627798228934</v>
      </c>
      <c r="P101" s="2" t="n">
        <f aca="false">P100-$H$31*AE100</f>
        <v>-0.017293871888124</v>
      </c>
      <c r="Q101" s="2" t="n">
        <f aca="false">Q100-$H$31*AF100</f>
        <v>0.028913478414792</v>
      </c>
      <c r="R101" s="2" t="n">
        <f aca="false">N101*K101+O101*M101</f>
        <v>0.00476188404981838</v>
      </c>
      <c r="S101" s="1" t="n">
        <f aca="false">1/(1+EXP(-R101))</f>
        <v>0.501190468762912</v>
      </c>
      <c r="T101" s="2" t="n">
        <f aca="false">P101*K101+Q101*M101</f>
        <v>0.00599226984300684</v>
      </c>
      <c r="U101" s="1" t="n">
        <f aca="false">1/(1+EXP(-T101))</f>
        <v>0.501498062978138</v>
      </c>
      <c r="V101" s="1" t="n">
        <f aca="false">0.5*(S101-B101)^2</f>
        <v>7.08607937734561E-007</v>
      </c>
      <c r="W101" s="1" t="n">
        <f aca="false">0.5*(U101-C101)^2</f>
        <v>1.12209634323424E-006</v>
      </c>
      <c r="X101" s="24" t="n">
        <f aca="false">V101+W101</f>
        <v>1.8307042809688E-006</v>
      </c>
      <c r="Y101" s="1" t="n">
        <f aca="false">D101*(1-K101)*K101*((S101-B101)*S101*(1-S101)*N101+(U101-C101)*U101*(1-U101)*P101)</f>
        <v>-1.51118706364118E-007</v>
      </c>
      <c r="Z101" s="1" t="n">
        <f aca="false">E101*(1-K101)*K101*((S101-B101)*S101*(1-S101)*N101+(U101-C101)*U101*(1-U101)*P101)</f>
        <v>-3.02237412728235E-007</v>
      </c>
      <c r="AA101" s="1" t="n">
        <f aca="false">D101*(1-M101)*M101*((S101-B101)*S101*(1-S101)*O101+(U101-C101)*U101*(1-U101)*Q101)</f>
        <v>2.3965436476777E-007</v>
      </c>
      <c r="AB101" s="1" t="n">
        <f aca="false">E101*(1-M101)*M101*((S101-B101)*S101*(1-S101)*O101+(U101-C101)*U101*(1-U101)*Q101)</f>
        <v>4.7930872953554E-007</v>
      </c>
      <c r="AC101" s="1" t="n">
        <f aca="false">(S101-B101)*S101*(1-S101)*K101</f>
        <v>0.00015075652739523</v>
      </c>
      <c r="AD101" s="1" t="n">
        <f aca="false">(S101-B101)*S101*(1-S101)*M101</f>
        <v>0.000151851548782165</v>
      </c>
      <c r="AE101" s="1" t="n">
        <f aca="false">(U101-C101)*U101*(1-U101)*K101</f>
        <v>0.000189708484899578</v>
      </c>
      <c r="AF101" s="1" t="n">
        <f aca="false">(U101-C101)*U101*(1-U101)*M101</f>
        <v>0.000191086434178706</v>
      </c>
    </row>
    <row r="102" customFormat="false" ht="13.8" hidden="false" customHeight="false" outlineLevel="0" collapsed="false">
      <c r="B102" s="25" t="n">
        <f aca="false">0.5</f>
        <v>0.5</v>
      </c>
      <c r="C102" s="25" t="n">
        <f aca="false">0.5</f>
        <v>0.5</v>
      </c>
      <c r="D102" s="25" t="n">
        <f aca="false">0.05</f>
        <v>0.05</v>
      </c>
      <c r="E102" s="25" t="n">
        <f aca="false">0.1</f>
        <v>0.1</v>
      </c>
      <c r="F102" s="1" t="n">
        <f aca="false">F101-$H$31*Y101</f>
        <v>0.144773716367423</v>
      </c>
      <c r="G102" s="1" t="n">
        <f aca="false">G101-$H$31*Z101</f>
        <v>0.189547432734845</v>
      </c>
      <c r="H102" s="1" t="n">
        <f aca="false">H101-$H$31*AA101</f>
        <v>0.243658822621657</v>
      </c>
      <c r="I102" s="1" t="n">
        <f aca="false">I101-$H$31*AB101</f>
        <v>0.287317645243313</v>
      </c>
      <c r="J102" s="1" t="n">
        <f aca="false">D102*F102+E102*G102</f>
        <v>0.0261934290918557</v>
      </c>
      <c r="K102" s="1" t="n">
        <f aca="false">1/(1+EXP(-J102))</f>
        <v>0.506547982898654</v>
      </c>
      <c r="L102" s="2" t="n">
        <f aca="false">D102*H102+E102*I102</f>
        <v>0.0409147056554142</v>
      </c>
      <c r="M102" s="1" t="n">
        <f aca="false">1/(1+EXP(-L102))</f>
        <v>0.510227249741121</v>
      </c>
      <c r="N102" s="2" t="n">
        <f aca="false">N101-$H$31*AC101</f>
        <v>-0.0191674693680586</v>
      </c>
      <c r="O102" s="2" t="n">
        <f aca="false">O101-$H$31*AD101</f>
        <v>0.0277590767253291</v>
      </c>
      <c r="P102" s="2" t="n">
        <f aca="false">P101-$H$31*AE101</f>
        <v>-0.0176732888579231</v>
      </c>
      <c r="Q102" s="2" t="n">
        <f aca="false">Q101-$H$31*AF101</f>
        <v>0.0285313055464346</v>
      </c>
      <c r="R102" s="2" t="n">
        <f aca="false">N102*K102+O102*M102</f>
        <v>0.00445419442725557</v>
      </c>
      <c r="S102" s="1" t="n">
        <f aca="false">1/(1+EXP(-R102))</f>
        <v>0.501113546765765</v>
      </c>
      <c r="T102" s="2" t="n">
        <f aca="false">P102*K102+Q102*M102</f>
        <v>0.00560508073831469</v>
      </c>
      <c r="U102" s="1" t="n">
        <f aca="false">1/(1+EXP(-T102))</f>
        <v>0.501401266515956</v>
      </c>
      <c r="V102" s="1" t="n">
        <f aca="false">0.5*(S102-B102)^2</f>
        <v>6.19993199772382E-007</v>
      </c>
      <c r="W102" s="1" t="n">
        <f aca="false">0.5*(U102-C102)^2</f>
        <v>9.81773924369984E-007</v>
      </c>
      <c r="X102" s="24" t="n">
        <f aca="false">V102+W102</f>
        <v>1.60176712414237E-006</v>
      </c>
      <c r="Y102" s="1" t="n">
        <f aca="false">D102*(1-K102)*K102*((S102-B102)*S102*(1-S102)*N102+(U102-C102)*U102*(1-U102)*P102)</f>
        <v>-1.44064541360309E-007</v>
      </c>
      <c r="Z102" s="1" t="n">
        <f aca="false">E102*(1-K102)*K102*((S102-B102)*S102*(1-S102)*N102+(U102-C102)*U102*(1-U102)*P102)</f>
        <v>-2.88129082720619E-007</v>
      </c>
      <c r="AA102" s="1" t="n">
        <f aca="false">D102*(1-M102)*M102*((S102-B102)*S102*(1-S102)*O102+(U102-C102)*U102*(1-U102)*Q102)</f>
        <v>2.21440207053225E-007</v>
      </c>
      <c r="AB102" s="1" t="n">
        <f aca="false">E102*(1-M102)*M102*((S102-B102)*S102*(1-S102)*O102+(U102-C102)*U102*(1-U102)*Q102)</f>
        <v>4.42880414106449E-007</v>
      </c>
      <c r="AC102" s="1" t="n">
        <f aca="false">(S102-B102)*S102*(1-S102)*K102</f>
        <v>0.000141015517582578</v>
      </c>
      <c r="AD102" s="1" t="n">
        <f aca="false">(S102-B102)*S102*(1-S102)*M102</f>
        <v>0.000142039771425512</v>
      </c>
      <c r="AE102" s="1" t="n">
        <f aca="false">(U102-C102)*U102*(1-U102)*K102</f>
        <v>0.000177450788046858</v>
      </c>
      <c r="AF102" s="1" t="n">
        <f aca="false">(U102-C102)*U102*(1-U102)*M102</f>
        <v>0.000178739686280929</v>
      </c>
    </row>
    <row r="103" customFormat="false" ht="13.8" hidden="false" customHeight="false" outlineLevel="0" collapsed="false">
      <c r="B103" s="25" t="n">
        <f aca="false">0.5</f>
        <v>0.5</v>
      </c>
      <c r="C103" s="25" t="n">
        <f aca="false">0.5</f>
        <v>0.5</v>
      </c>
      <c r="D103" s="25" t="n">
        <f aca="false">0.05</f>
        <v>0.05</v>
      </c>
      <c r="E103" s="25" t="n">
        <f aca="false">0.1</f>
        <v>0.1</v>
      </c>
      <c r="F103" s="1" t="n">
        <f aca="false">F102-$H$31*Y102</f>
        <v>0.144774004496505</v>
      </c>
      <c r="G103" s="1" t="n">
        <f aca="false">G102-$H$31*Z102</f>
        <v>0.189548008993011</v>
      </c>
      <c r="H103" s="1" t="n">
        <f aca="false">H102-$H$31*AA102</f>
        <v>0.243658379741243</v>
      </c>
      <c r="I103" s="1" t="n">
        <f aca="false">I102-$H$31*AB102</f>
        <v>0.287316759482485</v>
      </c>
      <c r="J103" s="1" t="n">
        <f aca="false">D103*F103+E103*G103</f>
        <v>0.0261935011241264</v>
      </c>
      <c r="K103" s="1" t="n">
        <f aca="false">1/(1+EXP(-J103))</f>
        <v>0.506548000903633</v>
      </c>
      <c r="L103" s="2" t="n">
        <f aca="false">D103*H103+E103*I103</f>
        <v>0.0409145949353106</v>
      </c>
      <c r="M103" s="1" t="n">
        <f aca="false">1/(1+EXP(-L103))</f>
        <v>0.510227222072676</v>
      </c>
      <c r="N103" s="2" t="n">
        <f aca="false">N102-$H$31*AC102</f>
        <v>-0.0194495004032238</v>
      </c>
      <c r="O103" s="2" t="n">
        <f aca="false">O102-$H$31*AD102</f>
        <v>0.027474997182478</v>
      </c>
      <c r="P103" s="2" t="n">
        <f aca="false">P102-$H$31*AE102</f>
        <v>-0.0180281904340168</v>
      </c>
      <c r="Q103" s="2" t="n">
        <f aca="false">Q102-$H$31*AF102</f>
        <v>0.0281738261738727</v>
      </c>
      <c r="R103" s="2" t="n">
        <f aca="false">N103*K103+O103*M103</f>
        <v>0.00416638594104296</v>
      </c>
      <c r="S103" s="1" t="n">
        <f aca="false">1/(1+EXP(-R103))</f>
        <v>0.501041594978527</v>
      </c>
      <c r="T103" s="2" t="n">
        <f aca="false">P103*K103+Q103*M103</f>
        <v>0.00524290923959229</v>
      </c>
      <c r="U103" s="1" t="n">
        <f aca="false">1/(1+EXP(-T103))</f>
        <v>0.501310724307456</v>
      </c>
      <c r="V103" s="1" t="n">
        <f aca="false">0.5*(S103-B103)^2</f>
        <v>5.42460049646406E-007</v>
      </c>
      <c r="W103" s="1" t="n">
        <f aca="false">0.5*(U103-C103)^2</f>
        <v>8.58999105078502E-007</v>
      </c>
      <c r="X103" s="24" t="n">
        <f aca="false">V103+W103</f>
        <v>1.40145915472491E-006</v>
      </c>
      <c r="Y103" s="1" t="n">
        <f aca="false">D103*(1-K103)*K103*((S103-B103)*S103*(1-S103)*N103+(U103-C103)*U103*(1-U103)*P103)</f>
        <v>-1.37127225036401E-007</v>
      </c>
      <c r="Z103" s="1" t="n">
        <f aca="false">E103*(1-K103)*K103*((S103-B103)*S103*(1-S103)*N103+(U103-C103)*U103*(1-U103)*P103)</f>
        <v>-2.74254450072802E-007</v>
      </c>
      <c r="AA103" s="1" t="n">
        <f aca="false">D103*(1-M103)*M103*((S103-B103)*S103*(1-S103)*O103+(U103-C103)*U103*(1-U103)*Q103)</f>
        <v>2.04744177207046E-007</v>
      </c>
      <c r="AB103" s="1" t="n">
        <f aca="false">E103*(1-M103)*M103*((S103-B103)*S103*(1-S103)*O103+(U103-C103)*U103*(1-U103)*Q103)</f>
        <v>4.09488354414091E-007</v>
      </c>
      <c r="AC103" s="1" t="n">
        <f aca="false">(S103-B103)*S103*(1-S103)*K103</f>
        <v>0.000131903891107823</v>
      </c>
      <c r="AD103" s="1" t="n">
        <f aca="false">(S103-B103)*S103*(1-S103)*M103</f>
        <v>0.00013286195152377</v>
      </c>
      <c r="AE103" s="1" t="n">
        <f aca="false">(U103-C103)*U103*(1-U103)*K103</f>
        <v>0.000165985053763517</v>
      </c>
      <c r="AF103" s="1" t="n">
        <f aca="false">(U103-C103)*U103*(1-U103)*M103</f>
        <v>0.000167190656633259</v>
      </c>
    </row>
    <row r="104" customFormat="false" ht="13.8" hidden="false" customHeight="false" outlineLevel="0" collapsed="false">
      <c r="B104" s="25" t="n">
        <f aca="false">0.5</f>
        <v>0.5</v>
      </c>
      <c r="C104" s="25" t="n">
        <f aca="false">0.5</f>
        <v>0.5</v>
      </c>
      <c r="D104" s="25" t="n">
        <f aca="false">0.05</f>
        <v>0.05</v>
      </c>
      <c r="E104" s="25" t="n">
        <f aca="false">0.1</f>
        <v>0.1</v>
      </c>
      <c r="F104" s="1" t="n">
        <f aca="false">F103-$H$31*Y103</f>
        <v>0.144774278750955</v>
      </c>
      <c r="G104" s="1" t="n">
        <f aca="false">G103-$H$31*Z103</f>
        <v>0.189548557501911</v>
      </c>
      <c r="H104" s="1" t="n">
        <f aca="false">H103-$H$31*AA103</f>
        <v>0.243657970252888</v>
      </c>
      <c r="I104" s="1" t="n">
        <f aca="false">I103-$H$31*AB103</f>
        <v>0.287315940505776</v>
      </c>
      <c r="J104" s="1" t="n">
        <f aca="false">D104*F104+E104*G104</f>
        <v>0.0261935696877389</v>
      </c>
      <c r="K104" s="1" t="n">
        <f aca="false">1/(1+EXP(-J104))</f>
        <v>0.506548018041596</v>
      </c>
      <c r="L104" s="2" t="n">
        <f aca="false">D104*H104+E104*I104</f>
        <v>0.040914492563222</v>
      </c>
      <c r="M104" s="1" t="n">
        <f aca="false">1/(1+EXP(-L104))</f>
        <v>0.510227196490361</v>
      </c>
      <c r="N104" s="2" t="n">
        <f aca="false">N103-$H$31*AC103</f>
        <v>-0.0197133081854394</v>
      </c>
      <c r="O104" s="2" t="n">
        <f aca="false">O103-$H$31*AD103</f>
        <v>0.0272092732794305</v>
      </c>
      <c r="P104" s="2" t="n">
        <f aca="false">P103-$H$31*AE103</f>
        <v>-0.0183601605415439</v>
      </c>
      <c r="Q104" s="2" t="n">
        <f aca="false">Q103-$H$31*AF103</f>
        <v>0.0278394448606062</v>
      </c>
      <c r="R104" s="2" t="n">
        <f aca="false">N104*K104+O104*M104</f>
        <v>0.00389717403352641</v>
      </c>
      <c r="S104" s="1" t="n">
        <f aca="false">1/(1+EXP(-R104))</f>
        <v>0.500974292275255</v>
      </c>
      <c r="T104" s="2" t="n">
        <f aca="false">P104*K104+Q104*M104</f>
        <v>0.00490413896983053</v>
      </c>
      <c r="U104" s="1" t="n">
        <f aca="false">1/(1+EXP(-T104))</f>
        <v>0.501226032285226</v>
      </c>
      <c r="V104" s="1" t="n">
        <f aca="false">0.5*(S104-B104)^2</f>
        <v>4.74622718811243E-007</v>
      </c>
      <c r="W104" s="1" t="n">
        <f aca="false">0.5*(U104-C104)^2</f>
        <v>7.51577582208785E-007</v>
      </c>
      <c r="X104" s="24" t="n">
        <f aca="false">V104+W104</f>
        <v>1.22620030102003E-006</v>
      </c>
      <c r="Y104" s="1" t="n">
        <f aca="false">D104*(1-K104)*K104*((S104-B104)*S104*(1-S104)*N104+(U104-C104)*U104*(1-U104)*P104)</f>
        <v>-1.30341595525206E-007</v>
      </c>
      <c r="Z104" s="1" t="n">
        <f aca="false">E104*(1-K104)*K104*((S104-B104)*S104*(1-S104)*N104+(U104-C104)*U104*(1-U104)*P104)</f>
        <v>-2.60683191050411E-007</v>
      </c>
      <c r="AA104" s="1" t="n">
        <f aca="false">D104*(1-M104)*M104*((S104-B104)*S104*(1-S104)*O104+(U104-C104)*U104*(1-U104)*Q104)</f>
        <v>1.8942551798073E-007</v>
      </c>
      <c r="AB104" s="1" t="n">
        <f aca="false">E104*(1-M104)*M104*((S104-B104)*S104*(1-S104)*O104+(U104-C104)*U104*(1-U104)*Q104)</f>
        <v>3.7885103596146E-007</v>
      </c>
      <c r="AC104" s="1" t="n">
        <f aca="false">(S104-B104)*S104*(1-S104)*K104</f>
        <v>0.00012338098677884</v>
      </c>
      <c r="AD104" s="1" t="n">
        <f aca="false">(S104-B104)*S104*(1-S104)*M104</f>
        <v>0.000124277132161659</v>
      </c>
      <c r="AE104" s="1" t="n">
        <f aca="false">(U104-C104)*U104*(1-U104)*K104</f>
        <v>0.000155260122508283</v>
      </c>
      <c r="AF104" s="1" t="n">
        <f aca="false">(U104-C104)*U104*(1-U104)*M104</f>
        <v>0.000156387813618187</v>
      </c>
    </row>
    <row r="105" customFormat="false" ht="13.8" hidden="false" customHeight="false" outlineLevel="0" collapsed="false">
      <c r="B105" s="25" t="n">
        <f aca="false">0.5</f>
        <v>0.5</v>
      </c>
      <c r="C105" s="25" t="n">
        <f aca="false">0.5</f>
        <v>0.5</v>
      </c>
      <c r="D105" s="25" t="n">
        <f aca="false">0.05</f>
        <v>0.05</v>
      </c>
      <c r="E105" s="25" t="n">
        <f aca="false">0.1</f>
        <v>0.1</v>
      </c>
      <c r="F105" s="1" t="n">
        <f aca="false">F104-$H$31*Y104</f>
        <v>0.144774539434147</v>
      </c>
      <c r="G105" s="1" t="n">
        <f aca="false">G104-$H$31*Z104</f>
        <v>0.189549078868293</v>
      </c>
      <c r="H105" s="1" t="n">
        <f aca="false">H104-$H$31*AA104</f>
        <v>0.243657591401852</v>
      </c>
      <c r="I105" s="1" t="n">
        <f aca="false">I104-$H$31*AB104</f>
        <v>0.287315182803704</v>
      </c>
      <c r="J105" s="1" t="n">
        <f aca="false">D105*F105+E105*G105</f>
        <v>0.0261936348585366</v>
      </c>
      <c r="K105" s="1" t="n">
        <f aca="false">1/(1+EXP(-J105))</f>
        <v>0.506548034331502</v>
      </c>
      <c r="L105" s="2" t="n">
        <f aca="false">D105*H105+E105*I105</f>
        <v>0.040914397850463</v>
      </c>
      <c r="M105" s="1" t="n">
        <f aca="false">1/(1+EXP(-L105))</f>
        <v>0.510227172822078</v>
      </c>
      <c r="N105" s="2" t="n">
        <f aca="false">N104-$H$31*AC104</f>
        <v>-0.0199600701589971</v>
      </c>
      <c r="O105" s="2" t="n">
        <f aca="false">O104-$H$31*AD104</f>
        <v>0.0269607190151072</v>
      </c>
      <c r="P105" s="2" t="n">
        <f aca="false">P104-$H$31*AE104</f>
        <v>-0.0186706807865604</v>
      </c>
      <c r="Q105" s="2" t="n">
        <f aca="false">Q104-$H$31*AF104</f>
        <v>0.0275266692333698</v>
      </c>
      <c r="R105" s="2" t="n">
        <f aca="false">N105*K105+O105*M105</f>
        <v>0.00364535713616973</v>
      </c>
      <c r="S105" s="1" t="n">
        <f aca="false">1/(1+EXP(-R105))</f>
        <v>0.50091133827484</v>
      </c>
      <c r="T105" s="2" t="n">
        <f aca="false">P105*K105+Q105*M105</f>
        <v>0.00458725796808764</v>
      </c>
      <c r="U105" s="1" t="n">
        <f aca="false">1/(1+EXP(-T105))</f>
        <v>0.501146812480997</v>
      </c>
      <c r="V105" s="1" t="n">
        <f aca="false">0.5*(S105-B105)^2</f>
        <v>4.15268725593892E-007</v>
      </c>
      <c r="W105" s="1" t="n">
        <f aca="false">0.5*(U105-C105)^2</f>
        <v>6.57589433285776E-007</v>
      </c>
      <c r="X105" s="24" t="n">
        <f aca="false">V105+W105</f>
        <v>1.07285815887967E-006</v>
      </c>
      <c r="Y105" s="1" t="n">
        <f aca="false">D105*(1-K105)*K105*((S105-B105)*S105*(1-S105)*N105+(U105-C105)*U105*(1-U105)*P105)</f>
        <v>-1.23734939283315E-007</v>
      </c>
      <c r="Z105" s="1" t="n">
        <f aca="false">E105*(1-K105)*K105*((S105-B105)*S105*(1-S105)*N105+(U105-C105)*U105*(1-U105)*P105)</f>
        <v>-2.4746987856663E-007</v>
      </c>
      <c r="AA105" s="1" t="n">
        <f aca="false">D105*(1-M105)*M105*((S105-B105)*S105*(1-S105)*O105+(U105-C105)*U105*(1-U105)*Q105)</f>
        <v>1.7535790081052E-007</v>
      </c>
      <c r="AB105" s="1" t="n">
        <f aca="false">E105*(1-M105)*M105*((S105-B105)*S105*(1-S105)*O105+(U105-C105)*U105*(1-U105)*Q105)</f>
        <v>3.5071580162104E-007</v>
      </c>
      <c r="AC105" s="1" t="n">
        <f aca="false">(S105-B105)*S105*(1-S105)*K105</f>
        <v>0.000115408769526282</v>
      </c>
      <c r="AD105" s="1" t="n">
        <f aca="false">(S105-B105)*S105*(1-S105)*M105</f>
        <v>0.000116247001672764</v>
      </c>
      <c r="AE105" s="1" t="n">
        <f aca="false">(U105-C105)*U105*(1-U105)*K105</f>
        <v>0.000145228137991093</v>
      </c>
      <c r="AF105" s="1" t="n">
        <f aca="false">(U105-C105)*U105*(1-U105)*M105</f>
        <v>0.000146282952927061</v>
      </c>
    </row>
    <row r="106" customFormat="false" ht="13.8" hidden="false" customHeight="false" outlineLevel="0" collapsed="false">
      <c r="B106" s="25" t="n">
        <f aca="false">0.5</f>
        <v>0.5</v>
      </c>
      <c r="C106" s="25" t="n">
        <f aca="false">0.5</f>
        <v>0.5</v>
      </c>
      <c r="D106" s="25" t="n">
        <f aca="false">0.05</f>
        <v>0.05</v>
      </c>
      <c r="E106" s="25" t="n">
        <f aca="false">0.1</f>
        <v>0.1</v>
      </c>
      <c r="F106" s="1" t="n">
        <f aca="false">F105-$H$31*Y105</f>
        <v>0.144774786904025</v>
      </c>
      <c r="G106" s="1" t="n">
        <f aca="false">G105-$H$31*Z105</f>
        <v>0.18954957380805</v>
      </c>
      <c r="H106" s="1" t="n">
        <f aca="false">H105-$H$31*AA105</f>
        <v>0.243657240686051</v>
      </c>
      <c r="I106" s="1" t="n">
        <f aca="false">I105-$H$31*AB105</f>
        <v>0.287314481372101</v>
      </c>
      <c r="J106" s="1" t="n">
        <f aca="false">D106*F106+E106*G106</f>
        <v>0.0261936967260063</v>
      </c>
      <c r="K106" s="1" t="n">
        <f aca="false">1/(1+EXP(-J106))</f>
        <v>0.506548049795716</v>
      </c>
      <c r="L106" s="2" t="n">
        <f aca="false">D106*H106+E106*I106</f>
        <v>0.0409143101715126</v>
      </c>
      <c r="M106" s="1" t="n">
        <f aca="false">1/(1+EXP(-L106))</f>
        <v>0.510227150911511</v>
      </c>
      <c r="N106" s="2" t="n">
        <f aca="false">N105-$H$31*AC105</f>
        <v>-0.0201908876980497</v>
      </c>
      <c r="O106" s="2" t="n">
        <f aca="false">O105-$H$31*AD105</f>
        <v>0.0267282250117616</v>
      </c>
      <c r="P106" s="2" t="n">
        <f aca="false">P105-$H$31*AE105</f>
        <v>-0.0189611370625426</v>
      </c>
      <c r="Q106" s="2" t="n">
        <f aca="false">Q105-$H$31*AF105</f>
        <v>0.0272341033275157</v>
      </c>
      <c r="R106" s="2" t="n">
        <f aca="false">N106*K106+O106*M106</f>
        <v>0.00340981130958157</v>
      </c>
      <c r="S106" s="1" t="n">
        <f aca="false">1/(1+EXP(-R106))</f>
        <v>0.500852452001454</v>
      </c>
      <c r="T106" s="2" t="n">
        <f aca="false">P106*K106+Q106*M106</f>
        <v>0.0042908519474878</v>
      </c>
      <c r="U106" s="1" t="n">
        <f aca="false">1/(1+EXP(-T106))</f>
        <v>0.501072711341028</v>
      </c>
      <c r="V106" s="1" t="n">
        <f aca="false">0.5*(S106-B106)^2</f>
        <v>3.63337207391377E-007</v>
      </c>
      <c r="W106" s="1" t="n">
        <f aca="false">0.5*(U106-C106)^2</f>
        <v>5.75354810585449E-007</v>
      </c>
      <c r="X106" s="24" t="n">
        <f aca="false">V106+W106</f>
        <v>9.38692017976825E-007</v>
      </c>
      <c r="Y106" s="1" t="n">
        <f aca="false">D106*(1-K106)*K106*((S106-B106)*S106*(1-S106)*N106+(U106-C106)*U106*(1-U106)*P106)</f>
        <v>-1.17328141806318E-007</v>
      </c>
      <c r="Z106" s="1" t="n">
        <f aca="false">E106*(1-K106)*K106*((S106-B106)*S106*(1-S106)*N106+(U106-C106)*U106*(1-U106)*P106)</f>
        <v>-2.34656283612636E-007</v>
      </c>
      <c r="AA106" s="1" t="n">
        <f aca="false">D106*(1-M106)*M106*((S106-B106)*S106*(1-S106)*O106+(U106-C106)*U106*(1-U106)*Q106)</f>
        <v>1.62427826852603E-007</v>
      </c>
      <c r="AB106" s="1" t="n">
        <f aca="false">E106*(1-M106)*M106*((S106-B106)*S106*(1-S106)*O106+(U106-C106)*U106*(1-U106)*Q106)</f>
        <v>3.24855653705206E-007</v>
      </c>
      <c r="AC106" s="1" t="n">
        <f aca="false">(S106-B106)*S106*(1-S106)*K106</f>
        <v>0.000107951660936479</v>
      </c>
      <c r="AD106" s="1" t="n">
        <f aca="false">(S106-B106)*S106*(1-S106)*M106</f>
        <v>0.000108735722934869</v>
      </c>
      <c r="AE106" s="1" t="n">
        <f aca="false">(U106-C106)*U106*(1-U106)*K106</f>
        <v>0.000135844334175511</v>
      </c>
      <c r="AF106" s="1" t="n">
        <f aca="false">(U106-C106)*U106*(1-U106)*M106</f>
        <v>0.00013683098300703</v>
      </c>
    </row>
    <row r="107" customFormat="false" ht="13.8" hidden="false" customHeight="false" outlineLevel="0" collapsed="false">
      <c r="B107" s="25" t="n">
        <f aca="false">0.5</f>
        <v>0.5</v>
      </c>
      <c r="C107" s="25" t="n">
        <f aca="false">0.5</f>
        <v>0.5</v>
      </c>
      <c r="D107" s="25" t="n">
        <f aca="false">0.05</f>
        <v>0.05</v>
      </c>
      <c r="E107" s="25" t="n">
        <f aca="false">0.1</f>
        <v>0.1</v>
      </c>
      <c r="F107" s="1" t="n">
        <f aca="false">F106-$H$31*Y106</f>
        <v>0.144775021560309</v>
      </c>
      <c r="G107" s="1" t="n">
        <f aca="false">G106-$H$31*Z106</f>
        <v>0.189550043120617</v>
      </c>
      <c r="H107" s="1" t="n">
        <f aca="false">H106-$H$31*AA106</f>
        <v>0.243656915830397</v>
      </c>
      <c r="I107" s="1" t="n">
        <f aca="false">I106-$H$31*AB106</f>
        <v>0.287313831660794</v>
      </c>
      <c r="J107" s="1" t="n">
        <f aca="false">D107*F107+E107*G107</f>
        <v>0.0261937553900772</v>
      </c>
      <c r="K107" s="1" t="n">
        <f aca="false">1/(1+EXP(-J107))</f>
        <v>0.506548064459219</v>
      </c>
      <c r="L107" s="2" t="n">
        <f aca="false">D107*H107+E107*I107</f>
        <v>0.0409142289575992</v>
      </c>
      <c r="M107" s="1" t="n">
        <f aca="false">1/(1+EXP(-L107))</f>
        <v>0.510227130616527</v>
      </c>
      <c r="N107" s="2" t="n">
        <f aca="false">N106-$H$31*AC106</f>
        <v>-0.0204067910199226</v>
      </c>
      <c r="O107" s="2" t="n">
        <f aca="false">O106-$H$31*AD106</f>
        <v>0.0265107535658919</v>
      </c>
      <c r="P107" s="2" t="n">
        <f aca="false">P106-$H$31*AE106</f>
        <v>-0.0192328257308937</v>
      </c>
      <c r="Q107" s="2" t="n">
        <f aca="false">Q106-$H$31*AF106</f>
        <v>0.0269604413615016</v>
      </c>
      <c r="R107" s="2" t="n">
        <f aca="false">N107*K107+O107*M107</f>
        <v>0.00318948522944133</v>
      </c>
      <c r="S107" s="1" t="n">
        <f aca="false">1/(1+EXP(-R107))</f>
        <v>0.500797370631402</v>
      </c>
      <c r="T107" s="2" t="n">
        <f aca="false">P107*K107+Q107*M107</f>
        <v>0.00401359798796849</v>
      </c>
      <c r="U107" s="1" t="n">
        <f aca="false">1/(1+EXP(-T107))</f>
        <v>0.501003398150017</v>
      </c>
      <c r="V107" s="1" t="n">
        <f aca="false">0.5*(S107-B107)^2</f>
        <v>3.17899961910995E-007</v>
      </c>
      <c r="W107" s="1" t="n">
        <f aca="false">0.5*(U107-C107)^2</f>
        <v>5.03403923728478E-007</v>
      </c>
      <c r="X107" s="24" t="n">
        <f aca="false">V107+W107</f>
        <v>8.21303885639473E-007</v>
      </c>
      <c r="Y107" s="1" t="n">
        <f aca="false">D107*(1-K107)*K107*((S107-B107)*S107*(1-S107)*N107+(U107-C107)*U107*(1-U107)*P107)</f>
        <v>-1.1113668114016E-007</v>
      </c>
      <c r="Z107" s="1" t="n">
        <f aca="false">E107*(1-K107)*K107*((S107-B107)*S107*(1-S107)*N107+(U107-C107)*U107*(1-U107)*P107)</f>
        <v>-2.22273362280319E-007</v>
      </c>
      <c r="AA107" s="1" t="n">
        <f aca="false">D107*(1-M107)*M107*((S107-B107)*S107*(1-S107)*O107+(U107-C107)*U107*(1-U107)*Q107)</f>
        <v>1.50533214629145E-007</v>
      </c>
      <c r="AB107" s="1" t="n">
        <f aca="false">E107*(1-M107)*M107*((S107-B107)*S107*(1-S107)*O107+(U107-C107)*U107*(1-U107)*Q107)</f>
        <v>3.0106642925829E-007</v>
      </c>
      <c r="AC107" s="1" t="n">
        <f aca="false">(S107-B107)*S107*(1-S107)*K107</f>
        <v>0.000100976380694539</v>
      </c>
      <c r="AD107" s="1" t="n">
        <f aca="false">(S107-B107)*S107*(1-S107)*M107</f>
        <v>0.000101709773655575</v>
      </c>
      <c r="AE107" s="1" t="n">
        <f aca="false">(U107-C107)*U107*(1-U107)*K107</f>
        <v>0.00012706683596362</v>
      </c>
      <c r="AF107" s="1" t="n">
        <f aca="false">(U107-C107)*U107*(1-U107)*M107</f>
        <v>0.000127989724290928</v>
      </c>
    </row>
    <row r="108" customFormat="false" ht="13.8" hidden="false" customHeight="false" outlineLevel="0" collapsed="false">
      <c r="B108" s="25" t="n">
        <f aca="false">0.5</f>
        <v>0.5</v>
      </c>
      <c r="C108" s="25" t="n">
        <f aca="false">0.5</f>
        <v>0.5</v>
      </c>
      <c r="D108" s="25" t="n">
        <f aca="false">0.05</f>
        <v>0.05</v>
      </c>
      <c r="E108" s="25" t="n">
        <f aca="false">0.1</f>
        <v>0.1</v>
      </c>
      <c r="F108" s="1" t="n">
        <f aca="false">F107-$H$31*Y107</f>
        <v>0.144775243833671</v>
      </c>
      <c r="G108" s="1" t="n">
        <f aca="false">G107-$H$31*Z107</f>
        <v>0.189550487667342</v>
      </c>
      <c r="H108" s="1" t="n">
        <f aca="false">H107-$H$31*AA107</f>
        <v>0.243656614763968</v>
      </c>
      <c r="I108" s="1" t="n">
        <f aca="false">I107-$H$31*AB107</f>
        <v>0.287313229527935</v>
      </c>
      <c r="J108" s="1" t="n">
        <f aca="false">D108*F108+E108*G108</f>
        <v>0.0261938109584178</v>
      </c>
      <c r="K108" s="1" t="n">
        <f aca="false">1/(1+EXP(-J108))</f>
        <v>0.506548078348921</v>
      </c>
      <c r="L108" s="2" t="n">
        <f aca="false">D108*H108+E108*I108</f>
        <v>0.0409141536909919</v>
      </c>
      <c r="M108" s="1" t="n">
        <f aca="false">1/(1+EXP(-L108))</f>
        <v>0.510227111807748</v>
      </c>
      <c r="N108" s="2" t="n">
        <f aca="false">N107-$H$31*AC107</f>
        <v>-0.0206087437813117</v>
      </c>
      <c r="O108" s="2" t="n">
        <f aca="false">O107-$H$31*AD107</f>
        <v>0.0263073340185808</v>
      </c>
      <c r="P108" s="2" t="n">
        <f aca="false">P107-$H$31*AE107</f>
        <v>-0.0194869594028209</v>
      </c>
      <c r="Q108" s="2" t="n">
        <f aca="false">Q107-$H$31*AF107</f>
        <v>0.0267044619129198</v>
      </c>
      <c r="R108" s="2" t="n">
        <f aca="false">N108*K108+O108*M108</f>
        <v>0.00298339549605346</v>
      </c>
      <c r="S108" s="1" t="n">
        <f aca="false">1/(1+EXP(-R108))</f>
        <v>0.500745848320802</v>
      </c>
      <c r="T108" s="2" t="n">
        <f aca="false">P108*K108+Q108*M108</f>
        <v>0.00375425863584671</v>
      </c>
      <c r="U108" s="1" t="n">
        <f aca="false">1/(1+EXP(-T108))</f>
        <v>0.500938563556583</v>
      </c>
      <c r="V108" s="1" t="n">
        <f aca="false">0.5*(S108-B108)^2</f>
        <v>2.78144858821781E-007</v>
      </c>
      <c r="W108" s="1" t="n">
        <f aca="false">0.5*(U108-C108)^2</f>
        <v>4.40450774873131E-007</v>
      </c>
      <c r="X108" s="24" t="n">
        <f aca="false">V108+W108</f>
        <v>7.18595633694911E-007</v>
      </c>
      <c r="Y108" s="1" t="n">
        <f aca="false">D108*(1-K108)*K108*((S108-B108)*S108*(1-S108)*N108+(U108-C108)*U108*(1-U108)*P108)</f>
        <v>-1.05171484698623E-007</v>
      </c>
      <c r="Z108" s="1" t="n">
        <f aca="false">E108*(1-K108)*K108*((S108-B108)*S108*(1-S108)*N108+(U108-C108)*U108*(1-U108)*P108)</f>
        <v>-2.10342969397246E-007</v>
      </c>
      <c r="AA108" s="1" t="n">
        <f aca="false">D108*(1-M108)*M108*((S108-B108)*S108*(1-S108)*O108+(U108-C108)*U108*(1-U108)*Q108)</f>
        <v>1.39582151827485E-007</v>
      </c>
      <c r="AB108" s="1" t="n">
        <f aca="false">E108*(1-M108)*M108*((S108-B108)*S108*(1-S108)*O108+(U108-C108)*U108*(1-U108)*Q108)</f>
        <v>2.7916430365497E-007</v>
      </c>
      <c r="AC108" s="1" t="n">
        <f aca="false">(S108-B108)*S108*(1-S108)*K108</f>
        <v>9.44517982398152E-005</v>
      </c>
      <c r="AD108" s="1" t="n">
        <f aca="false">(S108-B108)*S108*(1-S108)*M108</f>
        <v>9.5137796945216E-005</v>
      </c>
      <c r="AE108" s="1" t="n">
        <f aca="false">(U108-C108)*U108*(1-U108)*K108</f>
        <v>0.000118856472694018</v>
      </c>
      <c r="AF108" s="1" t="n">
        <f aca="false">(U108-C108)*U108*(1-U108)*M108</f>
        <v>0.000119719721334235</v>
      </c>
    </row>
    <row r="109" customFormat="false" ht="13.8" hidden="false" customHeight="false" outlineLevel="0" collapsed="false">
      <c r="B109" s="25" t="n">
        <f aca="false">0.5</f>
        <v>0.5</v>
      </c>
      <c r="C109" s="25" t="n">
        <f aca="false">0.5</f>
        <v>0.5</v>
      </c>
      <c r="D109" s="25" t="n">
        <f aca="false">0.05</f>
        <v>0.05</v>
      </c>
      <c r="E109" s="25" t="n">
        <f aca="false">0.1</f>
        <v>0.1</v>
      </c>
      <c r="F109" s="1" t="n">
        <f aca="false">F108-$H$31*Y108</f>
        <v>0.14477545417664</v>
      </c>
      <c r="G109" s="1" t="n">
        <f aca="false">G108-$H$31*Z108</f>
        <v>0.189550908353281</v>
      </c>
      <c r="H109" s="1" t="n">
        <f aca="false">H108-$H$31*AA108</f>
        <v>0.243656335599664</v>
      </c>
      <c r="I109" s="1" t="n">
        <f aca="false">I108-$H$31*AB108</f>
        <v>0.287312671199328</v>
      </c>
      <c r="J109" s="1" t="n">
        <f aca="false">D109*F109+E109*G109</f>
        <v>0.0261938635441601</v>
      </c>
      <c r="K109" s="1" t="n">
        <f aca="false">1/(1+EXP(-J109))</f>
        <v>0.506548091493102</v>
      </c>
      <c r="L109" s="2" t="n">
        <f aca="false">D109*H109+E109*I109</f>
        <v>0.040914083899916</v>
      </c>
      <c r="M109" s="1" t="n">
        <f aca="false">1/(1+EXP(-L109))</f>
        <v>0.510227094367279</v>
      </c>
      <c r="N109" s="2" t="n">
        <f aca="false">N108-$H$31*AC108</f>
        <v>-0.0207976473777913</v>
      </c>
      <c r="O109" s="2" t="n">
        <f aca="false">O108-$H$31*AD108</f>
        <v>0.0261170584246903</v>
      </c>
      <c r="P109" s="2" t="n">
        <f aca="false">P108-$H$31*AE108</f>
        <v>-0.0197246723482089</v>
      </c>
      <c r="Q109" s="2" t="n">
        <f aca="false">Q108-$H$31*AF108</f>
        <v>0.0264650224702513</v>
      </c>
      <c r="R109" s="2" t="n">
        <f aca="false">N109*K109+O109*M109</f>
        <v>0.00279062224668349</v>
      </c>
      <c r="S109" s="1" t="n">
        <f aca="false">1/(1+EXP(-R109))</f>
        <v>0.500697655108918</v>
      </c>
      <c r="T109" s="2" t="n">
        <f aca="false">P109*K109+Q109*M109</f>
        <v>0.00351167638404907</v>
      </c>
      <c r="U109" s="1" t="n">
        <f aca="false">1/(1+EXP(-T109))</f>
        <v>0.500877918193815</v>
      </c>
      <c r="V109" s="1" t="n">
        <f aca="false">0.5*(S109-B109)^2</f>
        <v>2.43361325499426E-007</v>
      </c>
      <c r="W109" s="1" t="n">
        <f aca="false">0.5*(U109-C109)^2</f>
        <v>3.85370177515401E-007</v>
      </c>
      <c r="X109" s="24" t="n">
        <f aca="false">V109+W109</f>
        <v>6.28731503014827E-007</v>
      </c>
      <c r="Y109" s="1" t="n">
        <f aca="false">D109*(1-K109)*K109*((S109-B109)*S109*(1-S109)*N109+(U109-C109)*U109*(1-U109)*P109)</f>
        <v>-9.94396672792462E-008</v>
      </c>
      <c r="Z109" s="1" t="n">
        <f aca="false">E109*(1-K109)*K109*((S109-B109)*S109*(1-S109)*N109+(U109-C109)*U109*(1-U109)*P109)</f>
        <v>-1.98879334558492E-007</v>
      </c>
      <c r="AA109" s="1" t="n">
        <f aca="false">D109*(1-M109)*M109*((S109-B109)*S109*(1-S109)*O109+(U109-C109)*U109*(1-U109)*Q109)</f>
        <v>1.29491791542711E-007</v>
      </c>
      <c r="AB109" s="1" t="n">
        <f aca="false">E109*(1-M109)*M109*((S109-B109)*S109*(1-S109)*O109+(U109-C109)*U109*(1-U109)*Q109)</f>
        <v>2.58983583085422E-007</v>
      </c>
      <c r="AC109" s="1" t="n">
        <f aca="false">(S109-B109)*S109*(1-S109)*K109</f>
        <v>8.8348793979886E-005</v>
      </c>
      <c r="AD109" s="1" t="n">
        <f aca="false">(S109-B109)*S109*(1-S109)*M109</f>
        <v>8.899046151835E-005</v>
      </c>
      <c r="AE109" s="1" t="n">
        <f aca="false">(U109-C109)*U109*(1-U109)*K109</f>
        <v>0.000111176603636736</v>
      </c>
      <c r="AF109" s="1" t="n">
        <f aca="false">(U109-C109)*U109*(1-U109)*M109</f>
        <v>0.000111984067036934</v>
      </c>
    </row>
    <row r="110" customFormat="false" ht="13.8" hidden="false" customHeight="false" outlineLevel="0" collapsed="false">
      <c r="B110" s="25" t="n">
        <f aca="false">0.5</f>
        <v>0.5</v>
      </c>
      <c r="C110" s="25" t="n">
        <f aca="false">0.5</f>
        <v>0.5</v>
      </c>
      <c r="D110" s="25" t="n">
        <f aca="false">0.05</f>
        <v>0.05</v>
      </c>
      <c r="E110" s="25" t="n">
        <f aca="false">0.1</f>
        <v>0.1</v>
      </c>
      <c r="F110" s="1" t="n">
        <f aca="false">F109-$H$31*Y109</f>
        <v>0.144775653055975</v>
      </c>
      <c r="G110" s="1" t="n">
        <f aca="false">G109-$H$31*Z109</f>
        <v>0.18955130611195</v>
      </c>
      <c r="H110" s="1" t="n">
        <f aca="false">H109-$H$31*AA109</f>
        <v>0.243656076616081</v>
      </c>
      <c r="I110" s="1" t="n">
        <f aca="false">I109-$H$31*AB109</f>
        <v>0.287312153232162</v>
      </c>
      <c r="J110" s="1" t="n">
        <f aca="false">D110*F110+E110*G110</f>
        <v>0.0261939132639937</v>
      </c>
      <c r="K110" s="1" t="n">
        <f aca="false">1/(1+EXP(-J110))</f>
        <v>0.506548103920929</v>
      </c>
      <c r="L110" s="2" t="n">
        <f aca="false">D110*H110+E110*I110</f>
        <v>0.0409140191540202</v>
      </c>
      <c r="M110" s="1" t="n">
        <f aca="false">1/(1+EXP(-L110))</f>
        <v>0.510227078187577</v>
      </c>
      <c r="N110" s="2" t="n">
        <f aca="false">N109-$H$31*AC109</f>
        <v>-0.0209743449657511</v>
      </c>
      <c r="O110" s="2" t="n">
        <f aca="false">O109-$H$31*AD109</f>
        <v>0.0259390775016536</v>
      </c>
      <c r="P110" s="2" t="n">
        <f aca="false">P109-$H$31*AE109</f>
        <v>-0.0199470255554824</v>
      </c>
      <c r="Q110" s="2" t="n">
        <f aca="false">Q109-$H$31*AF109</f>
        <v>0.0262410543361774</v>
      </c>
      <c r="R110" s="2" t="n">
        <f aca="false">N110*K110+O110*M110</f>
        <v>0.00261030505116515</v>
      </c>
      <c r="S110" s="1" t="n">
        <f aca="false">1/(1+EXP(-R110))</f>
        <v>0.500652575892254</v>
      </c>
      <c r="T110" s="2" t="n">
        <f aca="false">P110*K110+Q110*M110</f>
        <v>0.00328476850851735</v>
      </c>
      <c r="U110" s="1" t="n">
        <f aca="false">1/(1+EXP(-T110))</f>
        <v>0.500821191388762</v>
      </c>
      <c r="V110" s="1" t="n">
        <f aca="false">0.5*(S110-B110)^2</f>
        <v>2.12927647575395E-007</v>
      </c>
      <c r="W110" s="1" t="n">
        <f aca="false">0.5*(U110-C110)^2</f>
        <v>3.37177648488266E-007</v>
      </c>
      <c r="X110" s="24" t="n">
        <f aca="false">V110+W110</f>
        <v>5.50105296063662E-007</v>
      </c>
      <c r="Y110" s="1" t="n">
        <f aca="false">D110*(1-K110)*K110*((S110-B110)*S110*(1-S110)*N110+(U110-C110)*U110*(1-U110)*P110)</f>
        <v>-9.39451658826371E-008</v>
      </c>
      <c r="Z110" s="1" t="n">
        <f aca="false">E110*(1-K110)*K110*((S110-B110)*S110*(1-S110)*N110+(U110-C110)*U110*(1-U110)*P110)</f>
        <v>-1.87890331765274E-007</v>
      </c>
      <c r="AA110" s="1" t="n">
        <f aca="false">D110*(1-M110)*M110*((S110-B110)*S110*(1-S110)*O110+(U110-C110)*U110*(1-U110)*Q110)</f>
        <v>1.20187375663074E-007</v>
      </c>
      <c r="AB110" s="1" t="n">
        <f aca="false">E110*(1-M110)*M110*((S110-B110)*S110*(1-S110)*O110+(U110-C110)*U110*(1-U110)*Q110)</f>
        <v>2.40374751326148E-007</v>
      </c>
      <c r="AC110" s="1" t="n">
        <f aca="false">(S110-B110)*S110*(1-S110)*K110</f>
        <v>8.26401294502259E-005</v>
      </c>
      <c r="AD110" s="1" t="n">
        <f aca="false">(S110-B110)*S110*(1-S110)*M110</f>
        <v>8.32403309064874E-005</v>
      </c>
      <c r="AE110" s="1" t="n">
        <f aca="false">(U110-C110)*U110*(1-U110)*K110</f>
        <v>0.000103992954719815</v>
      </c>
      <c r="AF110" s="1" t="n">
        <f aca="false">(U110-C110)*U110*(1-U110)*M110</f>
        <v>0.000104748238179304</v>
      </c>
    </row>
    <row r="111" customFormat="false" ht="13.8" hidden="false" customHeight="false" outlineLevel="0" collapsed="false">
      <c r="B111" s="25" t="n">
        <f aca="false">0.5</f>
        <v>0.5</v>
      </c>
      <c r="C111" s="25" t="n">
        <f aca="false">0.5</f>
        <v>0.5</v>
      </c>
      <c r="D111" s="25" t="n">
        <f aca="false">0.05</f>
        <v>0.05</v>
      </c>
      <c r="E111" s="25" t="n">
        <f aca="false">0.1</f>
        <v>0.1</v>
      </c>
      <c r="F111" s="1" t="n">
        <f aca="false">F110-$H$31*Y110</f>
        <v>0.144775840946307</v>
      </c>
      <c r="G111" s="1" t="n">
        <f aca="false">G110-$H$31*Z110</f>
        <v>0.189551681892613</v>
      </c>
      <c r="H111" s="1" t="n">
        <f aca="false">H110-$H$31*AA110</f>
        <v>0.24365583624133</v>
      </c>
      <c r="I111" s="1" t="n">
        <f aca="false">I110-$H$31*AB110</f>
        <v>0.287311672482659</v>
      </c>
      <c r="J111" s="1" t="n">
        <f aca="false">D111*F111+E111*G111</f>
        <v>0.0261939602365767</v>
      </c>
      <c r="K111" s="1" t="n">
        <f aca="false">1/(1+EXP(-J111))</f>
        <v>0.50654811566206</v>
      </c>
      <c r="L111" s="2" t="n">
        <f aca="false">D111*H111+E111*I111</f>
        <v>0.0409139590603324</v>
      </c>
      <c r="M111" s="1" t="n">
        <f aca="false">1/(1+EXP(-L111))</f>
        <v>0.51022706317044</v>
      </c>
      <c r="N111" s="2" t="n">
        <f aca="false">N110-$H$31*AC110</f>
        <v>-0.0211396252246515</v>
      </c>
      <c r="O111" s="2" t="n">
        <f aca="false">O110-$H$31*AD110</f>
        <v>0.0257725968398406</v>
      </c>
      <c r="P111" s="2" t="n">
        <f aca="false">P110-$H$31*AE110</f>
        <v>-0.020155011464922</v>
      </c>
      <c r="Q111" s="2" t="n">
        <f aca="false">Q110-$H$31*AF110</f>
        <v>0.0260315578598188</v>
      </c>
      <c r="R111" s="2" t="n">
        <f aca="false">N111*K111+O111*M111</f>
        <v>0.00244163907251826</v>
      </c>
      <c r="S111" s="1" t="n">
        <f aca="false">1/(1+EXP(-R111))</f>
        <v>0.500610409464878</v>
      </c>
      <c r="T111" s="2" t="n">
        <f aca="false">P111*K111+Q111*M111</f>
        <v>0.00307252223786328</v>
      </c>
      <c r="U111" s="1" t="n">
        <f aca="false">1/(1+EXP(-T111))</f>
        <v>0.500768129955179</v>
      </c>
      <c r="V111" s="1" t="n">
        <f aca="false">0.5*(S111-B111)^2</f>
        <v>1.86299857406393E-007</v>
      </c>
      <c r="W111" s="1" t="n">
        <f aca="false">0.5*(U111-C111)^2</f>
        <v>2.95011814021261E-007</v>
      </c>
      <c r="X111" s="24" t="n">
        <f aca="false">V111+W111</f>
        <v>4.81311671427654E-007</v>
      </c>
      <c r="Y111" s="1" t="n">
        <f aca="false">D111*(1-K111)*K111*((S111-B111)*S111*(1-S111)*N111+(U111-C111)*U111*(1-U111)*P111)</f>
        <v>-8.86892849415369E-008</v>
      </c>
      <c r="Z111" s="1" t="n">
        <f aca="false">E111*(1-K111)*K111*((S111-B111)*S111*(1-S111)*N111+(U111-C111)*U111*(1-U111)*P111)</f>
        <v>-1.77378569883074E-007</v>
      </c>
      <c r="AA111" s="1" t="n">
        <f aca="false">D111*(1-M111)*M111*((S111-B111)*S111*(1-S111)*O111+(U111-C111)*U111*(1-U111)*Q111)</f>
        <v>1.11601370209614E-007</v>
      </c>
      <c r="AB111" s="1" t="n">
        <f aca="false">E111*(1-M111)*M111*((S111-B111)*S111*(1-S111)*O111+(U111-C111)*U111*(1-U111)*Q111)</f>
        <v>2.23202740419228E-007</v>
      </c>
      <c r="AC111" s="1" t="n">
        <f aca="false">(S111-B111)*S111*(1-S111)*K111</f>
        <v>7.73003258455847E-005</v>
      </c>
      <c r="AD111" s="1" t="n">
        <f aca="false">(S111-B111)*S111*(1-S111)*M111</f>
        <v>7.7861741103827E-005</v>
      </c>
      <c r="AE111" s="1" t="n">
        <f aca="false">(U111-C111)*U111*(1-U111)*K111</f>
        <v>9.72734657696982E-005</v>
      </c>
      <c r="AF111" s="1" t="n">
        <f aca="false">(U111-C111)*U111*(1-U111)*M111</f>
        <v>9.79799415485236E-005</v>
      </c>
    </row>
    <row r="112" customFormat="false" ht="13.8" hidden="false" customHeight="false" outlineLevel="0" collapsed="false">
      <c r="B112" s="25" t="n">
        <f aca="false">0.5</f>
        <v>0.5</v>
      </c>
      <c r="C112" s="25" t="n">
        <f aca="false">0.5</f>
        <v>0.5</v>
      </c>
      <c r="D112" s="25" t="n">
        <f aca="false">0.05</f>
        <v>0.05</v>
      </c>
      <c r="E112" s="25" t="n">
        <f aca="false">0.1</f>
        <v>0.1</v>
      </c>
      <c r="F112" s="1" t="n">
        <f aca="false">F111-$H$31*Y111</f>
        <v>0.144776018324877</v>
      </c>
      <c r="G112" s="1" t="n">
        <f aca="false">G111-$H$31*Z111</f>
        <v>0.189552036649753</v>
      </c>
      <c r="H112" s="1" t="n">
        <f aca="false">H111-$H$31*AA111</f>
        <v>0.243655613038589</v>
      </c>
      <c r="I112" s="1" t="n">
        <f aca="false">I111-$H$31*AB111</f>
        <v>0.287311226077178</v>
      </c>
      <c r="J112" s="1" t="n">
        <f aca="false">D112*F112+E112*G112</f>
        <v>0.0261940045812192</v>
      </c>
      <c r="K112" s="1" t="n">
        <f aca="false">1/(1+EXP(-J112))</f>
        <v>0.50654812674632</v>
      </c>
      <c r="L112" s="2" t="n">
        <f aca="false">D112*H112+E112*I112</f>
        <v>0.0409139032596473</v>
      </c>
      <c r="M112" s="1" t="n">
        <f aca="false">1/(1+EXP(-L112))</f>
        <v>0.510227049226105</v>
      </c>
      <c r="N112" s="2" t="n">
        <f aca="false">N111-$H$31*AC111</f>
        <v>-0.0212942258763427</v>
      </c>
      <c r="O112" s="2" t="n">
        <f aca="false">O111-$H$31*AD111</f>
        <v>0.025616873357633</v>
      </c>
      <c r="P112" s="2" t="n">
        <f aca="false">P111-$H$31*AE111</f>
        <v>-0.0203495583964614</v>
      </c>
      <c r="Q112" s="2" t="n">
        <f aca="false">Q111-$H$31*AF111</f>
        <v>0.0258355979767218</v>
      </c>
      <c r="R112" s="2" t="n">
        <f aca="false">N112*K112+O112*M112</f>
        <v>0.0022838714754895</v>
      </c>
      <c r="S112" s="1" t="n">
        <f aca="false">1/(1+EXP(-R112))</f>
        <v>0.500570967620689</v>
      </c>
      <c r="T112" s="2" t="n">
        <f aca="false">P112*K112+Q112*M112</f>
        <v>0.00287399023481232</v>
      </c>
      <c r="U112" s="1" t="n">
        <f aca="false">1/(1+EXP(-T112))</f>
        <v>0.500718497064149</v>
      </c>
      <c r="V112" s="1" t="n">
        <f aca="false">0.5*(S112-B112)^2</f>
        <v>1.63002011937363E-007</v>
      </c>
      <c r="W112" s="1" t="n">
        <f aca="false">0.5*(U112-C112)^2</f>
        <v>2.5811901559501E-007</v>
      </c>
      <c r="X112" s="24" t="n">
        <f aca="false">V112+W112</f>
        <v>4.21121027532373E-007</v>
      </c>
      <c r="Y112" s="1" t="n">
        <f aca="false">D112*(1-K112)*K112*((S112-B112)*S112*(1-S112)*N112+(U112-C112)*U112*(1-U112)*P112)</f>
        <v>-8.36711638201303E-008</v>
      </c>
      <c r="Z112" s="1" t="n">
        <f aca="false">E112*(1-K112)*K112*((S112-B112)*S112*(1-S112)*N112+(U112-C112)*U112*(1-U112)*P112)</f>
        <v>-1.67342327640261E-007</v>
      </c>
      <c r="AA112" s="1" t="n">
        <f aca="false">D112*(1-M112)*M112*((S112-B112)*S112*(1-S112)*O112+(U112-C112)*U112*(1-U112)*Q112)</f>
        <v>1.03672699293244E-007</v>
      </c>
      <c r="AB112" s="1" t="n">
        <f aca="false">E112*(1-M112)*M112*((S112-B112)*S112*(1-S112)*O112+(U112-C112)*U112*(1-U112)*Q112)</f>
        <v>2.07345398586488E-007</v>
      </c>
      <c r="AC112" s="1" t="n">
        <f aca="false">(S112-B112)*S112*(1-S112)*K112</f>
        <v>7.23055503854206E-005</v>
      </c>
      <c r="AD112" s="1" t="n">
        <f aca="false">(S112-B112)*S112*(1-S112)*M112</f>
        <v>7.28306861043794E-005</v>
      </c>
      <c r="AE112" s="1" t="n">
        <f aca="false">(U112-C112)*U112*(1-U112)*K112</f>
        <v>9.09881475927321E-005</v>
      </c>
      <c r="AF112" s="1" t="n">
        <f aca="false">(U112-C112)*U112*(1-U112)*M112</f>
        <v>9.16489699784017E-005</v>
      </c>
    </row>
    <row r="113" customFormat="false" ht="13.8" hidden="false" customHeight="false" outlineLevel="0" collapsed="false">
      <c r="B113" s="25" t="n">
        <f aca="false">0.5</f>
        <v>0.5</v>
      </c>
      <c r="C113" s="25" t="n">
        <f aca="false">0.5</f>
        <v>0.5</v>
      </c>
      <c r="D113" s="25" t="n">
        <f aca="false">0.05</f>
        <v>0.05</v>
      </c>
      <c r="E113" s="25" t="n">
        <f aca="false">0.1</f>
        <v>0.1</v>
      </c>
      <c r="F113" s="1" t="n">
        <f aca="false">F112-$H$31*Y112</f>
        <v>0.144776185667204</v>
      </c>
      <c r="G113" s="1" t="n">
        <f aca="false">G112-$H$31*Z112</f>
        <v>0.189552371334409</v>
      </c>
      <c r="H113" s="1" t="n">
        <f aca="false">H112-$H$31*AA112</f>
        <v>0.24365540569319</v>
      </c>
      <c r="I113" s="1" t="n">
        <f aca="false">I112-$H$31*AB112</f>
        <v>0.287310811386381</v>
      </c>
      <c r="J113" s="1" t="n">
        <f aca="false">D113*F113+E113*G113</f>
        <v>0.0261940464168011</v>
      </c>
      <c r="K113" s="1" t="n">
        <f aca="false">1/(1+EXP(-J113))</f>
        <v>0.506548137203421</v>
      </c>
      <c r="L113" s="2" t="n">
        <f aca="false">D113*H113+E113*I113</f>
        <v>0.0409138514232976</v>
      </c>
      <c r="M113" s="1" t="n">
        <f aca="false">1/(1+EXP(-L113))</f>
        <v>0.51022703627244</v>
      </c>
      <c r="N113" s="2" t="n">
        <f aca="false">N112-$H$31*AC112</f>
        <v>-0.0214388369771136</v>
      </c>
      <c r="O113" s="2" t="n">
        <f aca="false">O112-$H$31*AD112</f>
        <v>0.0254712119854242</v>
      </c>
      <c r="P113" s="2" t="n">
        <f aca="false">P112-$H$31*AE112</f>
        <v>-0.0205315346916469</v>
      </c>
      <c r="Q113" s="2" t="n">
        <f aca="false">Q112-$H$31*AF112</f>
        <v>0.025652300036765</v>
      </c>
      <c r="R113" s="2" t="n">
        <f aca="false">N113*K113+O113*M113</f>
        <v>0.00213629806702535</v>
      </c>
      <c r="S113" s="1" t="n">
        <f aca="false">1/(1+EXP(-R113))</f>
        <v>0.50053407431364</v>
      </c>
      <c r="T113" s="2" t="n">
        <f aca="false">P113*K113+Q113*M113</f>
        <v>0.00268828636934885</v>
      </c>
      <c r="U113" s="1" t="n">
        <f aca="false">1/(1+EXP(-T113))</f>
        <v>0.500672071187589</v>
      </c>
      <c r="V113" s="1" t="n">
        <f aca="false">0.5*(S113-B113)^2</f>
        <v>1.42617686245225E-007</v>
      </c>
      <c r="W113" s="1" t="n">
        <f aca="false">0.5*(U113-C113)^2</f>
        <v>2.25839840593605E-007</v>
      </c>
      <c r="X113" s="24" t="n">
        <f aca="false">V113+W113</f>
        <v>3.6845752683883E-007</v>
      </c>
      <c r="Y113" s="1" t="n">
        <f aca="false">D113*(1-K113)*K113*((S113-B113)*S113*(1-S113)*N113+(U113-C113)*U113*(1-U113)*P113)</f>
        <v>-7.88881769189551E-008</v>
      </c>
      <c r="Z113" s="1" t="n">
        <f aca="false">E113*(1-K113)*K113*((S113-B113)*S113*(1-S113)*N113+(U113-C113)*U113*(1-U113)*P113)</f>
        <v>-1.5777635383791E-007</v>
      </c>
      <c r="AA113" s="1" t="n">
        <f aca="false">D113*(1-M113)*M113*((S113-B113)*S113*(1-S113)*O113+(U113-C113)*U113*(1-U113)*Q113)</f>
        <v>9.63460659758904E-008</v>
      </c>
      <c r="AB113" s="1" t="n">
        <f aca="false">E113*(1-M113)*M113*((S113-B113)*S113*(1-S113)*O113+(U113-C113)*U113*(1-U113)*Q113)</f>
        <v>1.92692131951781E-007</v>
      </c>
      <c r="AC113" s="1" t="n">
        <f aca="false">(S113-B113)*S113*(1-S113)*K113</f>
        <v>6.76335100097177E-005</v>
      </c>
      <c r="AD113" s="1" t="n">
        <f aca="false">(S113-B113)*S113*(1-S113)*M113</f>
        <v>6.81247108230952E-005</v>
      </c>
      <c r="AE113" s="1" t="n">
        <f aca="false">(U113-C113)*U113*(1-U113)*K113</f>
        <v>8.51089482671089E-005</v>
      </c>
      <c r="AF113" s="1" t="n">
        <f aca="false">(U113-C113)*U113*(1-U113)*M113</f>
        <v>8.57270676669228E-005</v>
      </c>
    </row>
    <row r="114" customFormat="false" ht="13.8" hidden="false" customHeight="false" outlineLevel="0" collapsed="false">
      <c r="B114" s="25" t="n">
        <f aca="false">0.5</f>
        <v>0.5</v>
      </c>
      <c r="C114" s="25" t="n">
        <f aca="false">0.5</f>
        <v>0.5</v>
      </c>
      <c r="D114" s="25" t="n">
        <f aca="false">0.05</f>
        <v>0.05</v>
      </c>
      <c r="E114" s="25" t="n">
        <f aca="false">0.1</f>
        <v>0.1</v>
      </c>
      <c r="F114" s="1" t="n">
        <f aca="false">F113-$H$31*Y113</f>
        <v>0.144776343443558</v>
      </c>
      <c r="G114" s="1" t="n">
        <f aca="false">G113-$H$31*Z113</f>
        <v>0.189552686887116</v>
      </c>
      <c r="H114" s="1" t="n">
        <f aca="false">H113-$H$31*AA113</f>
        <v>0.243655213001059</v>
      </c>
      <c r="I114" s="1" t="n">
        <f aca="false">I113-$H$31*AB113</f>
        <v>0.287310426002117</v>
      </c>
      <c r="J114" s="1" t="n">
        <f aca="false">D114*F114+E114*G114</f>
        <v>0.0261940858608895</v>
      </c>
      <c r="K114" s="1" t="n">
        <f aca="false">1/(1+EXP(-J114))</f>
        <v>0.506548147062752</v>
      </c>
      <c r="L114" s="2" t="n">
        <f aca="false">D114*H114+E114*I114</f>
        <v>0.0409138032502646</v>
      </c>
      <c r="M114" s="1" t="n">
        <f aca="false">1/(1+EXP(-L114))</f>
        <v>0.51022702423422</v>
      </c>
      <c r="N114" s="2" t="n">
        <f aca="false">N113-$H$31*AC113</f>
        <v>-0.021574103997133</v>
      </c>
      <c r="O114" s="2" t="n">
        <f aca="false">O113-$H$31*AD113</f>
        <v>0.025334962563778</v>
      </c>
      <c r="P114" s="2" t="n">
        <f aca="false">P113-$H$31*AE113</f>
        <v>-0.0207017525881811</v>
      </c>
      <c r="Q114" s="2" t="n">
        <f aca="false">Q113-$H$31*AF113</f>
        <v>0.0254808459014311</v>
      </c>
      <c r="R114" s="2" t="n">
        <f aca="false">N114*K114+O114*M114</f>
        <v>0.001998260153715</v>
      </c>
      <c r="S114" s="1" t="n">
        <f aca="false">1/(1+EXP(-R114))</f>
        <v>0.500499564872197</v>
      </c>
      <c r="T114" s="2" t="n">
        <f aca="false">P114*K114+Q114*M114</f>
        <v>0.00251458176476326</v>
      </c>
      <c r="U114" s="1" t="n">
        <f aca="false">1/(1+EXP(-T114))</f>
        <v>0.500628645109941</v>
      </c>
      <c r="V114" s="1" t="n">
        <f aca="false">0.5*(S114-B114)^2</f>
        <v>1.24782530766458E-007</v>
      </c>
      <c r="W114" s="1" t="n">
        <f aca="false">0.5*(U114-C114)^2</f>
        <v>1.97597337126286E-007</v>
      </c>
      <c r="X114" s="24" t="n">
        <f aca="false">V114+W114</f>
        <v>3.22379867892745E-007</v>
      </c>
      <c r="Y114" s="1" t="n">
        <f aca="false">D114*(1-K114)*K114*((S114-B114)*S114*(1-S114)*N114+(U114-C114)*U114*(1-U114)*P114)</f>
        <v>-7.43362753893714E-008</v>
      </c>
      <c r="Z114" s="1" t="n">
        <f aca="false">E114*(1-K114)*K114*((S114-B114)*S114*(1-S114)*N114+(U114-C114)*U114*(1-U114)*P114)</f>
        <v>-1.48672550778743E-007</v>
      </c>
      <c r="AA114" s="1" t="n">
        <f aca="false">D114*(1-M114)*M114*((S114-B114)*S114*(1-S114)*O114+(U114-C114)*U114*(1-U114)*Q114)</f>
        <v>8.95713497464758E-008</v>
      </c>
      <c r="AB114" s="1" t="n">
        <f aca="false">E114*(1-M114)*M114*((S114-B114)*S114*(1-S114)*O114+(U114-C114)*U114*(1-U114)*Q114)</f>
        <v>1.79142699492952E-007</v>
      </c>
      <c r="AC114" s="1" t="n">
        <f aca="false">(S114-B114)*S114*(1-S114)*K114</f>
        <v>6.32633519338689E-005</v>
      </c>
      <c r="AD114" s="1" t="n">
        <f aca="false">(S114-B114)*S114*(1-S114)*M114</f>
        <v>6.37228109262067E-005</v>
      </c>
      <c r="AE114" s="1" t="n">
        <f aca="false">(U114-C114)*U114*(1-U114)*K114</f>
        <v>7.96096280547493E-005</v>
      </c>
      <c r="AF114" s="1" t="n">
        <f aca="false">(U114-C114)*U114*(1-U114)*M114</f>
        <v>8.01878041767584E-005</v>
      </c>
    </row>
    <row r="115" customFormat="false" ht="13.8" hidden="false" customHeight="false" outlineLevel="0" collapsed="false">
      <c r="B115" s="25" t="n">
        <f aca="false">0.5</f>
        <v>0.5</v>
      </c>
      <c r="C115" s="25" t="n">
        <f aca="false">0.5</f>
        <v>0.5</v>
      </c>
      <c r="D115" s="25" t="n">
        <f aca="false">0.05</f>
        <v>0.05</v>
      </c>
      <c r="E115" s="25" t="n">
        <f aca="false">0.1</f>
        <v>0.1</v>
      </c>
      <c r="F115" s="1" t="n">
        <f aca="false">F114-$H$31*Y114</f>
        <v>0.144776492116109</v>
      </c>
      <c r="G115" s="1" t="n">
        <f aca="false">G114-$H$31*Z114</f>
        <v>0.189552984232218</v>
      </c>
      <c r="H115" s="1" t="n">
        <f aca="false">H114-$H$31*AA114</f>
        <v>0.243655033858359</v>
      </c>
      <c r="I115" s="1" t="n">
        <f aca="false">I114-$H$31*AB114</f>
        <v>0.287310067716718</v>
      </c>
      <c r="J115" s="1" t="n">
        <f aca="false">D115*F115+E115*G115</f>
        <v>0.0261941230290272</v>
      </c>
      <c r="K115" s="1" t="n">
        <f aca="false">1/(1+EXP(-J115))</f>
        <v>0.506548156353193</v>
      </c>
      <c r="L115" s="2" t="n">
        <f aca="false">D115*H115+E115*I115</f>
        <v>0.0409137584645898</v>
      </c>
      <c r="M115" s="1" t="n">
        <f aca="false">1/(1+EXP(-L115))</f>
        <v>0.510227013042485</v>
      </c>
      <c r="N115" s="2" t="n">
        <f aca="false">N114-$H$31*AC114</f>
        <v>-0.0217006307010007</v>
      </c>
      <c r="O115" s="2" t="n">
        <f aca="false">O114-$H$31*AD114</f>
        <v>0.0252075169419256</v>
      </c>
      <c r="P115" s="2" t="n">
        <f aca="false">P114-$H$31*AE114</f>
        <v>-0.0208609718442906</v>
      </c>
      <c r="Q115" s="2" t="n">
        <f aca="false">Q114-$H$31*AF114</f>
        <v>0.0253204702930776</v>
      </c>
      <c r="R115" s="2" t="n">
        <f aca="false">N115*K115+O115*M115</f>
        <v>0.00186914160220315</v>
      </c>
      <c r="S115" s="1" t="n">
        <f aca="false">1/(1+EXP(-R115))</f>
        <v>0.500467285264505</v>
      </c>
      <c r="T115" s="2" t="n">
        <f aca="false">P115*K115+Q115*M115</f>
        <v>0.00235210109900672</v>
      </c>
      <c r="U115" s="1" t="n">
        <f aca="false">1/(1+EXP(-T115))</f>
        <v>0.500588025003654</v>
      </c>
      <c r="V115" s="1" t="n">
        <f aca="false">0.5*(S115-B115)^2</f>
        <v>1.09177759211708E-007</v>
      </c>
      <c r="W115" s="1" t="n">
        <f aca="false">0.5*(U115-C115)^2</f>
        <v>1.72886702460858E-007</v>
      </c>
      <c r="X115" s="24" t="n">
        <f aca="false">V115+W115</f>
        <v>2.82064461672566E-007</v>
      </c>
      <c r="Y115" s="1" t="n">
        <f aca="false">D115*(1-K115)*K115*((S115-B115)*S115*(1-S115)*N115+(U115-C115)*U115*(1-U115)*P115)</f>
        <v>-7.00102782984174E-008</v>
      </c>
      <c r="Z115" s="1" t="n">
        <f aca="false">E115*(1-K115)*K115*((S115-B115)*S115*(1-S115)*N115+(U115-C115)*U115*(1-U115)*P115)</f>
        <v>-1.40020556596835E-007</v>
      </c>
      <c r="AA115" s="1" t="n">
        <f aca="false">D115*(1-M115)*M115*((S115-B115)*S115*(1-S115)*O115+(U115-C115)*U115*(1-U115)*Q115)</f>
        <v>8.3303071570658E-008</v>
      </c>
      <c r="AB115" s="1" t="n">
        <f aca="false">E115*(1-M115)*M115*((S115-B115)*S115*(1-S115)*O115+(U115-C115)*U115*(1-U115)*Q115)</f>
        <v>1.66606143141316E-007</v>
      </c>
      <c r="AC115" s="1" t="n">
        <f aca="false">(S115-B115)*S115*(1-S115)*K115</f>
        <v>5.91755706211983E-005</v>
      </c>
      <c r="AD115" s="1" t="n">
        <f aca="false">(S115-B115)*S115*(1-S115)*M115</f>
        <v>5.96053391261116E-005</v>
      </c>
      <c r="AE115" s="1" t="n">
        <f aca="false">(U115-C115)*U115*(1-U115)*K115</f>
        <v>7.44656423794694E-005</v>
      </c>
      <c r="AF115" s="1" t="n">
        <f aca="false">(U115-C115)*U115*(1-U115)*M115</f>
        <v>7.50064565610123E-005</v>
      </c>
    </row>
    <row r="116" customFormat="false" ht="13.8" hidden="false" customHeight="false" outlineLevel="0" collapsed="false">
      <c r="B116" s="25" t="n">
        <f aca="false">0.5</f>
        <v>0.5</v>
      </c>
      <c r="C116" s="25" t="n">
        <f aca="false">0.5</f>
        <v>0.5</v>
      </c>
      <c r="D116" s="25" t="n">
        <f aca="false">0.05</f>
        <v>0.05</v>
      </c>
      <c r="E116" s="25" t="n">
        <f aca="false">0.1</f>
        <v>0.1</v>
      </c>
      <c r="F116" s="1" t="n">
        <f aca="false">F115-$H$31*Y115</f>
        <v>0.144776632136665</v>
      </c>
      <c r="G116" s="1" t="n">
        <f aca="false">G115-$H$31*Z115</f>
        <v>0.189553264273331</v>
      </c>
      <c r="H116" s="1" t="n">
        <f aca="false">H115-$H$31*AA115</f>
        <v>0.243654867252216</v>
      </c>
      <c r="I116" s="1" t="n">
        <f aca="false">I115-$H$31*AB115</f>
        <v>0.287309734504432</v>
      </c>
      <c r="J116" s="1" t="n">
        <f aca="false">D116*F116+E116*G116</f>
        <v>0.0261941580341664</v>
      </c>
      <c r="K116" s="1" t="n">
        <f aca="false">1/(1+EXP(-J116))</f>
        <v>0.506548165102976</v>
      </c>
      <c r="L116" s="2" t="n">
        <f aca="false">D116*H116+E116*I116</f>
        <v>0.040913716813054</v>
      </c>
      <c r="M116" s="1" t="n">
        <f aca="false">1/(1+EXP(-L116))</f>
        <v>0.510227002633958</v>
      </c>
      <c r="N116" s="2" t="n">
        <f aca="false">N115-$H$31*AC115</f>
        <v>-0.0218189818422431</v>
      </c>
      <c r="O116" s="2" t="n">
        <f aca="false">O115-$H$31*AD115</f>
        <v>0.0250883062636734</v>
      </c>
      <c r="P116" s="2" t="n">
        <f aca="false">P115-$H$31*AE115</f>
        <v>-0.0210099031290495</v>
      </c>
      <c r="Q116" s="2" t="n">
        <f aca="false">Q115-$H$31*AF115</f>
        <v>0.0251704573799556</v>
      </c>
      <c r="R116" s="2" t="n">
        <f aca="false">N116*K116+O116*M116</f>
        <v>0.00174836608947341</v>
      </c>
      <c r="S116" s="1" t="n">
        <f aca="false">1/(1+EXP(-R116))</f>
        <v>0.500437091411027</v>
      </c>
      <c r="T116" s="2" t="n">
        <f aca="false">P116*K116+Q116*M116</f>
        <v>0.0022001191448892</v>
      </c>
      <c r="U116" s="1" t="n">
        <f aca="false">1/(1+EXP(-T116))</f>
        <v>0.500550029564353</v>
      </c>
      <c r="V116" s="1" t="n">
        <f aca="false">0.5*(S116-B116)^2</f>
        <v>9.552445079688E-008</v>
      </c>
      <c r="W116" s="1" t="n">
        <f aca="false">0.5*(U116-C116)^2</f>
        <v>1.51266260831184E-007</v>
      </c>
      <c r="X116" s="24" t="n">
        <f aca="false">V116+W116</f>
        <v>2.46790711628064E-007</v>
      </c>
      <c r="Y116" s="1" t="n">
        <f aca="false">D116*(1-K116)*K116*((S116-B116)*S116*(1-S116)*N116+(U116-C116)*U116*(1-U116)*P116)</f>
        <v>-6.59041200699309E-008</v>
      </c>
      <c r="Z116" s="1" t="n">
        <f aca="false">E116*(1-K116)*K116*((S116-B116)*S116*(1-S116)*N116+(U116-C116)*U116*(1-U116)*P116)</f>
        <v>-1.31808240139862E-007</v>
      </c>
      <c r="AA116" s="1" t="n">
        <f aca="false">D116*(1-M116)*M116*((S116-B116)*S116*(1-S116)*O116+(U116-C116)*U116*(1-U116)*Q116)</f>
        <v>7.7499918568529E-008</v>
      </c>
      <c r="AB116" s="1" t="n">
        <f aca="false">E116*(1-M116)*M116*((S116-B116)*S116*(1-S116)*O116+(U116-C116)*U116*(1-U116)*Q116)</f>
        <v>1.54999837137058E-007</v>
      </c>
      <c r="AC116" s="1" t="n">
        <f aca="false">(S116-B116)*S116*(1-S116)*K116</f>
        <v>5.53519207597994E-005</v>
      </c>
      <c r="AD116" s="1" t="n">
        <f aca="false">(S116-B116)*S116*(1-S116)*M116</f>
        <v>5.57539175244341E-005</v>
      </c>
      <c r="AE116" s="1" t="n">
        <f aca="false">(U116-C116)*U116*(1-U116)*K116</f>
        <v>6.96540323533103E-005</v>
      </c>
      <c r="AF116" s="1" t="n">
        <f aca="false">(U116-C116)*U116*(1-U116)*M116</f>
        <v>7.01598990922678E-005</v>
      </c>
    </row>
    <row r="117" customFormat="false" ht="13.8" hidden="false" customHeight="false" outlineLevel="0" collapsed="false">
      <c r="B117" s="25" t="n">
        <f aca="false">0.5</f>
        <v>0.5</v>
      </c>
      <c r="C117" s="25" t="n">
        <f aca="false">0.5</f>
        <v>0.5</v>
      </c>
      <c r="D117" s="25" t="n">
        <f aca="false">0.05</f>
        <v>0.05</v>
      </c>
      <c r="E117" s="25" t="n">
        <f aca="false">0.1</f>
        <v>0.1</v>
      </c>
      <c r="F117" s="1" t="n">
        <f aca="false">F116-$H$31*Y116</f>
        <v>0.144776763944906</v>
      </c>
      <c r="G117" s="1" t="n">
        <f aca="false">G116-$H$31*Z116</f>
        <v>0.189553527889811</v>
      </c>
      <c r="H117" s="1" t="n">
        <f aca="false">H116-$H$31*AA116</f>
        <v>0.243654712252379</v>
      </c>
      <c r="I117" s="1" t="n">
        <f aca="false">I116-$H$31*AB116</f>
        <v>0.287309424504758</v>
      </c>
      <c r="J117" s="1" t="n">
        <f aca="false">D117*F117+E117*G117</f>
        <v>0.0261941909862264</v>
      </c>
      <c r="K117" s="1" t="n">
        <f aca="false">1/(1+EXP(-J117))</f>
        <v>0.506548173339579</v>
      </c>
      <c r="L117" s="2" t="n">
        <f aca="false">D117*H117+E117*I117</f>
        <v>0.0409136780630947</v>
      </c>
      <c r="M117" s="1" t="n">
        <f aca="false">1/(1+EXP(-L117))</f>
        <v>0.510226992950521</v>
      </c>
      <c r="N117" s="2" t="n">
        <f aca="false">N116-$H$31*AC116</f>
        <v>-0.0219296856837627</v>
      </c>
      <c r="O117" s="2" t="n">
        <f aca="false">O116-$H$31*AD116</f>
        <v>0.0249767984286245</v>
      </c>
      <c r="P117" s="2" t="n">
        <f aca="false">P116-$H$31*AE116</f>
        <v>-0.0211492111937562</v>
      </c>
      <c r="Q117" s="2" t="n">
        <f aca="false">Q116-$H$31*AF116</f>
        <v>0.0250301375817711</v>
      </c>
      <c r="R117" s="2" t="n">
        <f aca="false">N117*K117+O117*M117</f>
        <v>0.00163539453074728</v>
      </c>
      <c r="S117" s="1" t="n">
        <f aca="false">1/(1+EXP(-R117))</f>
        <v>0.500408848541564</v>
      </c>
      <c r="T117" s="2" t="n">
        <f aca="false">P117*K117+Q117*M117</f>
        <v>0.00205795753371472</v>
      </c>
      <c r="U117" s="1" t="n">
        <f aca="false">1/(1+EXP(-T117))</f>
        <v>0.500514489201849</v>
      </c>
      <c r="V117" s="1" t="n">
        <f aca="false">0.5*(S117-B117)^2</f>
        <v>8.35785649695865E-008</v>
      </c>
      <c r="W117" s="1" t="n">
        <f aca="false">0.5*(U117-C117)^2</f>
        <v>1.32349569409519E-007</v>
      </c>
      <c r="X117" s="24" t="n">
        <f aca="false">V117+W117</f>
        <v>2.15928134379106E-007</v>
      </c>
      <c r="Y117" s="1" t="n">
        <f aca="false">D117*(1-K117)*K117*((S117-B117)*S117*(1-S117)*N117+(U117-C117)*U117*(1-U117)*P117)</f>
        <v>-6.20110601418312E-008</v>
      </c>
      <c r="Z117" s="1" t="n">
        <f aca="false">E117*(1-K117)*K117*((S117-B117)*S117*(1-S117)*N117+(U117-C117)*U117*(1-U117)*P117)</f>
        <v>-1.24022120283662E-007</v>
      </c>
      <c r="AA117" s="1" t="n">
        <f aca="false">D117*(1-M117)*M117*((S117-B117)*S117*(1-S117)*O117+(U117-C117)*U117*(1-U117)*Q117)</f>
        <v>7.21243213350519E-008</v>
      </c>
      <c r="AB117" s="1" t="n">
        <f aca="false">E117*(1-M117)*M117*((S117-B117)*S117*(1-S117)*O117+(U117-C117)*U117*(1-U117)*Q117)</f>
        <v>1.44248642670104E-007</v>
      </c>
      <c r="AC117" s="1" t="n">
        <f aca="false">(S117-B117)*S117*(1-S117)*K117</f>
        <v>5.17753358569847E-005</v>
      </c>
      <c r="AD117" s="1" t="n">
        <f aca="false">(S117-B117)*S117*(1-S117)*M117</f>
        <v>5.21513556137199E-005</v>
      </c>
      <c r="AE117" s="1" t="n">
        <f aca="false">(U117-C117)*U117*(1-U117)*K117</f>
        <v>6.51533223656783E-005</v>
      </c>
      <c r="AF117" s="1" t="n">
        <f aca="false">(U117-C117)*U117*(1-U117)*M117</f>
        <v>6.56265001060237E-005</v>
      </c>
    </row>
    <row r="118" customFormat="false" ht="13.8" hidden="false" customHeight="false" outlineLevel="0" collapsed="false">
      <c r="B118" s="25" t="n">
        <f aca="false">0.5</f>
        <v>0.5</v>
      </c>
      <c r="C118" s="25" t="n">
        <f aca="false">0.5</f>
        <v>0.5</v>
      </c>
      <c r="D118" s="25" t="n">
        <f aca="false">0.05</f>
        <v>0.05</v>
      </c>
      <c r="E118" s="25" t="n">
        <f aca="false">0.1</f>
        <v>0.1</v>
      </c>
      <c r="F118" s="1" t="n">
        <f aca="false">F117-$H$31*Y117</f>
        <v>0.144776887967026</v>
      </c>
      <c r="G118" s="1" t="n">
        <f aca="false">G117-$H$31*Z117</f>
        <v>0.189553775934052</v>
      </c>
      <c r="H118" s="1" t="n">
        <f aca="false">H117-$H$31*AA117</f>
        <v>0.243654568003736</v>
      </c>
      <c r="I118" s="1" t="n">
        <f aca="false">I117-$H$31*AB117</f>
        <v>0.287309136007472</v>
      </c>
      <c r="J118" s="1" t="n">
        <f aca="false">D118*F118+E118*G118</f>
        <v>0.0261942219917565</v>
      </c>
      <c r="K118" s="1" t="n">
        <f aca="false">1/(1+EXP(-J118))</f>
        <v>0.506548181089632</v>
      </c>
      <c r="L118" s="2" t="n">
        <f aca="false">D118*H118+E118*I118</f>
        <v>0.040913642000934</v>
      </c>
      <c r="M118" s="1" t="n">
        <f aca="false">1/(1+EXP(-L118))</f>
        <v>0.510226983938753</v>
      </c>
      <c r="N118" s="2" t="n">
        <f aca="false">N117-$H$31*AC117</f>
        <v>-0.0220332363554767</v>
      </c>
      <c r="O118" s="2" t="n">
        <f aca="false">O117-$H$31*AD117</f>
        <v>0.0248724957173971</v>
      </c>
      <c r="P118" s="2" t="n">
        <f aca="false">P117-$H$31*AE117</f>
        <v>-0.0212795178384875</v>
      </c>
      <c r="Q118" s="2" t="n">
        <f aca="false">Q117-$H$31*AF117</f>
        <v>0.024898884581559</v>
      </c>
      <c r="R118" s="2" t="n">
        <f aca="false">N118*K118+O118*M118</f>
        <v>0.0015297226735324</v>
      </c>
      <c r="S118" s="1" t="n">
        <f aca="false">1/(1+EXP(-R118))</f>
        <v>0.500382430593808</v>
      </c>
      <c r="T118" s="2" t="n">
        <f aca="false">P118*K118+Q118*M118</f>
        <v>0.00192498172793775</v>
      </c>
      <c r="U118" s="1" t="n">
        <f aca="false">1/(1+EXP(-T118))</f>
        <v>0.500481245283378</v>
      </c>
      <c r="V118" s="1" t="n">
        <f aca="false">0.5*(S118-B118)^2</f>
        <v>7.31265795399756E-008</v>
      </c>
      <c r="W118" s="1" t="n">
        <f aca="false">0.5*(U118-C118)^2</f>
        <v>1.15798511386629E-007</v>
      </c>
      <c r="X118" s="24" t="n">
        <f aca="false">V118+W118</f>
        <v>1.88925090926604E-007</v>
      </c>
      <c r="Y118" s="1" t="n">
        <f aca="false">D118*(1-K118)*K118*((S118-B118)*S118*(1-S118)*N118+(U118-C118)*U118*(1-U118)*P118)</f>
        <v>-5.83238600063396E-008</v>
      </c>
      <c r="Z118" s="1" t="n">
        <f aca="false">E118*(1-K118)*K118*((S118-B118)*S118*(1-S118)*N118+(U118-C118)*U118*(1-U118)*P118)</f>
        <v>-1.16647720012679E-007</v>
      </c>
      <c r="AA118" s="1" t="n">
        <f aca="false">D118*(1-M118)*M118*((S118-B118)*S118*(1-S118)*O118+(U118-C118)*U118*(1-U118)*Q118)</f>
        <v>6.71420777607574E-008</v>
      </c>
      <c r="AB118" s="1" t="n">
        <f aca="false">E118*(1-M118)*M118*((S118-B118)*S118*(1-S118)*O118+(U118-C118)*U118*(1-U118)*Q118)</f>
        <v>1.34284155521515E-007</v>
      </c>
      <c r="AC118" s="1" t="n">
        <f aca="false">(S118-B118)*S118*(1-S118)*K118</f>
        <v>4.84298520894612E-005</v>
      </c>
      <c r="AD118" s="1" t="n">
        <f aca="false">(S118-B118)*S118*(1-S118)*M118</f>
        <v>4.87815735732221E-005</v>
      </c>
      <c r="AE118" s="1" t="n">
        <f aca="false">(U118-C118)*U118*(1-U118)*K118</f>
        <v>6.09434242809165E-005</v>
      </c>
      <c r="AF118" s="1" t="n">
        <f aca="false">(U118-C118)*U118*(1-U118)*M118</f>
        <v>6.13860255007995E-005</v>
      </c>
    </row>
    <row r="119" customFormat="false" ht="13.8" hidden="false" customHeight="false" outlineLevel="0" collapsed="false">
      <c r="B119" s="25" t="n">
        <f aca="false">0.5</f>
        <v>0.5</v>
      </c>
      <c r="C119" s="25" t="n">
        <f aca="false">0.5</f>
        <v>0.5</v>
      </c>
      <c r="D119" s="25" t="n">
        <f aca="false">0.05</f>
        <v>0.05</v>
      </c>
      <c r="E119" s="25" t="n">
        <f aca="false">0.1</f>
        <v>0.1</v>
      </c>
      <c r="F119" s="1" t="n">
        <f aca="false">F118-$H$31*Y118</f>
        <v>0.144777004614746</v>
      </c>
      <c r="G119" s="1" t="n">
        <f aca="false">G118-$H$31*Z118</f>
        <v>0.189554009229492</v>
      </c>
      <c r="H119" s="1" t="n">
        <f aca="false">H118-$H$31*AA118</f>
        <v>0.243654433719581</v>
      </c>
      <c r="I119" s="1" t="n">
        <f aca="false">I118-$H$31*AB118</f>
        <v>0.287308867439161</v>
      </c>
      <c r="J119" s="1" t="n">
        <f aca="false">D119*F119+E119*G119</f>
        <v>0.0261942511536865</v>
      </c>
      <c r="K119" s="1" t="n">
        <f aca="false">1/(1+EXP(-J119))</f>
        <v>0.506548188378864</v>
      </c>
      <c r="L119" s="2" t="n">
        <f aca="false">D119*H119+E119*I119</f>
        <v>0.0409136084298952</v>
      </c>
      <c r="M119" s="1" t="n">
        <f aca="false">1/(1+EXP(-L119))</f>
        <v>0.510226975549504</v>
      </c>
      <c r="N119" s="2" t="n">
        <f aca="false">N118-$H$31*AC118</f>
        <v>-0.0221300960596556</v>
      </c>
      <c r="O119" s="2" t="n">
        <f aca="false">O118-$H$31*AD118</f>
        <v>0.0247749325702507</v>
      </c>
      <c r="P119" s="2" t="n">
        <f aca="false">P118-$H$31*AE118</f>
        <v>-0.0214014046870494</v>
      </c>
      <c r="Q119" s="2" t="n">
        <f aca="false">Q118-$H$31*AF118</f>
        <v>0.0247761125305574</v>
      </c>
      <c r="R119" s="2" t="n">
        <f aca="false">N119*K119+O119*M119</f>
        <v>0.00143087884709311</v>
      </c>
      <c r="S119" s="1" t="n">
        <f aca="false">1/(1+EXP(-R119))</f>
        <v>0.50035771965074</v>
      </c>
      <c r="T119" s="2" t="n">
        <f aca="false">P119*K119+Q119*M119</f>
        <v>0.00180059818935271</v>
      </c>
      <c r="U119" s="1" t="n">
        <f aca="false">1/(1+EXP(-T119))</f>
        <v>0.500450149425717</v>
      </c>
      <c r="V119" s="1" t="n">
        <f aca="false">0.5*(S119-B119)^2</f>
        <v>6.39816742627525E-008</v>
      </c>
      <c r="W119" s="1" t="n">
        <f aca="false">0.5*(U119-C119)^2</f>
        <v>1.0131725273671E-007</v>
      </c>
      <c r="X119" s="24" t="n">
        <f aca="false">V119+W119</f>
        <v>1.65298926999463E-007</v>
      </c>
      <c r="Y119" s="1" t="n">
        <f aca="false">D119*(1-K119)*K119*((S119-B119)*S119*(1-S119)*N119+(U119-C119)*U119*(1-U119)*P119)</f>
        <v>-5.4834932125212E-008</v>
      </c>
      <c r="Z119" s="1" t="n">
        <f aca="false">E119*(1-K119)*K119*((S119-B119)*S119*(1-S119)*N119+(U119-C119)*U119*(1-U119)*P119)</f>
        <v>-1.09669864250424E-007</v>
      </c>
      <c r="AA119" s="1" t="n">
        <f aca="false">D119*(1-M119)*M119*((S119-B119)*S119*(1-S119)*O119+(U119-C119)*U119*(1-U119)*Q119)</f>
        <v>6.25220179494309E-008</v>
      </c>
      <c r="AB119" s="1" t="n">
        <f aca="false">E119*(1-M119)*M119*((S119-B119)*S119*(1-S119)*O119+(U119-C119)*U119*(1-U119)*Q119)</f>
        <v>1.25044035898862E-007</v>
      </c>
      <c r="AC119" s="1" t="n">
        <f aca="false">(S119-B119)*S119*(1-S119)*K119</f>
        <v>4.53005370702137E-005</v>
      </c>
      <c r="AD119" s="1" t="n">
        <f aca="false">(S119-B119)*S119*(1-S119)*M119</f>
        <v>4.56295305172742E-005</v>
      </c>
      <c r="AE119" s="1" t="n">
        <f aca="false">(U119-C119)*U119*(1-U119)*K119</f>
        <v>5.70055478189922E-005</v>
      </c>
      <c r="AF119" s="1" t="n">
        <f aca="false">(U119-C119)*U119*(1-U119)*M119</f>
        <v>5.74195484664785E-005</v>
      </c>
    </row>
    <row r="120" customFormat="false" ht="13.8" hidden="false" customHeight="false" outlineLevel="0" collapsed="false">
      <c r="B120" s="25" t="n">
        <f aca="false">0.5</f>
        <v>0.5</v>
      </c>
      <c r="C120" s="25" t="n">
        <f aca="false">0.5</f>
        <v>0.5</v>
      </c>
      <c r="D120" s="25" t="n">
        <f aca="false">0.05</f>
        <v>0.05</v>
      </c>
      <c r="E120" s="25" t="n">
        <f aca="false">0.1</f>
        <v>0.1</v>
      </c>
      <c r="F120" s="1" t="n">
        <f aca="false">F119-$H$31*Y119</f>
        <v>0.14477711428461</v>
      </c>
      <c r="G120" s="1" t="n">
        <f aca="false">G119-$H$31*Z119</f>
        <v>0.18955422856922</v>
      </c>
      <c r="H120" s="1" t="n">
        <f aca="false">H119-$H$31*AA119</f>
        <v>0.243654308675545</v>
      </c>
      <c r="I120" s="1" t="n">
        <f aca="false">I119-$H$31*AB119</f>
        <v>0.287308617351089</v>
      </c>
      <c r="J120" s="1" t="n">
        <f aca="false">D120*F120+E120*G120</f>
        <v>0.0261942785711525</v>
      </c>
      <c r="K120" s="1" t="n">
        <f aca="false">1/(1+EXP(-J120))</f>
        <v>0.506548195232055</v>
      </c>
      <c r="L120" s="2" t="n">
        <f aca="false">D120*H120+E120*I120</f>
        <v>0.0409135771688862</v>
      </c>
      <c r="M120" s="1" t="n">
        <f aca="false">1/(1+EXP(-L120))</f>
        <v>0.510226967737521</v>
      </c>
      <c r="N120" s="2" t="n">
        <f aca="false">N119-$H$31*AC119</f>
        <v>-0.022220697133796</v>
      </c>
      <c r="O120" s="2" t="n">
        <f aca="false">O119-$H$31*AD119</f>
        <v>0.0246836735092161</v>
      </c>
      <c r="P120" s="2" t="n">
        <f aca="false">P119-$H$31*AE119</f>
        <v>-0.0215154157826873</v>
      </c>
      <c r="Q120" s="2" t="n">
        <f aca="false">Q119-$H$31*AF119</f>
        <v>0.0246612734336245</v>
      </c>
      <c r="R120" s="2" t="n">
        <f aca="false">N120*K120+O120*M120</f>
        <v>0.00133842185730784</v>
      </c>
      <c r="S120" s="1" t="n">
        <f aca="false">1/(1+EXP(-R120))</f>
        <v>0.500334605414377</v>
      </c>
      <c r="T120" s="2" t="n">
        <f aca="false">P120*K120+Q120*M120</f>
        <v>0.00168425173019657</v>
      </c>
      <c r="U120" s="1" t="n">
        <f aca="false">1/(1+EXP(-T120))</f>
        <v>0.500421062833013</v>
      </c>
      <c r="V120" s="1" t="n">
        <f aca="false">0.5*(S120-B120)^2</f>
        <v>5.59803916650974E-008</v>
      </c>
      <c r="W120" s="1" t="n">
        <f aca="false">0.5*(U120-C120)^2</f>
        <v>8.86469546725685E-008</v>
      </c>
      <c r="X120" s="24" t="n">
        <f aca="false">V120+W120</f>
        <v>1.44627346337666E-007</v>
      </c>
      <c r="Y120" s="1" t="n">
        <f aca="false">D120*(1-K120)*K120*((S120-B120)*S120*(1-S120)*N120+(U120-C120)*U120*(1-U120)*P120)</f>
        <v>-5.15364646236445E-008</v>
      </c>
      <c r="Z120" s="1" t="n">
        <f aca="false">E120*(1-K120)*K120*((S120-B120)*S120*(1-S120)*N120+(U120-C120)*U120*(1-U120)*P120)</f>
        <v>-1.03072929247289E-007</v>
      </c>
      <c r="AA120" s="1" t="n">
        <f aca="false">D120*(1-M120)*M120*((S120-B120)*S120*(1-S120)*O120+(U120-C120)*U120*(1-U120)*Q120)</f>
        <v>5.82357054783415E-008</v>
      </c>
      <c r="AB120" s="1" t="n">
        <f aca="false">E120*(1-M120)*M120*((S120-B120)*S120*(1-S120)*O120+(U120-C120)*U120*(1-U120)*Q120)</f>
        <v>1.16471410956683E-007</v>
      </c>
      <c r="AC120" s="1" t="n">
        <f aca="false">(S120-B120)*S120*(1-S120)*K120</f>
        <v>4.23734232151911E-005</v>
      </c>
      <c r="AD120" s="1" t="n">
        <f aca="false">(S120-B120)*S120*(1-S120)*M120</f>
        <v>4.26811573770217E-005</v>
      </c>
      <c r="AE120" s="1" t="n">
        <f aca="false">(U120-C120)*U120*(1-U120)*K120</f>
        <v>5.33221167207655E-005</v>
      </c>
      <c r="AF120" s="1" t="n">
        <f aca="false">(U120-C120)*U120*(1-U120)*M120</f>
        <v>5.37093650394289E-005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2023-06-02T01:04:30Z</dcterms:created>
  <dc:creator>Rohan Shravan</dc:creator>
  <dc:description/>
  <dc:language>en-IN</dc:language>
  <cp:lastModifiedBy/>
  <dcterms:modified xsi:type="dcterms:W3CDTF">2024-03-01T20:31:17Z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