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is Firmansyah\Documents\SKRIPSI\"/>
    </mc:Choice>
  </mc:AlternateContent>
  <bookViews>
    <workbookView xWindow="0" yWindow="0" windowWidth="20490" windowHeight="8340"/>
  </bookViews>
  <sheets>
    <sheet name="DRAFT TRANSKRIP PSSI (2)" sheetId="5" r:id="rId1"/>
    <sheet name="Sheet2" sheetId="2" r:id="rId2"/>
    <sheet name="Sheet1" sheetId="1" r:id="rId3"/>
    <sheet name="Sheet3" sheetId="3" r:id="rId4"/>
  </sheets>
  <definedNames>
    <definedName name="_xlnm.Print_Area" localSheetId="0">'DRAFT TRANSKRIP PSSI (2)'!$A$1:$P$71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2" i="5" l="1"/>
  <c r="C62" i="5" l="1"/>
  <c r="H21" i="5" l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F24" i="1" l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18" i="1" s="1"/>
  <c r="F19" i="1" s="1"/>
  <c r="F20" i="1" s="1"/>
  <c r="F21" i="1" s="1"/>
  <c r="F22" i="1" s="1"/>
</calcChain>
</file>

<file path=xl/sharedStrings.xml><?xml version="1.0" encoding="utf-8"?>
<sst xmlns="http://schemas.openxmlformats.org/spreadsheetml/2006/main" count="309" uniqueCount="211">
  <si>
    <t>Nama</t>
  </si>
  <si>
    <t>Tempat Tanggal Lahir</t>
  </si>
  <si>
    <t>Nama Perguruan Tinggi</t>
  </si>
  <si>
    <t>Program Studi</t>
  </si>
  <si>
    <t>Nomor Induk Mahasiswa</t>
  </si>
  <si>
    <t>Alamat Mahasiswa</t>
  </si>
  <si>
    <t>:</t>
  </si>
  <si>
    <t>: Universitas Jember</t>
  </si>
  <si>
    <t>a</t>
  </si>
  <si>
    <t>b</t>
  </si>
  <si>
    <t>c</t>
  </si>
  <si>
    <t>d</t>
  </si>
  <si>
    <t>e</t>
  </si>
  <si>
    <t>f</t>
  </si>
  <si>
    <t>DAFTAR MATA KULIAH YANG TELAH DITEMPUH</t>
  </si>
  <si>
    <t>NO</t>
  </si>
  <si>
    <t>MATAKULIAH</t>
  </si>
  <si>
    <t>SKS</t>
  </si>
  <si>
    <t>NILAI</t>
  </si>
  <si>
    <t>Ekonomi Politik</t>
  </si>
  <si>
    <t>Sistem Ekonomi Indonesia</t>
  </si>
  <si>
    <t xml:space="preserve">Manajemen Jasa </t>
  </si>
  <si>
    <t>Metode Riset Bisnis</t>
  </si>
  <si>
    <t>Perencanaan Bisnis</t>
  </si>
  <si>
    <t>Manajemen Koperasi dan UMKM</t>
  </si>
  <si>
    <t>Pengantar Lingkungan dan AMDAL</t>
  </si>
  <si>
    <t>Aplikasi Perpajakan</t>
  </si>
  <si>
    <t>Teknik Pengambilan Keputusan</t>
  </si>
  <si>
    <t>Ekonomi Pembangunan</t>
  </si>
  <si>
    <t>Public Relations</t>
  </si>
  <si>
    <t>Bisnis Ritel</t>
  </si>
  <si>
    <t>Manajemen Pariwisata</t>
  </si>
  <si>
    <t>Manajemen Agrobisnis</t>
  </si>
  <si>
    <t>Kuliah Kerja Lapangan</t>
  </si>
  <si>
    <t>Analisis Kinerja Bisnis</t>
  </si>
  <si>
    <t>Bahasa Indonesia*</t>
  </si>
  <si>
    <t>Bahasa Inggris*</t>
  </si>
  <si>
    <t>Peng Manaj dan Kewirausahaan*</t>
  </si>
  <si>
    <t>Fils Ilmu Pengeth dan Etika Akad*</t>
  </si>
  <si>
    <t>Pendidikan Agama …………*</t>
  </si>
  <si>
    <t>Pendidikan Pancasila*</t>
  </si>
  <si>
    <t>Pengantar Teknologi Informasi*</t>
  </si>
  <si>
    <t>Pendidikan Kewarganegaraan*</t>
  </si>
  <si>
    <t>Pengantar Ilmu Politik+</t>
  </si>
  <si>
    <t>Pengantar Ilmu Ekonomi+</t>
  </si>
  <si>
    <t>Pengantar Ilmu Hukum+</t>
  </si>
  <si>
    <t>Metodologi Penelitian +</t>
  </si>
  <si>
    <t>Pengantar Sosiologi+</t>
  </si>
  <si>
    <t>Organisasi dan Manajemen-</t>
  </si>
  <si>
    <t>Pengantar Ilmu Administrasi Bisnis-</t>
  </si>
  <si>
    <t>Teori Organisasi-</t>
  </si>
  <si>
    <t>Dasar-dasar Statistik-</t>
  </si>
  <si>
    <t>Akuntansi Biaya-</t>
  </si>
  <si>
    <t>Akuntansi Bisnis-</t>
  </si>
  <si>
    <t>Komunikasi Bisnis-</t>
  </si>
  <si>
    <t>Knowledge Management -</t>
  </si>
  <si>
    <t>Dasar-dasar Pemasaran-</t>
  </si>
  <si>
    <t>Manajemen Sumber Daya Manusia-</t>
  </si>
  <si>
    <t>Operasi Bisnis-</t>
  </si>
  <si>
    <t>Perilaku Organisasi-</t>
  </si>
  <si>
    <t>Resiko Bisnis-</t>
  </si>
  <si>
    <t>Keuangan Bisnis-</t>
  </si>
  <si>
    <t>Sistem Informasi Manajemen Bisnis-</t>
  </si>
  <si>
    <t>Kapita Selekta Perpajakan-</t>
  </si>
  <si>
    <t>Hukum Bisnis-</t>
  </si>
  <si>
    <t>Kepemimpinan -</t>
  </si>
  <si>
    <t>Bisnis Internasional-</t>
  </si>
  <si>
    <t>Ekonomi Manajerial-</t>
  </si>
  <si>
    <t>Kebijakan Bisnis-</t>
  </si>
  <si>
    <t>Etika Bisnis-</t>
  </si>
  <si>
    <t>Operasi Jasa #</t>
  </si>
  <si>
    <t>Kebijakan dan Strategi Sumber Daya Manusia #</t>
  </si>
  <si>
    <t>Kebijakan dan Strategi Pemasaran #</t>
  </si>
  <si>
    <t>Kebijakan dan Strategi Operasi #</t>
  </si>
  <si>
    <t>Akuntansi Manajemen #</t>
  </si>
  <si>
    <t>Pasar dan Lembaga Keuangan #</t>
  </si>
  <si>
    <t>Perubahan dan pengembangan Organisasi #</t>
  </si>
  <si>
    <t>Keuangan Internasional #</t>
  </si>
  <si>
    <t>Pengembangan Sumber Daya Manusia  #</t>
  </si>
  <si>
    <t>Manajemen Persediaan #</t>
  </si>
  <si>
    <t>Pemasaran Jasa #</t>
  </si>
  <si>
    <t>Perencanaan Keuangan #</t>
  </si>
  <si>
    <t xml:space="preserve">Komunikasi Pemasaran # </t>
  </si>
  <si>
    <t>Inovasi Pemasaran #</t>
  </si>
  <si>
    <t>Hubungan Industrial #</t>
  </si>
  <si>
    <t>Manajemen Kualitas #</t>
  </si>
  <si>
    <t>Seminar #</t>
  </si>
  <si>
    <t>Skripsi +</t>
  </si>
  <si>
    <t>Kuliah Kerja +</t>
  </si>
  <si>
    <t>UNIVERSITAS JEMBER</t>
  </si>
  <si>
    <t>Jember 68121</t>
  </si>
  <si>
    <t>Jumlah SKS Komulatif</t>
  </si>
  <si>
    <t>=</t>
  </si>
  <si>
    <t>Mengetahui</t>
  </si>
  <si>
    <t>Jumlah SKS</t>
  </si>
  <si>
    <t>Ket: * Wajib Universitas.+Wajib Fak.-Wajib Prodi.#Pilihan Konsentrasi</t>
  </si>
  <si>
    <t>Indeks Prestasi Komulatif</t>
  </si>
  <si>
    <t>=_______/________=</t>
  </si>
  <si>
    <t xml:space="preserve">Jember, </t>
  </si>
  <si>
    <t>Operator ADNI Pagi</t>
  </si>
  <si>
    <t>Indaryani, A.Md</t>
  </si>
  <si>
    <t>NIP. 19800214 200910 2 001</t>
  </si>
  <si>
    <t>KEMENTERIAN PENDIDIKAN DAN KEBUDAYAAN</t>
  </si>
  <si>
    <t>PROGRAM STUDI SISTEM INFORMASI</t>
  </si>
  <si>
    <t xml:space="preserve">Alamat: Jalan Kalimantan 37 Kampus Tegalboto  Telepon (0331) 326935 Fax. (0331) 326911 </t>
  </si>
  <si>
    <t>: Sistem Informasi</t>
  </si>
  <si>
    <t>Kassie Pendidikan</t>
  </si>
  <si>
    <t>Mahendra Yudya B, SP</t>
  </si>
  <si>
    <t xml:space="preserve">NIP.196904242001121001 </t>
  </si>
  <si>
    <t>Matematika Dasar #</t>
  </si>
  <si>
    <t>Interaksi Komputer dan Manusia #</t>
  </si>
  <si>
    <t>Dasar-dasar Sistem Informasi #</t>
  </si>
  <si>
    <t>Algoritma dan Struktur Data I #</t>
  </si>
  <si>
    <t>Prinsip-prinsip Manajemen #</t>
  </si>
  <si>
    <t>Matematika Diskrit #</t>
  </si>
  <si>
    <t>Perilaku Organisasi #</t>
  </si>
  <si>
    <t>Algoritma dan Struktur Data II #</t>
  </si>
  <si>
    <t>Sistem Basis Data #</t>
  </si>
  <si>
    <t>Pengantar Rekayasa Perangkat Lunak #</t>
  </si>
  <si>
    <t>Teori Graf #</t>
  </si>
  <si>
    <t>Sistem Informasi Manajemen #</t>
  </si>
  <si>
    <t>Pemrograman Berorientasi Obyek 1 #</t>
  </si>
  <si>
    <t>Sistem Operasi #</t>
  </si>
  <si>
    <t>Jaringan Komputer #</t>
  </si>
  <si>
    <t>Pengantar Kecerdasan Buatan #</t>
  </si>
  <si>
    <t>Arsitektur Komputer #</t>
  </si>
  <si>
    <t>Pemrograman Berorientasi Obyek 2 #</t>
  </si>
  <si>
    <t>Pemrograman Basisdata (SQL) #</t>
  </si>
  <si>
    <t>Analisis dan Perancangan Sistem #</t>
  </si>
  <si>
    <t>Statistika #</t>
  </si>
  <si>
    <t>Pemrograman Berbasis Web #</t>
  </si>
  <si>
    <t>Manajemen proyek TI #</t>
  </si>
  <si>
    <t>Teknik Rekayasa Perangkat Lunak #</t>
  </si>
  <si>
    <t>Pengembangan Perangkat Lunak untuk Pengelolaan Agroindustri #</t>
  </si>
  <si>
    <t>Profesional Issue #</t>
  </si>
  <si>
    <t>Manajemen Keamanan Sistem Informasi #</t>
  </si>
  <si>
    <t>Datamining #</t>
  </si>
  <si>
    <t>Basis Data Terdistribusi #</t>
  </si>
  <si>
    <t>Pengukuran dan Implementasi Perangkat Lunak #</t>
  </si>
  <si>
    <t>Kriptografi #</t>
  </si>
  <si>
    <t>Digital Forensik #</t>
  </si>
  <si>
    <t>Pengantar Sistem Informasi Geografi +</t>
  </si>
  <si>
    <t>Spatial Basis Data +</t>
  </si>
  <si>
    <t>Pemodelan Kartografi +</t>
  </si>
  <si>
    <t>Sistem Penunjang Pengambilan Keputusan +</t>
  </si>
  <si>
    <t>Penginderaan Jauh +</t>
  </si>
  <si>
    <t>Ekoinformatik +</t>
  </si>
  <si>
    <t>Dasar-dasar Akuntansi +</t>
  </si>
  <si>
    <t>Sistem Informasi Akuntansi +</t>
  </si>
  <si>
    <t>Aspek Sosial dan Ekonomi Perangkat Lunak +</t>
  </si>
  <si>
    <t>Sistem Akuntansi UKM +</t>
  </si>
  <si>
    <t>Manajemen Agroindustri Modern +</t>
  </si>
  <si>
    <t>Integrasi Data dan Suara +</t>
  </si>
  <si>
    <t>Teknik Animasi +</t>
  </si>
  <si>
    <t>Digital Cinematografi +</t>
  </si>
  <si>
    <t>Edutainment +</t>
  </si>
  <si>
    <t>Pemrosesan Citra Digital +</t>
  </si>
  <si>
    <t>Pemrograman Grafis Lanjut +</t>
  </si>
  <si>
    <t>Program Logic Control +</t>
  </si>
  <si>
    <t>Mikrokontroler +</t>
  </si>
  <si>
    <t>Robotika +</t>
  </si>
  <si>
    <t>Teknik Antarmuka +</t>
  </si>
  <si>
    <t>Sensor dan Transducer +</t>
  </si>
  <si>
    <t>Scada +</t>
  </si>
  <si>
    <t>Biologi Umum +</t>
  </si>
  <si>
    <t>Bioinformatika +</t>
  </si>
  <si>
    <t>Telemedicine +</t>
  </si>
  <si>
    <t>Genomika +</t>
  </si>
  <si>
    <t>Bioinformatika Lanjut +</t>
  </si>
  <si>
    <t>Pemodelan Basis Data Biologi +</t>
  </si>
  <si>
    <t>Kuliah Praktek #</t>
  </si>
  <si>
    <t>Kuliah Kerja Nyata #</t>
  </si>
  <si>
    <t>Skripsi #</t>
  </si>
  <si>
    <t>Jumlah SKS Matakuliah Wajib Universitas</t>
  </si>
  <si>
    <t>Jumlah SKS Matakuliah Wajib Program Studi</t>
  </si>
  <si>
    <t>Jumlah SKS Matakuliah Pilihan</t>
  </si>
  <si>
    <t>NXK</t>
  </si>
  <si>
    <t>HURUF</t>
  </si>
  <si>
    <t>ANGKA</t>
  </si>
  <si>
    <t>FORM VALIDASI TRANSKRIP</t>
  </si>
  <si>
    <t>Ket: * Wajib Universitas (17 SKS) ;  # Wajib PS (118 SKS) ; +Pilihan PS</t>
  </si>
  <si>
    <t>Multimedia #</t>
  </si>
  <si>
    <t>Supply Chain Management +</t>
  </si>
  <si>
    <t>Pendidikan Agama Islam *</t>
  </si>
  <si>
    <t>A</t>
  </si>
  <si>
    <t>AB</t>
  </si>
  <si>
    <t>B</t>
  </si>
  <si>
    <t>BC</t>
  </si>
  <si>
    <t>Metodologi dan Penelitian #</t>
  </si>
  <si>
    <t>IT dalam Agroindustri</t>
  </si>
  <si>
    <t>Object Oriented Design #</t>
  </si>
  <si>
    <t>Enterprise Modelling #</t>
  </si>
  <si>
    <t>Audit TI #</t>
  </si>
  <si>
    <t>Manajemen Layanan TI #</t>
  </si>
  <si>
    <t>Rekayasa Proses Bisnis #</t>
  </si>
  <si>
    <t>Tata Kelola TI #</t>
  </si>
  <si>
    <t>Etika Profesi #</t>
  </si>
  <si>
    <t>Riset Operasi #</t>
  </si>
  <si>
    <t>Pengantar Teknologi Informasi #</t>
  </si>
  <si>
    <t>Dekan Fakultas Ilmu Komputer</t>
  </si>
  <si>
    <t>Prof. Dr. Saiful Bukhori, S.T., M.Kom</t>
  </si>
  <si>
    <t>NIP.19681113 199412 1 001</t>
  </si>
  <si>
    <t>Universitas Jember</t>
  </si>
  <si>
    <t>Sistem Informasi</t>
  </si>
  <si>
    <t>C</t>
  </si>
  <si>
    <t>3.4</t>
  </si>
  <si>
    <t>e-business</t>
  </si>
  <si>
    <t>Muhammad Dhais Firmansyah</t>
  </si>
  <si>
    <t>Jember, 10 Mei 1997</t>
  </si>
  <si>
    <t>162410101076'</t>
  </si>
  <si>
    <t>Perum. Muktisari blok H-11, Tegal Besar Kaliwates, Kabupaten Jember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</si>
</sst>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8"/>
      <color theme="1"/>
      <name val="Arial Narrow"/>
      <family val="2"/>
    </font>
    <font>
      <b/>
      <sz val="9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justify" vertical="top" wrapText="1"/>
    </xf>
    <xf numFmtId="0" fontId="3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justify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7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1" xfId="0" applyFont="1" applyBorder="1" applyAlignment="1">
      <alignment horizontal="justify" vertical="top" wrapText="1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 wrapText="1"/>
    </xf>
    <xf numFmtId="0" fontId="18" fillId="0" borderId="5" xfId="0" applyFont="1" applyBorder="1" applyAlignment="1">
      <alignment vertical="top"/>
    </xf>
    <xf numFmtId="0" fontId="18" fillId="0" borderId="6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8" fillId="0" borderId="0" xfId="0" quotePrefix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8" fillId="0" borderId="0" xfId="0" applyFont="1" applyAlignment="1">
      <alignment horizontal="right" vertical="center"/>
    </xf>
    <xf numFmtId="0" fontId="18" fillId="0" borderId="7" xfId="0" applyFont="1" applyBorder="1" applyAlignment="1">
      <alignment horizontal="center" vertical="top" wrapText="1"/>
    </xf>
    <xf numFmtId="0" fontId="18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0" borderId="1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164" fontId="18" fillId="0" borderId="0" xfId="0" applyNumberFormat="1" applyFont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6" fillId="0" borderId="0" xfId="0" quotePrefix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83345</xdr:colOff>
      <xdr:row>0</xdr:row>
      <xdr:rowOff>13095</xdr:rowOff>
    </xdr:from>
    <xdr:to>
      <xdr:col>1</xdr:col>
      <xdr:colOff>763400</xdr:colOff>
      <xdr:row>6</xdr:row>
      <xdr:rowOff>42021</xdr:rowOff>
    </xdr:to>
    <xdr:pic>
      <xdr:nvPicPr>
        <xdr:cNvPr id="2" name="Picture 1" descr="UNEJ2.BMP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345" y="13095"/>
          <a:ext cx="925184" cy="960415"/>
        </a:xfrm>
        <a:prstGeom prst="rect">
          <a:avLst/>
        </a:prstGeom>
      </xdr:spPr>
    </xdr:pic>
    <xdr:clientData/>
  </xdr:twoCellAnchor>
  <xdr:twoCellAnchor>
    <xdr:from>
      <xdr:col>0</xdr:col>
      <xdr:colOff>6999</xdr:colOff>
      <xdr:row>0</xdr:row>
      <xdr:rowOff>13996</xdr:rowOff>
    </xdr:from>
    <xdr:to>
      <xdr:col>13</xdr:col>
      <xdr:colOff>0</xdr:colOff>
      <xdr:row>6</xdr:row>
      <xdr:rowOff>161083</xdr:rowOff>
    </xdr:to>
    <xdr:grpSp>
      <xdr:nvGrpSpPr>
        <xdr:cNvPr id="3" name="Group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6999" y="13996"/>
          <a:ext cx="6412851" cy="1080537"/>
          <a:chOff x="6999" y="13996"/>
          <a:chExt cx="6905625" cy="1078576"/>
        </a:xfrm>
      </xdr:grpSpPr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20572" y="13996"/>
            <a:ext cx="5577980" cy="1036544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 b="1" spc="100">
                <a:effectLst/>
                <a:latin typeface="Arial"/>
                <a:ea typeface="Times New Roman"/>
              </a:rPr>
              <a:t>KEMENTERIAN RISET,</a:t>
            </a:r>
            <a:r>
              <a:rPr lang="en-US" sz="1100" b="1" spc="100" baseline="0">
                <a:effectLst/>
                <a:latin typeface="Arial"/>
                <a:ea typeface="Times New Roman"/>
              </a:rPr>
              <a:t> TEKNOLOGI, DAN PENDIDIKAN TINGGI</a:t>
            </a:r>
            <a:endParaRPr lang="id-ID" sz="1200">
              <a:effectLst/>
              <a:latin typeface="Times New Roman"/>
              <a:ea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2200" b="1" spc="650">
                <a:effectLst/>
                <a:latin typeface="Times New Roman"/>
                <a:ea typeface="Times New Roman"/>
              </a:rPr>
              <a:t>UNIVERSITAS JEMBER</a:t>
            </a:r>
            <a:endParaRPr lang="id-ID" sz="1200">
              <a:effectLst/>
              <a:latin typeface="Times New Roman"/>
              <a:ea typeface="Times New Roman"/>
            </a:endParaRPr>
          </a:p>
          <a:p>
            <a:pPr marL="1028700" indent="-1028700" algn="ctr">
              <a:spcAft>
                <a:spcPts val="0"/>
              </a:spcAft>
            </a:pPr>
            <a:r>
              <a:rPr lang="en-US" sz="1450" b="1" kern="0" spc="200">
                <a:effectLst/>
                <a:latin typeface="Tahoma"/>
                <a:ea typeface="Times New Roman"/>
              </a:rPr>
              <a:t>PROGRAM STUDI SISTEM INFORMASI</a:t>
            </a:r>
            <a:endParaRPr lang="id-ID" sz="1200" b="1" kern="0">
              <a:effectLst/>
              <a:latin typeface="Times New Roman"/>
              <a:ea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850" spc="200">
                <a:effectLst/>
                <a:latin typeface="Book Antiqua"/>
                <a:ea typeface="Times New Roman"/>
                <a:cs typeface="Verdana"/>
              </a:rPr>
              <a:t>Alamat: Jalan Kalimantan 37 Kampus Tegalboto</a:t>
            </a:r>
            <a:endParaRPr lang="id-ID" sz="1200">
              <a:effectLst/>
              <a:latin typeface="Times New Roman"/>
              <a:ea typeface="Times New Roman"/>
            </a:endParaRPr>
          </a:p>
          <a:p>
            <a:pPr algn="ctr">
              <a:spcAft>
                <a:spcPts val="0"/>
              </a:spcAft>
            </a:pPr>
            <a:r>
              <a:rPr lang="en-US" sz="850" spc="200">
                <a:effectLst/>
                <a:latin typeface="Book Antiqua"/>
                <a:ea typeface="Times New Roman"/>
                <a:cs typeface="Verdana"/>
              </a:rPr>
              <a:t>     Telepon (0331) 326935 Fax. (0331) 326911 Jember 68121</a:t>
            </a:r>
            <a:endParaRPr lang="id-ID" sz="1200">
              <a:effectLst/>
              <a:latin typeface="Times New Roman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en-US" sz="1200">
                <a:effectLst/>
                <a:latin typeface="Times New Roman"/>
                <a:ea typeface="Times New Roman"/>
              </a:rPr>
              <a:t> </a:t>
            </a:r>
            <a:endParaRPr lang="id-ID" sz="1200">
              <a:effectLst/>
              <a:latin typeface="Times New Roman"/>
              <a:ea typeface="Times New Roman"/>
            </a:endParaRPr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6999" y="1092572"/>
            <a:ext cx="6905625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66675</xdr:rowOff>
    </xdr:from>
    <xdr:to>
      <xdr:col>1</xdr:col>
      <xdr:colOff>457200</xdr:colOff>
      <xdr:row>4</xdr:row>
      <xdr:rowOff>133350</xdr:rowOff>
    </xdr:to>
    <xdr:pic>
      <xdr:nvPicPr>
        <xdr:cNvPr id="2" name="Picture 1" descr="UNEJ2.BMP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66675"/>
          <a:ext cx="695325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zoomScaleNormal="100" zoomScaleSheetLayoutView="100" zoomScalePageLayoutView="50" workbookViewId="0">
      <selection activeCell="K12" sqref="K12"/>
    </sheetView>
  </sheetViews>
  <sheetFormatPr defaultColWidth="9.140625" defaultRowHeight="18" customHeight="1" x14ac:dyDescent="0.25"/>
  <cols>
    <col min="1" max="1" width="3.7109375" style="43" customWidth="1"/>
    <col min="2" max="2" width="23.28515625" style="42" customWidth="1"/>
    <col min="3" max="6" width="4.7109375" style="42" customWidth="1"/>
    <col min="7" max="7" width="0.7109375" style="42" customWidth="1"/>
    <col min="8" max="8" width="3.7109375" style="42" customWidth="1"/>
    <col min="9" max="9" width="27.140625" style="42" customWidth="1"/>
    <col min="10" max="13" width="4.7109375" style="42" customWidth="1"/>
    <col min="14" max="16384" width="9.140625" style="42"/>
  </cols>
  <sheetData>
    <row r="1" spans="1:13" ht="14.2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ht="14.2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ht="12.7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2.75" customHeigh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1:13" ht="12.75" customHeight="1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ht="6.75" customHeight="1" x14ac:dyDescent="0.25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 ht="15.95" customHeight="1" x14ac:dyDescent="0.25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</row>
    <row r="8" spans="1:13" ht="6" customHeight="1" x14ac:dyDescent="0.25"/>
    <row r="9" spans="1:13" ht="13.15" customHeight="1" x14ac:dyDescent="0.25">
      <c r="E9" s="74" t="s">
        <v>179</v>
      </c>
    </row>
    <row r="10" spans="1:13" ht="4.9000000000000004" customHeight="1" x14ac:dyDescent="0.25">
      <c r="G10" s="74"/>
      <c r="H10" s="74"/>
      <c r="I10" s="74"/>
    </row>
    <row r="11" spans="1:13" s="45" customFormat="1" ht="12" customHeight="1" x14ac:dyDescent="0.25">
      <c r="A11" s="44" t="s">
        <v>8</v>
      </c>
      <c r="B11" s="45" t="s">
        <v>0</v>
      </c>
      <c r="C11" s="45" t="s">
        <v>6</v>
      </c>
      <c r="D11" s="45" t="s">
        <v>207</v>
      </c>
    </row>
    <row r="12" spans="1:13" s="45" customFormat="1" ht="12" customHeight="1" x14ac:dyDescent="0.25">
      <c r="A12" s="44" t="s">
        <v>9</v>
      </c>
      <c r="B12" s="45" t="s">
        <v>1</v>
      </c>
      <c r="C12" s="45" t="s">
        <v>6</v>
      </c>
      <c r="D12" s="45" t="s">
        <v>208</v>
      </c>
    </row>
    <row r="13" spans="1:13" s="45" customFormat="1" ht="12" customHeight="1" x14ac:dyDescent="0.25">
      <c r="A13" s="44" t="s">
        <v>10</v>
      </c>
      <c r="B13" s="45" t="s">
        <v>2</v>
      </c>
      <c r="C13" s="45" t="s">
        <v>6</v>
      </c>
      <c r="D13" s="45" t="s">
        <v>202</v>
      </c>
    </row>
    <row r="14" spans="1:13" s="45" customFormat="1" ht="12" customHeight="1" x14ac:dyDescent="0.25">
      <c r="A14" s="44" t="s">
        <v>11</v>
      </c>
      <c r="B14" s="45" t="s">
        <v>3</v>
      </c>
      <c r="C14" s="45" t="s">
        <v>6</v>
      </c>
      <c r="D14" s="45" t="s">
        <v>203</v>
      </c>
    </row>
    <row r="15" spans="1:13" s="45" customFormat="1" ht="12" customHeight="1" x14ac:dyDescent="0.25">
      <c r="A15" s="44" t="s">
        <v>12</v>
      </c>
      <c r="B15" s="45" t="s">
        <v>4</v>
      </c>
      <c r="C15" s="45" t="s">
        <v>6</v>
      </c>
      <c r="D15" s="79" t="s">
        <v>209</v>
      </c>
    </row>
    <row r="16" spans="1:13" s="45" customFormat="1" ht="12" customHeight="1" x14ac:dyDescent="0.25">
      <c r="A16" s="44" t="s">
        <v>13</v>
      </c>
      <c r="B16" s="45" t="s">
        <v>5</v>
      </c>
      <c r="C16" s="45" t="s">
        <v>6</v>
      </c>
      <c r="D16" s="45" t="s">
        <v>210</v>
      </c>
    </row>
    <row r="17" spans="1:13" ht="12" customHeight="1" x14ac:dyDescent="0.25"/>
    <row r="18" spans="1:13" s="48" customFormat="1" ht="12" customHeight="1" x14ac:dyDescent="0.25">
      <c r="A18" s="87" t="s">
        <v>15</v>
      </c>
      <c r="B18" s="87" t="s">
        <v>16</v>
      </c>
      <c r="C18" s="87" t="s">
        <v>17</v>
      </c>
      <c r="D18" s="85" t="s">
        <v>18</v>
      </c>
      <c r="E18" s="86"/>
      <c r="F18" s="87" t="s">
        <v>176</v>
      </c>
      <c r="G18" s="47"/>
      <c r="H18" s="87" t="s">
        <v>15</v>
      </c>
      <c r="I18" s="87" t="s">
        <v>16</v>
      </c>
      <c r="J18" s="87" t="s">
        <v>17</v>
      </c>
      <c r="K18" s="85" t="s">
        <v>18</v>
      </c>
      <c r="L18" s="86"/>
      <c r="M18" s="87" t="s">
        <v>176</v>
      </c>
    </row>
    <row r="19" spans="1:13" s="48" customFormat="1" ht="12" customHeight="1" x14ac:dyDescent="0.25">
      <c r="A19" s="88"/>
      <c r="B19" s="88"/>
      <c r="C19" s="88"/>
      <c r="D19" s="46" t="s">
        <v>177</v>
      </c>
      <c r="E19" s="46" t="s">
        <v>178</v>
      </c>
      <c r="F19" s="88"/>
      <c r="G19" s="73"/>
      <c r="H19" s="88"/>
      <c r="I19" s="88"/>
      <c r="J19" s="88"/>
      <c r="K19" s="46" t="s">
        <v>177</v>
      </c>
      <c r="L19" s="46" t="s">
        <v>178</v>
      </c>
      <c r="M19" s="88"/>
    </row>
    <row r="20" spans="1:13" s="48" customFormat="1" ht="12" customHeight="1" x14ac:dyDescent="0.25">
      <c r="A20" s="49">
        <v>1</v>
      </c>
      <c r="B20" s="50" t="s">
        <v>35</v>
      </c>
      <c r="C20" s="51">
        <v>2</v>
      </c>
      <c r="D20" s="71" t="s">
        <v>184</v>
      </c>
      <c r="E20" s="71"/>
      <c r="F20" s="52"/>
      <c r="G20" s="53"/>
      <c r="H20" s="49">
        <v>43</v>
      </c>
      <c r="I20" s="54" t="s">
        <v>188</v>
      </c>
      <c r="J20" s="51">
        <v>2</v>
      </c>
      <c r="K20" s="51" t="s">
        <v>185</v>
      </c>
      <c r="L20" s="51"/>
      <c r="M20" s="55"/>
    </row>
    <row r="21" spans="1:13" s="48" customFormat="1" ht="12" customHeight="1" x14ac:dyDescent="0.25">
      <c r="A21" s="49">
        <f>A20+1</f>
        <v>2</v>
      </c>
      <c r="B21" s="50" t="s">
        <v>36</v>
      </c>
      <c r="C21" s="51">
        <v>2</v>
      </c>
      <c r="D21" s="71" t="s">
        <v>204</v>
      </c>
      <c r="E21" s="71"/>
      <c r="F21" s="52"/>
      <c r="G21" s="53"/>
      <c r="H21" s="49">
        <f>H20+1</f>
        <v>44</v>
      </c>
      <c r="I21" s="54" t="s">
        <v>134</v>
      </c>
      <c r="J21" s="51">
        <v>2</v>
      </c>
      <c r="K21" s="51" t="s">
        <v>184</v>
      </c>
      <c r="L21" s="51"/>
      <c r="M21" s="55"/>
    </row>
    <row r="22" spans="1:13" s="48" customFormat="1" ht="12" customHeight="1" x14ac:dyDescent="0.25">
      <c r="A22" s="49">
        <f t="shared" ref="A22:A61" si="0">A21+1</f>
        <v>3</v>
      </c>
      <c r="B22" s="56" t="s">
        <v>37</v>
      </c>
      <c r="C22" s="51">
        <v>2</v>
      </c>
      <c r="D22" s="71" t="s">
        <v>184</v>
      </c>
      <c r="E22" s="71"/>
      <c r="F22" s="52"/>
      <c r="G22" s="53"/>
      <c r="H22" s="49">
        <f t="shared" ref="H22:H61" si="1">H21+1</f>
        <v>45</v>
      </c>
      <c r="I22" s="57" t="s">
        <v>135</v>
      </c>
      <c r="J22" s="51">
        <v>2</v>
      </c>
      <c r="K22" s="51" t="s">
        <v>184</v>
      </c>
      <c r="L22" s="51"/>
      <c r="M22" s="55"/>
    </row>
    <row r="23" spans="1:13" s="48" customFormat="1" ht="12" customHeight="1" x14ac:dyDescent="0.25">
      <c r="A23" s="49">
        <f t="shared" si="0"/>
        <v>4</v>
      </c>
      <c r="B23" s="56" t="s">
        <v>183</v>
      </c>
      <c r="C23" s="51">
        <v>2</v>
      </c>
      <c r="D23" s="71" t="s">
        <v>184</v>
      </c>
      <c r="E23" s="71"/>
      <c r="F23" s="52"/>
      <c r="G23" s="53"/>
      <c r="H23" s="49">
        <f t="shared" si="1"/>
        <v>46</v>
      </c>
      <c r="I23" s="50" t="s">
        <v>136</v>
      </c>
      <c r="J23" s="51">
        <v>3</v>
      </c>
      <c r="K23" s="51" t="s">
        <v>184</v>
      </c>
      <c r="L23" s="51"/>
      <c r="M23" s="55"/>
    </row>
    <row r="24" spans="1:13" s="48" customFormat="1" ht="12" customHeight="1" x14ac:dyDescent="0.25">
      <c r="A24" s="49">
        <f t="shared" si="0"/>
        <v>5</v>
      </c>
      <c r="B24" s="54" t="s">
        <v>40</v>
      </c>
      <c r="C24" s="51">
        <v>2</v>
      </c>
      <c r="D24" s="71" t="s">
        <v>184</v>
      </c>
      <c r="E24" s="71"/>
      <c r="F24" s="52"/>
      <c r="G24" s="53"/>
      <c r="H24" s="49">
        <f t="shared" si="1"/>
        <v>47</v>
      </c>
      <c r="I24" s="50" t="s">
        <v>137</v>
      </c>
      <c r="J24" s="51">
        <v>3</v>
      </c>
      <c r="K24" s="51"/>
      <c r="L24" s="51"/>
      <c r="M24" s="55"/>
    </row>
    <row r="25" spans="1:13" s="48" customFormat="1" ht="11.45" customHeight="1" x14ac:dyDescent="0.25">
      <c r="A25" s="59">
        <f t="shared" si="0"/>
        <v>6</v>
      </c>
      <c r="B25" s="60" t="s">
        <v>42</v>
      </c>
      <c r="C25" s="51">
        <v>2</v>
      </c>
      <c r="D25" s="71" t="s">
        <v>184</v>
      </c>
      <c r="E25" s="71"/>
      <c r="F25" s="52"/>
      <c r="G25" s="53"/>
      <c r="H25" s="59">
        <f t="shared" si="1"/>
        <v>48</v>
      </c>
      <c r="I25" s="50" t="s">
        <v>138</v>
      </c>
      <c r="J25" s="51">
        <v>2</v>
      </c>
      <c r="K25" s="51"/>
      <c r="L25" s="51"/>
      <c r="M25" s="55"/>
    </row>
    <row r="26" spans="1:13" s="48" customFormat="1" ht="12" customHeight="1" x14ac:dyDescent="0.25">
      <c r="A26" s="49">
        <f t="shared" si="0"/>
        <v>7</v>
      </c>
      <c r="B26" s="56" t="s">
        <v>189</v>
      </c>
      <c r="C26" s="51">
        <v>2</v>
      </c>
      <c r="D26" s="71" t="s">
        <v>186</v>
      </c>
      <c r="E26" s="71"/>
      <c r="F26" s="52"/>
      <c r="G26" s="53"/>
      <c r="H26" s="49">
        <f t="shared" si="1"/>
        <v>49</v>
      </c>
      <c r="I26" s="50" t="s">
        <v>139</v>
      </c>
      <c r="J26" s="51">
        <v>3</v>
      </c>
      <c r="K26" s="51" t="s">
        <v>184</v>
      </c>
      <c r="L26" s="51"/>
      <c r="M26" s="55"/>
    </row>
    <row r="27" spans="1:13" s="48" customFormat="1" ht="12" customHeight="1" x14ac:dyDescent="0.25">
      <c r="A27" s="49">
        <f t="shared" si="0"/>
        <v>8</v>
      </c>
      <c r="B27" s="48" t="s">
        <v>109</v>
      </c>
      <c r="C27" s="49">
        <v>3</v>
      </c>
      <c r="D27" s="72" t="s">
        <v>185</v>
      </c>
      <c r="E27" s="72"/>
      <c r="F27" s="52"/>
      <c r="G27" s="53"/>
      <c r="H27" s="49">
        <f t="shared" si="1"/>
        <v>50</v>
      </c>
      <c r="I27" s="50" t="s">
        <v>140</v>
      </c>
      <c r="J27" s="51">
        <v>2</v>
      </c>
      <c r="K27" s="51"/>
      <c r="L27" s="51"/>
      <c r="M27" s="55"/>
    </row>
    <row r="28" spans="1:13" s="48" customFormat="1" ht="12" customHeight="1" x14ac:dyDescent="0.25">
      <c r="A28" s="49">
        <f t="shared" si="0"/>
        <v>9</v>
      </c>
      <c r="B28" s="50" t="s">
        <v>110</v>
      </c>
      <c r="C28" s="51">
        <v>2</v>
      </c>
      <c r="D28" s="71" t="s">
        <v>184</v>
      </c>
      <c r="E28" s="71"/>
      <c r="F28" s="52"/>
      <c r="G28" s="53"/>
      <c r="H28" s="49">
        <f t="shared" si="1"/>
        <v>51</v>
      </c>
      <c r="I28" s="50" t="s">
        <v>141</v>
      </c>
      <c r="J28" s="51">
        <v>3</v>
      </c>
      <c r="K28" s="51"/>
      <c r="L28" s="51"/>
      <c r="M28" s="55"/>
    </row>
    <row r="29" spans="1:13" s="48" customFormat="1" ht="12" customHeight="1" x14ac:dyDescent="0.25">
      <c r="A29" s="49">
        <f t="shared" si="0"/>
        <v>10</v>
      </c>
      <c r="B29" s="50" t="s">
        <v>111</v>
      </c>
      <c r="C29" s="51">
        <v>2</v>
      </c>
      <c r="D29" s="71" t="s">
        <v>185</v>
      </c>
      <c r="E29" s="71"/>
      <c r="F29" s="52"/>
      <c r="G29" s="53"/>
      <c r="H29" s="49">
        <f t="shared" si="1"/>
        <v>52</v>
      </c>
      <c r="I29" s="50" t="s">
        <v>142</v>
      </c>
      <c r="J29" s="51">
        <v>3</v>
      </c>
      <c r="K29" s="51"/>
      <c r="L29" s="51"/>
      <c r="M29" s="55"/>
    </row>
    <row r="30" spans="1:13" s="48" customFormat="1" ht="12" customHeight="1" x14ac:dyDescent="0.25">
      <c r="A30" s="49">
        <f t="shared" si="0"/>
        <v>11</v>
      </c>
      <c r="B30" s="50" t="s">
        <v>112</v>
      </c>
      <c r="C30" s="51">
        <v>3</v>
      </c>
      <c r="D30" s="71" t="s">
        <v>184</v>
      </c>
      <c r="E30" s="71"/>
      <c r="F30" s="52"/>
      <c r="G30" s="53"/>
      <c r="H30" s="49">
        <f t="shared" si="1"/>
        <v>53</v>
      </c>
      <c r="I30" s="50" t="s">
        <v>143</v>
      </c>
      <c r="J30" s="51">
        <v>3</v>
      </c>
      <c r="K30" s="51"/>
      <c r="L30" s="51"/>
      <c r="M30" s="55"/>
    </row>
    <row r="31" spans="1:13" s="48" customFormat="1" ht="12" customHeight="1" x14ac:dyDescent="0.25">
      <c r="A31" s="49">
        <f t="shared" si="0"/>
        <v>12</v>
      </c>
      <c r="B31" s="50" t="s">
        <v>181</v>
      </c>
      <c r="C31" s="51">
        <v>2</v>
      </c>
      <c r="D31" s="71" t="s">
        <v>184</v>
      </c>
      <c r="E31" s="71"/>
      <c r="F31" s="52"/>
      <c r="G31" s="53"/>
      <c r="H31" s="49">
        <f t="shared" si="1"/>
        <v>54</v>
      </c>
      <c r="I31" s="54" t="s">
        <v>144</v>
      </c>
      <c r="J31" s="51">
        <v>3</v>
      </c>
      <c r="K31" s="51"/>
      <c r="L31" s="51"/>
      <c r="M31" s="55"/>
    </row>
    <row r="32" spans="1:13" s="48" customFormat="1" ht="12" customHeight="1" x14ac:dyDescent="0.25">
      <c r="A32" s="49">
        <f t="shared" si="0"/>
        <v>13</v>
      </c>
      <c r="B32" s="57" t="s">
        <v>113</v>
      </c>
      <c r="C32" s="51">
        <v>2</v>
      </c>
      <c r="D32" s="71" t="s">
        <v>184</v>
      </c>
      <c r="E32" s="71"/>
      <c r="F32" s="52"/>
      <c r="G32" s="53"/>
      <c r="H32" s="49">
        <f t="shared" si="1"/>
        <v>55</v>
      </c>
      <c r="I32" s="54" t="s">
        <v>145</v>
      </c>
      <c r="J32" s="51">
        <v>3</v>
      </c>
      <c r="K32" s="51"/>
      <c r="L32" s="51"/>
      <c r="M32" s="55"/>
    </row>
    <row r="33" spans="1:13" s="48" customFormat="1" ht="12" customHeight="1" x14ac:dyDescent="0.25">
      <c r="A33" s="49">
        <f t="shared" si="0"/>
        <v>14</v>
      </c>
      <c r="B33" s="54" t="s">
        <v>114</v>
      </c>
      <c r="C33" s="51">
        <v>3</v>
      </c>
      <c r="D33" s="71" t="s">
        <v>186</v>
      </c>
      <c r="E33" s="71"/>
      <c r="F33" s="52"/>
      <c r="G33" s="53"/>
      <c r="H33" s="49">
        <f t="shared" si="1"/>
        <v>56</v>
      </c>
      <c r="I33" s="54" t="s">
        <v>146</v>
      </c>
      <c r="J33" s="51">
        <v>3</v>
      </c>
      <c r="K33" s="51"/>
      <c r="L33" s="51"/>
      <c r="M33" s="55"/>
    </row>
    <row r="34" spans="1:13" s="48" customFormat="1" ht="12" customHeight="1" x14ac:dyDescent="0.25">
      <c r="A34" s="49">
        <f t="shared" si="0"/>
        <v>15</v>
      </c>
      <c r="B34" s="50" t="s">
        <v>115</v>
      </c>
      <c r="C34" s="51">
        <v>2</v>
      </c>
      <c r="D34" s="71" t="s">
        <v>184</v>
      </c>
      <c r="E34" s="71"/>
      <c r="F34" s="52"/>
      <c r="G34" s="53"/>
      <c r="H34" s="49">
        <f t="shared" si="1"/>
        <v>57</v>
      </c>
      <c r="I34" s="54" t="s">
        <v>147</v>
      </c>
      <c r="J34" s="51">
        <v>3</v>
      </c>
      <c r="K34" s="51"/>
      <c r="L34" s="51"/>
      <c r="M34" s="55"/>
    </row>
    <row r="35" spans="1:13" s="48" customFormat="1" ht="12" customHeight="1" x14ac:dyDescent="0.25">
      <c r="A35" s="49">
        <f t="shared" si="0"/>
        <v>16</v>
      </c>
      <c r="B35" s="50" t="s">
        <v>116</v>
      </c>
      <c r="C35" s="51">
        <v>3</v>
      </c>
      <c r="D35" s="71" t="s">
        <v>185</v>
      </c>
      <c r="E35" s="71"/>
      <c r="F35" s="52"/>
      <c r="G35" s="53"/>
      <c r="H35" s="49">
        <f t="shared" si="1"/>
        <v>58</v>
      </c>
      <c r="I35" s="54" t="s">
        <v>148</v>
      </c>
      <c r="J35" s="51">
        <v>3</v>
      </c>
      <c r="K35" s="51"/>
      <c r="L35" s="51"/>
      <c r="M35" s="55"/>
    </row>
    <row r="36" spans="1:13" s="48" customFormat="1" ht="12" customHeight="1" x14ac:dyDescent="0.25">
      <c r="A36" s="49">
        <f t="shared" si="0"/>
        <v>17</v>
      </c>
      <c r="B36" s="50" t="s">
        <v>117</v>
      </c>
      <c r="C36" s="51">
        <v>2</v>
      </c>
      <c r="D36" s="71" t="s">
        <v>184</v>
      </c>
      <c r="E36" s="71"/>
      <c r="F36" s="52"/>
      <c r="G36" s="53"/>
      <c r="H36" s="49">
        <f t="shared" si="1"/>
        <v>59</v>
      </c>
      <c r="I36" s="54" t="s">
        <v>206</v>
      </c>
      <c r="J36" s="51">
        <v>3</v>
      </c>
      <c r="K36" s="51" t="s">
        <v>184</v>
      </c>
      <c r="L36" s="51"/>
      <c r="M36" s="55"/>
    </row>
    <row r="37" spans="1:13" s="48" customFormat="1" ht="12" customHeight="1" x14ac:dyDescent="0.25">
      <c r="A37" s="49">
        <f t="shared" si="0"/>
        <v>18</v>
      </c>
      <c r="B37" s="54" t="s">
        <v>190</v>
      </c>
      <c r="C37" s="51">
        <v>3</v>
      </c>
      <c r="D37" s="71" t="s">
        <v>185</v>
      </c>
      <c r="E37" s="71"/>
      <c r="F37" s="52"/>
      <c r="G37" s="53"/>
      <c r="H37" s="49">
        <f t="shared" si="1"/>
        <v>60</v>
      </c>
      <c r="I37" s="50" t="s">
        <v>149</v>
      </c>
      <c r="J37" s="51">
        <v>3</v>
      </c>
      <c r="K37" s="51" t="s">
        <v>185</v>
      </c>
      <c r="L37" s="51"/>
      <c r="M37" s="55"/>
    </row>
    <row r="38" spans="1:13" s="48" customFormat="1" ht="12" customHeight="1" x14ac:dyDescent="0.25">
      <c r="A38" s="49">
        <f t="shared" si="0"/>
        <v>19</v>
      </c>
      <c r="B38" s="54" t="s">
        <v>118</v>
      </c>
      <c r="C38" s="51">
        <v>2</v>
      </c>
      <c r="D38" s="71" t="s">
        <v>184</v>
      </c>
      <c r="E38" s="71"/>
      <c r="F38" s="52"/>
      <c r="G38" s="53"/>
      <c r="H38" s="49">
        <f t="shared" si="1"/>
        <v>61</v>
      </c>
      <c r="I38" s="50" t="s">
        <v>150</v>
      </c>
      <c r="J38" s="51">
        <v>3</v>
      </c>
      <c r="K38" s="51"/>
      <c r="L38" s="51"/>
      <c r="M38" s="55"/>
    </row>
    <row r="39" spans="1:13" s="48" customFormat="1" ht="12" customHeight="1" x14ac:dyDescent="0.25">
      <c r="A39" s="49">
        <f t="shared" si="0"/>
        <v>20</v>
      </c>
      <c r="B39" s="54" t="s">
        <v>119</v>
      </c>
      <c r="C39" s="51">
        <v>2</v>
      </c>
      <c r="D39" s="71" t="s">
        <v>184</v>
      </c>
      <c r="E39" s="71"/>
      <c r="F39" s="52"/>
      <c r="G39" s="53"/>
      <c r="H39" s="49">
        <f t="shared" si="1"/>
        <v>62</v>
      </c>
      <c r="I39" s="50" t="s">
        <v>151</v>
      </c>
      <c r="J39" s="51">
        <v>3</v>
      </c>
      <c r="K39" s="51" t="s">
        <v>184</v>
      </c>
      <c r="L39" s="51"/>
      <c r="M39" s="55"/>
    </row>
    <row r="40" spans="1:13" s="48" customFormat="1" ht="12" customHeight="1" x14ac:dyDescent="0.25">
      <c r="A40" s="49">
        <f t="shared" si="0"/>
        <v>21</v>
      </c>
      <c r="B40" s="54" t="s">
        <v>120</v>
      </c>
      <c r="C40" s="51">
        <v>2</v>
      </c>
      <c r="D40" s="71" t="s">
        <v>185</v>
      </c>
      <c r="E40" s="71"/>
      <c r="F40" s="52"/>
      <c r="G40" s="53"/>
      <c r="H40" s="49">
        <f t="shared" si="1"/>
        <v>63</v>
      </c>
      <c r="I40" s="55" t="s">
        <v>152</v>
      </c>
      <c r="J40" s="49">
        <v>3</v>
      </c>
      <c r="K40" s="49"/>
      <c r="L40" s="49"/>
      <c r="M40" s="55"/>
    </row>
    <row r="41" spans="1:13" s="48" customFormat="1" ht="12" customHeight="1" x14ac:dyDescent="0.25">
      <c r="A41" s="49">
        <f t="shared" si="0"/>
        <v>22</v>
      </c>
      <c r="B41" s="54" t="s">
        <v>191</v>
      </c>
      <c r="C41" s="51">
        <v>2</v>
      </c>
      <c r="D41" s="71" t="s">
        <v>184</v>
      </c>
      <c r="E41" s="71"/>
      <c r="F41" s="52"/>
      <c r="G41" s="53"/>
      <c r="H41" s="49">
        <f t="shared" si="1"/>
        <v>64</v>
      </c>
      <c r="I41" s="55" t="s">
        <v>153</v>
      </c>
      <c r="J41" s="49">
        <v>3</v>
      </c>
      <c r="K41" s="49"/>
      <c r="L41" s="49"/>
      <c r="M41" s="55"/>
    </row>
    <row r="42" spans="1:13" s="48" customFormat="1" ht="12" customHeight="1" x14ac:dyDescent="0.25">
      <c r="A42" s="49">
        <f t="shared" si="0"/>
        <v>23</v>
      </c>
      <c r="B42" s="54" t="s">
        <v>192</v>
      </c>
      <c r="C42" s="51">
        <v>3</v>
      </c>
      <c r="D42" s="71" t="s">
        <v>187</v>
      </c>
      <c r="E42" s="71"/>
      <c r="F42" s="52"/>
      <c r="G42" s="53"/>
      <c r="H42" s="49">
        <f t="shared" si="1"/>
        <v>65</v>
      </c>
      <c r="I42" s="55" t="s">
        <v>154</v>
      </c>
      <c r="J42" s="49">
        <v>3</v>
      </c>
      <c r="K42" s="49"/>
      <c r="L42" s="49"/>
      <c r="M42" s="55"/>
    </row>
    <row r="43" spans="1:13" s="48" customFormat="1" ht="12" customHeight="1" x14ac:dyDescent="0.25">
      <c r="A43" s="49">
        <f>A42+1</f>
        <v>24</v>
      </c>
      <c r="B43" s="54" t="s">
        <v>121</v>
      </c>
      <c r="C43" s="51">
        <v>3</v>
      </c>
      <c r="D43" s="71" t="s">
        <v>185</v>
      </c>
      <c r="E43" s="71"/>
      <c r="F43" s="52"/>
      <c r="G43" s="53"/>
      <c r="H43" s="49">
        <f t="shared" si="1"/>
        <v>66</v>
      </c>
      <c r="I43" s="55" t="s">
        <v>155</v>
      </c>
      <c r="J43" s="49">
        <v>3</v>
      </c>
      <c r="K43" s="49"/>
      <c r="L43" s="49"/>
      <c r="M43" s="55"/>
    </row>
    <row r="44" spans="1:13" s="48" customFormat="1" ht="12" customHeight="1" x14ac:dyDescent="0.25">
      <c r="A44" s="49">
        <f t="shared" si="0"/>
        <v>25</v>
      </c>
      <c r="B44" s="54" t="s">
        <v>122</v>
      </c>
      <c r="C44" s="51">
        <v>3</v>
      </c>
      <c r="D44" s="71" t="s">
        <v>186</v>
      </c>
      <c r="E44" s="71"/>
      <c r="F44" s="52"/>
      <c r="G44" s="53"/>
      <c r="H44" s="49">
        <f t="shared" si="1"/>
        <v>67</v>
      </c>
      <c r="I44" s="55" t="s">
        <v>156</v>
      </c>
      <c r="J44" s="49">
        <v>3</v>
      </c>
      <c r="K44" s="49"/>
      <c r="L44" s="49"/>
      <c r="M44" s="55"/>
    </row>
    <row r="45" spans="1:13" s="48" customFormat="1" ht="12" customHeight="1" x14ac:dyDescent="0.25">
      <c r="A45" s="49">
        <f t="shared" si="0"/>
        <v>26</v>
      </c>
      <c r="B45" s="54" t="s">
        <v>123</v>
      </c>
      <c r="C45" s="51">
        <v>3</v>
      </c>
      <c r="D45" s="71" t="s">
        <v>185</v>
      </c>
      <c r="E45" s="71"/>
      <c r="F45" s="52"/>
      <c r="G45" s="53"/>
      <c r="H45" s="49">
        <f t="shared" si="1"/>
        <v>68</v>
      </c>
      <c r="I45" s="55" t="s">
        <v>157</v>
      </c>
      <c r="J45" s="49">
        <v>3</v>
      </c>
      <c r="K45" s="49"/>
      <c r="L45" s="49"/>
      <c r="M45" s="55"/>
    </row>
    <row r="46" spans="1:13" s="48" customFormat="1" ht="12" customHeight="1" x14ac:dyDescent="0.25">
      <c r="A46" s="49">
        <f t="shared" si="0"/>
        <v>27</v>
      </c>
      <c r="B46" s="54" t="s">
        <v>124</v>
      </c>
      <c r="C46" s="51">
        <v>3</v>
      </c>
      <c r="D46" s="71" t="s">
        <v>184</v>
      </c>
      <c r="E46" s="71"/>
      <c r="F46" s="52"/>
      <c r="G46" s="53"/>
      <c r="H46" s="49">
        <f t="shared" si="1"/>
        <v>69</v>
      </c>
      <c r="I46" s="50" t="s">
        <v>158</v>
      </c>
      <c r="J46" s="51">
        <v>3</v>
      </c>
      <c r="K46" s="51"/>
      <c r="L46" s="51"/>
      <c r="M46" s="55"/>
    </row>
    <row r="47" spans="1:13" s="48" customFormat="1" ht="12" customHeight="1" x14ac:dyDescent="0.25">
      <c r="A47" s="49">
        <f>A46+1</f>
        <v>28</v>
      </c>
      <c r="B47" s="54" t="s">
        <v>193</v>
      </c>
      <c r="C47" s="51">
        <v>3</v>
      </c>
      <c r="D47" s="71" t="s">
        <v>185</v>
      </c>
      <c r="E47" s="71"/>
      <c r="F47" s="52"/>
      <c r="G47" s="53"/>
      <c r="H47" s="49">
        <f t="shared" si="1"/>
        <v>70</v>
      </c>
      <c r="I47" s="54" t="s">
        <v>159</v>
      </c>
      <c r="J47" s="51">
        <v>3</v>
      </c>
      <c r="K47" s="51"/>
      <c r="L47" s="51"/>
      <c r="M47" s="55"/>
    </row>
    <row r="48" spans="1:13" s="48" customFormat="1" ht="12" customHeight="1" x14ac:dyDescent="0.25">
      <c r="A48" s="49">
        <f t="shared" si="0"/>
        <v>29</v>
      </c>
      <c r="B48" s="54" t="s">
        <v>125</v>
      </c>
      <c r="C48" s="51">
        <v>2</v>
      </c>
      <c r="D48" s="71" t="s">
        <v>185</v>
      </c>
      <c r="E48" s="71"/>
      <c r="F48" s="52"/>
      <c r="G48" s="53"/>
      <c r="H48" s="49">
        <f t="shared" si="1"/>
        <v>71</v>
      </c>
      <c r="I48" s="50" t="s">
        <v>160</v>
      </c>
      <c r="J48" s="51">
        <v>3</v>
      </c>
      <c r="K48" s="51"/>
      <c r="L48" s="51"/>
      <c r="M48" s="55"/>
    </row>
    <row r="49" spans="1:13" s="48" customFormat="1" ht="12" customHeight="1" x14ac:dyDescent="0.25">
      <c r="A49" s="49">
        <f t="shared" si="0"/>
        <v>30</v>
      </c>
      <c r="B49" s="54" t="s">
        <v>126</v>
      </c>
      <c r="C49" s="51">
        <v>3</v>
      </c>
      <c r="D49" s="71" t="s">
        <v>184</v>
      </c>
      <c r="E49" s="71"/>
      <c r="F49" s="52"/>
      <c r="G49" s="53"/>
      <c r="H49" s="49">
        <f t="shared" si="1"/>
        <v>72</v>
      </c>
      <c r="I49" s="50" t="s">
        <v>161</v>
      </c>
      <c r="J49" s="51">
        <v>3</v>
      </c>
      <c r="K49" s="51"/>
      <c r="L49" s="51"/>
      <c r="M49" s="55"/>
    </row>
    <row r="50" spans="1:13" s="48" customFormat="1" ht="12" customHeight="1" x14ac:dyDescent="0.25">
      <c r="A50" s="49">
        <f t="shared" si="0"/>
        <v>31</v>
      </c>
      <c r="B50" s="54" t="s">
        <v>127</v>
      </c>
      <c r="C50" s="51">
        <v>3</v>
      </c>
      <c r="D50" s="71" t="s">
        <v>184</v>
      </c>
      <c r="E50" s="71"/>
      <c r="F50" s="52"/>
      <c r="G50" s="53"/>
      <c r="H50" s="49">
        <f t="shared" si="1"/>
        <v>73</v>
      </c>
      <c r="I50" s="50" t="s">
        <v>162</v>
      </c>
      <c r="J50" s="51">
        <v>3</v>
      </c>
      <c r="K50" s="51"/>
      <c r="L50" s="51"/>
      <c r="M50" s="55"/>
    </row>
    <row r="51" spans="1:13" s="48" customFormat="1" ht="12" customHeight="1" x14ac:dyDescent="0.25">
      <c r="A51" s="49">
        <f t="shared" si="0"/>
        <v>32</v>
      </c>
      <c r="B51" s="54" t="s">
        <v>128</v>
      </c>
      <c r="C51" s="51">
        <v>3</v>
      </c>
      <c r="D51" s="71" t="s">
        <v>186</v>
      </c>
      <c r="E51" s="71"/>
      <c r="F51" s="52"/>
      <c r="G51" s="53"/>
      <c r="H51" s="49">
        <f t="shared" si="1"/>
        <v>74</v>
      </c>
      <c r="I51" s="50" t="s">
        <v>163</v>
      </c>
      <c r="J51" s="51">
        <v>3</v>
      </c>
      <c r="K51" s="51"/>
      <c r="L51" s="51"/>
      <c r="M51" s="55"/>
    </row>
    <row r="52" spans="1:13" s="48" customFormat="1" ht="12" customHeight="1" x14ac:dyDescent="0.25">
      <c r="A52" s="49">
        <f t="shared" si="0"/>
        <v>33</v>
      </c>
      <c r="B52" s="50" t="s">
        <v>194</v>
      </c>
      <c r="C52" s="51">
        <v>3</v>
      </c>
      <c r="D52" s="71" t="s">
        <v>185</v>
      </c>
      <c r="E52" s="71"/>
      <c r="F52" s="52"/>
      <c r="G52" s="53"/>
      <c r="H52" s="49">
        <f t="shared" si="1"/>
        <v>75</v>
      </c>
      <c r="I52" s="50" t="s">
        <v>164</v>
      </c>
      <c r="J52" s="51">
        <v>3</v>
      </c>
      <c r="K52" s="51"/>
      <c r="L52" s="51"/>
      <c r="M52" s="55"/>
    </row>
    <row r="53" spans="1:13" s="48" customFormat="1" ht="12" customHeight="1" x14ac:dyDescent="0.25">
      <c r="A53" s="49">
        <f t="shared" si="0"/>
        <v>34</v>
      </c>
      <c r="B53" s="50" t="s">
        <v>195</v>
      </c>
      <c r="C53" s="51">
        <v>3</v>
      </c>
      <c r="D53" s="71" t="s">
        <v>187</v>
      </c>
      <c r="E53" s="71"/>
      <c r="F53" s="52"/>
      <c r="G53" s="53"/>
      <c r="H53" s="49">
        <f t="shared" si="1"/>
        <v>76</v>
      </c>
      <c r="I53" s="56" t="s">
        <v>165</v>
      </c>
      <c r="J53" s="51">
        <v>3</v>
      </c>
      <c r="K53" s="51"/>
      <c r="L53" s="51"/>
      <c r="M53" s="55"/>
    </row>
    <row r="54" spans="1:13" s="48" customFormat="1" ht="12" customHeight="1" x14ac:dyDescent="0.25">
      <c r="A54" s="49">
        <f t="shared" si="0"/>
        <v>35</v>
      </c>
      <c r="B54" s="54" t="s">
        <v>129</v>
      </c>
      <c r="C54" s="51">
        <v>2</v>
      </c>
      <c r="D54" s="71" t="s">
        <v>185</v>
      </c>
      <c r="E54" s="71"/>
      <c r="F54" s="52"/>
      <c r="G54" s="53"/>
      <c r="H54" s="49">
        <f t="shared" si="1"/>
        <v>77</v>
      </c>
      <c r="I54" s="56" t="s">
        <v>166</v>
      </c>
      <c r="J54" s="51">
        <v>3</v>
      </c>
      <c r="K54" s="51"/>
      <c r="L54" s="51"/>
      <c r="M54" s="55"/>
    </row>
    <row r="55" spans="1:13" s="48" customFormat="1" ht="12" customHeight="1" x14ac:dyDescent="0.25">
      <c r="A55" s="49">
        <f t="shared" si="0"/>
        <v>36</v>
      </c>
      <c r="B55" s="57" t="s">
        <v>130</v>
      </c>
      <c r="C55" s="51">
        <v>3</v>
      </c>
      <c r="D55" s="71" t="s">
        <v>186</v>
      </c>
      <c r="E55" s="71"/>
      <c r="F55" s="52"/>
      <c r="G55" s="53"/>
      <c r="H55" s="49">
        <f t="shared" si="1"/>
        <v>78</v>
      </c>
      <c r="I55" s="56" t="s">
        <v>167</v>
      </c>
      <c r="J55" s="51">
        <v>3</v>
      </c>
      <c r="K55" s="51"/>
      <c r="L55" s="51"/>
      <c r="M55" s="55"/>
    </row>
    <row r="56" spans="1:13" s="48" customFormat="1" ht="12" customHeight="1" x14ac:dyDescent="0.25">
      <c r="A56" s="49">
        <f t="shared" si="0"/>
        <v>37</v>
      </c>
      <c r="B56" s="54" t="s">
        <v>131</v>
      </c>
      <c r="C56" s="51">
        <v>3</v>
      </c>
      <c r="D56" s="71" t="s">
        <v>185</v>
      </c>
      <c r="E56" s="71"/>
      <c r="F56" s="52"/>
      <c r="G56" s="53"/>
      <c r="H56" s="49">
        <f t="shared" si="1"/>
        <v>79</v>
      </c>
      <c r="I56" s="56" t="s">
        <v>168</v>
      </c>
      <c r="J56" s="51">
        <v>3</v>
      </c>
      <c r="K56" s="51"/>
      <c r="L56" s="51"/>
      <c r="M56" s="55"/>
    </row>
    <row r="57" spans="1:13" s="48" customFormat="1" ht="12" customHeight="1" x14ac:dyDescent="0.25">
      <c r="A57" s="49">
        <f t="shared" si="0"/>
        <v>38</v>
      </c>
      <c r="B57" s="54" t="s">
        <v>196</v>
      </c>
      <c r="C57" s="51">
        <v>2</v>
      </c>
      <c r="D57" s="71" t="s">
        <v>184</v>
      </c>
      <c r="E57" s="71"/>
      <c r="F57" s="52"/>
      <c r="G57" s="53"/>
      <c r="H57" s="49">
        <f t="shared" si="1"/>
        <v>80</v>
      </c>
      <c r="I57" s="56" t="s">
        <v>169</v>
      </c>
      <c r="J57" s="51">
        <v>3</v>
      </c>
      <c r="K57" s="51"/>
      <c r="L57" s="51"/>
      <c r="M57" s="55"/>
    </row>
    <row r="58" spans="1:13" s="48" customFormat="1" ht="12" customHeight="1" x14ac:dyDescent="0.25">
      <c r="A58" s="49">
        <f t="shared" si="0"/>
        <v>39</v>
      </c>
      <c r="B58" s="54" t="s">
        <v>197</v>
      </c>
      <c r="C58" s="51">
        <v>2</v>
      </c>
      <c r="D58" s="71" t="s">
        <v>184</v>
      </c>
      <c r="E58" s="71"/>
      <c r="F58" s="52"/>
      <c r="G58" s="53"/>
      <c r="H58" s="49">
        <f t="shared" si="1"/>
        <v>81</v>
      </c>
      <c r="I58" s="58" t="s">
        <v>170</v>
      </c>
      <c r="J58" s="49">
        <v>2</v>
      </c>
      <c r="K58" s="49"/>
      <c r="L58" s="49"/>
      <c r="M58" s="55"/>
    </row>
    <row r="59" spans="1:13" s="48" customFormat="1" ht="12" customHeight="1" x14ac:dyDescent="0.25">
      <c r="A59" s="49">
        <f t="shared" si="0"/>
        <v>40</v>
      </c>
      <c r="B59" s="54" t="s">
        <v>198</v>
      </c>
      <c r="C59" s="51">
        <v>2</v>
      </c>
      <c r="D59" s="71" t="s">
        <v>184</v>
      </c>
      <c r="E59" s="71"/>
      <c r="F59" s="52"/>
      <c r="G59" s="53"/>
      <c r="H59" s="49">
        <f t="shared" si="1"/>
        <v>82</v>
      </c>
      <c r="I59" s="58" t="s">
        <v>172</v>
      </c>
      <c r="J59" s="49">
        <v>6</v>
      </c>
      <c r="K59" s="49"/>
      <c r="L59" s="49"/>
      <c r="M59" s="55"/>
    </row>
    <row r="60" spans="1:13" s="48" customFormat="1" ht="12" customHeight="1" x14ac:dyDescent="0.25">
      <c r="A60" s="49">
        <f t="shared" si="0"/>
        <v>41</v>
      </c>
      <c r="B60" s="57" t="s">
        <v>132</v>
      </c>
      <c r="C60" s="51">
        <v>3</v>
      </c>
      <c r="D60" s="71" t="s">
        <v>184</v>
      </c>
      <c r="E60" s="71"/>
      <c r="F60" s="52"/>
      <c r="G60" s="53"/>
      <c r="H60" s="49">
        <f t="shared" si="1"/>
        <v>83</v>
      </c>
      <c r="I60" s="58" t="s">
        <v>171</v>
      </c>
      <c r="J60" s="49">
        <v>3</v>
      </c>
      <c r="K60" s="49" t="s">
        <v>184</v>
      </c>
      <c r="L60" s="49"/>
      <c r="M60" s="55"/>
    </row>
    <row r="61" spans="1:13" s="48" customFormat="1" ht="24.75" customHeight="1" x14ac:dyDescent="0.25">
      <c r="A61" s="59">
        <f t="shared" si="0"/>
        <v>42</v>
      </c>
      <c r="B61" s="60" t="s">
        <v>133</v>
      </c>
      <c r="C61" s="51">
        <v>3</v>
      </c>
      <c r="D61" s="71" t="s">
        <v>184</v>
      </c>
      <c r="E61" s="71"/>
      <c r="F61" s="76"/>
      <c r="G61" s="61"/>
      <c r="H61" s="59">
        <f t="shared" si="1"/>
        <v>84</v>
      </c>
      <c r="I61" s="60" t="s">
        <v>182</v>
      </c>
      <c r="J61" s="59">
        <v>3</v>
      </c>
      <c r="K61" s="59"/>
      <c r="L61" s="59"/>
      <c r="M61" s="75"/>
    </row>
    <row r="62" spans="1:13" s="48" customFormat="1" ht="14.1" customHeight="1" x14ac:dyDescent="0.25">
      <c r="A62" s="49"/>
      <c r="B62" s="49" t="s">
        <v>94</v>
      </c>
      <c r="C62" s="55">
        <f>SUM(C20:C61)</f>
        <v>104</v>
      </c>
      <c r="D62" s="52"/>
      <c r="E62" s="52"/>
      <c r="F62" s="52"/>
      <c r="G62" s="62"/>
      <c r="H62" s="63"/>
      <c r="I62" s="49" t="s">
        <v>94</v>
      </c>
      <c r="J62" s="55">
        <f>SUM(J20:J23,J26,J36,J37,J60,J61)</f>
        <v>24</v>
      </c>
      <c r="K62" s="55"/>
      <c r="L62" s="55"/>
      <c r="M62" s="55"/>
    </row>
    <row r="63" spans="1:13" s="48" customFormat="1" ht="17.25" customHeight="1" x14ac:dyDescent="0.25">
      <c r="A63" s="69" t="s">
        <v>180</v>
      </c>
    </row>
    <row r="64" spans="1:13" s="48" customFormat="1" ht="10.9" customHeight="1" x14ac:dyDescent="0.25">
      <c r="A64" s="64" t="s">
        <v>173</v>
      </c>
      <c r="B64" s="70"/>
      <c r="C64" s="66" t="s">
        <v>92</v>
      </c>
      <c r="D64" s="77">
        <v>12</v>
      </c>
      <c r="I64" s="48" t="s">
        <v>98</v>
      </c>
    </row>
    <row r="65" spans="1:10" s="48" customFormat="1" ht="10.9" customHeight="1" x14ac:dyDescent="0.25">
      <c r="A65" s="64" t="s">
        <v>174</v>
      </c>
      <c r="C65" s="66" t="s">
        <v>92</v>
      </c>
      <c r="D65" s="77">
        <v>107</v>
      </c>
      <c r="I65" s="65" t="s">
        <v>199</v>
      </c>
      <c r="J65" s="65"/>
    </row>
    <row r="66" spans="1:10" s="48" customFormat="1" ht="10.9" customHeight="1" x14ac:dyDescent="0.25">
      <c r="A66" s="64" t="s">
        <v>175</v>
      </c>
      <c r="C66" s="66" t="s">
        <v>92</v>
      </c>
      <c r="D66" s="70">
        <v>9</v>
      </c>
      <c r="I66" s="67"/>
      <c r="J66" s="67"/>
    </row>
    <row r="67" spans="1:10" s="48" customFormat="1" ht="10.9" customHeight="1" x14ac:dyDescent="0.25">
      <c r="A67" s="64"/>
      <c r="D67" s="70"/>
      <c r="I67" s="67"/>
      <c r="J67" s="67"/>
    </row>
    <row r="68" spans="1:10" s="48" customFormat="1" ht="10.9" customHeight="1" x14ac:dyDescent="0.25">
      <c r="A68" s="65" t="s">
        <v>91</v>
      </c>
      <c r="C68" s="66" t="s">
        <v>92</v>
      </c>
      <c r="D68" s="78">
        <v>128</v>
      </c>
      <c r="E68" s="66"/>
    </row>
    <row r="69" spans="1:10" s="48" customFormat="1" ht="10.9" customHeight="1" x14ac:dyDescent="0.25">
      <c r="A69" s="65" t="s">
        <v>96</v>
      </c>
      <c r="C69" s="66" t="s">
        <v>92</v>
      </c>
      <c r="D69" s="78" t="s">
        <v>205</v>
      </c>
      <c r="E69" s="66"/>
      <c r="I69" s="68" t="s">
        <v>200</v>
      </c>
      <c r="J69" s="68"/>
    </row>
    <row r="70" spans="1:10" s="48" customFormat="1" ht="10.9" customHeight="1" x14ac:dyDescent="0.25">
      <c r="A70" s="65"/>
      <c r="I70" s="65" t="s">
        <v>201</v>
      </c>
      <c r="J70" s="65"/>
    </row>
    <row r="71" spans="1:10" s="48" customFormat="1" ht="10.9" customHeight="1" x14ac:dyDescent="0.25"/>
    <row r="72" spans="1:10" s="48" customFormat="1" ht="10.9" customHeight="1" x14ac:dyDescent="0.25"/>
    <row r="73" spans="1:10" s="48" customFormat="1" ht="10.9" customHeight="1" x14ac:dyDescent="0.25"/>
    <row r="74" spans="1:10" s="48" customFormat="1" ht="10.9" customHeight="1" x14ac:dyDescent="0.25"/>
    <row r="75" spans="1:10" s="48" customFormat="1" ht="10.9" customHeight="1" x14ac:dyDescent="0.25"/>
  </sheetData>
  <mergeCells count="16">
    <mergeCell ref="H18:H19"/>
    <mergeCell ref="I18:I19"/>
    <mergeCell ref="J18:J19"/>
    <mergeCell ref="K18:L18"/>
    <mergeCell ref="M18:M19"/>
    <mergeCell ref="D18:E18"/>
    <mergeCell ref="C18:C19"/>
    <mergeCell ref="B18:B19"/>
    <mergeCell ref="A18:A19"/>
    <mergeCell ref="F18:F19"/>
    <mergeCell ref="A7:M7"/>
    <mergeCell ref="A1:M1"/>
    <mergeCell ref="A2:M2"/>
    <mergeCell ref="A3:M3"/>
    <mergeCell ref="A4:M4"/>
    <mergeCell ref="A5:M5"/>
  </mergeCells>
  <printOptions horizontalCentered="1"/>
  <pageMargins left="7.874015748031496E-2" right="7.874015748031496E-2" top="0.19685039370078741" bottom="0.11811023622047245" header="0.31496062992125984" footer="0.31496062992125984"/>
  <pageSetup paperSize="258" scale="90" orientation="portrait" horizontalDpi="4294967293" r:id="rId1"/>
  <rowBreaks count="1" manualBreakCount="1">
    <brk id="71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activeCell="B64" sqref="B64"/>
    </sheetView>
  </sheetViews>
  <sheetFormatPr defaultColWidth="9.140625" defaultRowHeight="18" customHeight="1" x14ac:dyDescent="0.25"/>
  <cols>
    <col min="1" max="1" width="5" style="2" customWidth="1"/>
    <col min="2" max="2" width="29.85546875" style="1" customWidth="1"/>
    <col min="3" max="4" width="6.85546875" style="1" customWidth="1"/>
    <col min="5" max="5" width="0.7109375" style="1" customWidth="1"/>
    <col min="6" max="6" width="5" style="1" customWidth="1"/>
    <col min="7" max="7" width="29.85546875" style="1" customWidth="1"/>
    <col min="8" max="9" width="6.85546875" style="1" customWidth="1"/>
    <col min="10" max="16384" width="9.140625" style="1"/>
  </cols>
  <sheetData>
    <row r="1" spans="1:9" ht="15" customHeight="1" x14ac:dyDescent="0.25">
      <c r="A1" s="90" t="s">
        <v>102</v>
      </c>
      <c r="B1" s="90"/>
      <c r="C1" s="90"/>
      <c r="D1" s="90"/>
      <c r="E1" s="90"/>
      <c r="F1" s="90"/>
      <c r="G1" s="90"/>
      <c r="H1" s="90"/>
      <c r="I1" s="90"/>
    </row>
    <row r="2" spans="1:9" ht="15" customHeight="1" x14ac:dyDescent="0.25">
      <c r="A2" s="91" t="s">
        <v>89</v>
      </c>
      <c r="B2" s="91"/>
      <c r="C2" s="91"/>
      <c r="D2" s="91"/>
      <c r="E2" s="91"/>
      <c r="F2" s="91"/>
      <c r="G2" s="91"/>
      <c r="H2" s="91"/>
      <c r="I2" s="91"/>
    </row>
    <row r="3" spans="1:9" ht="15" customHeight="1" x14ac:dyDescent="0.25">
      <c r="A3" s="89" t="s">
        <v>103</v>
      </c>
      <c r="B3" s="89"/>
      <c r="C3" s="89"/>
      <c r="D3" s="89"/>
      <c r="E3" s="89"/>
      <c r="F3" s="89"/>
      <c r="G3" s="89"/>
      <c r="H3" s="89"/>
      <c r="I3" s="89"/>
    </row>
    <row r="4" spans="1:9" ht="15" customHeight="1" x14ac:dyDescent="0.25">
      <c r="A4" s="92" t="s">
        <v>104</v>
      </c>
      <c r="B4" s="92"/>
      <c r="C4" s="92"/>
      <c r="D4" s="92"/>
      <c r="E4" s="92"/>
      <c r="F4" s="92"/>
      <c r="G4" s="92"/>
      <c r="H4" s="92"/>
      <c r="I4" s="92"/>
    </row>
    <row r="5" spans="1:9" ht="15" customHeight="1" thickBot="1" x14ac:dyDescent="0.3">
      <c r="A5" s="93" t="s">
        <v>90</v>
      </c>
      <c r="B5" s="93"/>
      <c r="C5" s="93"/>
      <c r="D5" s="93"/>
      <c r="E5" s="93"/>
      <c r="F5" s="93"/>
      <c r="G5" s="93"/>
      <c r="H5" s="93"/>
      <c r="I5" s="93"/>
    </row>
    <row r="6" spans="1:9" ht="9" customHeight="1" x14ac:dyDescent="0.25">
      <c r="B6" s="32"/>
      <c r="C6" s="32"/>
      <c r="D6" s="32"/>
      <c r="E6" s="32"/>
      <c r="F6" s="32"/>
      <c r="G6" s="32"/>
      <c r="H6" s="32"/>
      <c r="I6" s="32"/>
    </row>
    <row r="7" spans="1:9" ht="15.95" customHeight="1" x14ac:dyDescent="0.25">
      <c r="A7" s="89" t="s">
        <v>14</v>
      </c>
      <c r="B7" s="89"/>
      <c r="C7" s="89"/>
      <c r="D7" s="89"/>
      <c r="E7" s="89"/>
      <c r="F7" s="89"/>
      <c r="G7" s="89"/>
      <c r="H7" s="89"/>
      <c r="I7" s="89"/>
    </row>
    <row r="8" spans="1:9" ht="6" customHeight="1" x14ac:dyDescent="0.25"/>
    <row r="9" spans="1:9" s="39" customFormat="1" ht="14.1" customHeight="1" x14ac:dyDescent="0.25">
      <c r="A9" s="34" t="s">
        <v>8</v>
      </c>
      <c r="B9" s="39" t="s">
        <v>0</v>
      </c>
      <c r="D9" s="39" t="s">
        <v>6</v>
      </c>
    </row>
    <row r="10" spans="1:9" s="39" customFormat="1" ht="14.1" customHeight="1" x14ac:dyDescent="0.25">
      <c r="A10" s="34" t="s">
        <v>9</v>
      </c>
      <c r="B10" s="39" t="s">
        <v>1</v>
      </c>
      <c r="D10" s="39" t="s">
        <v>6</v>
      </c>
    </row>
    <row r="11" spans="1:9" s="39" customFormat="1" ht="14.1" customHeight="1" x14ac:dyDescent="0.25">
      <c r="A11" s="34" t="s">
        <v>10</v>
      </c>
      <c r="B11" s="39" t="s">
        <v>2</v>
      </c>
      <c r="D11" s="39" t="s">
        <v>7</v>
      </c>
    </row>
    <row r="12" spans="1:9" s="39" customFormat="1" ht="14.1" customHeight="1" x14ac:dyDescent="0.25">
      <c r="A12" s="34" t="s">
        <v>11</v>
      </c>
      <c r="B12" s="39" t="s">
        <v>3</v>
      </c>
      <c r="D12" s="39" t="s">
        <v>105</v>
      </c>
    </row>
    <row r="13" spans="1:9" s="39" customFormat="1" ht="14.1" customHeight="1" x14ac:dyDescent="0.25">
      <c r="A13" s="34" t="s">
        <v>12</v>
      </c>
      <c r="B13" s="39" t="s">
        <v>4</v>
      </c>
      <c r="D13" s="39" t="s">
        <v>6</v>
      </c>
    </row>
    <row r="14" spans="1:9" s="39" customFormat="1" ht="14.1" customHeight="1" x14ac:dyDescent="0.25">
      <c r="A14" s="34" t="s">
        <v>13</v>
      </c>
      <c r="B14" s="39" t="s">
        <v>5</v>
      </c>
      <c r="D14" s="39" t="s">
        <v>6</v>
      </c>
    </row>
    <row r="15" spans="1:9" ht="6" customHeight="1" x14ac:dyDescent="0.25"/>
    <row r="16" spans="1:9" ht="23.1" customHeight="1" x14ac:dyDescent="0.25">
      <c r="A16" s="6" t="s">
        <v>15</v>
      </c>
      <c r="B16" s="7" t="s">
        <v>16</v>
      </c>
      <c r="C16" s="8" t="s">
        <v>17</v>
      </c>
      <c r="D16" s="6" t="s">
        <v>18</v>
      </c>
      <c r="E16" s="9"/>
      <c r="F16" s="10" t="s">
        <v>15</v>
      </c>
      <c r="G16" s="8" t="s">
        <v>16</v>
      </c>
      <c r="H16" s="7" t="s">
        <v>17</v>
      </c>
      <c r="I16" s="7" t="s">
        <v>18</v>
      </c>
    </row>
    <row r="17" spans="1:9" ht="4.5" customHeight="1" x14ac:dyDescent="0.25">
      <c r="A17" s="13"/>
      <c r="B17" s="14"/>
      <c r="C17" s="15"/>
      <c r="D17" s="13"/>
      <c r="E17" s="14"/>
      <c r="F17" s="16"/>
      <c r="G17" s="15"/>
      <c r="H17" s="14"/>
      <c r="I17" s="14"/>
    </row>
    <row r="18" spans="1:9" ht="14.1" customHeight="1" x14ac:dyDescent="0.25">
      <c r="A18" s="23">
        <v>1</v>
      </c>
      <c r="B18" s="24" t="s">
        <v>35</v>
      </c>
      <c r="C18" s="25">
        <v>3</v>
      </c>
      <c r="D18" s="19"/>
      <c r="E18" s="20"/>
      <c r="F18" s="17">
        <f>A52+1</f>
        <v>36</v>
      </c>
      <c r="G18" s="31" t="s">
        <v>71</v>
      </c>
      <c r="H18" s="18">
        <v>3</v>
      </c>
      <c r="I18" s="21"/>
    </row>
    <row r="19" spans="1:9" ht="14.1" customHeight="1" x14ac:dyDescent="0.25">
      <c r="A19" s="23">
        <f>A18+1</f>
        <v>2</v>
      </c>
      <c r="B19" s="24" t="s">
        <v>36</v>
      </c>
      <c r="C19" s="25">
        <v>2</v>
      </c>
      <c r="D19" s="19"/>
      <c r="E19" s="20"/>
      <c r="F19" s="23">
        <f>F18+1</f>
        <v>37</v>
      </c>
      <c r="G19" s="27" t="s">
        <v>72</v>
      </c>
      <c r="H19" s="25">
        <v>3</v>
      </c>
      <c r="I19" s="21"/>
    </row>
    <row r="20" spans="1:9" ht="14.1" customHeight="1" x14ac:dyDescent="0.25">
      <c r="A20" s="23">
        <f t="shared" ref="A20:A52" si="0">A19+1</f>
        <v>3</v>
      </c>
      <c r="B20" s="11" t="s">
        <v>37</v>
      </c>
      <c r="C20" s="25">
        <v>2</v>
      </c>
      <c r="D20" s="19"/>
      <c r="E20" s="20"/>
      <c r="F20" s="23">
        <f>F19+1</f>
        <v>38</v>
      </c>
      <c r="G20" s="27" t="s">
        <v>73</v>
      </c>
      <c r="H20" s="25">
        <v>3</v>
      </c>
      <c r="I20" s="21"/>
    </row>
    <row r="21" spans="1:9" ht="14.1" customHeight="1" x14ac:dyDescent="0.25">
      <c r="A21" s="23">
        <f t="shared" si="0"/>
        <v>4</v>
      </c>
      <c r="B21" s="11" t="s">
        <v>38</v>
      </c>
      <c r="C21" s="25">
        <v>2</v>
      </c>
      <c r="D21" s="19"/>
      <c r="E21" s="20"/>
      <c r="F21" s="23">
        <f>F20+1</f>
        <v>39</v>
      </c>
      <c r="G21" s="27" t="s">
        <v>74</v>
      </c>
      <c r="H21" s="25">
        <v>3</v>
      </c>
      <c r="I21" s="21"/>
    </row>
    <row r="22" spans="1:9" ht="14.1" customHeight="1" x14ac:dyDescent="0.25">
      <c r="A22" s="23">
        <f t="shared" si="0"/>
        <v>5</v>
      </c>
      <c r="B22" s="11" t="s">
        <v>39</v>
      </c>
      <c r="C22" s="25">
        <v>3</v>
      </c>
      <c r="D22" s="19"/>
      <c r="E22" s="20"/>
      <c r="F22" s="23">
        <f>F21+1</f>
        <v>40</v>
      </c>
      <c r="G22" s="27" t="s">
        <v>75</v>
      </c>
      <c r="H22" s="25">
        <v>3</v>
      </c>
      <c r="I22" s="21"/>
    </row>
    <row r="23" spans="1:9" ht="14.1" customHeight="1" x14ac:dyDescent="0.25">
      <c r="A23" s="23">
        <f t="shared" si="0"/>
        <v>6</v>
      </c>
      <c r="B23" s="27" t="s">
        <v>40</v>
      </c>
      <c r="C23" s="25">
        <v>2</v>
      </c>
      <c r="D23" s="19"/>
      <c r="E23" s="20"/>
      <c r="F23" s="22">
        <v>41</v>
      </c>
      <c r="G23" s="31" t="s">
        <v>76</v>
      </c>
      <c r="H23" s="18">
        <v>3</v>
      </c>
      <c r="I23" s="21"/>
    </row>
    <row r="24" spans="1:9" ht="14.1" customHeight="1" x14ac:dyDescent="0.25">
      <c r="A24" s="23">
        <f t="shared" si="0"/>
        <v>7</v>
      </c>
      <c r="B24" s="11" t="s">
        <v>41</v>
      </c>
      <c r="C24" s="25">
        <v>2</v>
      </c>
      <c r="D24" s="19"/>
      <c r="E24" s="20"/>
      <c r="F24" s="28">
        <f>F23+1</f>
        <v>42</v>
      </c>
      <c r="G24" s="27" t="s">
        <v>83</v>
      </c>
      <c r="H24" s="25">
        <v>3</v>
      </c>
      <c r="I24" s="21"/>
    </row>
    <row r="25" spans="1:9" ht="14.1" customHeight="1" x14ac:dyDescent="0.25">
      <c r="A25" s="23">
        <f t="shared" si="0"/>
        <v>8</v>
      </c>
      <c r="B25" s="12" t="s">
        <v>42</v>
      </c>
      <c r="C25" s="25">
        <v>2</v>
      </c>
      <c r="D25" s="19"/>
      <c r="E25" s="20"/>
      <c r="F25" s="28">
        <f t="shared" ref="F25:F52" si="1">F24+1</f>
        <v>43</v>
      </c>
      <c r="G25" s="27" t="s">
        <v>70</v>
      </c>
      <c r="H25" s="25">
        <v>3</v>
      </c>
      <c r="I25" s="21"/>
    </row>
    <row r="26" spans="1:9" ht="14.1" customHeight="1" x14ac:dyDescent="0.25">
      <c r="A26" s="23">
        <f t="shared" si="0"/>
        <v>9</v>
      </c>
      <c r="B26" s="24" t="s">
        <v>43</v>
      </c>
      <c r="C26" s="25">
        <v>3</v>
      </c>
      <c r="D26" s="19"/>
      <c r="E26" s="20"/>
      <c r="F26" s="28">
        <f t="shared" si="1"/>
        <v>44</v>
      </c>
      <c r="G26" s="27" t="s">
        <v>77</v>
      </c>
      <c r="H26" s="25">
        <v>3</v>
      </c>
      <c r="I26" s="21"/>
    </row>
    <row r="27" spans="1:9" ht="14.1" customHeight="1" x14ac:dyDescent="0.25">
      <c r="A27" s="23">
        <f t="shared" si="0"/>
        <v>10</v>
      </c>
      <c r="B27" s="24" t="s">
        <v>44</v>
      </c>
      <c r="C27" s="25">
        <v>3</v>
      </c>
      <c r="D27" s="19"/>
      <c r="E27" s="20"/>
      <c r="F27" s="22">
        <f t="shared" si="1"/>
        <v>45</v>
      </c>
      <c r="G27" s="31" t="s">
        <v>78</v>
      </c>
      <c r="H27" s="18">
        <v>3</v>
      </c>
      <c r="I27" s="21"/>
    </row>
    <row r="28" spans="1:9" ht="14.1" customHeight="1" x14ac:dyDescent="0.25">
      <c r="A28" s="23">
        <f t="shared" si="0"/>
        <v>11</v>
      </c>
      <c r="B28" s="24" t="s">
        <v>47</v>
      </c>
      <c r="C28" s="25">
        <v>3</v>
      </c>
      <c r="D28" s="19"/>
      <c r="E28" s="20"/>
      <c r="F28" s="28">
        <f t="shared" si="1"/>
        <v>46</v>
      </c>
      <c r="G28" s="24" t="s">
        <v>79</v>
      </c>
      <c r="H28" s="25">
        <v>3</v>
      </c>
      <c r="I28" s="21"/>
    </row>
    <row r="29" spans="1:9" ht="14.1" customHeight="1" x14ac:dyDescent="0.25">
      <c r="A29" s="23">
        <f t="shared" si="0"/>
        <v>12</v>
      </c>
      <c r="B29" s="24" t="s">
        <v>45</v>
      </c>
      <c r="C29" s="25">
        <v>3</v>
      </c>
      <c r="D29" s="19"/>
      <c r="E29" s="20"/>
      <c r="F29" s="28">
        <f t="shared" si="1"/>
        <v>47</v>
      </c>
      <c r="G29" s="24" t="s">
        <v>80</v>
      </c>
      <c r="H29" s="25">
        <v>3</v>
      </c>
      <c r="I29" s="21"/>
    </row>
    <row r="30" spans="1:9" ht="14.1" customHeight="1" x14ac:dyDescent="0.25">
      <c r="A30" s="23">
        <f t="shared" si="0"/>
        <v>13</v>
      </c>
      <c r="B30" s="40" t="s">
        <v>46</v>
      </c>
      <c r="C30" s="25">
        <v>3</v>
      </c>
      <c r="D30" s="19"/>
      <c r="E30" s="20"/>
      <c r="F30" s="28">
        <f t="shared" si="1"/>
        <v>48</v>
      </c>
      <c r="G30" s="24" t="s">
        <v>81</v>
      </c>
      <c r="H30" s="25">
        <v>3</v>
      </c>
      <c r="I30" s="21"/>
    </row>
    <row r="31" spans="1:9" ht="14.1" customHeight="1" x14ac:dyDescent="0.25">
      <c r="A31" s="23">
        <f t="shared" si="0"/>
        <v>14</v>
      </c>
      <c r="B31" s="27" t="s">
        <v>48</v>
      </c>
      <c r="C31" s="25">
        <v>3</v>
      </c>
      <c r="D31" s="19"/>
      <c r="E31" s="20"/>
      <c r="F31" s="28">
        <f t="shared" si="1"/>
        <v>49</v>
      </c>
      <c r="G31" s="24" t="s">
        <v>82</v>
      </c>
      <c r="H31" s="25">
        <v>3</v>
      </c>
      <c r="I31" s="21"/>
    </row>
    <row r="32" spans="1:9" ht="14.1" customHeight="1" x14ac:dyDescent="0.25">
      <c r="A32" s="23">
        <f t="shared" si="0"/>
        <v>15</v>
      </c>
      <c r="B32" s="24" t="s">
        <v>49</v>
      </c>
      <c r="C32" s="25">
        <v>3</v>
      </c>
      <c r="D32" s="19"/>
      <c r="E32" s="20"/>
      <c r="F32" s="28">
        <f t="shared" si="1"/>
        <v>50</v>
      </c>
      <c r="G32" s="24" t="s">
        <v>84</v>
      </c>
      <c r="H32" s="25">
        <v>3</v>
      </c>
      <c r="I32" s="21"/>
    </row>
    <row r="33" spans="1:9" ht="14.1" customHeight="1" x14ac:dyDescent="0.25">
      <c r="A33" s="23">
        <f t="shared" si="0"/>
        <v>16</v>
      </c>
      <c r="B33" s="24" t="s">
        <v>50</v>
      </c>
      <c r="C33" s="25">
        <v>3</v>
      </c>
      <c r="D33" s="19"/>
      <c r="E33" s="20"/>
      <c r="F33" s="28">
        <f t="shared" si="1"/>
        <v>51</v>
      </c>
      <c r="G33" s="24" t="s">
        <v>85</v>
      </c>
      <c r="H33" s="25">
        <v>3</v>
      </c>
      <c r="I33" s="21"/>
    </row>
    <row r="34" spans="1:9" ht="14.1" customHeight="1" x14ac:dyDescent="0.25">
      <c r="A34" s="23">
        <f t="shared" si="0"/>
        <v>17</v>
      </c>
      <c r="B34" s="24" t="s">
        <v>51</v>
      </c>
      <c r="C34" s="25">
        <v>3</v>
      </c>
      <c r="D34" s="19"/>
      <c r="E34" s="20"/>
      <c r="F34" s="28">
        <f t="shared" si="1"/>
        <v>52</v>
      </c>
      <c r="G34" s="24" t="s">
        <v>86</v>
      </c>
      <c r="H34" s="25">
        <v>3</v>
      </c>
      <c r="I34" s="21"/>
    </row>
    <row r="35" spans="1:9" ht="14.1" customHeight="1" x14ac:dyDescent="0.25">
      <c r="A35" s="23">
        <f t="shared" si="0"/>
        <v>18</v>
      </c>
      <c r="B35" s="27" t="s">
        <v>52</v>
      </c>
      <c r="C35" s="25">
        <v>3</v>
      </c>
      <c r="D35" s="19"/>
      <c r="E35" s="20"/>
      <c r="F35" s="28">
        <f t="shared" si="1"/>
        <v>53</v>
      </c>
      <c r="G35" s="24" t="s">
        <v>19</v>
      </c>
      <c r="H35" s="25">
        <v>2</v>
      </c>
      <c r="I35" s="21"/>
    </row>
    <row r="36" spans="1:9" ht="14.1" customHeight="1" x14ac:dyDescent="0.25">
      <c r="A36" s="23">
        <f t="shared" si="0"/>
        <v>19</v>
      </c>
      <c r="B36" s="27" t="s">
        <v>53</v>
      </c>
      <c r="C36" s="25">
        <v>3</v>
      </c>
      <c r="D36" s="19"/>
      <c r="E36" s="20"/>
      <c r="F36" s="28">
        <f t="shared" si="1"/>
        <v>54</v>
      </c>
      <c r="G36" s="27" t="s">
        <v>20</v>
      </c>
      <c r="H36" s="25">
        <v>2</v>
      </c>
      <c r="I36" s="21"/>
    </row>
    <row r="37" spans="1:9" ht="14.1" customHeight="1" x14ac:dyDescent="0.25">
      <c r="A37" s="23">
        <f t="shared" si="0"/>
        <v>20</v>
      </c>
      <c r="B37" s="27" t="s">
        <v>54</v>
      </c>
      <c r="C37" s="25">
        <v>3</v>
      </c>
      <c r="D37" s="19"/>
      <c r="E37" s="20"/>
      <c r="F37" s="28">
        <f t="shared" si="1"/>
        <v>55</v>
      </c>
      <c r="G37" s="27" t="s">
        <v>21</v>
      </c>
      <c r="H37" s="25">
        <v>2</v>
      </c>
      <c r="I37" s="21"/>
    </row>
    <row r="38" spans="1:9" ht="14.1" customHeight="1" x14ac:dyDescent="0.25">
      <c r="A38" s="23">
        <f t="shared" si="0"/>
        <v>21</v>
      </c>
      <c r="B38" s="29" t="s">
        <v>55</v>
      </c>
      <c r="C38" s="25">
        <v>3</v>
      </c>
      <c r="D38" s="19"/>
      <c r="E38" s="20"/>
      <c r="F38" s="28">
        <f t="shared" si="1"/>
        <v>56</v>
      </c>
      <c r="G38" s="27" t="s">
        <v>22</v>
      </c>
      <c r="H38" s="25">
        <v>3</v>
      </c>
      <c r="I38" s="21"/>
    </row>
    <row r="39" spans="1:9" ht="14.1" customHeight="1" x14ac:dyDescent="0.25">
      <c r="A39" s="23">
        <f t="shared" si="0"/>
        <v>22</v>
      </c>
      <c r="B39" s="27" t="s">
        <v>56</v>
      </c>
      <c r="C39" s="25">
        <v>3</v>
      </c>
      <c r="D39" s="19"/>
      <c r="E39" s="20"/>
      <c r="F39" s="28">
        <f t="shared" si="1"/>
        <v>57</v>
      </c>
      <c r="G39" s="27" t="s">
        <v>23</v>
      </c>
      <c r="H39" s="25">
        <v>2</v>
      </c>
      <c r="I39" s="21"/>
    </row>
    <row r="40" spans="1:9" ht="14.1" customHeight="1" x14ac:dyDescent="0.25">
      <c r="A40" s="23">
        <f t="shared" si="0"/>
        <v>23</v>
      </c>
      <c r="B40" s="27" t="s">
        <v>57</v>
      </c>
      <c r="C40" s="25">
        <v>3</v>
      </c>
      <c r="D40" s="19"/>
      <c r="E40" s="20"/>
      <c r="F40" s="28">
        <f t="shared" si="1"/>
        <v>58</v>
      </c>
      <c r="G40" s="27" t="s">
        <v>24</v>
      </c>
      <c r="H40" s="25">
        <v>3</v>
      </c>
      <c r="I40" s="21"/>
    </row>
    <row r="41" spans="1:9" ht="14.1" customHeight="1" x14ac:dyDescent="0.25">
      <c r="A41" s="23">
        <f>A40+1</f>
        <v>24</v>
      </c>
      <c r="B41" s="27" t="s">
        <v>58</v>
      </c>
      <c r="C41" s="25">
        <v>3</v>
      </c>
      <c r="D41" s="19"/>
      <c r="E41" s="20"/>
      <c r="F41" s="28">
        <f t="shared" si="1"/>
        <v>59</v>
      </c>
      <c r="G41" s="27" t="s">
        <v>25</v>
      </c>
      <c r="H41" s="25">
        <v>2</v>
      </c>
      <c r="I41" s="21"/>
    </row>
    <row r="42" spans="1:9" ht="14.1" customHeight="1" x14ac:dyDescent="0.25">
      <c r="A42" s="23">
        <f t="shared" si="0"/>
        <v>25</v>
      </c>
      <c r="B42" s="27" t="s">
        <v>59</v>
      </c>
      <c r="C42" s="25">
        <v>3</v>
      </c>
      <c r="D42" s="19"/>
      <c r="E42" s="20"/>
      <c r="F42" s="28">
        <f t="shared" si="1"/>
        <v>60</v>
      </c>
      <c r="G42" s="24" t="s">
        <v>26</v>
      </c>
      <c r="H42" s="25">
        <v>2</v>
      </c>
      <c r="I42" s="21"/>
    </row>
    <row r="43" spans="1:9" ht="14.1" customHeight="1" x14ac:dyDescent="0.25">
      <c r="A43" s="23">
        <f t="shared" si="0"/>
        <v>26</v>
      </c>
      <c r="B43" s="27" t="s">
        <v>60</v>
      </c>
      <c r="C43" s="25">
        <v>3</v>
      </c>
      <c r="D43" s="19"/>
      <c r="E43" s="20"/>
      <c r="F43" s="28">
        <f t="shared" si="1"/>
        <v>61</v>
      </c>
      <c r="G43" s="24" t="s">
        <v>27</v>
      </c>
      <c r="H43" s="25">
        <v>2</v>
      </c>
      <c r="I43" s="21"/>
    </row>
    <row r="44" spans="1:9" ht="14.1" customHeight="1" x14ac:dyDescent="0.25">
      <c r="A44" s="23">
        <f t="shared" si="0"/>
        <v>27</v>
      </c>
      <c r="B44" s="27" t="s">
        <v>61</v>
      </c>
      <c r="C44" s="25">
        <v>3</v>
      </c>
      <c r="D44" s="19"/>
      <c r="E44" s="20"/>
      <c r="F44" s="28">
        <f t="shared" si="1"/>
        <v>62</v>
      </c>
      <c r="G44" s="24" t="s">
        <v>28</v>
      </c>
      <c r="H44" s="25">
        <v>2</v>
      </c>
      <c r="I44" s="21"/>
    </row>
    <row r="45" spans="1:9" ht="14.1" customHeight="1" x14ac:dyDescent="0.25">
      <c r="A45" s="23">
        <f>A44+1</f>
        <v>28</v>
      </c>
      <c r="B45" s="27" t="s">
        <v>62</v>
      </c>
      <c r="C45" s="25">
        <v>3</v>
      </c>
      <c r="D45" s="19"/>
      <c r="E45" s="20"/>
      <c r="F45" s="28">
        <f t="shared" si="1"/>
        <v>63</v>
      </c>
      <c r="G45" s="30" t="s">
        <v>29</v>
      </c>
      <c r="H45" s="25">
        <v>3</v>
      </c>
      <c r="I45" s="21"/>
    </row>
    <row r="46" spans="1:9" ht="14.1" customHeight="1" x14ac:dyDescent="0.25">
      <c r="A46" s="23">
        <f t="shared" si="0"/>
        <v>29</v>
      </c>
      <c r="B46" s="27" t="s">
        <v>63</v>
      </c>
      <c r="C46" s="25">
        <v>3</v>
      </c>
      <c r="D46" s="19"/>
      <c r="E46" s="20"/>
      <c r="F46" s="28">
        <f t="shared" si="1"/>
        <v>64</v>
      </c>
      <c r="G46" s="27" t="s">
        <v>30</v>
      </c>
      <c r="H46" s="25">
        <v>3</v>
      </c>
      <c r="I46" s="21"/>
    </row>
    <row r="47" spans="1:9" ht="14.1" customHeight="1" x14ac:dyDescent="0.25">
      <c r="A47" s="23">
        <f t="shared" si="0"/>
        <v>30</v>
      </c>
      <c r="B47" s="27" t="s">
        <v>64</v>
      </c>
      <c r="C47" s="25">
        <v>3</v>
      </c>
      <c r="D47" s="19"/>
      <c r="E47" s="20"/>
      <c r="F47" s="28">
        <f t="shared" si="1"/>
        <v>65</v>
      </c>
      <c r="G47" s="24" t="s">
        <v>31</v>
      </c>
      <c r="H47" s="25">
        <v>2</v>
      </c>
      <c r="I47" s="21"/>
    </row>
    <row r="48" spans="1:9" ht="14.1" customHeight="1" x14ac:dyDescent="0.25">
      <c r="A48" s="23">
        <f t="shared" si="0"/>
        <v>31</v>
      </c>
      <c r="B48" s="27" t="s">
        <v>65</v>
      </c>
      <c r="C48" s="25">
        <v>3</v>
      </c>
      <c r="D48" s="19"/>
      <c r="E48" s="20"/>
      <c r="F48" s="28">
        <f t="shared" si="1"/>
        <v>66</v>
      </c>
      <c r="G48" s="24" t="s">
        <v>32</v>
      </c>
      <c r="H48" s="25">
        <v>2</v>
      </c>
      <c r="I48" s="21"/>
    </row>
    <row r="49" spans="1:9" ht="14.1" customHeight="1" x14ac:dyDescent="0.25">
      <c r="A49" s="23">
        <f t="shared" si="0"/>
        <v>32</v>
      </c>
      <c r="B49" s="27" t="s">
        <v>66</v>
      </c>
      <c r="C49" s="25">
        <v>3</v>
      </c>
      <c r="D49" s="19"/>
      <c r="E49" s="20"/>
      <c r="F49" s="28">
        <f t="shared" si="1"/>
        <v>67</v>
      </c>
      <c r="G49" s="24" t="s">
        <v>33</v>
      </c>
      <c r="H49" s="25">
        <v>2</v>
      </c>
      <c r="I49" s="21"/>
    </row>
    <row r="50" spans="1:9" ht="14.1" customHeight="1" x14ac:dyDescent="0.25">
      <c r="A50" s="23">
        <f t="shared" si="0"/>
        <v>33</v>
      </c>
      <c r="B50" s="24" t="s">
        <v>67</v>
      </c>
      <c r="C50" s="25">
        <v>3</v>
      </c>
      <c r="D50" s="19"/>
      <c r="E50" s="20"/>
      <c r="F50" s="28">
        <f t="shared" si="1"/>
        <v>68</v>
      </c>
      <c r="G50" s="24" t="s">
        <v>34</v>
      </c>
      <c r="H50" s="25">
        <v>2</v>
      </c>
      <c r="I50" s="21"/>
    </row>
    <row r="51" spans="1:9" ht="14.1" customHeight="1" x14ac:dyDescent="0.25">
      <c r="A51" s="23">
        <f t="shared" si="0"/>
        <v>34</v>
      </c>
      <c r="B51" s="24" t="s">
        <v>68</v>
      </c>
      <c r="C51" s="25">
        <v>3</v>
      </c>
      <c r="D51" s="19"/>
      <c r="E51" s="20"/>
      <c r="F51" s="28">
        <f t="shared" si="1"/>
        <v>69</v>
      </c>
      <c r="G51" s="24" t="s">
        <v>87</v>
      </c>
      <c r="H51" s="25">
        <v>6</v>
      </c>
      <c r="I51" s="21"/>
    </row>
    <row r="52" spans="1:9" ht="14.1" customHeight="1" x14ac:dyDescent="0.25">
      <c r="A52" s="23">
        <f t="shared" si="0"/>
        <v>35</v>
      </c>
      <c r="B52" s="27" t="s">
        <v>69</v>
      </c>
      <c r="C52" s="25">
        <v>3</v>
      </c>
      <c r="D52" s="19"/>
      <c r="E52" s="20"/>
      <c r="F52" s="28">
        <f t="shared" si="1"/>
        <v>70</v>
      </c>
      <c r="G52" s="11" t="s">
        <v>88</v>
      </c>
      <c r="H52" s="25">
        <v>3</v>
      </c>
      <c r="I52" s="21"/>
    </row>
    <row r="53" spans="1:9" ht="14.1" customHeight="1" x14ac:dyDescent="0.25">
      <c r="A53" s="23"/>
      <c r="B53" s="23" t="s">
        <v>94</v>
      </c>
      <c r="C53" s="26"/>
      <c r="D53" s="5"/>
      <c r="E53" s="3"/>
      <c r="F53" s="41"/>
      <c r="G53" s="23" t="s">
        <v>94</v>
      </c>
      <c r="H53" s="26"/>
      <c r="I53" s="4"/>
    </row>
    <row r="54" spans="1:9" ht="12.95" customHeight="1" x14ac:dyDescent="0.25">
      <c r="A54" s="35" t="s">
        <v>95</v>
      </c>
    </row>
    <row r="55" spans="1:9" ht="12.95" customHeight="1" x14ac:dyDescent="0.25">
      <c r="A55" s="35" t="s">
        <v>91</v>
      </c>
      <c r="C55" s="36" t="s">
        <v>92</v>
      </c>
    </row>
    <row r="56" spans="1:9" ht="12.95" customHeight="1" x14ac:dyDescent="0.25">
      <c r="A56" s="35" t="s">
        <v>96</v>
      </c>
      <c r="C56" s="36" t="s">
        <v>97</v>
      </c>
    </row>
    <row r="57" spans="1:9" ht="12.95" customHeight="1" x14ac:dyDescent="0.25">
      <c r="A57" s="35" t="s">
        <v>93</v>
      </c>
      <c r="G57" s="33" t="s">
        <v>98</v>
      </c>
    </row>
    <row r="58" spans="1:9" ht="12.95" customHeight="1" x14ac:dyDescent="0.25">
      <c r="A58" s="35" t="s">
        <v>106</v>
      </c>
      <c r="G58" s="33" t="s">
        <v>99</v>
      </c>
    </row>
    <row r="59" spans="1:9" ht="12.95" customHeight="1" x14ac:dyDescent="0.25"/>
    <row r="60" spans="1:9" ht="12.95" customHeight="1" x14ac:dyDescent="0.25"/>
    <row r="61" spans="1:9" ht="12.95" customHeight="1" x14ac:dyDescent="0.25">
      <c r="A61" s="37" t="s">
        <v>107</v>
      </c>
      <c r="G61" s="38" t="s">
        <v>100</v>
      </c>
    </row>
    <row r="62" spans="1:9" ht="12.95" customHeight="1" x14ac:dyDescent="0.25">
      <c r="A62" s="35" t="s">
        <v>108</v>
      </c>
      <c r="G62" s="33" t="s">
        <v>101</v>
      </c>
    </row>
  </sheetData>
  <mergeCells count="6">
    <mergeCell ref="A7:I7"/>
    <mergeCell ref="A1:I1"/>
    <mergeCell ref="A2:I2"/>
    <mergeCell ref="A3:I3"/>
    <mergeCell ref="A4:I4"/>
    <mergeCell ref="A5:I5"/>
  </mergeCells>
  <printOptions horizontalCentered="1" verticalCentered="1"/>
  <pageMargins left="0.2" right="0.2" top="0.2" bottom="1.5" header="0.3" footer="0.3"/>
  <pageSetup paperSize="5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DRAFT TRANSKRIP PSSI (2)</vt:lpstr>
      <vt:lpstr>Sheet2</vt:lpstr>
      <vt:lpstr>Sheet1</vt:lpstr>
      <vt:lpstr>Sheet3</vt:lpstr>
      <vt:lpstr>'DRAFT TRANSKRIP PSSI (2)'!Print_Area</vt:lpstr>
    </vt:vector>
  </TitlesOfParts>
  <Company>AL JAZZERA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MBAH SURIP</dc:creator>
  <cp:lastModifiedBy>Windows User</cp:lastModifiedBy>
  <cp:lastPrinted>2012-04-26T06:33:27Z</cp:lastPrinted>
  <dcterms:created xsi:type="dcterms:W3CDTF">2011-05-04T01:50:02Z</dcterms:created>
  <dcterms:modified xsi:type="dcterms:W3CDTF">2019-11-08T05:48:48Z</dcterms:modified>
</cp:coreProperties>
</file>