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te\reposDivers\LeSolitaire\doc\"/>
    </mc:Choice>
  </mc:AlternateContent>
  <xr:revisionPtr revIDLastSave="0" documentId="13_ncr:1_{2A4E9BD7-8B0E-4040-8922-CACB617A2B86}" xr6:coauthVersionLast="44" xr6:coauthVersionMax="44" xr10:uidLastSave="{00000000-0000-0000-0000-000000000000}"/>
  <bookViews>
    <workbookView xWindow="-120" yWindow="-120" windowWidth="29040" windowHeight="16440" activeTab="4" xr2:uid="{EDDB1EC0-7760-4179-9333-21B76CBF73A8}"/>
  </bookViews>
  <sheets>
    <sheet name="Les 1ères situations" sheetId="1" r:id="rId1"/>
    <sheet name="Coordonnées" sheetId="2" r:id="rId2"/>
    <sheet name="Français par SI" sheetId="4" r:id="rId3"/>
    <sheet name="Dualité" sheetId="3" r:id="rId4"/>
    <sheet name="variances" sheetId="5" r:id="rId5"/>
  </sheets>
  <definedNames>
    <definedName name="exposant">'Les 1ères situations'!#REF!</definedName>
    <definedName name="idxFromXY">Coordonnées!#REF!</definedName>
    <definedName name="plageV">variances!#REF!</definedName>
    <definedName name="xCoord">Coordonnées!#REF!</definedName>
    <definedName name="xMax">Coordonnées!#REF!</definedName>
    <definedName name="xMin">Coordonnées!#REF!</definedName>
    <definedName name="yCoord">Coordonnées!#REF!</definedName>
    <definedName name="yMax">Coordonnées!#REF!</definedName>
    <definedName name="yMin">Coordonnées!#REF!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14" i="5" l="1"/>
  <c r="AL14" i="5"/>
  <c r="AK14" i="5"/>
  <c r="AJ14" i="5"/>
  <c r="AN13" i="5"/>
  <c r="AN15" i="5" s="1"/>
  <c r="AL13" i="5"/>
  <c r="AK13" i="5"/>
  <c r="AJ13" i="5"/>
  <c r="AN5" i="5"/>
  <c r="AL5" i="5"/>
  <c r="AK5" i="5"/>
  <c r="AJ5" i="5"/>
  <c r="AM5" i="5" s="1"/>
  <c r="AN4" i="5"/>
  <c r="AL4" i="5"/>
  <c r="AK4" i="5"/>
  <c r="AJ4" i="5"/>
  <c r="AM4" i="5" s="1"/>
  <c r="AM14" i="5" l="1"/>
  <c r="AM13" i="5"/>
  <c r="AM15" i="5" s="1"/>
  <c r="AM16" i="5" s="1"/>
  <c r="AM6" i="5"/>
  <c r="AM7" i="5" s="1"/>
  <c r="AN6" i="5"/>
  <c r="J22" i="4" l="1"/>
  <c r="J23" i="4"/>
  <c r="J24" i="4"/>
  <c r="J25" i="4"/>
  <c r="J21" i="4"/>
  <c r="I26" i="4" l="1"/>
  <c r="J16" i="4" l="1"/>
  <c r="K16" i="4" s="1"/>
</calcChain>
</file>

<file path=xl/sharedStrings.xml><?xml version="1.0" encoding="utf-8"?>
<sst xmlns="http://schemas.openxmlformats.org/spreadsheetml/2006/main" count="1187" uniqueCount="45">
  <si>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</si>
  <si>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</si>
  <si>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</si>
  <si>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</si>
  <si>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</si>
  <si>
    <t>On obtient</t>
  </si>
  <si>
    <t>(-2,-2),(-1,-2) -&gt; (0,-2)</t>
  </si>
  <si>
    <t>(0,-2),(0,-1)-&gt; (0,0)</t>
  </si>
  <si>
    <t>A partir de cette situation</t>
  </si>
  <si>
    <t xml:space="preserve">Jouons les mouvements DIRECTS suivants </t>
  </si>
  <si>
    <t>A partir de cette situation DUALE de la situation finale</t>
  </si>
  <si>
    <t>Jouons les mouvements dans l'ordre inverse</t>
  </si>
  <si>
    <t>Si la situation initiale n'a qu'une case vide, la situation duale est gagnante.</t>
  </si>
  <si>
    <t>Evidemment, on ne peut pas avoir égalité d'une situation avec sa duale.</t>
  </si>
  <si>
    <t>Mais on peut s'interroger dans le cas où il y aurait égalité à une symétrie près.</t>
  </si>
  <si>
    <t>Le jeu de mouvements serait le même à une symétrie près.</t>
  </si>
  <si>
    <t>Hélas dans notre cas, ce n'est pas possible. La case centrale est toujours différente de sa duale, quelle que soit la symétrie envisagée.</t>
  </si>
  <si>
    <t>On obtient la duale de la situation initiale</t>
  </si>
  <si>
    <t>Donc si on arrive à une situation qui soit égale à sa duale, il suffit de rejouer les mouvements dans le sens inverse pour obtenir la duale de la situation initiale.</t>
  </si>
  <si>
    <t>exemple de SF "gagnante"</t>
  </si>
  <si>
    <t>Situation 0</t>
  </si>
  <si>
    <t>Situation 1</t>
  </si>
  <si>
    <t>Situation 2</t>
  </si>
  <si>
    <t>Situation 3</t>
  </si>
  <si>
    <t>Situation 4</t>
  </si>
  <si>
    <t>Situation 5</t>
  </si>
  <si>
    <t>Situation 6</t>
  </si>
  <si>
    <t>Situation 7</t>
  </si>
  <si>
    <t>Situations initiales</t>
  </si>
  <si>
    <t>Nombre de SD</t>
  </si>
  <si>
    <t>Total</t>
  </si>
  <si>
    <t>Résolu</t>
  </si>
  <si>
    <t>Pour le plateau français, avec ND=11, j’ai fait une statistique du nombre de SD regroupés par SI associées.</t>
  </si>
  <si>
    <t>Tranche de variance des SD</t>
  </si>
  <si>
    <t>Nombre de SD dans cette tranche</t>
  </si>
  <si>
    <t>14 pierres regroupées</t>
  </si>
  <si>
    <t>Coordonnées</t>
  </si>
  <si>
    <t>moyenne</t>
  </si>
  <si>
    <t>nb pierres</t>
  </si>
  <si>
    <t>somme carrés</t>
  </si>
  <si>
    <t>variance</t>
  </si>
  <si>
    <t>écart type</t>
  </si>
  <si>
    <t>14 pierres dispersées</t>
  </si>
  <si>
    <t>Puis après un  certain temps, j'ai réorganiser ED.dat</t>
  </si>
  <si>
    <t>Deux cas extrèmes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</si>
</sst>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C5E0B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8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2" fillId="8" borderId="1" xfId="2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8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2" applyBorder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0" xfId="2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9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Normal" xfId="0" builtinId="0"/>
    <cellStyle name="Pourcentage" xfId="1" builtinId="5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variances</a:t>
            </a:r>
            <a:r>
              <a:rPr lang="fr-FR" baseline="0"/>
              <a:t> des 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variances!$A$2:$A$801</c:f>
              <c:numCache>
                <c:formatCode>General</c:formatCode>
                <c:ptCount val="8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</c:numCache>
            </c:numRef>
          </c:xVal>
          <c:yVal>
            <c:numRef>
              <c:f>variances!$B$2:$B$801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6</c:v>
                </c:pt>
                <c:pt idx="225">
                  <c:v>9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6</c:v>
                </c:pt>
                <c:pt idx="230">
                  <c:v>6</c:v>
                </c:pt>
                <c:pt idx="231">
                  <c:v>0</c:v>
                </c:pt>
                <c:pt idx="232">
                  <c:v>0</c:v>
                </c:pt>
                <c:pt idx="233">
                  <c:v>28</c:v>
                </c:pt>
                <c:pt idx="234">
                  <c:v>7</c:v>
                </c:pt>
                <c:pt idx="235">
                  <c:v>21</c:v>
                </c:pt>
                <c:pt idx="236">
                  <c:v>8</c:v>
                </c:pt>
                <c:pt idx="237">
                  <c:v>26</c:v>
                </c:pt>
                <c:pt idx="238">
                  <c:v>0</c:v>
                </c:pt>
                <c:pt idx="239">
                  <c:v>12</c:v>
                </c:pt>
                <c:pt idx="240">
                  <c:v>14</c:v>
                </c:pt>
                <c:pt idx="241">
                  <c:v>68</c:v>
                </c:pt>
                <c:pt idx="242">
                  <c:v>5</c:v>
                </c:pt>
                <c:pt idx="243">
                  <c:v>26</c:v>
                </c:pt>
                <c:pt idx="244">
                  <c:v>6</c:v>
                </c:pt>
                <c:pt idx="245">
                  <c:v>103</c:v>
                </c:pt>
                <c:pt idx="246">
                  <c:v>33</c:v>
                </c:pt>
                <c:pt idx="247">
                  <c:v>78</c:v>
                </c:pt>
                <c:pt idx="248">
                  <c:v>36</c:v>
                </c:pt>
                <c:pt idx="249">
                  <c:v>29</c:v>
                </c:pt>
                <c:pt idx="250">
                  <c:v>0</c:v>
                </c:pt>
                <c:pt idx="251">
                  <c:v>130</c:v>
                </c:pt>
                <c:pt idx="252">
                  <c:v>22</c:v>
                </c:pt>
                <c:pt idx="253">
                  <c:v>75</c:v>
                </c:pt>
                <c:pt idx="254">
                  <c:v>18</c:v>
                </c:pt>
                <c:pt idx="255">
                  <c:v>152</c:v>
                </c:pt>
                <c:pt idx="256">
                  <c:v>48</c:v>
                </c:pt>
                <c:pt idx="257">
                  <c:v>217</c:v>
                </c:pt>
                <c:pt idx="258">
                  <c:v>113</c:v>
                </c:pt>
                <c:pt idx="259">
                  <c:v>342</c:v>
                </c:pt>
                <c:pt idx="260">
                  <c:v>22</c:v>
                </c:pt>
                <c:pt idx="261">
                  <c:v>246</c:v>
                </c:pt>
                <c:pt idx="262">
                  <c:v>192</c:v>
                </c:pt>
                <c:pt idx="263">
                  <c:v>392</c:v>
                </c:pt>
                <c:pt idx="264">
                  <c:v>19</c:v>
                </c:pt>
                <c:pt idx="265">
                  <c:v>534</c:v>
                </c:pt>
                <c:pt idx="266">
                  <c:v>151</c:v>
                </c:pt>
                <c:pt idx="267">
                  <c:v>279</c:v>
                </c:pt>
                <c:pt idx="268">
                  <c:v>198</c:v>
                </c:pt>
                <c:pt idx="269">
                  <c:v>643</c:v>
                </c:pt>
                <c:pt idx="270">
                  <c:v>298</c:v>
                </c:pt>
                <c:pt idx="271">
                  <c:v>627</c:v>
                </c:pt>
                <c:pt idx="272">
                  <c:v>142</c:v>
                </c:pt>
                <c:pt idx="273">
                  <c:v>654</c:v>
                </c:pt>
                <c:pt idx="274">
                  <c:v>381</c:v>
                </c:pt>
                <c:pt idx="275">
                  <c:v>259</c:v>
                </c:pt>
                <c:pt idx="276">
                  <c:v>1187</c:v>
                </c:pt>
                <c:pt idx="277">
                  <c:v>435</c:v>
                </c:pt>
                <c:pt idx="278">
                  <c:v>933</c:v>
                </c:pt>
                <c:pt idx="279">
                  <c:v>511</c:v>
                </c:pt>
                <c:pt idx="280">
                  <c:v>1220</c:v>
                </c:pt>
                <c:pt idx="281">
                  <c:v>351</c:v>
                </c:pt>
                <c:pt idx="282">
                  <c:v>885</c:v>
                </c:pt>
                <c:pt idx="283">
                  <c:v>691</c:v>
                </c:pt>
                <c:pt idx="284">
                  <c:v>1890</c:v>
                </c:pt>
                <c:pt idx="285">
                  <c:v>126</c:v>
                </c:pt>
                <c:pt idx="286">
                  <c:v>2125</c:v>
                </c:pt>
                <c:pt idx="287">
                  <c:v>600</c:v>
                </c:pt>
                <c:pt idx="288">
                  <c:v>2801</c:v>
                </c:pt>
                <c:pt idx="289">
                  <c:v>1172</c:v>
                </c:pt>
                <c:pt idx="290">
                  <c:v>2916</c:v>
                </c:pt>
                <c:pt idx="291">
                  <c:v>1107</c:v>
                </c:pt>
                <c:pt idx="292">
                  <c:v>1770</c:v>
                </c:pt>
                <c:pt idx="293">
                  <c:v>842</c:v>
                </c:pt>
                <c:pt idx="294">
                  <c:v>4558</c:v>
                </c:pt>
                <c:pt idx="295">
                  <c:v>1745</c:v>
                </c:pt>
                <c:pt idx="296">
                  <c:v>1242</c:v>
                </c:pt>
                <c:pt idx="297">
                  <c:v>1765</c:v>
                </c:pt>
                <c:pt idx="298">
                  <c:v>4582</c:v>
                </c:pt>
                <c:pt idx="299">
                  <c:v>0</c:v>
                </c:pt>
                <c:pt idx="300">
                  <c:v>4525</c:v>
                </c:pt>
                <c:pt idx="301">
                  <c:v>1849</c:v>
                </c:pt>
                <c:pt idx="302">
                  <c:v>6642</c:v>
                </c:pt>
                <c:pt idx="303">
                  <c:v>1828</c:v>
                </c:pt>
                <c:pt idx="304">
                  <c:v>6031</c:v>
                </c:pt>
                <c:pt idx="305">
                  <c:v>2554</c:v>
                </c:pt>
                <c:pt idx="306">
                  <c:v>8265</c:v>
                </c:pt>
                <c:pt idx="307">
                  <c:v>325</c:v>
                </c:pt>
                <c:pt idx="308">
                  <c:v>9666</c:v>
                </c:pt>
                <c:pt idx="309">
                  <c:v>2342</c:v>
                </c:pt>
                <c:pt idx="310">
                  <c:v>4158</c:v>
                </c:pt>
                <c:pt idx="311">
                  <c:v>4132</c:v>
                </c:pt>
                <c:pt idx="312">
                  <c:v>11292</c:v>
                </c:pt>
                <c:pt idx="313">
                  <c:v>3728</c:v>
                </c:pt>
                <c:pt idx="314">
                  <c:v>9380</c:v>
                </c:pt>
                <c:pt idx="315">
                  <c:v>3968</c:v>
                </c:pt>
                <c:pt idx="316">
                  <c:v>12182</c:v>
                </c:pt>
                <c:pt idx="317">
                  <c:v>4975</c:v>
                </c:pt>
                <c:pt idx="318">
                  <c:v>16334</c:v>
                </c:pt>
                <c:pt idx="319">
                  <c:v>5867</c:v>
                </c:pt>
                <c:pt idx="320">
                  <c:v>18276</c:v>
                </c:pt>
                <c:pt idx="321">
                  <c:v>538</c:v>
                </c:pt>
                <c:pt idx="322">
                  <c:v>17300</c:v>
                </c:pt>
                <c:pt idx="323">
                  <c:v>8130</c:v>
                </c:pt>
                <c:pt idx="324">
                  <c:v>5633</c:v>
                </c:pt>
                <c:pt idx="325">
                  <c:v>9080</c:v>
                </c:pt>
                <c:pt idx="326">
                  <c:v>8431</c:v>
                </c:pt>
                <c:pt idx="327">
                  <c:v>23139</c:v>
                </c:pt>
                <c:pt idx="328">
                  <c:v>1119</c:v>
                </c:pt>
                <c:pt idx="329">
                  <c:v>24579</c:v>
                </c:pt>
                <c:pt idx="330">
                  <c:v>8535</c:v>
                </c:pt>
                <c:pt idx="331">
                  <c:v>31017</c:v>
                </c:pt>
                <c:pt idx="332">
                  <c:v>11327</c:v>
                </c:pt>
                <c:pt idx="333">
                  <c:v>29147</c:v>
                </c:pt>
                <c:pt idx="334">
                  <c:v>11727</c:v>
                </c:pt>
                <c:pt idx="335">
                  <c:v>22090</c:v>
                </c:pt>
                <c:pt idx="336">
                  <c:v>10781</c:v>
                </c:pt>
                <c:pt idx="337">
                  <c:v>40907</c:v>
                </c:pt>
                <c:pt idx="338">
                  <c:v>14859</c:v>
                </c:pt>
                <c:pt idx="339">
                  <c:v>16122</c:v>
                </c:pt>
                <c:pt idx="340">
                  <c:v>14064</c:v>
                </c:pt>
                <c:pt idx="341">
                  <c:v>41272</c:v>
                </c:pt>
                <c:pt idx="342">
                  <c:v>1505</c:v>
                </c:pt>
                <c:pt idx="343">
                  <c:v>54307</c:v>
                </c:pt>
                <c:pt idx="344">
                  <c:v>20338</c:v>
                </c:pt>
                <c:pt idx="345">
                  <c:v>50535</c:v>
                </c:pt>
                <c:pt idx="346">
                  <c:v>18823</c:v>
                </c:pt>
                <c:pt idx="347">
                  <c:v>57187</c:v>
                </c:pt>
                <c:pt idx="348">
                  <c:v>18707</c:v>
                </c:pt>
                <c:pt idx="349">
                  <c:v>47042</c:v>
                </c:pt>
                <c:pt idx="350">
                  <c:v>2396</c:v>
                </c:pt>
                <c:pt idx="351">
                  <c:v>71826</c:v>
                </c:pt>
                <c:pt idx="352">
                  <c:v>21688</c:v>
                </c:pt>
                <c:pt idx="353">
                  <c:v>29806</c:v>
                </c:pt>
                <c:pt idx="354">
                  <c:v>26582</c:v>
                </c:pt>
                <c:pt idx="355">
                  <c:v>80086</c:v>
                </c:pt>
                <c:pt idx="356">
                  <c:v>28496</c:v>
                </c:pt>
                <c:pt idx="357">
                  <c:v>62374</c:v>
                </c:pt>
                <c:pt idx="358">
                  <c:v>25471</c:v>
                </c:pt>
                <c:pt idx="359">
                  <c:v>87132</c:v>
                </c:pt>
                <c:pt idx="360">
                  <c:v>36634</c:v>
                </c:pt>
                <c:pt idx="361">
                  <c:v>102122</c:v>
                </c:pt>
                <c:pt idx="362">
                  <c:v>33793</c:v>
                </c:pt>
                <c:pt idx="363">
                  <c:v>113756</c:v>
                </c:pt>
                <c:pt idx="364">
                  <c:v>4370</c:v>
                </c:pt>
                <c:pt idx="365">
                  <c:v>109188</c:v>
                </c:pt>
                <c:pt idx="366">
                  <c:v>40070</c:v>
                </c:pt>
                <c:pt idx="367">
                  <c:v>45793</c:v>
                </c:pt>
                <c:pt idx="368">
                  <c:v>44311</c:v>
                </c:pt>
                <c:pt idx="369">
                  <c:v>130880</c:v>
                </c:pt>
                <c:pt idx="370">
                  <c:v>39189</c:v>
                </c:pt>
                <c:pt idx="371">
                  <c:v>92242</c:v>
                </c:pt>
                <c:pt idx="372">
                  <c:v>53906</c:v>
                </c:pt>
                <c:pt idx="373">
                  <c:v>159174</c:v>
                </c:pt>
                <c:pt idx="374">
                  <c:v>49028</c:v>
                </c:pt>
                <c:pt idx="375">
                  <c:v>57303</c:v>
                </c:pt>
                <c:pt idx="376">
                  <c:v>159814</c:v>
                </c:pt>
                <c:pt idx="377">
                  <c:v>60243</c:v>
                </c:pt>
                <c:pt idx="378">
                  <c:v>115367</c:v>
                </c:pt>
                <c:pt idx="379">
                  <c:v>55569</c:v>
                </c:pt>
                <c:pt idx="380">
                  <c:v>196144</c:v>
                </c:pt>
                <c:pt idx="381">
                  <c:v>66146</c:v>
                </c:pt>
                <c:pt idx="382">
                  <c:v>74763</c:v>
                </c:pt>
                <c:pt idx="383">
                  <c:v>63418</c:v>
                </c:pt>
                <c:pt idx="384">
                  <c:v>195298</c:v>
                </c:pt>
                <c:pt idx="385">
                  <c:v>6774</c:v>
                </c:pt>
                <c:pt idx="386">
                  <c:v>228518</c:v>
                </c:pt>
                <c:pt idx="387">
                  <c:v>88348</c:v>
                </c:pt>
                <c:pt idx="388">
                  <c:v>224054</c:v>
                </c:pt>
                <c:pt idx="389">
                  <c:v>76531</c:v>
                </c:pt>
                <c:pt idx="390">
                  <c:v>236276</c:v>
                </c:pt>
                <c:pt idx="391">
                  <c:v>80715</c:v>
                </c:pt>
                <c:pt idx="392">
                  <c:v>196434</c:v>
                </c:pt>
                <c:pt idx="393">
                  <c:v>96735</c:v>
                </c:pt>
                <c:pt idx="394">
                  <c:v>264425</c:v>
                </c:pt>
                <c:pt idx="395">
                  <c:v>89005</c:v>
                </c:pt>
                <c:pt idx="396">
                  <c:v>130359</c:v>
                </c:pt>
                <c:pt idx="397">
                  <c:v>85601</c:v>
                </c:pt>
                <c:pt idx="398">
                  <c:v>310726</c:v>
                </c:pt>
                <c:pt idx="399">
                  <c:v>0</c:v>
                </c:pt>
                <c:pt idx="400">
                  <c:v>224739</c:v>
                </c:pt>
                <c:pt idx="401">
                  <c:v>100967</c:v>
                </c:pt>
                <c:pt idx="402">
                  <c:v>318740</c:v>
                </c:pt>
                <c:pt idx="403">
                  <c:v>119610</c:v>
                </c:pt>
                <c:pt idx="404">
                  <c:v>347764</c:v>
                </c:pt>
                <c:pt idx="405">
                  <c:v>122353</c:v>
                </c:pt>
                <c:pt idx="406">
                  <c:v>379376</c:v>
                </c:pt>
                <c:pt idx="407">
                  <c:v>14006</c:v>
                </c:pt>
                <c:pt idx="408">
                  <c:v>362884</c:v>
                </c:pt>
                <c:pt idx="409">
                  <c:v>133581</c:v>
                </c:pt>
                <c:pt idx="410">
                  <c:v>149188</c:v>
                </c:pt>
                <c:pt idx="411">
                  <c:v>129221</c:v>
                </c:pt>
                <c:pt idx="412">
                  <c:v>399966</c:v>
                </c:pt>
                <c:pt idx="413">
                  <c:v>131580</c:v>
                </c:pt>
                <c:pt idx="414">
                  <c:v>281377</c:v>
                </c:pt>
                <c:pt idx="415">
                  <c:v>147111</c:v>
                </c:pt>
                <c:pt idx="416">
                  <c:v>461309</c:v>
                </c:pt>
                <c:pt idx="417">
                  <c:v>153499</c:v>
                </c:pt>
                <c:pt idx="418">
                  <c:v>463880</c:v>
                </c:pt>
                <c:pt idx="419">
                  <c:v>140706</c:v>
                </c:pt>
                <c:pt idx="420">
                  <c:v>468103</c:v>
                </c:pt>
                <c:pt idx="421">
                  <c:v>23499</c:v>
                </c:pt>
                <c:pt idx="422">
                  <c:v>506201</c:v>
                </c:pt>
                <c:pt idx="423">
                  <c:v>163660</c:v>
                </c:pt>
                <c:pt idx="424">
                  <c:v>174607</c:v>
                </c:pt>
                <c:pt idx="425">
                  <c:v>211405</c:v>
                </c:pt>
                <c:pt idx="426">
                  <c:v>165742</c:v>
                </c:pt>
                <c:pt idx="427">
                  <c:v>494235</c:v>
                </c:pt>
                <c:pt idx="428">
                  <c:v>18489</c:v>
                </c:pt>
                <c:pt idx="429">
                  <c:v>574501</c:v>
                </c:pt>
                <c:pt idx="430">
                  <c:v>205036</c:v>
                </c:pt>
                <c:pt idx="431">
                  <c:v>536654</c:v>
                </c:pt>
                <c:pt idx="432">
                  <c:v>185997</c:v>
                </c:pt>
                <c:pt idx="433">
                  <c:v>567807</c:v>
                </c:pt>
                <c:pt idx="434">
                  <c:v>189559</c:v>
                </c:pt>
                <c:pt idx="435">
                  <c:v>442425</c:v>
                </c:pt>
                <c:pt idx="436">
                  <c:v>215971</c:v>
                </c:pt>
                <c:pt idx="437">
                  <c:v>618249</c:v>
                </c:pt>
                <c:pt idx="438">
                  <c:v>200911</c:v>
                </c:pt>
                <c:pt idx="439">
                  <c:v>270058</c:v>
                </c:pt>
                <c:pt idx="440">
                  <c:v>193157</c:v>
                </c:pt>
                <c:pt idx="441">
                  <c:v>677106</c:v>
                </c:pt>
                <c:pt idx="442">
                  <c:v>27879</c:v>
                </c:pt>
                <c:pt idx="443">
                  <c:v>649312</c:v>
                </c:pt>
                <c:pt idx="444">
                  <c:v>238314</c:v>
                </c:pt>
                <c:pt idx="445">
                  <c:v>660942</c:v>
                </c:pt>
                <c:pt idx="446">
                  <c:v>211307</c:v>
                </c:pt>
                <c:pt idx="447">
                  <c:v>697745</c:v>
                </c:pt>
                <c:pt idx="448">
                  <c:v>247718</c:v>
                </c:pt>
                <c:pt idx="449">
                  <c:v>484234</c:v>
                </c:pt>
                <c:pt idx="450">
                  <c:v>26683</c:v>
                </c:pt>
                <c:pt idx="451">
                  <c:v>703064</c:v>
                </c:pt>
                <c:pt idx="452">
                  <c:v>247268</c:v>
                </c:pt>
                <c:pt idx="453">
                  <c:v>289598</c:v>
                </c:pt>
                <c:pt idx="454">
                  <c:v>247898</c:v>
                </c:pt>
                <c:pt idx="455">
                  <c:v>730175</c:v>
                </c:pt>
                <c:pt idx="456">
                  <c:v>231990</c:v>
                </c:pt>
                <c:pt idx="457">
                  <c:v>503916</c:v>
                </c:pt>
                <c:pt idx="458">
                  <c:v>275519</c:v>
                </c:pt>
                <c:pt idx="459">
                  <c:v>781833</c:v>
                </c:pt>
                <c:pt idx="460">
                  <c:v>242836</c:v>
                </c:pt>
                <c:pt idx="461">
                  <c:v>782508</c:v>
                </c:pt>
                <c:pt idx="462">
                  <c:v>244853</c:v>
                </c:pt>
                <c:pt idx="463">
                  <c:v>764800</c:v>
                </c:pt>
                <c:pt idx="464">
                  <c:v>31516</c:v>
                </c:pt>
                <c:pt idx="465">
                  <c:v>812874</c:v>
                </c:pt>
                <c:pt idx="466">
                  <c:v>295458</c:v>
                </c:pt>
                <c:pt idx="467">
                  <c:v>360136</c:v>
                </c:pt>
                <c:pt idx="468">
                  <c:v>239715</c:v>
                </c:pt>
                <c:pt idx="469">
                  <c:v>759685</c:v>
                </c:pt>
                <c:pt idx="470">
                  <c:v>298737</c:v>
                </c:pt>
                <c:pt idx="471">
                  <c:v>602890</c:v>
                </c:pt>
                <c:pt idx="472">
                  <c:v>277877</c:v>
                </c:pt>
                <c:pt idx="473">
                  <c:v>815173</c:v>
                </c:pt>
                <c:pt idx="474">
                  <c:v>255332</c:v>
                </c:pt>
                <c:pt idx="475">
                  <c:v>279708</c:v>
                </c:pt>
                <c:pt idx="476">
                  <c:v>783405</c:v>
                </c:pt>
                <c:pt idx="477">
                  <c:v>261682</c:v>
                </c:pt>
                <c:pt idx="478">
                  <c:v>608511</c:v>
                </c:pt>
                <c:pt idx="479">
                  <c:v>290012</c:v>
                </c:pt>
                <c:pt idx="480">
                  <c:v>856664</c:v>
                </c:pt>
                <c:pt idx="481">
                  <c:v>285647</c:v>
                </c:pt>
                <c:pt idx="482">
                  <c:v>370612</c:v>
                </c:pt>
                <c:pt idx="483">
                  <c:v>269828</c:v>
                </c:pt>
                <c:pt idx="484">
                  <c:v>875873</c:v>
                </c:pt>
                <c:pt idx="485">
                  <c:v>42130</c:v>
                </c:pt>
                <c:pt idx="486">
                  <c:v>856242</c:v>
                </c:pt>
                <c:pt idx="487">
                  <c:v>271969</c:v>
                </c:pt>
                <c:pt idx="488">
                  <c:v>792520</c:v>
                </c:pt>
                <c:pt idx="489">
                  <c:v>267834</c:v>
                </c:pt>
                <c:pt idx="490">
                  <c:v>840377</c:v>
                </c:pt>
                <c:pt idx="491">
                  <c:v>281724</c:v>
                </c:pt>
                <c:pt idx="492">
                  <c:v>605902</c:v>
                </c:pt>
                <c:pt idx="493">
                  <c:v>285699</c:v>
                </c:pt>
                <c:pt idx="494">
                  <c:v>879449</c:v>
                </c:pt>
                <c:pt idx="495">
                  <c:v>272999</c:v>
                </c:pt>
                <c:pt idx="496">
                  <c:v>328883</c:v>
                </c:pt>
                <c:pt idx="497">
                  <c:v>304892</c:v>
                </c:pt>
                <c:pt idx="498">
                  <c:v>816517</c:v>
                </c:pt>
                <c:pt idx="499">
                  <c:v>0</c:v>
                </c:pt>
                <c:pt idx="500">
                  <c:v>563517</c:v>
                </c:pt>
                <c:pt idx="501">
                  <c:v>285711</c:v>
                </c:pt>
                <c:pt idx="502">
                  <c:v>812880</c:v>
                </c:pt>
                <c:pt idx="503">
                  <c:v>259694</c:v>
                </c:pt>
                <c:pt idx="504">
                  <c:v>838295</c:v>
                </c:pt>
                <c:pt idx="505">
                  <c:v>222585</c:v>
                </c:pt>
                <c:pt idx="506">
                  <c:v>773655</c:v>
                </c:pt>
                <c:pt idx="507">
                  <c:v>26687</c:v>
                </c:pt>
                <c:pt idx="508">
                  <c:v>807542</c:v>
                </c:pt>
                <c:pt idx="509">
                  <c:v>307738</c:v>
                </c:pt>
                <c:pt idx="510">
                  <c:v>374239</c:v>
                </c:pt>
                <c:pt idx="511">
                  <c:v>241815</c:v>
                </c:pt>
                <c:pt idx="512">
                  <c:v>753259</c:v>
                </c:pt>
                <c:pt idx="513">
                  <c:v>278635</c:v>
                </c:pt>
                <c:pt idx="514">
                  <c:v>571618</c:v>
                </c:pt>
                <c:pt idx="515">
                  <c:v>284321</c:v>
                </c:pt>
                <c:pt idx="516">
                  <c:v>717639</c:v>
                </c:pt>
                <c:pt idx="517">
                  <c:v>200921</c:v>
                </c:pt>
                <c:pt idx="518">
                  <c:v>719045</c:v>
                </c:pt>
                <c:pt idx="519">
                  <c:v>243422</c:v>
                </c:pt>
                <c:pt idx="520">
                  <c:v>729203</c:v>
                </c:pt>
                <c:pt idx="521">
                  <c:v>17693</c:v>
                </c:pt>
                <c:pt idx="522">
                  <c:v>739977</c:v>
                </c:pt>
                <c:pt idx="523">
                  <c:v>291823</c:v>
                </c:pt>
                <c:pt idx="524">
                  <c:v>255642</c:v>
                </c:pt>
                <c:pt idx="525">
                  <c:v>287065</c:v>
                </c:pt>
                <c:pt idx="526">
                  <c:v>240966</c:v>
                </c:pt>
                <c:pt idx="527">
                  <c:v>750517</c:v>
                </c:pt>
                <c:pt idx="528">
                  <c:v>40351</c:v>
                </c:pt>
                <c:pt idx="529">
                  <c:v>684856</c:v>
                </c:pt>
                <c:pt idx="530">
                  <c:v>186745</c:v>
                </c:pt>
                <c:pt idx="531">
                  <c:v>623538</c:v>
                </c:pt>
                <c:pt idx="532">
                  <c:v>220819</c:v>
                </c:pt>
                <c:pt idx="533">
                  <c:v>622083</c:v>
                </c:pt>
                <c:pt idx="534">
                  <c:v>205400</c:v>
                </c:pt>
                <c:pt idx="535">
                  <c:v>459370</c:v>
                </c:pt>
                <c:pt idx="536">
                  <c:v>204741</c:v>
                </c:pt>
                <c:pt idx="537">
                  <c:v>665981</c:v>
                </c:pt>
                <c:pt idx="538">
                  <c:v>212346</c:v>
                </c:pt>
                <c:pt idx="539">
                  <c:v>242377</c:v>
                </c:pt>
                <c:pt idx="540">
                  <c:v>235094</c:v>
                </c:pt>
                <c:pt idx="541">
                  <c:v>574523</c:v>
                </c:pt>
                <c:pt idx="542">
                  <c:v>30391</c:v>
                </c:pt>
                <c:pt idx="543">
                  <c:v>583672</c:v>
                </c:pt>
                <c:pt idx="544">
                  <c:v>140759</c:v>
                </c:pt>
                <c:pt idx="545">
                  <c:v>535515</c:v>
                </c:pt>
                <c:pt idx="546">
                  <c:v>198603</c:v>
                </c:pt>
                <c:pt idx="547">
                  <c:v>512559</c:v>
                </c:pt>
                <c:pt idx="548">
                  <c:v>156014</c:v>
                </c:pt>
                <c:pt idx="549">
                  <c:v>342339</c:v>
                </c:pt>
                <c:pt idx="550">
                  <c:v>10886</c:v>
                </c:pt>
                <c:pt idx="551">
                  <c:v>510338</c:v>
                </c:pt>
                <c:pt idx="552">
                  <c:v>233891</c:v>
                </c:pt>
                <c:pt idx="553">
                  <c:v>240297</c:v>
                </c:pt>
                <c:pt idx="554">
                  <c:v>130595</c:v>
                </c:pt>
                <c:pt idx="555">
                  <c:v>474642</c:v>
                </c:pt>
                <c:pt idx="556">
                  <c:v>191586</c:v>
                </c:pt>
                <c:pt idx="557">
                  <c:v>350893</c:v>
                </c:pt>
                <c:pt idx="558">
                  <c:v>159990</c:v>
                </c:pt>
                <c:pt idx="559">
                  <c:v>394440</c:v>
                </c:pt>
                <c:pt idx="560">
                  <c:v>113192</c:v>
                </c:pt>
                <c:pt idx="561">
                  <c:v>433094</c:v>
                </c:pt>
                <c:pt idx="562">
                  <c:v>118574</c:v>
                </c:pt>
                <c:pt idx="563">
                  <c:v>408137</c:v>
                </c:pt>
                <c:pt idx="564">
                  <c:v>7542</c:v>
                </c:pt>
                <c:pt idx="565">
                  <c:v>391733</c:v>
                </c:pt>
                <c:pt idx="566">
                  <c:v>166454</c:v>
                </c:pt>
                <c:pt idx="567">
                  <c:v>180343</c:v>
                </c:pt>
                <c:pt idx="568">
                  <c:v>123989</c:v>
                </c:pt>
                <c:pt idx="569">
                  <c:v>388479</c:v>
                </c:pt>
                <c:pt idx="570">
                  <c:v>136566</c:v>
                </c:pt>
                <c:pt idx="571">
                  <c:v>270678</c:v>
                </c:pt>
                <c:pt idx="572">
                  <c:v>118997</c:v>
                </c:pt>
                <c:pt idx="573">
                  <c:v>281472</c:v>
                </c:pt>
                <c:pt idx="574">
                  <c:v>80957</c:v>
                </c:pt>
                <c:pt idx="575">
                  <c:v>110669</c:v>
                </c:pt>
                <c:pt idx="576">
                  <c:v>303754</c:v>
                </c:pt>
                <c:pt idx="577">
                  <c:v>92767</c:v>
                </c:pt>
                <c:pt idx="578">
                  <c:v>223288</c:v>
                </c:pt>
                <c:pt idx="579">
                  <c:v>90518</c:v>
                </c:pt>
                <c:pt idx="580">
                  <c:v>339083</c:v>
                </c:pt>
                <c:pt idx="581">
                  <c:v>100786</c:v>
                </c:pt>
                <c:pt idx="582">
                  <c:v>96716</c:v>
                </c:pt>
                <c:pt idx="583">
                  <c:v>113998</c:v>
                </c:pt>
                <c:pt idx="584">
                  <c:v>270615</c:v>
                </c:pt>
                <c:pt idx="585">
                  <c:v>15184</c:v>
                </c:pt>
                <c:pt idx="586">
                  <c:v>250296</c:v>
                </c:pt>
                <c:pt idx="587">
                  <c:v>49747</c:v>
                </c:pt>
                <c:pt idx="588">
                  <c:v>227619</c:v>
                </c:pt>
                <c:pt idx="589">
                  <c:v>86779</c:v>
                </c:pt>
                <c:pt idx="590">
                  <c:v>214645</c:v>
                </c:pt>
                <c:pt idx="591">
                  <c:v>62276</c:v>
                </c:pt>
                <c:pt idx="592">
                  <c:v>146431</c:v>
                </c:pt>
                <c:pt idx="593">
                  <c:v>54921</c:v>
                </c:pt>
                <c:pt idx="594">
                  <c:v>237630</c:v>
                </c:pt>
                <c:pt idx="595">
                  <c:v>81726</c:v>
                </c:pt>
                <c:pt idx="596">
                  <c:v>68296</c:v>
                </c:pt>
                <c:pt idx="597">
                  <c:v>78334</c:v>
                </c:pt>
                <c:pt idx="598">
                  <c:v>178359</c:v>
                </c:pt>
                <c:pt idx="599">
                  <c:v>0</c:v>
                </c:pt>
                <c:pt idx="600">
                  <c:v>136498</c:v>
                </c:pt>
                <c:pt idx="601">
                  <c:v>64824</c:v>
                </c:pt>
                <c:pt idx="602">
                  <c:v>133458</c:v>
                </c:pt>
                <c:pt idx="603">
                  <c:v>31384</c:v>
                </c:pt>
                <c:pt idx="604">
                  <c:v>158038</c:v>
                </c:pt>
                <c:pt idx="605">
                  <c:v>44635</c:v>
                </c:pt>
                <c:pt idx="606">
                  <c:v>143708</c:v>
                </c:pt>
                <c:pt idx="607">
                  <c:v>1357</c:v>
                </c:pt>
                <c:pt idx="608">
                  <c:v>130912</c:v>
                </c:pt>
                <c:pt idx="609">
                  <c:v>69819</c:v>
                </c:pt>
                <c:pt idx="610">
                  <c:v>61543</c:v>
                </c:pt>
                <c:pt idx="611">
                  <c:v>35587</c:v>
                </c:pt>
                <c:pt idx="612">
                  <c:v>129821</c:v>
                </c:pt>
                <c:pt idx="613">
                  <c:v>52036</c:v>
                </c:pt>
                <c:pt idx="614">
                  <c:v>90262</c:v>
                </c:pt>
                <c:pt idx="615">
                  <c:v>32765</c:v>
                </c:pt>
                <c:pt idx="616">
                  <c:v>80397</c:v>
                </c:pt>
                <c:pt idx="617">
                  <c:v>23141</c:v>
                </c:pt>
                <c:pt idx="618">
                  <c:v>108221</c:v>
                </c:pt>
                <c:pt idx="619">
                  <c:v>19788</c:v>
                </c:pt>
                <c:pt idx="620">
                  <c:v>94971</c:v>
                </c:pt>
                <c:pt idx="621">
                  <c:v>877</c:v>
                </c:pt>
                <c:pt idx="622">
                  <c:v>76756</c:v>
                </c:pt>
                <c:pt idx="623">
                  <c:v>45009</c:v>
                </c:pt>
                <c:pt idx="624">
                  <c:v>30035</c:v>
                </c:pt>
                <c:pt idx="625">
                  <c:v>27901</c:v>
                </c:pt>
                <c:pt idx="626">
                  <c:v>36086</c:v>
                </c:pt>
                <c:pt idx="627">
                  <c:v>71896</c:v>
                </c:pt>
                <c:pt idx="628">
                  <c:v>5055</c:v>
                </c:pt>
                <c:pt idx="629">
                  <c:v>68720</c:v>
                </c:pt>
                <c:pt idx="630">
                  <c:v>10515</c:v>
                </c:pt>
                <c:pt idx="631">
                  <c:v>53545</c:v>
                </c:pt>
                <c:pt idx="632">
                  <c:v>21485</c:v>
                </c:pt>
                <c:pt idx="633">
                  <c:v>57148</c:v>
                </c:pt>
                <c:pt idx="634">
                  <c:v>14535</c:v>
                </c:pt>
                <c:pt idx="635">
                  <c:v>37414</c:v>
                </c:pt>
                <c:pt idx="636">
                  <c:v>11726</c:v>
                </c:pt>
                <c:pt idx="637">
                  <c:v>63534</c:v>
                </c:pt>
                <c:pt idx="638">
                  <c:v>19634</c:v>
                </c:pt>
                <c:pt idx="639">
                  <c:v>12476</c:v>
                </c:pt>
                <c:pt idx="640">
                  <c:v>19972</c:v>
                </c:pt>
                <c:pt idx="641">
                  <c:v>42937</c:v>
                </c:pt>
                <c:pt idx="642">
                  <c:v>2785</c:v>
                </c:pt>
                <c:pt idx="643">
                  <c:v>42400</c:v>
                </c:pt>
                <c:pt idx="644">
                  <c:v>5717</c:v>
                </c:pt>
                <c:pt idx="645">
                  <c:v>26933</c:v>
                </c:pt>
                <c:pt idx="646">
                  <c:v>13159</c:v>
                </c:pt>
                <c:pt idx="647">
                  <c:v>31379</c:v>
                </c:pt>
                <c:pt idx="648">
                  <c:v>8010</c:v>
                </c:pt>
                <c:pt idx="649">
                  <c:v>22386</c:v>
                </c:pt>
                <c:pt idx="650">
                  <c:v>188</c:v>
                </c:pt>
                <c:pt idx="651">
                  <c:v>23541</c:v>
                </c:pt>
                <c:pt idx="652">
                  <c:v>13909</c:v>
                </c:pt>
                <c:pt idx="653">
                  <c:v>12497</c:v>
                </c:pt>
                <c:pt idx="654">
                  <c:v>7440</c:v>
                </c:pt>
                <c:pt idx="655">
                  <c:v>24383</c:v>
                </c:pt>
                <c:pt idx="656">
                  <c:v>9470</c:v>
                </c:pt>
                <c:pt idx="657">
                  <c:v>17382</c:v>
                </c:pt>
                <c:pt idx="658">
                  <c:v>6632</c:v>
                </c:pt>
                <c:pt idx="659">
                  <c:v>12146</c:v>
                </c:pt>
                <c:pt idx="660">
                  <c:v>2566</c:v>
                </c:pt>
                <c:pt idx="661">
                  <c:v>18935</c:v>
                </c:pt>
                <c:pt idx="662">
                  <c:v>3401</c:v>
                </c:pt>
                <c:pt idx="663">
                  <c:v>16707</c:v>
                </c:pt>
                <c:pt idx="664">
                  <c:v>49</c:v>
                </c:pt>
                <c:pt idx="665">
                  <c:v>11571</c:v>
                </c:pt>
                <c:pt idx="666">
                  <c:v>9987</c:v>
                </c:pt>
                <c:pt idx="667">
                  <c:v>5551</c:v>
                </c:pt>
                <c:pt idx="668">
                  <c:v>2658</c:v>
                </c:pt>
                <c:pt idx="669">
                  <c:v>13054</c:v>
                </c:pt>
                <c:pt idx="670">
                  <c:v>5443</c:v>
                </c:pt>
                <c:pt idx="671">
                  <c:v>7816</c:v>
                </c:pt>
                <c:pt idx="672">
                  <c:v>2586</c:v>
                </c:pt>
                <c:pt idx="673">
                  <c:v>7025</c:v>
                </c:pt>
                <c:pt idx="674">
                  <c:v>1517</c:v>
                </c:pt>
                <c:pt idx="675">
                  <c:v>3085</c:v>
                </c:pt>
                <c:pt idx="676">
                  <c:v>8398</c:v>
                </c:pt>
                <c:pt idx="677">
                  <c:v>2104</c:v>
                </c:pt>
                <c:pt idx="678">
                  <c:v>5198</c:v>
                </c:pt>
                <c:pt idx="679">
                  <c:v>1233</c:v>
                </c:pt>
                <c:pt idx="680">
                  <c:v>8199</c:v>
                </c:pt>
                <c:pt idx="681">
                  <c:v>2599</c:v>
                </c:pt>
                <c:pt idx="682">
                  <c:v>1540</c:v>
                </c:pt>
                <c:pt idx="683">
                  <c:v>2894</c:v>
                </c:pt>
                <c:pt idx="684">
                  <c:v>5102</c:v>
                </c:pt>
                <c:pt idx="685">
                  <c:v>423</c:v>
                </c:pt>
                <c:pt idx="686">
                  <c:v>5416</c:v>
                </c:pt>
                <c:pt idx="687">
                  <c:v>546</c:v>
                </c:pt>
                <c:pt idx="688">
                  <c:v>2654</c:v>
                </c:pt>
                <c:pt idx="689">
                  <c:v>1387</c:v>
                </c:pt>
                <c:pt idx="690">
                  <c:v>3886</c:v>
                </c:pt>
                <c:pt idx="691">
                  <c:v>817</c:v>
                </c:pt>
                <c:pt idx="692">
                  <c:v>2745</c:v>
                </c:pt>
                <c:pt idx="693">
                  <c:v>651</c:v>
                </c:pt>
                <c:pt idx="694">
                  <c:v>3703</c:v>
                </c:pt>
                <c:pt idx="695">
                  <c:v>1150</c:v>
                </c:pt>
                <c:pt idx="696">
                  <c:v>746</c:v>
                </c:pt>
                <c:pt idx="697">
                  <c:v>1158</c:v>
                </c:pt>
                <c:pt idx="698">
                  <c:v>2538</c:v>
                </c:pt>
                <c:pt idx="699">
                  <c:v>0</c:v>
                </c:pt>
                <c:pt idx="700">
                  <c:v>1827</c:v>
                </c:pt>
                <c:pt idx="701">
                  <c:v>524</c:v>
                </c:pt>
                <c:pt idx="702">
                  <c:v>993</c:v>
                </c:pt>
                <c:pt idx="703">
                  <c:v>196</c:v>
                </c:pt>
                <c:pt idx="704">
                  <c:v>2000</c:v>
                </c:pt>
                <c:pt idx="705">
                  <c:v>204</c:v>
                </c:pt>
                <c:pt idx="706">
                  <c:v>1613</c:v>
                </c:pt>
                <c:pt idx="707">
                  <c:v>0</c:v>
                </c:pt>
                <c:pt idx="708">
                  <c:v>775</c:v>
                </c:pt>
                <c:pt idx="709">
                  <c:v>887</c:v>
                </c:pt>
                <c:pt idx="710">
                  <c:v>488</c:v>
                </c:pt>
                <c:pt idx="711">
                  <c:v>264</c:v>
                </c:pt>
                <c:pt idx="712">
                  <c:v>1091</c:v>
                </c:pt>
                <c:pt idx="713">
                  <c:v>412</c:v>
                </c:pt>
                <c:pt idx="714">
                  <c:v>534</c:v>
                </c:pt>
                <c:pt idx="715">
                  <c:v>183</c:v>
                </c:pt>
                <c:pt idx="716">
                  <c:v>392</c:v>
                </c:pt>
                <c:pt idx="717">
                  <c:v>36</c:v>
                </c:pt>
                <c:pt idx="718">
                  <c:v>704</c:v>
                </c:pt>
                <c:pt idx="719">
                  <c:v>92</c:v>
                </c:pt>
                <c:pt idx="720">
                  <c:v>504</c:v>
                </c:pt>
                <c:pt idx="721">
                  <c:v>0</c:v>
                </c:pt>
                <c:pt idx="722">
                  <c:v>315</c:v>
                </c:pt>
                <c:pt idx="723">
                  <c:v>419</c:v>
                </c:pt>
                <c:pt idx="724">
                  <c:v>132</c:v>
                </c:pt>
                <c:pt idx="725">
                  <c:v>37</c:v>
                </c:pt>
                <c:pt idx="726">
                  <c:v>214</c:v>
                </c:pt>
                <c:pt idx="727">
                  <c:v>326</c:v>
                </c:pt>
                <c:pt idx="728">
                  <c:v>23</c:v>
                </c:pt>
                <c:pt idx="729">
                  <c:v>297</c:v>
                </c:pt>
                <c:pt idx="730">
                  <c:v>10</c:v>
                </c:pt>
                <c:pt idx="731">
                  <c:v>94</c:v>
                </c:pt>
                <c:pt idx="732">
                  <c:v>50</c:v>
                </c:pt>
                <c:pt idx="733">
                  <c:v>190</c:v>
                </c:pt>
                <c:pt idx="734">
                  <c:v>25</c:v>
                </c:pt>
                <c:pt idx="735">
                  <c:v>166</c:v>
                </c:pt>
                <c:pt idx="736">
                  <c:v>13</c:v>
                </c:pt>
                <c:pt idx="737">
                  <c:v>111</c:v>
                </c:pt>
                <c:pt idx="738">
                  <c:v>40</c:v>
                </c:pt>
                <c:pt idx="739">
                  <c:v>12</c:v>
                </c:pt>
                <c:pt idx="740">
                  <c:v>34</c:v>
                </c:pt>
                <c:pt idx="741">
                  <c:v>64</c:v>
                </c:pt>
                <c:pt idx="742">
                  <c:v>11</c:v>
                </c:pt>
                <c:pt idx="743">
                  <c:v>77</c:v>
                </c:pt>
                <c:pt idx="744">
                  <c:v>1</c:v>
                </c:pt>
                <c:pt idx="745">
                  <c:v>25</c:v>
                </c:pt>
                <c:pt idx="746">
                  <c:v>12</c:v>
                </c:pt>
                <c:pt idx="747">
                  <c:v>40</c:v>
                </c:pt>
                <c:pt idx="748">
                  <c:v>10</c:v>
                </c:pt>
                <c:pt idx="749">
                  <c:v>42</c:v>
                </c:pt>
                <c:pt idx="750">
                  <c:v>0</c:v>
                </c:pt>
                <c:pt idx="751">
                  <c:v>14</c:v>
                </c:pt>
                <c:pt idx="752">
                  <c:v>32</c:v>
                </c:pt>
                <c:pt idx="753">
                  <c:v>13</c:v>
                </c:pt>
                <c:pt idx="754">
                  <c:v>9</c:v>
                </c:pt>
                <c:pt idx="755">
                  <c:v>22</c:v>
                </c:pt>
                <c:pt idx="756">
                  <c:v>19</c:v>
                </c:pt>
                <c:pt idx="757">
                  <c:v>6</c:v>
                </c:pt>
                <c:pt idx="758">
                  <c:v>3</c:v>
                </c:pt>
                <c:pt idx="759">
                  <c:v>3</c:v>
                </c:pt>
                <c:pt idx="760">
                  <c:v>0</c:v>
                </c:pt>
                <c:pt idx="761">
                  <c:v>17</c:v>
                </c:pt>
                <c:pt idx="762">
                  <c:v>0</c:v>
                </c:pt>
                <c:pt idx="763">
                  <c:v>6</c:v>
                </c:pt>
                <c:pt idx="764">
                  <c:v>0</c:v>
                </c:pt>
                <c:pt idx="765">
                  <c:v>6</c:v>
                </c:pt>
                <c:pt idx="766">
                  <c:v>7</c:v>
                </c:pt>
                <c:pt idx="767">
                  <c:v>6</c:v>
                </c:pt>
                <c:pt idx="768">
                  <c:v>0</c:v>
                </c:pt>
                <c:pt idx="769">
                  <c:v>12</c:v>
                </c:pt>
                <c:pt idx="770">
                  <c:v>1</c:v>
                </c:pt>
                <c:pt idx="771">
                  <c:v>2</c:v>
                </c:pt>
                <c:pt idx="772">
                  <c:v>0</c:v>
                </c:pt>
                <c:pt idx="773">
                  <c:v>3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0</c:v>
                </c:pt>
                <c:pt idx="780">
                  <c:v>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C-4516-9B5D-DCA1EB0FC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47208"/>
        <c:axId val="718947536"/>
      </c:scatterChart>
      <c:valAx>
        <c:axId val="71894720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536"/>
        <c:crosses val="autoZero"/>
        <c:crossBetween val="midCat"/>
      </c:valAx>
      <c:valAx>
        <c:axId val="718947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76200</xdr:rowOff>
    </xdr:from>
    <xdr:to>
      <xdr:col>9</xdr:col>
      <xdr:colOff>57150</xdr:colOff>
      <xdr:row>16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0D651D-430B-4881-9730-95F196FA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dimension ref="A1:BE91"/>
  <sheetViews>
    <sheetView topLeftCell="A46" zoomScale="90" zoomScaleNormal="90" workbookViewId="0">
      <selection activeCell="A60" sqref="A60:R103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0" width="5.42578125" customWidth="1"/>
    <col min="21" max="21" width="5.140625" customWidth="1"/>
    <col min="22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41" width="6" style="1" customWidth="1"/>
    <col min="42" max="43" width="5.28515625" style="1" customWidth="1"/>
    <col min="44" max="49" width="5.140625" style="1" customWidth="1"/>
    <col min="50" max="57" width="6" style="1" customWidth="1"/>
  </cols>
  <sheetData>
    <row r="1" spans="1:36" x14ac:dyDescent="0.25">
      <c r="A1" s="37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spans="1:36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6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6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6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6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6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6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6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0" spans="1:36" x14ac:dyDescent="0.25">
      <c r="A10" s="38" t="s">
        <v>20</v>
      </c>
      <c r="B10" s="38"/>
      <c r="C10" s="38"/>
      <c r="D10" s="38"/>
      <c r="E10" s="38"/>
      <c r="F10" s="38"/>
      <c r="G10" s="38"/>
      <c r="H10" s="38"/>
      <c r="I10" s="38"/>
      <c r="J10" s="36" t="s">
        <v>21</v>
      </c>
      <c r="K10" s="36"/>
      <c r="L10" s="36"/>
      <c r="M10" s="36"/>
      <c r="N10" s="36"/>
      <c r="O10" s="36"/>
      <c r="P10" s="36"/>
      <c r="Q10" s="36"/>
      <c r="R10" s="36"/>
      <c r="S10" s="36" t="s">
        <v>22</v>
      </c>
      <c r="T10" s="36"/>
      <c r="U10" s="36"/>
      <c r="V10" s="36"/>
      <c r="W10" s="36"/>
      <c r="X10" s="36"/>
      <c r="Y10" s="36"/>
      <c r="Z10" s="36"/>
      <c r="AA10" s="36"/>
      <c r="AB10" s="36" t="s">
        <v>23</v>
      </c>
      <c r="AC10" s="36"/>
      <c r="AD10" s="36"/>
      <c r="AE10" s="36"/>
      <c r="AF10" s="36"/>
      <c r="AG10" s="36"/>
      <c r="AH10" s="36"/>
      <c r="AI10" s="36"/>
      <c r="AJ10" s="36"/>
    </row>
    <row r="11" spans="1:36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6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6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6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6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6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19" spans="1:57" x14ac:dyDescent="0.25">
      <c r="A19" s="38" t="s">
        <v>24</v>
      </c>
      <c r="B19" s="38"/>
      <c r="C19" s="38"/>
      <c r="D19" s="38"/>
      <c r="E19" s="38"/>
      <c r="F19" s="38"/>
      <c r="G19" s="38"/>
      <c r="H19" s="38"/>
      <c r="I19" s="38"/>
      <c r="J19" s="36" t="s">
        <v>25</v>
      </c>
      <c r="K19" s="36"/>
      <c r="L19" s="36"/>
      <c r="M19" s="36"/>
      <c r="N19" s="36"/>
      <c r="O19" s="36"/>
      <c r="P19" s="36"/>
      <c r="Q19" s="36"/>
      <c r="R19" s="36"/>
      <c r="S19" s="38" t="s">
        <v>26</v>
      </c>
      <c r="T19" s="38"/>
      <c r="U19" s="38"/>
      <c r="V19" s="38"/>
      <c r="W19" s="38"/>
      <c r="X19" s="38"/>
      <c r="Y19" s="38"/>
      <c r="Z19" s="38"/>
      <c r="AA19" s="38"/>
      <c r="AB19" s="36" t="s">
        <v>27</v>
      </c>
      <c r="AC19" s="36"/>
      <c r="AD19" s="36"/>
      <c r="AE19" s="36"/>
      <c r="AF19" s="36"/>
      <c r="AG19" s="36"/>
      <c r="AH19" s="36"/>
      <c r="AI19" s="36"/>
      <c r="AJ19" s="36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37" t="s">
        <v>3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37" t="s">
        <v>4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18.75" customHeight="1" x14ac:dyDescent="0.25">
      <c r="S61" s="35"/>
      <c r="T61" s="1"/>
      <c r="U61" s="1"/>
      <c r="Z61" s="1"/>
      <c r="AB61" s="35"/>
      <c r="AC61" s="1"/>
      <c r="AD61" s="1"/>
      <c r="AE61" s="1"/>
      <c r="AF61" s="1"/>
      <c r="AG61" s="1"/>
      <c r="AH61" s="1"/>
      <c r="AI61" s="1"/>
      <c r="AK61" s="35"/>
    </row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" customHeight="1" x14ac:dyDescent="0.25"/>
  </sheetData>
  <mergeCells count="11">
    <mergeCell ref="A1:AI1"/>
    <mergeCell ref="A21:AI21"/>
    <mergeCell ref="A40:AI40"/>
    <mergeCell ref="A10:I10"/>
    <mergeCell ref="J10:R10"/>
    <mergeCell ref="S10:AA10"/>
    <mergeCell ref="AB10:AJ10"/>
    <mergeCell ref="A19:I19"/>
    <mergeCell ref="J19:R19"/>
    <mergeCell ref="S19:AA19"/>
    <mergeCell ref="AB19:A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dimension ref="A1:H19"/>
  <sheetViews>
    <sheetView workbookViewId="0">
      <selection activeCell="L17" sqref="L17"/>
    </sheetView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  <row r="11" spans="1:8" x14ac:dyDescent="0.25">
      <c r="A11" t="s">
        <v>19</v>
      </c>
    </row>
    <row r="12" spans="1:8" ht="23.25" customHeight="1" x14ac:dyDescent="0.25">
      <c r="A12" s="1"/>
      <c r="B12" s="1">
        <v>-3</v>
      </c>
      <c r="C12" s="1">
        <v>-2</v>
      </c>
      <c r="D12" s="1">
        <v>-1</v>
      </c>
      <c r="E12" s="1">
        <v>0</v>
      </c>
      <c r="F12" s="1">
        <v>1</v>
      </c>
      <c r="G12" s="1">
        <v>2</v>
      </c>
      <c r="H12" s="1">
        <v>3</v>
      </c>
    </row>
    <row r="13" spans="1:8" ht="23.25" customHeight="1" x14ac:dyDescent="0.25">
      <c r="A13" s="4">
        <v>-3</v>
      </c>
      <c r="B13" s="20">
        <v>0</v>
      </c>
      <c r="C13" s="20">
        <v>1</v>
      </c>
      <c r="D13" s="21">
        <v>2</v>
      </c>
      <c r="E13" s="21">
        <v>3</v>
      </c>
      <c r="F13" s="21">
        <v>4</v>
      </c>
      <c r="G13" s="20">
        <v>5</v>
      </c>
      <c r="H13" s="20">
        <v>6</v>
      </c>
    </row>
    <row r="14" spans="1:8" ht="23.25" customHeight="1" x14ac:dyDescent="0.25">
      <c r="A14" s="4">
        <v>-2</v>
      </c>
      <c r="B14" s="20">
        <v>7</v>
      </c>
      <c r="C14" s="21">
        <v>8</v>
      </c>
      <c r="D14" s="21">
        <v>9</v>
      </c>
      <c r="E14" s="21">
        <v>10</v>
      </c>
      <c r="F14" s="21">
        <v>11</v>
      </c>
      <c r="G14" s="21">
        <v>12</v>
      </c>
      <c r="H14" s="20">
        <v>13</v>
      </c>
    </row>
    <row r="15" spans="1:8" ht="23.25" customHeight="1" x14ac:dyDescent="0.25">
      <c r="A15" s="4">
        <v>-1</v>
      </c>
      <c r="B15" s="21">
        <v>14</v>
      </c>
      <c r="C15" s="21">
        <v>15</v>
      </c>
      <c r="D15" s="21">
        <v>16</v>
      </c>
      <c r="E15" s="21">
        <v>17</v>
      </c>
      <c r="F15" s="21">
        <v>18</v>
      </c>
      <c r="G15" s="21">
        <v>19</v>
      </c>
      <c r="H15" s="21">
        <v>20</v>
      </c>
    </row>
    <row r="16" spans="1:8" ht="23.25" customHeight="1" x14ac:dyDescent="0.25">
      <c r="A16" s="4">
        <v>0</v>
      </c>
      <c r="B16" s="23">
        <v>21</v>
      </c>
      <c r="C16" s="21">
        <v>22</v>
      </c>
      <c r="D16" s="21">
        <v>23</v>
      </c>
      <c r="E16" s="21">
        <v>24</v>
      </c>
      <c r="F16" s="23">
        <v>25</v>
      </c>
      <c r="G16" s="21">
        <v>26</v>
      </c>
      <c r="H16" s="21">
        <v>27</v>
      </c>
    </row>
    <row r="17" spans="1:8" ht="23.25" customHeight="1" x14ac:dyDescent="0.25">
      <c r="A17" s="4">
        <v>1</v>
      </c>
      <c r="B17" s="21">
        <v>28</v>
      </c>
      <c r="C17" s="21">
        <v>29</v>
      </c>
      <c r="D17" s="23">
        <v>30</v>
      </c>
      <c r="E17" s="21">
        <v>31</v>
      </c>
      <c r="F17" s="21">
        <v>32</v>
      </c>
      <c r="G17" s="23">
        <v>33</v>
      </c>
      <c r="H17" s="23">
        <v>34</v>
      </c>
    </row>
    <row r="18" spans="1:8" ht="23.25" customHeight="1" x14ac:dyDescent="0.25">
      <c r="A18" s="4">
        <v>2</v>
      </c>
      <c r="B18" s="20">
        <v>35</v>
      </c>
      <c r="C18" s="23">
        <v>36</v>
      </c>
      <c r="D18" s="23">
        <v>37</v>
      </c>
      <c r="E18" s="23">
        <v>38</v>
      </c>
      <c r="F18" s="23">
        <v>39</v>
      </c>
      <c r="G18" s="23">
        <v>40</v>
      </c>
      <c r="H18" s="20">
        <v>41</v>
      </c>
    </row>
    <row r="19" spans="1:8" ht="23.25" customHeight="1" x14ac:dyDescent="0.25">
      <c r="A19" s="4">
        <v>3</v>
      </c>
      <c r="B19" s="20">
        <v>42</v>
      </c>
      <c r="C19" s="20">
        <v>43</v>
      </c>
      <c r="D19" s="23">
        <v>44</v>
      </c>
      <c r="E19" s="23">
        <v>45</v>
      </c>
      <c r="F19" s="23">
        <v>46</v>
      </c>
      <c r="G19" s="20">
        <v>47</v>
      </c>
      <c r="H19" s="2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7DDC-64D4-45BA-86BB-6FC1E48A2B58}">
  <dimension ref="A1:M26"/>
  <sheetViews>
    <sheetView workbookViewId="0">
      <selection activeCell="P14" sqref="P14"/>
    </sheetView>
  </sheetViews>
  <sheetFormatPr baseColWidth="10" defaultRowHeight="15" x14ac:dyDescent="0.25"/>
  <cols>
    <col min="1" max="8" width="2.7109375" customWidth="1"/>
    <col min="9" max="9" width="14.28515625" customWidth="1"/>
  </cols>
  <sheetData>
    <row r="1" spans="1:13" ht="43.7" customHeight="1" x14ac:dyDescent="0.25">
      <c r="A1" s="41" t="s">
        <v>32</v>
      </c>
      <c r="B1" s="41"/>
      <c r="C1" s="41"/>
      <c r="D1" s="41"/>
      <c r="E1" s="41"/>
      <c r="F1" s="41"/>
      <c r="G1" s="41"/>
      <c r="H1" s="41"/>
      <c r="I1" s="41"/>
      <c r="J1" s="41"/>
    </row>
    <row r="2" spans="1:13" x14ac:dyDescent="0.25">
      <c r="A2" s="39" t="s">
        <v>28</v>
      </c>
      <c r="B2" s="39"/>
      <c r="C2" s="39"/>
      <c r="D2" s="39"/>
      <c r="E2" s="39"/>
      <c r="F2" s="39"/>
      <c r="G2" s="39"/>
      <c r="H2" s="39"/>
      <c r="I2" s="28" t="s">
        <v>29</v>
      </c>
      <c r="J2" s="20" t="s">
        <v>31</v>
      </c>
    </row>
    <row r="3" spans="1:13" x14ac:dyDescent="0.25">
      <c r="A3" s="27">
        <v>0</v>
      </c>
      <c r="B3" s="29">
        <v>1</v>
      </c>
      <c r="C3" s="29">
        <v>2</v>
      </c>
      <c r="D3" s="29">
        <v>3</v>
      </c>
      <c r="E3" s="30">
        <v>4</v>
      </c>
      <c r="F3" s="29">
        <v>5</v>
      </c>
      <c r="G3" s="30">
        <v>6</v>
      </c>
      <c r="H3" s="29">
        <v>7</v>
      </c>
      <c r="I3" s="28"/>
      <c r="J3" s="20"/>
    </row>
    <row r="4" spans="1:13" x14ac:dyDescent="0.25">
      <c r="A4" s="31"/>
      <c r="B4" s="31"/>
      <c r="C4" s="31"/>
      <c r="D4" s="31"/>
      <c r="E4" s="31"/>
      <c r="F4" s="31"/>
      <c r="G4" s="33" t="s">
        <v>0</v>
      </c>
      <c r="H4" s="31"/>
      <c r="I4" s="34">
        <v>394460</v>
      </c>
      <c r="J4" s="27" t="s">
        <v>0</v>
      </c>
    </row>
    <row r="5" spans="1:13" x14ac:dyDescent="0.25">
      <c r="A5" s="31"/>
      <c r="B5" s="31"/>
      <c r="C5" s="31"/>
      <c r="D5" s="31"/>
      <c r="E5" s="31"/>
      <c r="F5" s="31" t="s">
        <v>0</v>
      </c>
      <c r="G5" s="31"/>
      <c r="H5" s="31"/>
      <c r="I5" s="32">
        <v>1018299</v>
      </c>
      <c r="J5" s="20"/>
      <c r="M5" s="26"/>
    </row>
    <row r="6" spans="1:13" x14ac:dyDescent="0.25">
      <c r="A6" s="31"/>
      <c r="B6" s="31"/>
      <c r="C6" s="31"/>
      <c r="D6" s="31"/>
      <c r="E6" s="33" t="s">
        <v>0</v>
      </c>
      <c r="F6" s="31"/>
      <c r="G6" s="31"/>
      <c r="H6" s="31"/>
      <c r="I6" s="34">
        <v>813315</v>
      </c>
      <c r="J6" s="27" t="s">
        <v>0</v>
      </c>
    </row>
    <row r="7" spans="1:13" x14ac:dyDescent="0.25">
      <c r="A7" s="31"/>
      <c r="B7" s="31"/>
      <c r="C7" s="31"/>
      <c r="D7" s="31"/>
      <c r="E7" s="33" t="s">
        <v>0</v>
      </c>
      <c r="F7" s="31"/>
      <c r="G7" s="33" t="s">
        <v>0</v>
      </c>
      <c r="H7" s="31"/>
      <c r="I7" s="34">
        <v>612183</v>
      </c>
      <c r="J7" s="27" t="s">
        <v>0</v>
      </c>
    </row>
    <row r="8" spans="1:13" x14ac:dyDescent="0.25">
      <c r="A8" s="31"/>
      <c r="B8" s="31"/>
      <c r="C8" s="31"/>
      <c r="D8" s="31" t="s">
        <v>0</v>
      </c>
      <c r="E8" s="31"/>
      <c r="F8" s="31" t="s">
        <v>0</v>
      </c>
      <c r="G8" s="31"/>
      <c r="H8" s="31"/>
      <c r="I8" s="32">
        <v>2173604</v>
      </c>
      <c r="J8" s="20"/>
    </row>
    <row r="9" spans="1:13" x14ac:dyDescent="0.25">
      <c r="A9" s="31"/>
      <c r="B9" s="31"/>
      <c r="C9" s="31" t="s">
        <v>0</v>
      </c>
      <c r="D9" s="31" t="s">
        <v>0</v>
      </c>
      <c r="E9" s="31"/>
      <c r="F9" s="31"/>
      <c r="G9" s="31"/>
      <c r="H9" s="31"/>
      <c r="I9" s="32">
        <v>845205</v>
      </c>
      <c r="J9" s="20"/>
    </row>
    <row r="10" spans="1:13" x14ac:dyDescent="0.25">
      <c r="A10" s="31"/>
      <c r="B10" s="31"/>
      <c r="C10" s="31" t="s">
        <v>0</v>
      </c>
      <c r="D10" s="31" t="s">
        <v>0</v>
      </c>
      <c r="E10" s="31"/>
      <c r="F10" s="31" t="s">
        <v>0</v>
      </c>
      <c r="G10" s="31"/>
      <c r="H10" s="31"/>
      <c r="I10" s="32">
        <v>1501252</v>
      </c>
      <c r="J10" s="20"/>
    </row>
    <row r="11" spans="1:13" x14ac:dyDescent="0.25">
      <c r="A11" s="31"/>
      <c r="B11" s="31" t="s">
        <v>0</v>
      </c>
      <c r="C11" s="31"/>
      <c r="D11" s="31"/>
      <c r="E11" s="31"/>
      <c r="F11" s="31"/>
      <c r="G11" s="31"/>
      <c r="H11" s="31" t="s">
        <v>0</v>
      </c>
      <c r="I11" s="32">
        <v>984710</v>
      </c>
      <c r="J11" s="20"/>
    </row>
    <row r="12" spans="1:13" x14ac:dyDescent="0.25">
      <c r="A12" s="33" t="s">
        <v>0</v>
      </c>
      <c r="B12" s="31"/>
      <c r="C12" s="31"/>
      <c r="D12" s="31"/>
      <c r="E12" s="31"/>
      <c r="F12" s="31"/>
      <c r="G12" s="31"/>
      <c r="H12" s="31"/>
      <c r="I12" s="34">
        <v>918235</v>
      </c>
      <c r="J12" s="27" t="s">
        <v>0</v>
      </c>
    </row>
    <row r="13" spans="1:13" x14ac:dyDescent="0.25">
      <c r="A13" s="33" t="s">
        <v>0</v>
      </c>
      <c r="B13" s="31"/>
      <c r="C13" s="31"/>
      <c r="D13" s="31"/>
      <c r="E13" s="31"/>
      <c r="F13" s="31"/>
      <c r="G13" s="33" t="s">
        <v>0</v>
      </c>
      <c r="H13" s="31"/>
      <c r="I13" s="34">
        <v>1382980</v>
      </c>
      <c r="J13" s="27" t="s">
        <v>0</v>
      </c>
    </row>
    <row r="14" spans="1:13" x14ac:dyDescent="0.25">
      <c r="A14" s="33" t="s">
        <v>0</v>
      </c>
      <c r="B14" s="31"/>
      <c r="C14" s="31"/>
      <c r="D14" s="31"/>
      <c r="E14" s="33" t="s">
        <v>0</v>
      </c>
      <c r="F14" s="31"/>
      <c r="G14" s="31"/>
      <c r="H14" s="31"/>
      <c r="I14" s="34">
        <v>333364</v>
      </c>
      <c r="J14" s="27" t="s">
        <v>0</v>
      </c>
    </row>
    <row r="15" spans="1:13" x14ac:dyDescent="0.25">
      <c r="A15" s="33" t="s">
        <v>0</v>
      </c>
      <c r="B15" s="31"/>
      <c r="C15" s="31"/>
      <c r="D15" s="31"/>
      <c r="E15" s="33" t="s">
        <v>0</v>
      </c>
      <c r="F15" s="31"/>
      <c r="G15" s="33" t="s">
        <v>0</v>
      </c>
      <c r="H15" s="31"/>
      <c r="I15" s="34">
        <v>1546616</v>
      </c>
      <c r="J15" s="27" t="s">
        <v>0</v>
      </c>
    </row>
    <row r="16" spans="1:13" x14ac:dyDescent="0.25">
      <c r="A16" s="40" t="s">
        <v>30</v>
      </c>
      <c r="B16" s="40"/>
      <c r="C16" s="40"/>
      <c r="D16" s="40"/>
      <c r="E16" s="40"/>
      <c r="F16" s="40"/>
      <c r="G16" s="40"/>
      <c r="H16" s="40"/>
      <c r="I16" s="24">
        <v>12524223</v>
      </c>
      <c r="J16">
        <f>SUMIF(J4:J15,"=x",I4:I15)</f>
        <v>6001153</v>
      </c>
      <c r="K16" s="25">
        <f>J16/I16</f>
        <v>0.47916369742059051</v>
      </c>
    </row>
    <row r="18" spans="1:11" x14ac:dyDescent="0.25">
      <c r="A18" s="45" t="s">
        <v>43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1:11" x14ac:dyDescent="0.25">
      <c r="A19" s="39" t="s">
        <v>28</v>
      </c>
      <c r="B19" s="39"/>
      <c r="C19" s="39"/>
      <c r="D19" s="39"/>
      <c r="E19" s="39"/>
      <c r="F19" s="39"/>
      <c r="G19" s="39"/>
      <c r="H19" s="39"/>
      <c r="I19" s="28" t="s">
        <v>29</v>
      </c>
    </row>
    <row r="20" spans="1:11" x14ac:dyDescent="0.25">
      <c r="A20" s="27">
        <v>0</v>
      </c>
      <c r="B20" s="29">
        <v>1</v>
      </c>
      <c r="C20" s="29">
        <v>2</v>
      </c>
      <c r="D20" s="29">
        <v>3</v>
      </c>
      <c r="E20" s="30">
        <v>4</v>
      </c>
      <c r="F20" s="29">
        <v>5</v>
      </c>
      <c r="G20" s="30">
        <v>6</v>
      </c>
      <c r="H20" s="29">
        <v>7</v>
      </c>
      <c r="I20" s="28"/>
      <c r="J20" s="1"/>
    </row>
    <row r="21" spans="1:11" x14ac:dyDescent="0.25">
      <c r="A21" s="31"/>
      <c r="B21" s="31"/>
      <c r="C21" s="31" t="s">
        <v>0</v>
      </c>
      <c r="D21" s="31" t="s">
        <v>0</v>
      </c>
      <c r="E21" s="31"/>
      <c r="F21" s="31" t="s">
        <v>0</v>
      </c>
      <c r="G21" s="31"/>
      <c r="H21" s="31"/>
      <c r="I21" s="32">
        <v>1501252</v>
      </c>
      <c r="J21" s="25">
        <f>I21/I$26</f>
        <v>0.24421803887604379</v>
      </c>
    </row>
    <row r="22" spans="1:11" x14ac:dyDescent="0.25">
      <c r="A22" s="31"/>
      <c r="B22" s="31" t="s">
        <v>0</v>
      </c>
      <c r="C22" s="31"/>
      <c r="D22" s="31"/>
      <c r="E22" s="31"/>
      <c r="F22" s="31"/>
      <c r="G22" s="31"/>
      <c r="H22" s="31" t="s">
        <v>0</v>
      </c>
      <c r="I22" s="32">
        <v>608819</v>
      </c>
      <c r="J22" s="25">
        <f t="shared" ref="J22:J25" si="0">I22/I$26</f>
        <v>9.904038909555099E-2</v>
      </c>
    </row>
    <row r="23" spans="1:11" x14ac:dyDescent="0.25">
      <c r="A23" s="31"/>
      <c r="B23" s="31"/>
      <c r="C23" s="31" t="s">
        <v>0</v>
      </c>
      <c r="D23" s="31" t="s">
        <v>0</v>
      </c>
      <c r="E23" s="31"/>
      <c r="F23" s="31"/>
      <c r="G23" s="31"/>
      <c r="H23" s="31"/>
      <c r="I23" s="32">
        <v>845205</v>
      </c>
      <c r="J23" s="25">
        <f t="shared" si="0"/>
        <v>0.1374947760590671</v>
      </c>
    </row>
    <row r="24" spans="1:11" x14ac:dyDescent="0.25">
      <c r="A24" s="31"/>
      <c r="B24" s="31"/>
      <c r="C24" s="31"/>
      <c r="D24" s="31" t="s">
        <v>0</v>
      </c>
      <c r="E24" s="31"/>
      <c r="F24" s="31" t="s">
        <v>0</v>
      </c>
      <c r="G24" s="31"/>
      <c r="H24" s="31"/>
      <c r="I24" s="32">
        <v>2173604</v>
      </c>
      <c r="J24" s="25">
        <f t="shared" si="0"/>
        <v>0.35359373787553605</v>
      </c>
    </row>
    <row r="25" spans="1:11" x14ac:dyDescent="0.25">
      <c r="A25" s="31"/>
      <c r="B25" s="31"/>
      <c r="C25" s="31"/>
      <c r="D25" s="31"/>
      <c r="E25" s="31"/>
      <c r="F25" s="31" t="s">
        <v>0</v>
      </c>
      <c r="G25" s="31"/>
      <c r="H25" s="31"/>
      <c r="I25" s="32">
        <v>1018299</v>
      </c>
      <c r="J25" s="25">
        <f t="shared" si="0"/>
        <v>0.16565305809380204</v>
      </c>
    </row>
    <row r="26" spans="1:11" x14ac:dyDescent="0.25">
      <c r="A26" s="40" t="s">
        <v>30</v>
      </c>
      <c r="B26" s="40"/>
      <c r="C26" s="40"/>
      <c r="D26" s="40"/>
      <c r="E26" s="40"/>
      <c r="F26" s="40"/>
      <c r="G26" s="40"/>
      <c r="H26" s="40"/>
      <c r="I26" s="24">
        <f>SUM(I21:I25)</f>
        <v>6147179</v>
      </c>
    </row>
  </sheetData>
  <mergeCells count="6">
    <mergeCell ref="A2:H2"/>
    <mergeCell ref="A16:H16"/>
    <mergeCell ref="A1:J1"/>
    <mergeCell ref="A19:H19"/>
    <mergeCell ref="A26:H26"/>
    <mergeCell ref="A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1E1-6BDF-491E-AA64-34D616D3FB05}">
  <dimension ref="A1:R39"/>
  <sheetViews>
    <sheetView topLeftCell="A16" workbookViewId="0">
      <selection activeCell="X29" sqref="X29"/>
    </sheetView>
  </sheetViews>
  <sheetFormatPr baseColWidth="10" defaultRowHeight="19.5" customHeight="1" x14ac:dyDescent="0.25"/>
  <cols>
    <col min="1" max="1" width="3.5703125" customWidth="1"/>
    <col min="2" max="8" width="4.28515625" customWidth="1"/>
    <col min="10" max="10" width="3.5703125" customWidth="1"/>
    <col min="11" max="17" width="4.28515625" customWidth="1"/>
  </cols>
  <sheetData>
    <row r="1" spans="1:18" s="22" customFormat="1" ht="29.25" customHeight="1" x14ac:dyDescent="0.25">
      <c r="A1" s="44" t="s">
        <v>8</v>
      </c>
      <c r="B1" s="44"/>
      <c r="C1" s="44"/>
      <c r="D1" s="44"/>
      <c r="E1" s="44"/>
      <c r="F1" s="44"/>
      <c r="G1" s="44"/>
      <c r="H1" s="44"/>
      <c r="I1" s="44"/>
      <c r="J1" s="43" t="s">
        <v>10</v>
      </c>
      <c r="K1" s="43"/>
      <c r="L1" s="43"/>
      <c r="M1" s="43"/>
      <c r="N1" s="43"/>
      <c r="O1" s="43"/>
      <c r="P1" s="43"/>
      <c r="Q1" s="43"/>
      <c r="R1" s="43"/>
    </row>
    <row r="2" spans="1:18" ht="19.5" customHeight="1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J2" s="1"/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</row>
    <row r="3" spans="1:18" ht="19.5" customHeight="1" x14ac:dyDescent="0.25">
      <c r="A3" s="4">
        <v>-3</v>
      </c>
      <c r="B3" s="20"/>
      <c r="C3" s="20"/>
      <c r="D3" s="21" t="s">
        <v>0</v>
      </c>
      <c r="E3" s="21" t="s">
        <v>0</v>
      </c>
      <c r="F3" s="21" t="s">
        <v>0</v>
      </c>
      <c r="G3" s="20"/>
      <c r="H3" s="20"/>
      <c r="J3" s="4">
        <v>-3</v>
      </c>
      <c r="K3" s="20"/>
      <c r="L3" s="20"/>
      <c r="M3" s="21"/>
      <c r="N3" s="21"/>
      <c r="O3" s="21"/>
      <c r="P3" s="20"/>
      <c r="Q3" s="20"/>
    </row>
    <row r="4" spans="1:18" ht="19.5" customHeight="1" x14ac:dyDescent="0.25">
      <c r="A4" s="4">
        <v>-2</v>
      </c>
      <c r="B4" s="20"/>
      <c r="C4" s="21" t="s">
        <v>0</v>
      </c>
      <c r="D4" s="21" t="s">
        <v>0</v>
      </c>
      <c r="E4" s="21"/>
      <c r="F4" s="21" t="s">
        <v>0</v>
      </c>
      <c r="G4" s="21" t="s">
        <v>0</v>
      </c>
      <c r="H4" s="20"/>
      <c r="J4" s="4">
        <v>-2</v>
      </c>
      <c r="K4" s="20"/>
      <c r="L4" s="21" t="s">
        <v>0</v>
      </c>
      <c r="M4" s="21" t="s">
        <v>0</v>
      </c>
      <c r="N4" s="21" t="s">
        <v>0</v>
      </c>
      <c r="O4" s="21"/>
      <c r="P4" s="21"/>
      <c r="Q4" s="20"/>
    </row>
    <row r="5" spans="1:18" ht="19.5" customHeight="1" x14ac:dyDescent="0.25">
      <c r="A5" s="4">
        <v>-1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J5" s="4">
        <v>-1</v>
      </c>
      <c r="K5" s="21"/>
      <c r="L5" s="21"/>
      <c r="M5" s="21"/>
      <c r="N5" s="21" t="s">
        <v>0</v>
      </c>
      <c r="O5" s="21"/>
      <c r="P5" s="21"/>
      <c r="Q5" s="21"/>
    </row>
    <row r="6" spans="1:18" ht="19.5" customHeight="1" x14ac:dyDescent="0.25">
      <c r="A6" s="4">
        <v>0</v>
      </c>
      <c r="B6" s="21" t="s">
        <v>0</v>
      </c>
      <c r="C6" s="21" t="s">
        <v>0</v>
      </c>
      <c r="D6" s="21" t="s">
        <v>0</v>
      </c>
      <c r="E6" s="21"/>
      <c r="F6" s="21" t="s">
        <v>0</v>
      </c>
      <c r="G6" s="21" t="s">
        <v>0</v>
      </c>
      <c r="H6" s="21" t="s">
        <v>0</v>
      </c>
      <c r="J6" s="4">
        <v>0</v>
      </c>
      <c r="K6" s="21"/>
      <c r="L6" s="21"/>
      <c r="M6" s="21"/>
      <c r="N6" s="21"/>
      <c r="O6" s="21"/>
      <c r="P6" s="21"/>
      <c r="Q6" s="21"/>
    </row>
    <row r="7" spans="1:18" ht="19.5" customHeight="1" x14ac:dyDescent="0.25">
      <c r="A7" s="4">
        <v>1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J7" s="4">
        <v>1</v>
      </c>
      <c r="K7" s="21"/>
      <c r="L7" s="21"/>
      <c r="M7" s="21"/>
      <c r="N7" s="21"/>
      <c r="O7" s="21"/>
      <c r="P7" s="21"/>
      <c r="Q7" s="21"/>
    </row>
    <row r="8" spans="1:18" ht="19.5" customHeight="1" x14ac:dyDescent="0.25">
      <c r="A8" s="4">
        <v>2</v>
      </c>
      <c r="B8" s="20"/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0"/>
      <c r="J8" s="4">
        <v>2</v>
      </c>
      <c r="K8" s="20"/>
      <c r="L8" s="21"/>
      <c r="M8" s="21"/>
      <c r="N8" s="21"/>
      <c r="O8" s="21"/>
      <c r="P8" s="21"/>
      <c r="Q8" s="20"/>
    </row>
    <row r="9" spans="1:18" ht="19.5" customHeight="1" x14ac:dyDescent="0.25">
      <c r="A9" s="4">
        <v>3</v>
      </c>
      <c r="B9" s="20"/>
      <c r="C9" s="20"/>
      <c r="D9" s="21" t="s">
        <v>0</v>
      </c>
      <c r="E9" s="21" t="s">
        <v>0</v>
      </c>
      <c r="F9" s="21" t="s">
        <v>0</v>
      </c>
      <c r="G9" s="20"/>
      <c r="H9" s="20"/>
      <c r="J9" s="4">
        <v>3</v>
      </c>
      <c r="K9" s="20"/>
      <c r="L9" s="20"/>
      <c r="M9" s="21"/>
      <c r="N9" s="21"/>
      <c r="O9" s="21"/>
      <c r="P9" s="20"/>
      <c r="Q9" s="20"/>
    </row>
    <row r="11" spans="1:18" s="22" customFormat="1" ht="18.75" customHeight="1" x14ac:dyDescent="0.25">
      <c r="A11" s="43" t="s">
        <v>9</v>
      </c>
      <c r="B11" s="43"/>
      <c r="C11" s="43"/>
      <c r="D11" s="43"/>
      <c r="E11" s="43"/>
      <c r="F11" s="43"/>
      <c r="G11" s="43"/>
      <c r="H11" s="43"/>
      <c r="I11" s="43"/>
      <c r="J11" s="43" t="s">
        <v>11</v>
      </c>
      <c r="K11" s="43"/>
      <c r="L11" s="43"/>
      <c r="M11" s="43"/>
      <c r="N11" s="43"/>
      <c r="O11" s="43"/>
      <c r="P11" s="43"/>
      <c r="Q11" s="43"/>
      <c r="R11" s="43"/>
    </row>
    <row r="12" spans="1:18" ht="19.5" customHeight="1" x14ac:dyDescent="0.25">
      <c r="B12" t="s">
        <v>6</v>
      </c>
      <c r="K12" t="s">
        <v>7</v>
      </c>
    </row>
    <row r="13" spans="1:18" ht="19.5" customHeight="1" x14ac:dyDescent="0.25">
      <c r="B13" t="s">
        <v>7</v>
      </c>
      <c r="K13" t="s">
        <v>6</v>
      </c>
    </row>
    <row r="14" spans="1:18" ht="19.5" customHeight="1" x14ac:dyDescent="0.25">
      <c r="A14" s="44" t="s">
        <v>5</v>
      </c>
      <c r="B14" s="44"/>
      <c r="C14" s="44"/>
      <c r="D14" s="44"/>
      <c r="E14" s="44"/>
      <c r="F14" s="44"/>
      <c r="G14" s="44"/>
      <c r="H14" s="44"/>
      <c r="I14" s="44"/>
      <c r="J14" s="44" t="s">
        <v>5</v>
      </c>
      <c r="K14" s="44"/>
      <c r="L14" s="44"/>
      <c r="M14" s="44"/>
      <c r="N14" s="44"/>
      <c r="O14" s="44"/>
      <c r="P14" s="44"/>
      <c r="Q14" s="44"/>
      <c r="R14" s="44"/>
    </row>
    <row r="15" spans="1:18" ht="19.5" customHeight="1" x14ac:dyDescent="0.25">
      <c r="A15" s="1"/>
      <c r="B15" s="1">
        <v>-3</v>
      </c>
      <c r="C15" s="1">
        <v>-2</v>
      </c>
      <c r="D15" s="1">
        <v>-1</v>
      </c>
      <c r="E15" s="1">
        <v>0</v>
      </c>
      <c r="F15" s="1">
        <v>1</v>
      </c>
      <c r="G15" s="1">
        <v>2</v>
      </c>
      <c r="H15" s="1">
        <v>3</v>
      </c>
      <c r="J15" s="1"/>
      <c r="K15" s="1">
        <v>-3</v>
      </c>
      <c r="L15" s="1">
        <v>-2</v>
      </c>
      <c r="M15" s="1">
        <v>-1</v>
      </c>
      <c r="N15" s="1">
        <v>0</v>
      </c>
      <c r="O15" s="1">
        <v>1</v>
      </c>
      <c r="P15" s="1">
        <v>2</v>
      </c>
      <c r="Q15" s="1">
        <v>3</v>
      </c>
    </row>
    <row r="16" spans="1:18" ht="19.5" customHeight="1" x14ac:dyDescent="0.25">
      <c r="A16" s="4">
        <v>-3</v>
      </c>
      <c r="B16" s="20"/>
      <c r="C16" s="20"/>
      <c r="D16" s="21" t="s">
        <v>0</v>
      </c>
      <c r="E16" s="21" t="s">
        <v>0</v>
      </c>
      <c r="F16" s="21" t="s">
        <v>0</v>
      </c>
      <c r="G16" s="20"/>
      <c r="H16" s="20"/>
      <c r="J16" s="4">
        <v>-3</v>
      </c>
      <c r="K16" s="20"/>
      <c r="L16" s="20"/>
      <c r="M16" s="21"/>
      <c r="N16" s="21"/>
      <c r="O16" s="21"/>
      <c r="P16" s="20"/>
      <c r="Q16" s="20"/>
    </row>
    <row r="17" spans="1:17" ht="19.5" customHeight="1" x14ac:dyDescent="0.25">
      <c r="A17" s="4">
        <v>-2</v>
      </c>
      <c r="B17" s="20"/>
      <c r="C17" s="21"/>
      <c r="D17" s="21"/>
      <c r="E17" s="21" t="s">
        <v>0</v>
      </c>
      <c r="F17" s="21" t="s">
        <v>0</v>
      </c>
      <c r="G17" s="21" t="s">
        <v>0</v>
      </c>
      <c r="H17" s="20"/>
      <c r="J17" s="4">
        <v>-2</v>
      </c>
      <c r="K17" s="20"/>
      <c r="L17" s="21" t="s">
        <v>0</v>
      </c>
      <c r="M17" s="21" t="s">
        <v>0</v>
      </c>
      <c r="N17" s="21"/>
      <c r="O17" s="21"/>
      <c r="P17" s="21"/>
      <c r="Q17" s="20"/>
    </row>
    <row r="18" spans="1:17" ht="19.5" customHeight="1" x14ac:dyDescent="0.25">
      <c r="A18" s="4">
        <v>-1</v>
      </c>
      <c r="B18" s="21" t="s">
        <v>0</v>
      </c>
      <c r="C18" s="21" t="s">
        <v>0</v>
      </c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J18" s="4">
        <v>-1</v>
      </c>
      <c r="K18" s="21"/>
      <c r="L18" s="21"/>
      <c r="M18" s="21"/>
      <c r="N18" s="21"/>
      <c r="O18" s="21"/>
      <c r="P18" s="21"/>
      <c r="Q18" s="21"/>
    </row>
    <row r="19" spans="1:17" ht="19.5" customHeight="1" x14ac:dyDescent="0.25">
      <c r="A19" s="4">
        <v>0</v>
      </c>
      <c r="B19" s="21" t="s">
        <v>0</v>
      </c>
      <c r="C19" s="21" t="s">
        <v>0</v>
      </c>
      <c r="D19" s="21" t="s">
        <v>0</v>
      </c>
      <c r="E19" s="21"/>
      <c r="F19" s="21" t="s">
        <v>0</v>
      </c>
      <c r="G19" s="21" t="s">
        <v>0</v>
      </c>
      <c r="H19" s="21" t="s">
        <v>0</v>
      </c>
      <c r="J19" s="4">
        <v>0</v>
      </c>
      <c r="K19" s="21"/>
      <c r="L19" s="21"/>
      <c r="M19" s="21"/>
      <c r="N19" s="21" t="s">
        <v>0</v>
      </c>
      <c r="O19" s="21"/>
      <c r="P19" s="21"/>
      <c r="Q19" s="21"/>
    </row>
    <row r="20" spans="1:17" ht="19.5" customHeight="1" x14ac:dyDescent="0.25">
      <c r="A20" s="4">
        <v>1</v>
      </c>
      <c r="B20" s="21" t="s">
        <v>0</v>
      </c>
      <c r="C20" s="21" t="s">
        <v>0</v>
      </c>
      <c r="D20" s="21" t="s">
        <v>0</v>
      </c>
      <c r="E20" s="21" t="s">
        <v>0</v>
      </c>
      <c r="F20" s="21" t="s">
        <v>0</v>
      </c>
      <c r="G20" s="21" t="s">
        <v>0</v>
      </c>
      <c r="H20" s="21" t="s">
        <v>0</v>
      </c>
      <c r="J20" s="4">
        <v>1</v>
      </c>
      <c r="K20" s="21"/>
      <c r="L20" s="21"/>
      <c r="M20" s="21"/>
      <c r="N20" s="21"/>
      <c r="O20" s="21"/>
      <c r="P20" s="21"/>
      <c r="Q20" s="21"/>
    </row>
    <row r="21" spans="1:17" ht="19.5" customHeight="1" x14ac:dyDescent="0.25">
      <c r="A21" s="4">
        <v>2</v>
      </c>
      <c r="B21" s="20"/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0"/>
      <c r="J21" s="4">
        <v>2</v>
      </c>
      <c r="K21" s="20"/>
      <c r="L21" s="21"/>
      <c r="M21" s="21"/>
      <c r="N21" s="21"/>
      <c r="O21" s="21"/>
      <c r="P21" s="21"/>
      <c r="Q21" s="20"/>
    </row>
    <row r="22" spans="1:17" ht="19.5" customHeight="1" x14ac:dyDescent="0.25">
      <c r="A22" s="4">
        <v>3</v>
      </c>
      <c r="B22" s="20"/>
      <c r="C22" s="20"/>
      <c r="D22" s="21" t="s">
        <v>0</v>
      </c>
      <c r="E22" s="21" t="s">
        <v>0</v>
      </c>
      <c r="F22" s="21" t="s">
        <v>0</v>
      </c>
      <c r="G22" s="20"/>
      <c r="H22" s="20"/>
      <c r="J22" s="4">
        <v>3</v>
      </c>
      <c r="K22" s="20"/>
      <c r="L22" s="20"/>
      <c r="M22" s="21"/>
      <c r="N22" s="21"/>
      <c r="O22" s="21"/>
      <c r="P22" s="20"/>
      <c r="Q22" s="20"/>
    </row>
    <row r="24" spans="1:17" ht="19.5" customHeight="1" x14ac:dyDescent="0.25">
      <c r="A24" s="1"/>
      <c r="B24" s="1">
        <v>-3</v>
      </c>
      <c r="C24" s="1">
        <v>-2</v>
      </c>
      <c r="D24" s="1">
        <v>-1</v>
      </c>
      <c r="E24" s="1">
        <v>0</v>
      </c>
      <c r="F24" s="1">
        <v>1</v>
      </c>
      <c r="G24" s="1">
        <v>2</v>
      </c>
      <c r="H24" s="1">
        <v>3</v>
      </c>
      <c r="J24" s="1"/>
      <c r="K24" s="1">
        <v>-3</v>
      </c>
      <c r="L24" s="1">
        <v>-2</v>
      </c>
      <c r="M24" s="1">
        <v>-1</v>
      </c>
      <c r="N24" s="1">
        <v>0</v>
      </c>
      <c r="O24" s="1">
        <v>1</v>
      </c>
      <c r="P24" s="1">
        <v>2</v>
      </c>
      <c r="Q24" s="1">
        <v>3</v>
      </c>
    </row>
    <row r="25" spans="1:17" ht="19.5" customHeight="1" x14ac:dyDescent="0.25">
      <c r="A25" s="4">
        <v>-3</v>
      </c>
      <c r="B25" s="20"/>
      <c r="C25" s="20"/>
      <c r="D25" s="21" t="s">
        <v>0</v>
      </c>
      <c r="E25" s="21" t="s">
        <v>0</v>
      </c>
      <c r="F25" s="21" t="s">
        <v>0</v>
      </c>
      <c r="G25" s="20"/>
      <c r="H25" s="20"/>
      <c r="J25" s="4">
        <v>-3</v>
      </c>
      <c r="K25" s="20"/>
      <c r="L25" s="20"/>
      <c r="M25" s="21"/>
      <c r="N25" s="21"/>
      <c r="O25" s="21"/>
      <c r="P25" s="20"/>
      <c r="Q25" s="20"/>
    </row>
    <row r="26" spans="1:17" ht="19.5" customHeight="1" x14ac:dyDescent="0.25">
      <c r="A26" s="4">
        <v>-2</v>
      </c>
      <c r="B26" s="20"/>
      <c r="C26" s="21"/>
      <c r="D26" s="21"/>
      <c r="E26" s="21"/>
      <c r="F26" s="21" t="s">
        <v>0</v>
      </c>
      <c r="G26" s="21" t="s">
        <v>0</v>
      </c>
      <c r="H26" s="20"/>
      <c r="J26" s="4">
        <v>-2</v>
      </c>
      <c r="K26" s="20"/>
      <c r="L26" s="21"/>
      <c r="M26" s="21"/>
      <c r="N26" s="21" t="s">
        <v>0</v>
      </c>
      <c r="O26" s="21"/>
      <c r="P26" s="21"/>
      <c r="Q26" s="20"/>
    </row>
    <row r="27" spans="1:17" ht="19.5" customHeight="1" x14ac:dyDescent="0.25">
      <c r="A27" s="4">
        <v>-1</v>
      </c>
      <c r="B27" s="21" t="s">
        <v>0</v>
      </c>
      <c r="C27" s="21" t="s">
        <v>0</v>
      </c>
      <c r="D27" s="21" t="s">
        <v>0</v>
      </c>
      <c r="E27" s="21"/>
      <c r="F27" s="21" t="s">
        <v>0</v>
      </c>
      <c r="G27" s="21" t="s">
        <v>0</v>
      </c>
      <c r="H27" s="21" t="s">
        <v>0</v>
      </c>
      <c r="J27" s="4">
        <v>-1</v>
      </c>
      <c r="K27" s="21"/>
      <c r="L27" s="21"/>
      <c r="M27" s="21"/>
      <c r="N27" s="21"/>
      <c r="O27" s="21"/>
      <c r="P27" s="21"/>
      <c r="Q27" s="21"/>
    </row>
    <row r="28" spans="1:17" ht="19.5" customHeight="1" x14ac:dyDescent="0.25">
      <c r="A28" s="4">
        <v>0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J28" s="4">
        <v>0</v>
      </c>
      <c r="K28" s="21"/>
      <c r="L28" s="21"/>
      <c r="M28" s="21"/>
      <c r="N28" s="21" t="s">
        <v>0</v>
      </c>
      <c r="O28" s="21"/>
      <c r="P28" s="21"/>
      <c r="Q28" s="21"/>
    </row>
    <row r="29" spans="1:17" ht="19.5" customHeight="1" x14ac:dyDescent="0.25">
      <c r="A29" s="4">
        <v>1</v>
      </c>
      <c r="B29" s="21" t="s">
        <v>0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J29" s="4">
        <v>1</v>
      </c>
      <c r="K29" s="21"/>
      <c r="L29" s="21"/>
      <c r="M29" s="21"/>
      <c r="N29" s="21"/>
      <c r="O29" s="21"/>
      <c r="P29" s="21"/>
      <c r="Q29" s="21"/>
    </row>
    <row r="30" spans="1:17" ht="19.5" customHeight="1" x14ac:dyDescent="0.25">
      <c r="A30" s="4">
        <v>2</v>
      </c>
      <c r="B30" s="20"/>
      <c r="C30" s="21" t="s">
        <v>0</v>
      </c>
      <c r="D30" s="21" t="s">
        <v>0</v>
      </c>
      <c r="E30" s="21" t="s">
        <v>0</v>
      </c>
      <c r="F30" s="21" t="s">
        <v>0</v>
      </c>
      <c r="G30" s="21" t="s">
        <v>0</v>
      </c>
      <c r="H30" s="20"/>
      <c r="J30" s="4">
        <v>2</v>
      </c>
      <c r="K30" s="20"/>
      <c r="L30" s="21"/>
      <c r="M30" s="21"/>
      <c r="N30" s="21"/>
      <c r="O30" s="21"/>
      <c r="P30" s="21"/>
      <c r="Q30" s="20"/>
    </row>
    <row r="31" spans="1:17" ht="19.5" customHeight="1" x14ac:dyDescent="0.25">
      <c r="A31" s="4">
        <v>3</v>
      </c>
      <c r="B31" s="20"/>
      <c r="C31" s="20"/>
      <c r="D31" s="21" t="s">
        <v>0</v>
      </c>
      <c r="E31" s="21" t="s">
        <v>0</v>
      </c>
      <c r="F31" s="21" t="s">
        <v>0</v>
      </c>
      <c r="G31" s="20"/>
      <c r="H31" s="20"/>
      <c r="J31" s="4">
        <v>3</v>
      </c>
      <c r="K31" s="20"/>
      <c r="L31" s="20"/>
      <c r="M31" s="21"/>
      <c r="N31" s="21"/>
      <c r="O31" s="21"/>
      <c r="P31" s="20"/>
      <c r="Q31" s="20"/>
    </row>
    <row r="33" spans="1:18" ht="19.5" customHeight="1" x14ac:dyDescent="0.25">
      <c r="J33" s="42" t="s">
        <v>17</v>
      </c>
      <c r="K33" s="42"/>
      <c r="L33" s="42"/>
      <c r="M33" s="42"/>
      <c r="N33" s="42"/>
      <c r="O33" s="42"/>
      <c r="P33" s="42"/>
      <c r="Q33" s="42"/>
      <c r="R33" s="42"/>
    </row>
    <row r="34" spans="1:18" ht="30" customHeight="1" x14ac:dyDescent="0.25">
      <c r="A34" s="42" t="s">
        <v>18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1:18" ht="15" x14ac:dyDescent="0.25">
      <c r="A35" s="42" t="s">
        <v>12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</row>
    <row r="36" spans="1:18" ht="15" x14ac:dyDescent="0.25">
      <c r="A36" s="42" t="s">
        <v>13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 spans="1:18" ht="15" x14ac:dyDescent="0.25">
      <c r="A37" s="42" t="s">
        <v>14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</row>
    <row r="38" spans="1:18" ht="15" x14ac:dyDescent="0.25">
      <c r="A38" s="42" t="s">
        <v>15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 spans="1:18" ht="27.75" customHeight="1" x14ac:dyDescent="0.25">
      <c r="A39" s="42" t="s">
        <v>16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</sheetData>
  <mergeCells count="13">
    <mergeCell ref="A38:R38"/>
    <mergeCell ref="A11:I11"/>
    <mergeCell ref="A1:I1"/>
    <mergeCell ref="A39:R39"/>
    <mergeCell ref="A14:I14"/>
    <mergeCell ref="J14:R14"/>
    <mergeCell ref="J1:R1"/>
    <mergeCell ref="J11:R11"/>
    <mergeCell ref="J33:R33"/>
    <mergeCell ref="A34:R34"/>
    <mergeCell ref="A35:R35"/>
    <mergeCell ref="A36:R36"/>
    <mergeCell ref="A37:R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4E8-9D2D-4A1C-8A9F-CD32C8D89526}">
  <dimension ref="A1:AN801"/>
  <sheetViews>
    <sheetView tabSelected="1" workbookViewId="0">
      <selection sqref="A1:D1048576"/>
    </sheetView>
  </sheetViews>
  <sheetFormatPr baseColWidth="10" defaultRowHeight="15" x14ac:dyDescent="0.25"/>
  <cols>
    <col min="11" max="18" width="3.140625" customWidth="1"/>
    <col min="20" max="20" width="12.85546875" bestFit="1" customWidth="1"/>
    <col min="21" max="34" width="3.85546875" customWidth="1"/>
  </cols>
  <sheetData>
    <row r="1" spans="1:40" x14ac:dyDescent="0.25">
      <c r="A1" t="s">
        <v>33</v>
      </c>
      <c r="B1" t="s">
        <v>34</v>
      </c>
      <c r="K1" s="36" t="s">
        <v>44</v>
      </c>
      <c r="L1" s="36"/>
      <c r="M1" s="36"/>
      <c r="N1" s="36"/>
      <c r="O1" s="36"/>
      <c r="P1" s="36"/>
      <c r="Q1" s="36"/>
      <c r="R1" s="36"/>
    </row>
    <row r="2" spans="1:40" x14ac:dyDescent="0.25">
      <c r="A2">
        <v>0</v>
      </c>
      <c r="B2">
        <v>0</v>
      </c>
    </row>
    <row r="3" spans="1:40" x14ac:dyDescent="0.25">
      <c r="A3">
        <v>0.01</v>
      </c>
      <c r="B3">
        <v>0</v>
      </c>
      <c r="K3" s="36" t="s">
        <v>35</v>
      </c>
      <c r="L3" s="36"/>
      <c r="M3" s="36"/>
      <c r="N3" s="36"/>
      <c r="O3" s="36"/>
      <c r="P3" s="36"/>
      <c r="Q3" s="36"/>
      <c r="R3" s="36"/>
      <c r="T3" s="46" t="s">
        <v>36</v>
      </c>
      <c r="U3" s="4">
        <v>2</v>
      </c>
      <c r="V3">
        <v>2</v>
      </c>
      <c r="W3">
        <v>-1</v>
      </c>
      <c r="X3">
        <v>0</v>
      </c>
      <c r="Y3">
        <v>1</v>
      </c>
      <c r="Z3">
        <v>-1</v>
      </c>
      <c r="AA3">
        <v>0</v>
      </c>
      <c r="AB3">
        <v>1</v>
      </c>
      <c r="AC3">
        <v>-1</v>
      </c>
      <c r="AD3">
        <v>0</v>
      </c>
      <c r="AE3">
        <v>1</v>
      </c>
      <c r="AF3">
        <v>-1</v>
      </c>
      <c r="AG3">
        <v>0</v>
      </c>
      <c r="AH3">
        <v>1</v>
      </c>
      <c r="AJ3" t="s">
        <v>37</v>
      </c>
      <c r="AK3" t="s">
        <v>38</v>
      </c>
      <c r="AL3" t="s">
        <v>39</v>
      </c>
      <c r="AM3" t="s">
        <v>40</v>
      </c>
    </row>
    <row r="4" spans="1:40" x14ac:dyDescent="0.25">
      <c r="A4">
        <v>0.02</v>
      </c>
      <c r="B4">
        <v>0</v>
      </c>
      <c r="K4" s="35"/>
      <c r="L4" s="1">
        <v>-3</v>
      </c>
      <c r="M4" s="1">
        <v>-2</v>
      </c>
      <c r="N4" s="1">
        <v>-1</v>
      </c>
      <c r="O4" s="1">
        <v>0</v>
      </c>
      <c r="P4" s="1">
        <v>1</v>
      </c>
      <c r="Q4" s="1">
        <v>2</v>
      </c>
      <c r="R4" s="1">
        <v>3</v>
      </c>
      <c r="T4" s="46"/>
      <c r="U4" s="4">
        <v>-1</v>
      </c>
      <c r="V4">
        <v>0</v>
      </c>
      <c r="W4">
        <v>-2</v>
      </c>
      <c r="X4">
        <v>-2</v>
      </c>
      <c r="Y4">
        <v>-2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J4">
        <f>AVERAGE(U3:AH3)</f>
        <v>0.2857142857142857</v>
      </c>
      <c r="AK4">
        <f>COUNT(U3:AH3)</f>
        <v>14</v>
      </c>
      <c r="AL4">
        <f>SUMSQ(U3:AH3)</f>
        <v>16</v>
      </c>
      <c r="AM4">
        <f>1/AK4*AL4-AJ4*AJ4</f>
        <v>1.0612244897959182</v>
      </c>
      <c r="AN4">
        <f>_xlfn.VAR.P(U3:AH3)</f>
        <v>1.0612244897959184</v>
      </c>
    </row>
    <row r="5" spans="1:40" x14ac:dyDescent="0.25">
      <c r="A5">
        <v>0.03</v>
      </c>
      <c r="B5">
        <v>0</v>
      </c>
      <c r="K5" s="4">
        <v>-3</v>
      </c>
      <c r="L5" s="2"/>
      <c r="M5" s="2"/>
      <c r="N5" s="3"/>
      <c r="O5" s="3"/>
      <c r="P5" s="3"/>
      <c r="Q5" s="2"/>
      <c r="R5" s="2"/>
      <c r="AE5" s="1"/>
      <c r="AJ5">
        <f>AVERAGE(U4:AH4)</f>
        <v>-0.5</v>
      </c>
      <c r="AK5">
        <f>COUNT(U4:AH4)</f>
        <v>14</v>
      </c>
      <c r="AL5">
        <f>SUMSQ(U4:AH4)</f>
        <v>19</v>
      </c>
      <c r="AM5">
        <f>1/AK5*AL5-AJ5*AJ5</f>
        <v>1.107142857142857</v>
      </c>
      <c r="AN5">
        <f>_xlfn.VAR.P(U4:AH4)</f>
        <v>1.1071428571428572</v>
      </c>
    </row>
    <row r="6" spans="1:40" x14ac:dyDescent="0.25">
      <c r="A6">
        <v>0.04</v>
      </c>
      <c r="B6">
        <v>0</v>
      </c>
      <c r="K6" s="4">
        <v>-2</v>
      </c>
      <c r="L6" s="2"/>
      <c r="M6" s="3"/>
      <c r="N6" s="6" t="s">
        <v>0</v>
      </c>
      <c r="O6" s="3" t="s">
        <v>0</v>
      </c>
      <c r="P6" s="5" t="s">
        <v>0</v>
      </c>
      <c r="Q6" s="3"/>
      <c r="R6" s="2"/>
      <c r="AM6">
        <f>SUM(AM4:AM5)</f>
        <v>2.1683673469387754</v>
      </c>
      <c r="AN6">
        <f>SUM(AN4:AN5)</f>
        <v>2.1683673469387754</v>
      </c>
    </row>
    <row r="7" spans="1:40" x14ac:dyDescent="0.25">
      <c r="A7">
        <v>0.05</v>
      </c>
      <c r="B7">
        <v>0</v>
      </c>
      <c r="K7" s="4">
        <v>-1</v>
      </c>
      <c r="L7" s="3"/>
      <c r="M7" s="3"/>
      <c r="N7" s="6" t="s">
        <v>0</v>
      </c>
      <c r="O7" s="3" t="s">
        <v>0</v>
      </c>
      <c r="P7" s="3" t="s">
        <v>0</v>
      </c>
      <c r="Q7" s="8" t="s">
        <v>0</v>
      </c>
      <c r="R7" s="3"/>
      <c r="AM7">
        <f>SQRT(AM6)</f>
        <v>1.4725377234348787</v>
      </c>
    </row>
    <row r="8" spans="1:40" x14ac:dyDescent="0.25">
      <c r="A8">
        <v>0.06</v>
      </c>
      <c r="B8">
        <v>0</v>
      </c>
      <c r="K8" s="4">
        <v>0</v>
      </c>
      <c r="L8" s="3"/>
      <c r="M8" s="3"/>
      <c r="N8" s="3" t="s">
        <v>0</v>
      </c>
      <c r="O8" s="3" t="s">
        <v>0</v>
      </c>
      <c r="P8" s="3" t="s">
        <v>0</v>
      </c>
      <c r="Q8" s="3" t="s">
        <v>0</v>
      </c>
      <c r="R8" s="3"/>
      <c r="AM8" t="s">
        <v>41</v>
      </c>
    </row>
    <row r="9" spans="1:40" x14ac:dyDescent="0.25">
      <c r="A9">
        <v>7.0000000000000007E-2</v>
      </c>
      <c r="B9">
        <v>0</v>
      </c>
      <c r="K9" s="4">
        <v>1</v>
      </c>
      <c r="L9" s="3"/>
      <c r="M9" s="7"/>
      <c r="N9" s="3" t="s">
        <v>0</v>
      </c>
      <c r="O9" s="3" t="s">
        <v>0</v>
      </c>
      <c r="P9" s="3" t="s">
        <v>0</v>
      </c>
      <c r="Q9" s="7"/>
      <c r="R9" s="3"/>
    </row>
    <row r="10" spans="1:40" x14ac:dyDescent="0.25">
      <c r="A10">
        <v>0.08</v>
      </c>
      <c r="B10">
        <v>0</v>
      </c>
      <c r="K10" s="4">
        <v>2</v>
      </c>
      <c r="L10" s="2"/>
      <c r="M10" s="3"/>
      <c r="N10" s="6"/>
      <c r="O10" s="3"/>
      <c r="P10" s="5"/>
      <c r="Q10" s="3"/>
      <c r="R10" s="2"/>
    </row>
    <row r="11" spans="1:40" x14ac:dyDescent="0.25">
      <c r="A11">
        <v>0.09</v>
      </c>
      <c r="B11">
        <v>0</v>
      </c>
      <c r="K11" s="4">
        <v>3</v>
      </c>
      <c r="L11" s="2"/>
      <c r="M11" s="2"/>
      <c r="N11" s="3"/>
      <c r="O11" s="3"/>
      <c r="P11" s="3"/>
      <c r="Q11" s="2"/>
      <c r="R11" s="2"/>
    </row>
    <row r="12" spans="1:40" x14ac:dyDescent="0.25">
      <c r="A12">
        <v>0.1</v>
      </c>
      <c r="B12">
        <v>0</v>
      </c>
      <c r="AJ12" t="s">
        <v>37</v>
      </c>
      <c r="AK12" t="s">
        <v>38</v>
      </c>
      <c r="AL12" t="s">
        <v>39</v>
      </c>
      <c r="AM12" t="s">
        <v>40</v>
      </c>
    </row>
    <row r="13" spans="1:40" x14ac:dyDescent="0.25">
      <c r="A13">
        <v>0.11</v>
      </c>
      <c r="B13">
        <v>0</v>
      </c>
      <c r="K13" s="36" t="s">
        <v>42</v>
      </c>
      <c r="L13" s="36"/>
      <c r="M13" s="36"/>
      <c r="N13" s="36"/>
      <c r="O13" s="36"/>
      <c r="P13" s="36"/>
      <c r="Q13" s="36"/>
      <c r="R13" s="36"/>
      <c r="T13" s="47" t="s">
        <v>36</v>
      </c>
      <c r="U13" s="1">
        <v>-1</v>
      </c>
      <c r="V13">
        <v>1</v>
      </c>
      <c r="W13">
        <v>-2</v>
      </c>
      <c r="X13">
        <v>2</v>
      </c>
      <c r="Y13">
        <v>-3</v>
      </c>
      <c r="Z13">
        <v>3</v>
      </c>
      <c r="AA13">
        <v>-2</v>
      </c>
      <c r="AB13">
        <v>2</v>
      </c>
      <c r="AC13">
        <v>-3</v>
      </c>
      <c r="AD13">
        <v>3</v>
      </c>
      <c r="AE13">
        <v>-2</v>
      </c>
      <c r="AF13">
        <v>2</v>
      </c>
      <c r="AG13">
        <v>-1</v>
      </c>
      <c r="AH13">
        <v>1</v>
      </c>
      <c r="AJ13">
        <f>AVERAGE(U13:AH13)</f>
        <v>0</v>
      </c>
      <c r="AK13">
        <f>COUNT(U13:AH13)</f>
        <v>14</v>
      </c>
      <c r="AL13">
        <f>SUMSQ(U13:AH13)</f>
        <v>64</v>
      </c>
      <c r="AM13">
        <f>1/AK13*AL13-AJ13*AJ13</f>
        <v>4.5714285714285712</v>
      </c>
      <c r="AN13">
        <f>_xlfn.VAR.P(U13:AH13)</f>
        <v>4.5714285714285712</v>
      </c>
    </row>
    <row r="14" spans="1:40" x14ac:dyDescent="0.25">
      <c r="A14">
        <v>0.12</v>
      </c>
      <c r="B14">
        <v>0</v>
      </c>
      <c r="K14" s="35"/>
      <c r="L14" s="1">
        <v>-3</v>
      </c>
      <c r="M14" s="1">
        <v>-2</v>
      </c>
      <c r="N14" s="1">
        <v>-1</v>
      </c>
      <c r="O14" s="1">
        <v>0</v>
      </c>
      <c r="P14" s="1">
        <v>1</v>
      </c>
      <c r="Q14" s="1">
        <v>2</v>
      </c>
      <c r="R14" s="1">
        <v>3</v>
      </c>
      <c r="T14" s="47"/>
      <c r="U14" s="1">
        <v>-3</v>
      </c>
      <c r="V14">
        <v>-3</v>
      </c>
      <c r="W14">
        <v>-2</v>
      </c>
      <c r="X14">
        <v>-2</v>
      </c>
      <c r="Y14">
        <v>-1</v>
      </c>
      <c r="Z14">
        <v>-1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2</v>
      </c>
      <c r="AG14">
        <v>3</v>
      </c>
      <c r="AH14">
        <v>3</v>
      </c>
      <c r="AJ14">
        <f>AVERAGE(U14:AH14)</f>
        <v>0</v>
      </c>
      <c r="AK14">
        <f>COUNT(U14:AH14)</f>
        <v>14</v>
      </c>
      <c r="AL14">
        <f>SUMSQ(U14:AH14)</f>
        <v>56</v>
      </c>
      <c r="AM14">
        <f>1/AK14*AL14-AJ14*AJ14</f>
        <v>4</v>
      </c>
      <c r="AN14">
        <f>_xlfn.VAR.P(U14:AH14)</f>
        <v>4</v>
      </c>
    </row>
    <row r="15" spans="1:40" x14ac:dyDescent="0.25">
      <c r="A15">
        <v>0.13</v>
      </c>
      <c r="B15">
        <v>0</v>
      </c>
      <c r="K15" s="4">
        <v>-3</v>
      </c>
      <c r="L15" s="2"/>
      <c r="M15" s="2"/>
      <c r="N15" s="3" t="s">
        <v>0</v>
      </c>
      <c r="O15" s="3"/>
      <c r="P15" s="3" t="s">
        <v>0</v>
      </c>
      <c r="Q15" s="2"/>
      <c r="R15" s="2"/>
      <c r="U15" s="1"/>
      <c r="AM15">
        <f>SUM(AM13:AM14)</f>
        <v>8.5714285714285712</v>
      </c>
      <c r="AN15">
        <f>SUM(AN13:AN14)</f>
        <v>8.5714285714285712</v>
      </c>
    </row>
    <row r="16" spans="1:40" x14ac:dyDescent="0.25">
      <c r="A16">
        <v>0.14000000000000001</v>
      </c>
      <c r="B16">
        <v>0</v>
      </c>
      <c r="K16" s="4">
        <v>-2</v>
      </c>
      <c r="L16" s="2"/>
      <c r="M16" s="3" t="s">
        <v>0</v>
      </c>
      <c r="N16" s="6"/>
      <c r="O16" s="3"/>
      <c r="P16" s="5"/>
      <c r="Q16" s="3" t="s">
        <v>0</v>
      </c>
      <c r="R16" s="2"/>
      <c r="U16" s="1"/>
      <c r="AM16">
        <f>SQRT(AM15)</f>
        <v>2.9277002188455996</v>
      </c>
    </row>
    <row r="17" spans="1:39" x14ac:dyDescent="0.25">
      <c r="A17">
        <v>0.15</v>
      </c>
      <c r="B17">
        <v>0</v>
      </c>
      <c r="K17" s="4">
        <v>-1</v>
      </c>
      <c r="L17" s="3" t="s">
        <v>0</v>
      </c>
      <c r="M17" s="3"/>
      <c r="N17" s="6"/>
      <c r="O17" s="3"/>
      <c r="P17" s="3"/>
      <c r="Q17" s="8"/>
      <c r="R17" s="3" t="s">
        <v>0</v>
      </c>
      <c r="AM17" t="s">
        <v>41</v>
      </c>
    </row>
    <row r="18" spans="1:39" x14ac:dyDescent="0.25">
      <c r="A18">
        <v>0.16</v>
      </c>
      <c r="B18">
        <v>0</v>
      </c>
      <c r="K18" s="4">
        <v>0</v>
      </c>
      <c r="L18" s="3"/>
      <c r="M18" s="3" t="s">
        <v>0</v>
      </c>
      <c r="N18" s="3"/>
      <c r="O18" s="3"/>
      <c r="P18" s="3"/>
      <c r="Q18" s="3" t="s">
        <v>0</v>
      </c>
      <c r="R18" s="3"/>
    </row>
    <row r="19" spans="1:39" x14ac:dyDescent="0.25">
      <c r="A19">
        <v>0.17</v>
      </c>
      <c r="B19">
        <v>0</v>
      </c>
      <c r="K19" s="4">
        <v>1</v>
      </c>
      <c r="L19" s="3" t="s">
        <v>0</v>
      </c>
      <c r="M19" s="7"/>
      <c r="N19" s="3"/>
      <c r="O19" s="3"/>
      <c r="P19" s="3"/>
      <c r="Q19" s="7"/>
      <c r="R19" s="3" t="s">
        <v>0</v>
      </c>
    </row>
    <row r="20" spans="1:39" x14ac:dyDescent="0.25">
      <c r="A20">
        <v>0.18</v>
      </c>
      <c r="B20">
        <v>0</v>
      </c>
      <c r="K20" s="4">
        <v>2</v>
      </c>
      <c r="L20" s="2"/>
      <c r="M20" s="3" t="s">
        <v>0</v>
      </c>
      <c r="N20" s="6"/>
      <c r="O20" s="3"/>
      <c r="P20" s="5"/>
      <c r="Q20" s="3" t="s">
        <v>0</v>
      </c>
      <c r="R20" s="2"/>
    </row>
    <row r="21" spans="1:39" x14ac:dyDescent="0.25">
      <c r="A21">
        <v>0.19</v>
      </c>
      <c r="B21">
        <v>0</v>
      </c>
      <c r="K21" s="4">
        <v>3</v>
      </c>
      <c r="L21" s="2"/>
      <c r="M21" s="2"/>
      <c r="N21" s="3" t="s">
        <v>0</v>
      </c>
      <c r="O21" s="3"/>
      <c r="P21" s="3" t="s">
        <v>0</v>
      </c>
      <c r="Q21" s="2"/>
      <c r="R21" s="2"/>
    </row>
    <row r="22" spans="1:39" x14ac:dyDescent="0.25">
      <c r="A22">
        <v>0.2</v>
      </c>
      <c r="B22">
        <v>0</v>
      </c>
    </row>
    <row r="23" spans="1:39" x14ac:dyDescent="0.25">
      <c r="A23">
        <v>0.21</v>
      </c>
      <c r="B23">
        <v>0</v>
      </c>
    </row>
    <row r="24" spans="1:39" x14ac:dyDescent="0.25">
      <c r="A24">
        <v>0.22</v>
      </c>
      <c r="B24">
        <v>0</v>
      </c>
    </row>
    <row r="25" spans="1:39" x14ac:dyDescent="0.25">
      <c r="A25">
        <v>0.23</v>
      </c>
      <c r="B25">
        <v>0</v>
      </c>
    </row>
    <row r="26" spans="1:39" x14ac:dyDescent="0.25">
      <c r="A26">
        <v>0.24</v>
      </c>
      <c r="B26">
        <v>0</v>
      </c>
      <c r="X26" s="36"/>
      <c r="Y26" s="36"/>
    </row>
    <row r="27" spans="1:39" x14ac:dyDescent="0.25">
      <c r="A27">
        <v>0.25</v>
      </c>
      <c r="B27">
        <v>0</v>
      </c>
      <c r="X27" s="1"/>
      <c r="Y27" s="1"/>
      <c r="Z27" s="1"/>
      <c r="AA27" s="1"/>
    </row>
    <row r="28" spans="1:39" x14ac:dyDescent="0.25">
      <c r="A28">
        <v>0.26</v>
      </c>
      <c r="B28">
        <v>0</v>
      </c>
    </row>
    <row r="29" spans="1:39" x14ac:dyDescent="0.25">
      <c r="A29">
        <v>0.27</v>
      </c>
      <c r="B29">
        <v>0</v>
      </c>
    </row>
    <row r="30" spans="1:39" x14ac:dyDescent="0.25">
      <c r="A30">
        <v>0.28000000000000003</v>
      </c>
      <c r="B30">
        <v>0</v>
      </c>
    </row>
    <row r="31" spans="1:39" x14ac:dyDescent="0.25">
      <c r="A31">
        <v>0.28999999999999998</v>
      </c>
      <c r="B31">
        <v>0</v>
      </c>
    </row>
    <row r="32" spans="1:39" x14ac:dyDescent="0.25">
      <c r="A32">
        <v>0.3</v>
      </c>
      <c r="B32">
        <v>0</v>
      </c>
    </row>
    <row r="33" spans="1:2" x14ac:dyDescent="0.25">
      <c r="A33">
        <v>0.31</v>
      </c>
      <c r="B33">
        <v>0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0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0</v>
      </c>
    </row>
    <row r="40" spans="1:2" x14ac:dyDescent="0.25">
      <c r="A40">
        <v>0.38</v>
      </c>
      <c r="B40">
        <v>0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0</v>
      </c>
    </row>
    <row r="44" spans="1:2" x14ac:dyDescent="0.25">
      <c r="A44">
        <v>0.42</v>
      </c>
      <c r="B44">
        <v>0</v>
      </c>
    </row>
    <row r="45" spans="1:2" x14ac:dyDescent="0.25">
      <c r="A45">
        <v>0.43</v>
      </c>
      <c r="B45">
        <v>0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0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0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0</v>
      </c>
    </row>
    <row r="59" spans="1:2" x14ac:dyDescent="0.25">
      <c r="A59">
        <v>0.56999999999999995</v>
      </c>
      <c r="B59">
        <v>0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0</v>
      </c>
    </row>
    <row r="62" spans="1:2" x14ac:dyDescent="0.25">
      <c r="A62">
        <v>0.6</v>
      </c>
      <c r="B62">
        <v>0</v>
      </c>
    </row>
    <row r="63" spans="1:2" x14ac:dyDescent="0.25">
      <c r="A63">
        <v>0.61</v>
      </c>
      <c r="B63">
        <v>0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0</v>
      </c>
    </row>
    <row r="66" spans="1:2" x14ac:dyDescent="0.25">
      <c r="A66">
        <v>0.64</v>
      </c>
      <c r="B66">
        <v>0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0</v>
      </c>
    </row>
    <row r="70" spans="1:2" x14ac:dyDescent="0.25">
      <c r="A70">
        <v>0.68</v>
      </c>
      <c r="B70">
        <v>0</v>
      </c>
    </row>
    <row r="71" spans="1:2" x14ac:dyDescent="0.25">
      <c r="A71">
        <v>0.69</v>
      </c>
      <c r="B71">
        <v>0</v>
      </c>
    </row>
    <row r="72" spans="1:2" x14ac:dyDescent="0.25">
      <c r="A72">
        <v>0.7</v>
      </c>
      <c r="B72">
        <v>0</v>
      </c>
    </row>
    <row r="73" spans="1:2" x14ac:dyDescent="0.25">
      <c r="A73">
        <v>0.71</v>
      </c>
      <c r="B73">
        <v>0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0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0</v>
      </c>
    </row>
    <row r="82" spans="1:2" x14ac:dyDescent="0.25">
      <c r="A82">
        <v>0.8</v>
      </c>
      <c r="B82">
        <v>0</v>
      </c>
    </row>
    <row r="83" spans="1:2" x14ac:dyDescent="0.25">
      <c r="A83">
        <v>0.81</v>
      </c>
      <c r="B83">
        <v>0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0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0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0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0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0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1.01</v>
      </c>
      <c r="B103">
        <v>0</v>
      </c>
    </row>
    <row r="104" spans="1:2" x14ac:dyDescent="0.25">
      <c r="A104">
        <v>1.02</v>
      </c>
      <c r="B104">
        <v>0</v>
      </c>
    </row>
    <row r="105" spans="1:2" x14ac:dyDescent="0.25">
      <c r="A105">
        <v>1.03</v>
      </c>
      <c r="B105">
        <v>0</v>
      </c>
    </row>
    <row r="106" spans="1:2" x14ac:dyDescent="0.25">
      <c r="A106">
        <v>1.04</v>
      </c>
      <c r="B106">
        <v>0</v>
      </c>
    </row>
    <row r="107" spans="1:2" x14ac:dyDescent="0.25">
      <c r="A107">
        <v>1.05</v>
      </c>
      <c r="B107">
        <v>0</v>
      </c>
    </row>
    <row r="108" spans="1:2" x14ac:dyDescent="0.25">
      <c r="A108">
        <v>1.06</v>
      </c>
      <c r="B108">
        <v>0</v>
      </c>
    </row>
    <row r="109" spans="1:2" x14ac:dyDescent="0.25">
      <c r="A109">
        <v>1.07</v>
      </c>
      <c r="B109">
        <v>0</v>
      </c>
    </row>
    <row r="110" spans="1:2" x14ac:dyDescent="0.25">
      <c r="A110">
        <v>1.08</v>
      </c>
      <c r="B110">
        <v>0</v>
      </c>
    </row>
    <row r="111" spans="1:2" x14ac:dyDescent="0.25">
      <c r="A111">
        <v>1.0900000000000001</v>
      </c>
      <c r="B111">
        <v>0</v>
      </c>
    </row>
    <row r="112" spans="1:2" x14ac:dyDescent="0.25">
      <c r="A112">
        <v>1.1000000000000001</v>
      </c>
      <c r="B112">
        <v>0</v>
      </c>
    </row>
    <row r="113" spans="1:2" x14ac:dyDescent="0.25">
      <c r="A113">
        <v>1.1100000000000001</v>
      </c>
      <c r="B113">
        <v>0</v>
      </c>
    </row>
    <row r="114" spans="1:2" x14ac:dyDescent="0.25">
      <c r="A114">
        <v>1.1200000000000001</v>
      </c>
      <c r="B114">
        <v>0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0</v>
      </c>
    </row>
    <row r="117" spans="1:2" x14ac:dyDescent="0.25">
      <c r="A117">
        <v>1.1499999999999999</v>
      </c>
      <c r="B117">
        <v>0</v>
      </c>
    </row>
    <row r="118" spans="1:2" x14ac:dyDescent="0.25">
      <c r="A118">
        <v>1.1599999999999999</v>
      </c>
      <c r="B118">
        <v>0</v>
      </c>
    </row>
    <row r="119" spans="1:2" x14ac:dyDescent="0.25">
      <c r="A119">
        <v>1.17</v>
      </c>
      <c r="B119">
        <v>0</v>
      </c>
    </row>
    <row r="120" spans="1:2" x14ac:dyDescent="0.25">
      <c r="A120">
        <v>1.18</v>
      </c>
      <c r="B120">
        <v>0</v>
      </c>
    </row>
    <row r="121" spans="1:2" x14ac:dyDescent="0.25">
      <c r="A121">
        <v>1.19</v>
      </c>
      <c r="B121">
        <v>0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0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0</v>
      </c>
    </row>
    <row r="126" spans="1:2" x14ac:dyDescent="0.25">
      <c r="A126">
        <v>1.24</v>
      </c>
      <c r="B126">
        <v>0</v>
      </c>
    </row>
    <row r="127" spans="1:2" x14ac:dyDescent="0.25">
      <c r="A127">
        <v>1.25</v>
      </c>
      <c r="B127">
        <v>0</v>
      </c>
    </row>
    <row r="128" spans="1:2" x14ac:dyDescent="0.25">
      <c r="A128">
        <v>1.26</v>
      </c>
      <c r="B128">
        <v>0</v>
      </c>
    </row>
    <row r="129" spans="1:2" x14ac:dyDescent="0.25">
      <c r="A129">
        <v>1.27</v>
      </c>
      <c r="B129">
        <v>0</v>
      </c>
    </row>
    <row r="130" spans="1:2" x14ac:dyDescent="0.25">
      <c r="A130">
        <v>1.28</v>
      </c>
      <c r="B130">
        <v>0</v>
      </c>
    </row>
    <row r="131" spans="1:2" x14ac:dyDescent="0.25">
      <c r="A131">
        <v>1.29</v>
      </c>
      <c r="B131">
        <v>0</v>
      </c>
    </row>
    <row r="132" spans="1:2" x14ac:dyDescent="0.25">
      <c r="A132">
        <v>1.3</v>
      </c>
      <c r="B132">
        <v>0</v>
      </c>
    </row>
    <row r="133" spans="1:2" x14ac:dyDescent="0.25">
      <c r="A133">
        <v>1.31</v>
      </c>
      <c r="B133">
        <v>0</v>
      </c>
    </row>
    <row r="134" spans="1:2" x14ac:dyDescent="0.25">
      <c r="A134">
        <v>1.32</v>
      </c>
      <c r="B134">
        <v>0</v>
      </c>
    </row>
    <row r="135" spans="1:2" x14ac:dyDescent="0.25">
      <c r="A135">
        <v>1.33</v>
      </c>
      <c r="B135">
        <v>0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0</v>
      </c>
    </row>
    <row r="138" spans="1:2" x14ac:dyDescent="0.25">
      <c r="A138">
        <v>1.36</v>
      </c>
      <c r="B138">
        <v>0</v>
      </c>
    </row>
    <row r="139" spans="1:2" x14ac:dyDescent="0.25">
      <c r="A139">
        <v>1.37</v>
      </c>
      <c r="B139">
        <v>0</v>
      </c>
    </row>
    <row r="140" spans="1:2" x14ac:dyDescent="0.25">
      <c r="A140">
        <v>1.38</v>
      </c>
      <c r="B140">
        <v>0</v>
      </c>
    </row>
    <row r="141" spans="1:2" x14ac:dyDescent="0.25">
      <c r="A141">
        <v>1.39</v>
      </c>
      <c r="B141">
        <v>0</v>
      </c>
    </row>
    <row r="142" spans="1:2" x14ac:dyDescent="0.25">
      <c r="A142">
        <v>1.4</v>
      </c>
      <c r="B142">
        <v>0</v>
      </c>
    </row>
    <row r="143" spans="1:2" x14ac:dyDescent="0.25">
      <c r="A143">
        <v>1.41</v>
      </c>
      <c r="B143">
        <v>0</v>
      </c>
    </row>
    <row r="144" spans="1:2" x14ac:dyDescent="0.25">
      <c r="A144">
        <v>1.42</v>
      </c>
      <c r="B144">
        <v>0</v>
      </c>
    </row>
    <row r="145" spans="1:2" x14ac:dyDescent="0.25">
      <c r="A145">
        <v>1.43</v>
      </c>
      <c r="B145">
        <v>0</v>
      </c>
    </row>
    <row r="146" spans="1:2" x14ac:dyDescent="0.25">
      <c r="A146">
        <v>1.44</v>
      </c>
      <c r="B146">
        <v>0</v>
      </c>
    </row>
    <row r="147" spans="1:2" x14ac:dyDescent="0.25">
      <c r="A147">
        <v>1.45</v>
      </c>
      <c r="B147">
        <v>0</v>
      </c>
    </row>
    <row r="148" spans="1:2" x14ac:dyDescent="0.25">
      <c r="A148">
        <v>1.46</v>
      </c>
      <c r="B148">
        <v>0</v>
      </c>
    </row>
    <row r="149" spans="1:2" x14ac:dyDescent="0.25">
      <c r="A149">
        <v>1.47</v>
      </c>
      <c r="B149">
        <v>0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0</v>
      </c>
    </row>
    <row r="152" spans="1:2" x14ac:dyDescent="0.25">
      <c r="A152">
        <v>1.5</v>
      </c>
      <c r="B152">
        <v>0</v>
      </c>
    </row>
    <row r="153" spans="1:2" x14ac:dyDescent="0.25">
      <c r="A153">
        <v>1.51</v>
      </c>
      <c r="B153">
        <v>0</v>
      </c>
    </row>
    <row r="154" spans="1:2" x14ac:dyDescent="0.25">
      <c r="A154">
        <v>1.52</v>
      </c>
      <c r="B154">
        <v>0</v>
      </c>
    </row>
    <row r="155" spans="1:2" x14ac:dyDescent="0.25">
      <c r="A155">
        <v>1.53</v>
      </c>
      <c r="B155">
        <v>0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0</v>
      </c>
    </row>
    <row r="158" spans="1:2" x14ac:dyDescent="0.25">
      <c r="A158">
        <v>1.56</v>
      </c>
      <c r="B158">
        <v>0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0</v>
      </c>
    </row>
    <row r="161" spans="1:2" x14ac:dyDescent="0.25">
      <c r="A161">
        <v>1.59</v>
      </c>
      <c r="B161">
        <v>0</v>
      </c>
    </row>
    <row r="162" spans="1:2" x14ac:dyDescent="0.25">
      <c r="A162">
        <v>1.6</v>
      </c>
      <c r="B162">
        <v>0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0</v>
      </c>
    </row>
    <row r="165" spans="1:2" x14ac:dyDescent="0.25">
      <c r="A165">
        <v>1.63</v>
      </c>
      <c r="B165">
        <v>0</v>
      </c>
    </row>
    <row r="166" spans="1:2" x14ac:dyDescent="0.25">
      <c r="A166">
        <v>1.64</v>
      </c>
      <c r="B166">
        <v>0</v>
      </c>
    </row>
    <row r="167" spans="1:2" x14ac:dyDescent="0.25">
      <c r="A167">
        <v>1.65</v>
      </c>
      <c r="B167">
        <v>0</v>
      </c>
    </row>
    <row r="168" spans="1:2" x14ac:dyDescent="0.25">
      <c r="A168">
        <v>1.66</v>
      </c>
      <c r="B168">
        <v>0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0</v>
      </c>
    </row>
    <row r="171" spans="1:2" x14ac:dyDescent="0.25">
      <c r="A171">
        <v>1.69</v>
      </c>
      <c r="B171">
        <v>0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0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0</v>
      </c>
    </row>
    <row r="178" spans="1:2" x14ac:dyDescent="0.25">
      <c r="A178">
        <v>1.76</v>
      </c>
      <c r="B178">
        <v>0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0</v>
      </c>
    </row>
    <row r="181" spans="1:2" x14ac:dyDescent="0.25">
      <c r="A181">
        <v>1.79</v>
      </c>
      <c r="B181">
        <v>0</v>
      </c>
    </row>
    <row r="182" spans="1:2" x14ac:dyDescent="0.25">
      <c r="A182">
        <v>1.8</v>
      </c>
      <c r="B182">
        <v>0</v>
      </c>
    </row>
    <row r="183" spans="1:2" x14ac:dyDescent="0.25">
      <c r="A183">
        <v>1.81</v>
      </c>
      <c r="B183">
        <v>0</v>
      </c>
    </row>
    <row r="184" spans="1:2" x14ac:dyDescent="0.25">
      <c r="A184">
        <v>1.82</v>
      </c>
      <c r="B184">
        <v>0</v>
      </c>
    </row>
    <row r="185" spans="1:2" x14ac:dyDescent="0.25">
      <c r="A185">
        <v>1.83</v>
      </c>
      <c r="B185">
        <v>0</v>
      </c>
    </row>
    <row r="186" spans="1:2" x14ac:dyDescent="0.25">
      <c r="A186">
        <v>1.84</v>
      </c>
      <c r="B186">
        <v>0</v>
      </c>
    </row>
    <row r="187" spans="1:2" x14ac:dyDescent="0.25">
      <c r="A187">
        <v>1.85</v>
      </c>
      <c r="B187">
        <v>0</v>
      </c>
    </row>
    <row r="188" spans="1:2" x14ac:dyDescent="0.25">
      <c r="A188">
        <v>1.86</v>
      </c>
      <c r="B188">
        <v>0</v>
      </c>
    </row>
    <row r="189" spans="1:2" x14ac:dyDescent="0.25">
      <c r="A189">
        <v>1.87</v>
      </c>
      <c r="B189">
        <v>0</v>
      </c>
    </row>
    <row r="190" spans="1:2" x14ac:dyDescent="0.25">
      <c r="A190">
        <v>1.88</v>
      </c>
      <c r="B190">
        <v>0</v>
      </c>
    </row>
    <row r="191" spans="1:2" x14ac:dyDescent="0.25">
      <c r="A191">
        <v>1.89</v>
      </c>
      <c r="B191">
        <v>0</v>
      </c>
    </row>
    <row r="192" spans="1:2" x14ac:dyDescent="0.25">
      <c r="A192">
        <v>1.9</v>
      </c>
      <c r="B192">
        <v>0</v>
      </c>
    </row>
    <row r="193" spans="1:2" x14ac:dyDescent="0.25">
      <c r="A193">
        <v>1.91</v>
      </c>
      <c r="B193">
        <v>0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0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0</v>
      </c>
    </row>
    <row r="199" spans="1:2" x14ac:dyDescent="0.25">
      <c r="A199">
        <v>1.97</v>
      </c>
      <c r="B199">
        <v>0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2.0099999999999998</v>
      </c>
      <c r="B203">
        <v>0</v>
      </c>
    </row>
    <row r="204" spans="1:2" x14ac:dyDescent="0.25">
      <c r="A204">
        <v>2.02</v>
      </c>
      <c r="B204">
        <v>0</v>
      </c>
    </row>
    <row r="205" spans="1:2" x14ac:dyDescent="0.25">
      <c r="A205">
        <v>2.0299999999999998</v>
      </c>
      <c r="B205">
        <v>0</v>
      </c>
    </row>
    <row r="206" spans="1:2" x14ac:dyDescent="0.25">
      <c r="A206">
        <v>2.04</v>
      </c>
      <c r="B206">
        <v>0</v>
      </c>
    </row>
    <row r="207" spans="1:2" x14ac:dyDescent="0.25">
      <c r="A207">
        <v>2.0499999999999998</v>
      </c>
      <c r="B207">
        <v>0</v>
      </c>
    </row>
    <row r="208" spans="1:2" x14ac:dyDescent="0.25">
      <c r="A208">
        <v>2.06</v>
      </c>
      <c r="B208">
        <v>0</v>
      </c>
    </row>
    <row r="209" spans="1:2" x14ac:dyDescent="0.25">
      <c r="A209">
        <v>2.0699999999999998</v>
      </c>
      <c r="B209">
        <v>0</v>
      </c>
    </row>
    <row r="210" spans="1:2" x14ac:dyDescent="0.25">
      <c r="A210">
        <v>2.08</v>
      </c>
      <c r="B210">
        <v>0</v>
      </c>
    </row>
    <row r="211" spans="1:2" x14ac:dyDescent="0.25">
      <c r="A211">
        <v>2.09</v>
      </c>
      <c r="B211">
        <v>0</v>
      </c>
    </row>
    <row r="212" spans="1:2" x14ac:dyDescent="0.25">
      <c r="A212">
        <v>2.1</v>
      </c>
      <c r="B212">
        <v>0</v>
      </c>
    </row>
    <row r="213" spans="1:2" x14ac:dyDescent="0.25">
      <c r="A213">
        <v>2.11</v>
      </c>
      <c r="B213">
        <v>0</v>
      </c>
    </row>
    <row r="214" spans="1:2" x14ac:dyDescent="0.25">
      <c r="A214">
        <v>2.12</v>
      </c>
      <c r="B214">
        <v>0</v>
      </c>
    </row>
    <row r="215" spans="1:2" x14ac:dyDescent="0.25">
      <c r="A215">
        <v>2.13</v>
      </c>
      <c r="B215">
        <v>0</v>
      </c>
    </row>
    <row r="216" spans="1:2" x14ac:dyDescent="0.25">
      <c r="A216">
        <v>2.14</v>
      </c>
      <c r="B216">
        <v>0</v>
      </c>
    </row>
    <row r="217" spans="1:2" x14ac:dyDescent="0.25">
      <c r="A217">
        <v>2.15</v>
      </c>
      <c r="B217">
        <v>0</v>
      </c>
    </row>
    <row r="218" spans="1:2" x14ac:dyDescent="0.25">
      <c r="A218">
        <v>2.16</v>
      </c>
      <c r="B218">
        <v>4</v>
      </c>
    </row>
    <row r="219" spans="1:2" x14ac:dyDescent="0.25">
      <c r="A219">
        <v>2.17</v>
      </c>
      <c r="B219">
        <v>0</v>
      </c>
    </row>
    <row r="220" spans="1:2" x14ac:dyDescent="0.25">
      <c r="A220">
        <v>2.1800000000000002</v>
      </c>
      <c r="B220">
        <v>0</v>
      </c>
    </row>
    <row r="221" spans="1:2" x14ac:dyDescent="0.25">
      <c r="A221">
        <v>2.19</v>
      </c>
      <c r="B221">
        <v>0</v>
      </c>
    </row>
    <row r="222" spans="1:2" x14ac:dyDescent="0.25">
      <c r="A222">
        <v>2.2000000000000002</v>
      </c>
      <c r="B222">
        <v>0</v>
      </c>
    </row>
    <row r="223" spans="1:2" x14ac:dyDescent="0.25">
      <c r="A223">
        <v>2.21</v>
      </c>
      <c r="B223">
        <v>3</v>
      </c>
    </row>
    <row r="224" spans="1:2" x14ac:dyDescent="0.25">
      <c r="A224">
        <v>2.2200000000000002</v>
      </c>
      <c r="B224">
        <v>0</v>
      </c>
    </row>
    <row r="225" spans="1:2" x14ac:dyDescent="0.25">
      <c r="A225">
        <v>2.23</v>
      </c>
      <c r="B225">
        <v>0</v>
      </c>
    </row>
    <row r="226" spans="1:2" x14ac:dyDescent="0.25">
      <c r="A226">
        <v>2.2400000000000002</v>
      </c>
      <c r="B226">
        <v>6</v>
      </c>
    </row>
    <row r="227" spans="1:2" x14ac:dyDescent="0.25">
      <c r="A227">
        <v>2.25</v>
      </c>
      <c r="B227">
        <v>9</v>
      </c>
    </row>
    <row r="228" spans="1:2" x14ac:dyDescent="0.25">
      <c r="A228">
        <v>2.2599999999999998</v>
      </c>
      <c r="B228">
        <v>0</v>
      </c>
    </row>
    <row r="229" spans="1:2" x14ac:dyDescent="0.25">
      <c r="A229">
        <v>2.27</v>
      </c>
      <c r="B229">
        <v>8</v>
      </c>
    </row>
    <row r="230" spans="1:2" x14ac:dyDescent="0.25">
      <c r="A230">
        <v>2.2799999999999998</v>
      </c>
      <c r="B230">
        <v>0</v>
      </c>
    </row>
    <row r="231" spans="1:2" x14ac:dyDescent="0.25">
      <c r="A231">
        <v>2.29</v>
      </c>
      <c r="B231">
        <v>6</v>
      </c>
    </row>
    <row r="232" spans="1:2" x14ac:dyDescent="0.25">
      <c r="A232">
        <v>2.2999999999999998</v>
      </c>
      <c r="B232">
        <v>6</v>
      </c>
    </row>
    <row r="233" spans="1:2" x14ac:dyDescent="0.25">
      <c r="A233">
        <v>2.31</v>
      </c>
      <c r="B233">
        <v>0</v>
      </c>
    </row>
    <row r="234" spans="1:2" x14ac:dyDescent="0.25">
      <c r="A234">
        <v>2.3199999999999998</v>
      </c>
      <c r="B234">
        <v>0</v>
      </c>
    </row>
    <row r="235" spans="1:2" x14ac:dyDescent="0.25">
      <c r="A235">
        <v>2.33</v>
      </c>
      <c r="B235">
        <v>28</v>
      </c>
    </row>
    <row r="236" spans="1:2" x14ac:dyDescent="0.25">
      <c r="A236">
        <v>2.34</v>
      </c>
      <c r="B236">
        <v>7</v>
      </c>
    </row>
    <row r="237" spans="1:2" x14ac:dyDescent="0.25">
      <c r="A237">
        <v>2.35</v>
      </c>
      <c r="B237">
        <v>21</v>
      </c>
    </row>
    <row r="238" spans="1:2" x14ac:dyDescent="0.25">
      <c r="A238">
        <v>2.36</v>
      </c>
      <c r="B238">
        <v>8</v>
      </c>
    </row>
    <row r="239" spans="1:2" x14ac:dyDescent="0.25">
      <c r="A239">
        <v>2.37</v>
      </c>
      <c r="B239">
        <v>26</v>
      </c>
    </row>
    <row r="240" spans="1:2" x14ac:dyDescent="0.25">
      <c r="A240">
        <v>2.38</v>
      </c>
      <c r="B240">
        <v>0</v>
      </c>
    </row>
    <row r="241" spans="1:2" x14ac:dyDescent="0.25">
      <c r="A241">
        <v>2.39</v>
      </c>
      <c r="B241">
        <v>12</v>
      </c>
    </row>
    <row r="242" spans="1:2" x14ac:dyDescent="0.25">
      <c r="A242">
        <v>2.4</v>
      </c>
      <c r="B242">
        <v>14</v>
      </c>
    </row>
    <row r="243" spans="1:2" x14ac:dyDescent="0.25">
      <c r="A243">
        <v>2.41</v>
      </c>
      <c r="B243">
        <v>68</v>
      </c>
    </row>
    <row r="244" spans="1:2" x14ac:dyDescent="0.25">
      <c r="A244">
        <v>2.42</v>
      </c>
      <c r="B244">
        <v>5</v>
      </c>
    </row>
    <row r="245" spans="1:2" x14ac:dyDescent="0.25">
      <c r="A245">
        <v>2.4300000000000002</v>
      </c>
      <c r="B245">
        <v>26</v>
      </c>
    </row>
    <row r="246" spans="1:2" x14ac:dyDescent="0.25">
      <c r="A246">
        <v>2.44</v>
      </c>
      <c r="B246">
        <v>6</v>
      </c>
    </row>
    <row r="247" spans="1:2" x14ac:dyDescent="0.25">
      <c r="A247">
        <v>2.4500000000000002</v>
      </c>
      <c r="B247">
        <v>103</v>
      </c>
    </row>
    <row r="248" spans="1:2" x14ac:dyDescent="0.25">
      <c r="A248">
        <v>2.46</v>
      </c>
      <c r="B248">
        <v>33</v>
      </c>
    </row>
    <row r="249" spans="1:2" x14ac:dyDescent="0.25">
      <c r="A249">
        <v>2.4700000000000002</v>
      </c>
      <c r="B249">
        <v>78</v>
      </c>
    </row>
    <row r="250" spans="1:2" x14ac:dyDescent="0.25">
      <c r="A250">
        <v>2.48</v>
      </c>
      <c r="B250">
        <v>36</v>
      </c>
    </row>
    <row r="251" spans="1:2" x14ac:dyDescent="0.25">
      <c r="A251">
        <v>2.4900000000000002</v>
      </c>
      <c r="B251">
        <v>29</v>
      </c>
    </row>
    <row r="252" spans="1:2" x14ac:dyDescent="0.25">
      <c r="A252">
        <v>2.5</v>
      </c>
      <c r="B252">
        <v>0</v>
      </c>
    </row>
    <row r="253" spans="1:2" x14ac:dyDescent="0.25">
      <c r="A253">
        <v>2.5099999999999998</v>
      </c>
      <c r="B253">
        <v>130</v>
      </c>
    </row>
    <row r="254" spans="1:2" x14ac:dyDescent="0.25">
      <c r="A254">
        <v>2.52</v>
      </c>
      <c r="B254">
        <v>22</v>
      </c>
    </row>
    <row r="255" spans="1:2" x14ac:dyDescent="0.25">
      <c r="A255">
        <v>2.5299999999999998</v>
      </c>
      <c r="B255">
        <v>75</v>
      </c>
    </row>
    <row r="256" spans="1:2" x14ac:dyDescent="0.25">
      <c r="A256">
        <v>2.54</v>
      </c>
      <c r="B256">
        <v>18</v>
      </c>
    </row>
    <row r="257" spans="1:2" x14ac:dyDescent="0.25">
      <c r="A257">
        <v>2.5499999999999998</v>
      </c>
      <c r="B257">
        <v>152</v>
      </c>
    </row>
    <row r="258" spans="1:2" x14ac:dyDescent="0.25">
      <c r="A258">
        <v>2.56</v>
      </c>
      <c r="B258">
        <v>48</v>
      </c>
    </row>
    <row r="259" spans="1:2" x14ac:dyDescent="0.25">
      <c r="A259">
        <v>2.57</v>
      </c>
      <c r="B259">
        <v>217</v>
      </c>
    </row>
    <row r="260" spans="1:2" x14ac:dyDescent="0.25">
      <c r="A260">
        <v>2.58</v>
      </c>
      <c r="B260">
        <v>113</v>
      </c>
    </row>
    <row r="261" spans="1:2" x14ac:dyDescent="0.25">
      <c r="A261">
        <v>2.59</v>
      </c>
      <c r="B261">
        <v>342</v>
      </c>
    </row>
    <row r="262" spans="1:2" x14ac:dyDescent="0.25">
      <c r="A262">
        <v>2.6</v>
      </c>
      <c r="B262">
        <v>22</v>
      </c>
    </row>
    <row r="263" spans="1:2" x14ac:dyDescent="0.25">
      <c r="A263">
        <v>2.61</v>
      </c>
      <c r="B263">
        <v>246</v>
      </c>
    </row>
    <row r="264" spans="1:2" x14ac:dyDescent="0.25">
      <c r="A264">
        <v>2.62</v>
      </c>
      <c r="B264">
        <v>192</v>
      </c>
    </row>
    <row r="265" spans="1:2" x14ac:dyDescent="0.25">
      <c r="A265">
        <v>2.63</v>
      </c>
      <c r="B265">
        <v>392</v>
      </c>
    </row>
    <row r="266" spans="1:2" x14ac:dyDescent="0.25">
      <c r="A266">
        <v>2.64</v>
      </c>
      <c r="B266">
        <v>19</v>
      </c>
    </row>
    <row r="267" spans="1:2" x14ac:dyDescent="0.25">
      <c r="A267">
        <v>2.65</v>
      </c>
      <c r="B267">
        <v>534</v>
      </c>
    </row>
    <row r="268" spans="1:2" x14ac:dyDescent="0.25">
      <c r="A268">
        <v>2.66</v>
      </c>
      <c r="B268">
        <v>151</v>
      </c>
    </row>
    <row r="269" spans="1:2" x14ac:dyDescent="0.25">
      <c r="A269">
        <v>2.67</v>
      </c>
      <c r="B269">
        <v>279</v>
      </c>
    </row>
    <row r="270" spans="1:2" x14ac:dyDescent="0.25">
      <c r="A270">
        <v>2.68</v>
      </c>
      <c r="B270">
        <v>198</v>
      </c>
    </row>
    <row r="271" spans="1:2" x14ac:dyDescent="0.25">
      <c r="A271">
        <v>2.69</v>
      </c>
      <c r="B271">
        <v>643</v>
      </c>
    </row>
    <row r="272" spans="1:2" x14ac:dyDescent="0.25">
      <c r="A272">
        <v>2.7</v>
      </c>
      <c r="B272">
        <v>298</v>
      </c>
    </row>
    <row r="273" spans="1:2" x14ac:dyDescent="0.25">
      <c r="A273">
        <v>2.71</v>
      </c>
      <c r="B273">
        <v>627</v>
      </c>
    </row>
    <row r="274" spans="1:2" x14ac:dyDescent="0.25">
      <c r="A274">
        <v>2.72</v>
      </c>
      <c r="B274">
        <v>142</v>
      </c>
    </row>
    <row r="275" spans="1:2" x14ac:dyDescent="0.25">
      <c r="A275">
        <v>2.73</v>
      </c>
      <c r="B275">
        <v>654</v>
      </c>
    </row>
    <row r="276" spans="1:2" x14ac:dyDescent="0.25">
      <c r="A276">
        <v>2.74</v>
      </c>
      <c r="B276">
        <v>381</v>
      </c>
    </row>
    <row r="277" spans="1:2" x14ac:dyDescent="0.25">
      <c r="A277">
        <v>2.75</v>
      </c>
      <c r="B277">
        <v>259</v>
      </c>
    </row>
    <row r="278" spans="1:2" x14ac:dyDescent="0.25">
      <c r="A278">
        <v>2.76</v>
      </c>
      <c r="B278">
        <v>1187</v>
      </c>
    </row>
    <row r="279" spans="1:2" x14ac:dyDescent="0.25">
      <c r="A279">
        <v>2.77</v>
      </c>
      <c r="B279">
        <v>435</v>
      </c>
    </row>
    <row r="280" spans="1:2" x14ac:dyDescent="0.25">
      <c r="A280">
        <v>2.78</v>
      </c>
      <c r="B280">
        <v>933</v>
      </c>
    </row>
    <row r="281" spans="1:2" x14ac:dyDescent="0.25">
      <c r="A281">
        <v>2.79</v>
      </c>
      <c r="B281">
        <v>511</v>
      </c>
    </row>
    <row r="282" spans="1:2" x14ac:dyDescent="0.25">
      <c r="A282">
        <v>2.8</v>
      </c>
      <c r="B282">
        <v>1220</v>
      </c>
    </row>
    <row r="283" spans="1:2" x14ac:dyDescent="0.25">
      <c r="A283">
        <v>2.81</v>
      </c>
      <c r="B283">
        <v>351</v>
      </c>
    </row>
    <row r="284" spans="1:2" x14ac:dyDescent="0.25">
      <c r="A284">
        <v>2.82</v>
      </c>
      <c r="B284">
        <v>885</v>
      </c>
    </row>
    <row r="285" spans="1:2" x14ac:dyDescent="0.25">
      <c r="A285">
        <v>2.83</v>
      </c>
      <c r="B285">
        <v>691</v>
      </c>
    </row>
    <row r="286" spans="1:2" x14ac:dyDescent="0.25">
      <c r="A286">
        <v>2.84</v>
      </c>
      <c r="B286">
        <v>1890</v>
      </c>
    </row>
    <row r="287" spans="1:2" x14ac:dyDescent="0.25">
      <c r="A287">
        <v>2.85</v>
      </c>
      <c r="B287">
        <v>126</v>
      </c>
    </row>
    <row r="288" spans="1:2" x14ac:dyDescent="0.25">
      <c r="A288">
        <v>2.86</v>
      </c>
      <c r="B288">
        <v>2125</v>
      </c>
    </row>
    <row r="289" spans="1:2" x14ac:dyDescent="0.25">
      <c r="A289">
        <v>2.87</v>
      </c>
      <c r="B289">
        <v>600</v>
      </c>
    </row>
    <row r="290" spans="1:2" x14ac:dyDescent="0.25">
      <c r="A290">
        <v>2.88</v>
      </c>
      <c r="B290">
        <v>2801</v>
      </c>
    </row>
    <row r="291" spans="1:2" x14ac:dyDescent="0.25">
      <c r="A291">
        <v>2.89</v>
      </c>
      <c r="B291">
        <v>1172</v>
      </c>
    </row>
    <row r="292" spans="1:2" x14ac:dyDescent="0.25">
      <c r="A292">
        <v>2.9</v>
      </c>
      <c r="B292">
        <v>2916</v>
      </c>
    </row>
    <row r="293" spans="1:2" x14ac:dyDescent="0.25">
      <c r="A293">
        <v>2.91</v>
      </c>
      <c r="B293">
        <v>1107</v>
      </c>
    </row>
    <row r="294" spans="1:2" x14ac:dyDescent="0.25">
      <c r="A294">
        <v>2.92</v>
      </c>
      <c r="B294">
        <v>1770</v>
      </c>
    </row>
    <row r="295" spans="1:2" x14ac:dyDescent="0.25">
      <c r="A295">
        <v>2.93</v>
      </c>
      <c r="B295">
        <v>842</v>
      </c>
    </row>
    <row r="296" spans="1:2" x14ac:dyDescent="0.25">
      <c r="A296">
        <v>2.94</v>
      </c>
      <c r="B296">
        <v>4558</v>
      </c>
    </row>
    <row r="297" spans="1:2" x14ac:dyDescent="0.25">
      <c r="A297">
        <v>2.95</v>
      </c>
      <c r="B297">
        <v>1745</v>
      </c>
    </row>
    <row r="298" spans="1:2" x14ac:dyDescent="0.25">
      <c r="A298">
        <v>2.96</v>
      </c>
      <c r="B298">
        <v>1242</v>
      </c>
    </row>
    <row r="299" spans="1:2" x14ac:dyDescent="0.25">
      <c r="A299">
        <v>2.97</v>
      </c>
      <c r="B299">
        <v>1765</v>
      </c>
    </row>
    <row r="300" spans="1:2" x14ac:dyDescent="0.25">
      <c r="A300">
        <v>2.98</v>
      </c>
      <c r="B300">
        <v>4582</v>
      </c>
    </row>
    <row r="301" spans="1:2" x14ac:dyDescent="0.25">
      <c r="A301">
        <v>2.99</v>
      </c>
      <c r="B301">
        <v>0</v>
      </c>
    </row>
    <row r="302" spans="1:2" x14ac:dyDescent="0.25">
      <c r="A302">
        <v>3</v>
      </c>
      <c r="B302">
        <v>4525</v>
      </c>
    </row>
    <row r="303" spans="1:2" x14ac:dyDescent="0.25">
      <c r="A303">
        <v>3.01</v>
      </c>
      <c r="B303">
        <v>1849</v>
      </c>
    </row>
    <row r="304" spans="1:2" x14ac:dyDescent="0.25">
      <c r="A304">
        <v>3.02</v>
      </c>
      <c r="B304">
        <v>6642</v>
      </c>
    </row>
    <row r="305" spans="1:2" x14ac:dyDescent="0.25">
      <c r="A305">
        <v>3.03</v>
      </c>
      <c r="B305">
        <v>1828</v>
      </c>
    </row>
    <row r="306" spans="1:2" x14ac:dyDescent="0.25">
      <c r="A306">
        <v>3.04</v>
      </c>
      <c r="B306">
        <v>6031</v>
      </c>
    </row>
    <row r="307" spans="1:2" x14ac:dyDescent="0.25">
      <c r="A307">
        <v>3.05</v>
      </c>
      <c r="B307">
        <v>2554</v>
      </c>
    </row>
    <row r="308" spans="1:2" x14ac:dyDescent="0.25">
      <c r="A308">
        <v>3.06</v>
      </c>
      <c r="B308">
        <v>8265</v>
      </c>
    </row>
    <row r="309" spans="1:2" x14ac:dyDescent="0.25">
      <c r="A309">
        <v>3.07</v>
      </c>
      <c r="B309">
        <v>325</v>
      </c>
    </row>
    <row r="310" spans="1:2" x14ac:dyDescent="0.25">
      <c r="A310">
        <v>3.08</v>
      </c>
      <c r="B310">
        <v>9666</v>
      </c>
    </row>
    <row r="311" spans="1:2" x14ac:dyDescent="0.25">
      <c r="A311">
        <v>3.09</v>
      </c>
      <c r="B311">
        <v>2342</v>
      </c>
    </row>
    <row r="312" spans="1:2" x14ac:dyDescent="0.25">
      <c r="A312">
        <v>3.1</v>
      </c>
      <c r="B312">
        <v>4158</v>
      </c>
    </row>
    <row r="313" spans="1:2" x14ac:dyDescent="0.25">
      <c r="A313">
        <v>3.11</v>
      </c>
      <c r="B313">
        <v>4132</v>
      </c>
    </row>
    <row r="314" spans="1:2" x14ac:dyDescent="0.25">
      <c r="A314">
        <v>3.12</v>
      </c>
      <c r="B314">
        <v>11292</v>
      </c>
    </row>
    <row r="315" spans="1:2" x14ac:dyDescent="0.25">
      <c r="A315">
        <v>3.13</v>
      </c>
      <c r="B315">
        <v>3728</v>
      </c>
    </row>
    <row r="316" spans="1:2" x14ac:dyDescent="0.25">
      <c r="A316">
        <v>3.14</v>
      </c>
      <c r="B316">
        <v>9380</v>
      </c>
    </row>
    <row r="317" spans="1:2" x14ac:dyDescent="0.25">
      <c r="A317">
        <v>3.15</v>
      </c>
      <c r="B317">
        <v>3968</v>
      </c>
    </row>
    <row r="318" spans="1:2" x14ac:dyDescent="0.25">
      <c r="A318">
        <v>3.16</v>
      </c>
      <c r="B318">
        <v>12182</v>
      </c>
    </row>
    <row r="319" spans="1:2" x14ac:dyDescent="0.25">
      <c r="A319">
        <v>3.17</v>
      </c>
      <c r="B319">
        <v>4975</v>
      </c>
    </row>
    <row r="320" spans="1:2" x14ac:dyDescent="0.25">
      <c r="A320">
        <v>3.18</v>
      </c>
      <c r="B320">
        <v>16334</v>
      </c>
    </row>
    <row r="321" spans="1:2" x14ac:dyDescent="0.25">
      <c r="A321">
        <v>3.19</v>
      </c>
      <c r="B321">
        <v>5867</v>
      </c>
    </row>
    <row r="322" spans="1:2" x14ac:dyDescent="0.25">
      <c r="A322">
        <v>3.2</v>
      </c>
      <c r="B322">
        <v>18276</v>
      </c>
    </row>
    <row r="323" spans="1:2" x14ac:dyDescent="0.25">
      <c r="A323">
        <v>3.21</v>
      </c>
      <c r="B323">
        <v>538</v>
      </c>
    </row>
    <row r="324" spans="1:2" x14ac:dyDescent="0.25">
      <c r="A324">
        <v>3.22</v>
      </c>
      <c r="B324">
        <v>17300</v>
      </c>
    </row>
    <row r="325" spans="1:2" x14ac:dyDescent="0.25">
      <c r="A325">
        <v>3.23</v>
      </c>
      <c r="B325">
        <v>8130</v>
      </c>
    </row>
    <row r="326" spans="1:2" x14ac:dyDescent="0.25">
      <c r="A326">
        <v>3.24</v>
      </c>
      <c r="B326">
        <v>5633</v>
      </c>
    </row>
    <row r="327" spans="1:2" x14ac:dyDescent="0.25">
      <c r="A327">
        <v>3.25</v>
      </c>
      <c r="B327">
        <v>9080</v>
      </c>
    </row>
    <row r="328" spans="1:2" x14ac:dyDescent="0.25">
      <c r="A328">
        <v>3.26</v>
      </c>
      <c r="B328">
        <v>8431</v>
      </c>
    </row>
    <row r="329" spans="1:2" x14ac:dyDescent="0.25">
      <c r="A329">
        <v>3.27</v>
      </c>
      <c r="B329">
        <v>23139</v>
      </c>
    </row>
    <row r="330" spans="1:2" x14ac:dyDescent="0.25">
      <c r="A330">
        <v>3.28</v>
      </c>
      <c r="B330">
        <v>1119</v>
      </c>
    </row>
    <row r="331" spans="1:2" x14ac:dyDescent="0.25">
      <c r="A331">
        <v>3.29</v>
      </c>
      <c r="B331">
        <v>24579</v>
      </c>
    </row>
    <row r="332" spans="1:2" x14ac:dyDescent="0.25">
      <c r="A332">
        <v>3.3</v>
      </c>
      <c r="B332">
        <v>8535</v>
      </c>
    </row>
    <row r="333" spans="1:2" x14ac:dyDescent="0.25">
      <c r="A333">
        <v>3.31</v>
      </c>
      <c r="B333">
        <v>31017</v>
      </c>
    </row>
    <row r="334" spans="1:2" x14ac:dyDescent="0.25">
      <c r="A334">
        <v>3.32</v>
      </c>
      <c r="B334">
        <v>11327</v>
      </c>
    </row>
    <row r="335" spans="1:2" x14ac:dyDescent="0.25">
      <c r="A335">
        <v>3.33</v>
      </c>
      <c r="B335">
        <v>29147</v>
      </c>
    </row>
    <row r="336" spans="1:2" x14ac:dyDescent="0.25">
      <c r="A336">
        <v>3.34</v>
      </c>
      <c r="B336">
        <v>11727</v>
      </c>
    </row>
    <row r="337" spans="1:2" x14ac:dyDescent="0.25">
      <c r="A337">
        <v>3.35</v>
      </c>
      <c r="B337">
        <v>22090</v>
      </c>
    </row>
    <row r="338" spans="1:2" x14ac:dyDescent="0.25">
      <c r="A338">
        <v>3.36</v>
      </c>
      <c r="B338">
        <v>10781</v>
      </c>
    </row>
    <row r="339" spans="1:2" x14ac:dyDescent="0.25">
      <c r="A339">
        <v>3.37</v>
      </c>
      <c r="B339">
        <v>40907</v>
      </c>
    </row>
    <row r="340" spans="1:2" x14ac:dyDescent="0.25">
      <c r="A340">
        <v>3.38</v>
      </c>
      <c r="B340">
        <v>14859</v>
      </c>
    </row>
    <row r="341" spans="1:2" x14ac:dyDescent="0.25">
      <c r="A341">
        <v>3.39</v>
      </c>
      <c r="B341">
        <v>16122</v>
      </c>
    </row>
    <row r="342" spans="1:2" x14ac:dyDescent="0.25">
      <c r="A342">
        <v>3.4</v>
      </c>
      <c r="B342">
        <v>14064</v>
      </c>
    </row>
    <row r="343" spans="1:2" x14ac:dyDescent="0.25">
      <c r="A343">
        <v>3.41</v>
      </c>
      <c r="B343">
        <v>41272</v>
      </c>
    </row>
    <row r="344" spans="1:2" x14ac:dyDescent="0.25">
      <c r="A344">
        <v>3.42</v>
      </c>
      <c r="B344">
        <v>1505</v>
      </c>
    </row>
    <row r="345" spans="1:2" x14ac:dyDescent="0.25">
      <c r="A345">
        <v>3.43</v>
      </c>
      <c r="B345">
        <v>54307</v>
      </c>
    </row>
    <row r="346" spans="1:2" x14ac:dyDescent="0.25">
      <c r="A346">
        <v>3.44</v>
      </c>
      <c r="B346">
        <v>20338</v>
      </c>
    </row>
    <row r="347" spans="1:2" x14ac:dyDescent="0.25">
      <c r="A347">
        <v>3.45</v>
      </c>
      <c r="B347">
        <v>50535</v>
      </c>
    </row>
    <row r="348" spans="1:2" x14ac:dyDescent="0.25">
      <c r="A348">
        <v>3.46</v>
      </c>
      <c r="B348">
        <v>18823</v>
      </c>
    </row>
    <row r="349" spans="1:2" x14ac:dyDescent="0.25">
      <c r="A349">
        <v>3.47</v>
      </c>
      <c r="B349">
        <v>57187</v>
      </c>
    </row>
    <row r="350" spans="1:2" x14ac:dyDescent="0.25">
      <c r="A350">
        <v>3.48</v>
      </c>
      <c r="B350">
        <v>18707</v>
      </c>
    </row>
    <row r="351" spans="1:2" x14ac:dyDescent="0.25">
      <c r="A351">
        <v>3.49</v>
      </c>
      <c r="B351">
        <v>47042</v>
      </c>
    </row>
    <row r="352" spans="1:2" x14ac:dyDescent="0.25">
      <c r="A352">
        <v>3.5</v>
      </c>
      <c r="B352">
        <v>2396</v>
      </c>
    </row>
    <row r="353" spans="1:2" x14ac:dyDescent="0.25">
      <c r="A353">
        <v>3.51</v>
      </c>
      <c r="B353">
        <v>71826</v>
      </c>
    </row>
    <row r="354" spans="1:2" x14ac:dyDescent="0.25">
      <c r="A354">
        <v>3.52</v>
      </c>
      <c r="B354">
        <v>21688</v>
      </c>
    </row>
    <row r="355" spans="1:2" x14ac:dyDescent="0.25">
      <c r="A355">
        <v>3.53</v>
      </c>
      <c r="B355">
        <v>29806</v>
      </c>
    </row>
    <row r="356" spans="1:2" x14ac:dyDescent="0.25">
      <c r="A356">
        <v>3.54</v>
      </c>
      <c r="B356">
        <v>26582</v>
      </c>
    </row>
    <row r="357" spans="1:2" x14ac:dyDescent="0.25">
      <c r="A357">
        <v>3.55</v>
      </c>
      <c r="B357">
        <v>80086</v>
      </c>
    </row>
    <row r="358" spans="1:2" x14ac:dyDescent="0.25">
      <c r="A358">
        <v>3.56</v>
      </c>
      <c r="B358">
        <v>28496</v>
      </c>
    </row>
    <row r="359" spans="1:2" x14ac:dyDescent="0.25">
      <c r="A359">
        <v>3.57</v>
      </c>
      <c r="B359">
        <v>62374</v>
      </c>
    </row>
    <row r="360" spans="1:2" x14ac:dyDescent="0.25">
      <c r="A360">
        <v>3.58</v>
      </c>
      <c r="B360">
        <v>25471</v>
      </c>
    </row>
    <row r="361" spans="1:2" x14ac:dyDescent="0.25">
      <c r="A361">
        <v>3.59</v>
      </c>
      <c r="B361">
        <v>87132</v>
      </c>
    </row>
    <row r="362" spans="1:2" x14ac:dyDescent="0.25">
      <c r="A362">
        <v>3.6</v>
      </c>
      <c r="B362">
        <v>36634</v>
      </c>
    </row>
    <row r="363" spans="1:2" x14ac:dyDescent="0.25">
      <c r="A363">
        <v>3.61</v>
      </c>
      <c r="B363">
        <v>102122</v>
      </c>
    </row>
    <row r="364" spans="1:2" x14ac:dyDescent="0.25">
      <c r="A364">
        <v>3.62</v>
      </c>
      <c r="B364">
        <v>33793</v>
      </c>
    </row>
    <row r="365" spans="1:2" x14ac:dyDescent="0.25">
      <c r="A365">
        <v>3.63</v>
      </c>
      <c r="B365">
        <v>113756</v>
      </c>
    </row>
    <row r="366" spans="1:2" x14ac:dyDescent="0.25">
      <c r="A366">
        <v>3.64</v>
      </c>
      <c r="B366">
        <v>4370</v>
      </c>
    </row>
    <row r="367" spans="1:2" x14ac:dyDescent="0.25">
      <c r="A367">
        <v>3.65</v>
      </c>
      <c r="B367">
        <v>109188</v>
      </c>
    </row>
    <row r="368" spans="1:2" x14ac:dyDescent="0.25">
      <c r="A368">
        <v>3.66</v>
      </c>
      <c r="B368">
        <v>40070</v>
      </c>
    </row>
    <row r="369" spans="1:2" x14ac:dyDescent="0.25">
      <c r="A369">
        <v>3.67</v>
      </c>
      <c r="B369">
        <v>45793</v>
      </c>
    </row>
    <row r="370" spans="1:2" x14ac:dyDescent="0.25">
      <c r="A370">
        <v>3.68</v>
      </c>
      <c r="B370">
        <v>44311</v>
      </c>
    </row>
    <row r="371" spans="1:2" x14ac:dyDescent="0.25">
      <c r="A371">
        <v>3.69</v>
      </c>
      <c r="B371">
        <v>130880</v>
      </c>
    </row>
    <row r="372" spans="1:2" x14ac:dyDescent="0.25">
      <c r="A372">
        <v>3.7</v>
      </c>
      <c r="B372">
        <v>39189</v>
      </c>
    </row>
    <row r="373" spans="1:2" x14ac:dyDescent="0.25">
      <c r="A373">
        <v>3.71</v>
      </c>
      <c r="B373">
        <v>92242</v>
      </c>
    </row>
    <row r="374" spans="1:2" x14ac:dyDescent="0.25">
      <c r="A374">
        <v>3.72</v>
      </c>
      <c r="B374">
        <v>53906</v>
      </c>
    </row>
    <row r="375" spans="1:2" x14ac:dyDescent="0.25">
      <c r="A375">
        <v>3.73</v>
      </c>
      <c r="B375">
        <v>159174</v>
      </c>
    </row>
    <row r="376" spans="1:2" x14ac:dyDescent="0.25">
      <c r="A376">
        <v>3.74</v>
      </c>
      <c r="B376">
        <v>49028</v>
      </c>
    </row>
    <row r="377" spans="1:2" x14ac:dyDescent="0.25">
      <c r="A377">
        <v>3.75</v>
      </c>
      <c r="B377">
        <v>57303</v>
      </c>
    </row>
    <row r="378" spans="1:2" x14ac:dyDescent="0.25">
      <c r="A378">
        <v>3.76</v>
      </c>
      <c r="B378">
        <v>159814</v>
      </c>
    </row>
    <row r="379" spans="1:2" x14ac:dyDescent="0.25">
      <c r="A379">
        <v>3.77</v>
      </c>
      <c r="B379">
        <v>60243</v>
      </c>
    </row>
    <row r="380" spans="1:2" x14ac:dyDescent="0.25">
      <c r="A380">
        <v>3.78</v>
      </c>
      <c r="B380">
        <v>115367</v>
      </c>
    </row>
    <row r="381" spans="1:2" x14ac:dyDescent="0.25">
      <c r="A381">
        <v>3.79</v>
      </c>
      <c r="B381">
        <v>55569</v>
      </c>
    </row>
    <row r="382" spans="1:2" x14ac:dyDescent="0.25">
      <c r="A382">
        <v>3.8</v>
      </c>
      <c r="B382">
        <v>196144</v>
      </c>
    </row>
    <row r="383" spans="1:2" x14ac:dyDescent="0.25">
      <c r="A383">
        <v>3.81</v>
      </c>
      <c r="B383">
        <v>66146</v>
      </c>
    </row>
    <row r="384" spans="1:2" x14ac:dyDescent="0.25">
      <c r="A384">
        <v>3.82</v>
      </c>
      <c r="B384">
        <v>74763</v>
      </c>
    </row>
    <row r="385" spans="1:2" x14ac:dyDescent="0.25">
      <c r="A385">
        <v>3.83</v>
      </c>
      <c r="B385">
        <v>63418</v>
      </c>
    </row>
    <row r="386" spans="1:2" x14ac:dyDescent="0.25">
      <c r="A386">
        <v>3.84</v>
      </c>
      <c r="B386">
        <v>195298</v>
      </c>
    </row>
    <row r="387" spans="1:2" x14ac:dyDescent="0.25">
      <c r="A387">
        <v>3.85</v>
      </c>
      <c r="B387">
        <v>6774</v>
      </c>
    </row>
    <row r="388" spans="1:2" x14ac:dyDescent="0.25">
      <c r="A388">
        <v>3.86</v>
      </c>
      <c r="B388">
        <v>228518</v>
      </c>
    </row>
    <row r="389" spans="1:2" x14ac:dyDescent="0.25">
      <c r="A389">
        <v>3.87</v>
      </c>
      <c r="B389">
        <v>88348</v>
      </c>
    </row>
    <row r="390" spans="1:2" x14ac:dyDescent="0.25">
      <c r="A390">
        <v>3.88</v>
      </c>
      <c r="B390">
        <v>224054</v>
      </c>
    </row>
    <row r="391" spans="1:2" x14ac:dyDescent="0.25">
      <c r="A391">
        <v>3.89</v>
      </c>
      <c r="B391">
        <v>76531</v>
      </c>
    </row>
    <row r="392" spans="1:2" x14ac:dyDescent="0.25">
      <c r="A392">
        <v>3.9</v>
      </c>
      <c r="B392">
        <v>236276</v>
      </c>
    </row>
    <row r="393" spans="1:2" x14ac:dyDescent="0.25">
      <c r="A393">
        <v>3.91</v>
      </c>
      <c r="B393">
        <v>80715</v>
      </c>
    </row>
    <row r="394" spans="1:2" x14ac:dyDescent="0.25">
      <c r="A394">
        <v>3.92</v>
      </c>
      <c r="B394">
        <v>196434</v>
      </c>
    </row>
    <row r="395" spans="1:2" x14ac:dyDescent="0.25">
      <c r="A395">
        <v>3.93</v>
      </c>
      <c r="B395">
        <v>96735</v>
      </c>
    </row>
    <row r="396" spans="1:2" x14ac:dyDescent="0.25">
      <c r="A396">
        <v>3.94</v>
      </c>
      <c r="B396">
        <v>264425</v>
      </c>
    </row>
    <row r="397" spans="1:2" x14ac:dyDescent="0.25">
      <c r="A397">
        <v>3.95</v>
      </c>
      <c r="B397">
        <v>89005</v>
      </c>
    </row>
    <row r="398" spans="1:2" x14ac:dyDescent="0.25">
      <c r="A398">
        <v>3.96</v>
      </c>
      <c r="B398">
        <v>130359</v>
      </c>
    </row>
    <row r="399" spans="1:2" x14ac:dyDescent="0.25">
      <c r="A399">
        <v>3.97</v>
      </c>
      <c r="B399">
        <v>85601</v>
      </c>
    </row>
    <row r="400" spans="1:2" x14ac:dyDescent="0.25">
      <c r="A400">
        <v>3.98</v>
      </c>
      <c r="B400">
        <v>310726</v>
      </c>
    </row>
    <row r="401" spans="1:2" x14ac:dyDescent="0.25">
      <c r="A401">
        <v>3.99</v>
      </c>
      <c r="B401">
        <v>0</v>
      </c>
    </row>
    <row r="402" spans="1:2" x14ac:dyDescent="0.25">
      <c r="A402">
        <v>4</v>
      </c>
      <c r="B402">
        <v>224739</v>
      </c>
    </row>
    <row r="403" spans="1:2" x14ac:dyDescent="0.25">
      <c r="A403">
        <v>4.01</v>
      </c>
      <c r="B403">
        <v>100967</v>
      </c>
    </row>
    <row r="404" spans="1:2" x14ac:dyDescent="0.25">
      <c r="A404">
        <v>4.0199999999999996</v>
      </c>
      <c r="B404">
        <v>318740</v>
      </c>
    </row>
    <row r="405" spans="1:2" x14ac:dyDescent="0.25">
      <c r="A405">
        <v>4.03</v>
      </c>
      <c r="B405">
        <v>119610</v>
      </c>
    </row>
    <row r="406" spans="1:2" x14ac:dyDescent="0.25">
      <c r="A406">
        <v>4.04</v>
      </c>
      <c r="B406">
        <v>347764</v>
      </c>
    </row>
    <row r="407" spans="1:2" x14ac:dyDescent="0.25">
      <c r="A407">
        <v>4.05</v>
      </c>
      <c r="B407">
        <v>122353</v>
      </c>
    </row>
    <row r="408" spans="1:2" x14ac:dyDescent="0.25">
      <c r="A408">
        <v>4.0599999999999996</v>
      </c>
      <c r="B408">
        <v>379376</v>
      </c>
    </row>
    <row r="409" spans="1:2" x14ac:dyDescent="0.25">
      <c r="A409">
        <v>4.07</v>
      </c>
      <c r="B409">
        <v>14006</v>
      </c>
    </row>
    <row r="410" spans="1:2" x14ac:dyDescent="0.25">
      <c r="A410">
        <v>4.08</v>
      </c>
      <c r="B410">
        <v>362884</v>
      </c>
    </row>
    <row r="411" spans="1:2" x14ac:dyDescent="0.25">
      <c r="A411">
        <v>4.09</v>
      </c>
      <c r="B411">
        <v>133581</v>
      </c>
    </row>
    <row r="412" spans="1:2" x14ac:dyDescent="0.25">
      <c r="A412">
        <v>4.0999999999999996</v>
      </c>
      <c r="B412">
        <v>149188</v>
      </c>
    </row>
    <row r="413" spans="1:2" x14ac:dyDescent="0.25">
      <c r="A413">
        <v>4.1100000000000003</v>
      </c>
      <c r="B413">
        <v>129221</v>
      </c>
    </row>
    <row r="414" spans="1:2" x14ac:dyDescent="0.25">
      <c r="A414">
        <v>4.12</v>
      </c>
      <c r="B414">
        <v>399966</v>
      </c>
    </row>
    <row r="415" spans="1:2" x14ac:dyDescent="0.25">
      <c r="A415">
        <v>4.13</v>
      </c>
      <c r="B415">
        <v>131580</v>
      </c>
    </row>
    <row r="416" spans="1:2" x14ac:dyDescent="0.25">
      <c r="A416">
        <v>4.1399999999999997</v>
      </c>
      <c r="B416">
        <v>281377</v>
      </c>
    </row>
    <row r="417" spans="1:2" x14ac:dyDescent="0.25">
      <c r="A417">
        <v>4.1500000000000004</v>
      </c>
      <c r="B417">
        <v>147111</v>
      </c>
    </row>
    <row r="418" spans="1:2" x14ac:dyDescent="0.25">
      <c r="A418">
        <v>4.16</v>
      </c>
      <c r="B418">
        <v>461309</v>
      </c>
    </row>
    <row r="419" spans="1:2" x14ac:dyDescent="0.25">
      <c r="A419">
        <v>4.17</v>
      </c>
      <c r="B419">
        <v>153499</v>
      </c>
    </row>
    <row r="420" spans="1:2" x14ac:dyDescent="0.25">
      <c r="A420">
        <v>4.18</v>
      </c>
      <c r="B420">
        <v>463880</v>
      </c>
    </row>
    <row r="421" spans="1:2" x14ac:dyDescent="0.25">
      <c r="A421">
        <v>4.1900000000000004</v>
      </c>
      <c r="B421">
        <v>140706</v>
      </c>
    </row>
    <row r="422" spans="1:2" x14ac:dyDescent="0.25">
      <c r="A422">
        <v>4.2</v>
      </c>
      <c r="B422">
        <v>468103</v>
      </c>
    </row>
    <row r="423" spans="1:2" x14ac:dyDescent="0.25">
      <c r="A423">
        <v>4.21</v>
      </c>
      <c r="B423">
        <v>23499</v>
      </c>
    </row>
    <row r="424" spans="1:2" x14ac:dyDescent="0.25">
      <c r="A424">
        <v>4.22</v>
      </c>
      <c r="B424">
        <v>506201</v>
      </c>
    </row>
    <row r="425" spans="1:2" x14ac:dyDescent="0.25">
      <c r="A425">
        <v>4.2300000000000004</v>
      </c>
      <c r="B425">
        <v>163660</v>
      </c>
    </row>
    <row r="426" spans="1:2" x14ac:dyDescent="0.25">
      <c r="A426">
        <v>4.24</v>
      </c>
      <c r="B426">
        <v>174607</v>
      </c>
    </row>
    <row r="427" spans="1:2" x14ac:dyDescent="0.25">
      <c r="A427">
        <v>4.25</v>
      </c>
      <c r="B427">
        <v>211405</v>
      </c>
    </row>
    <row r="428" spans="1:2" x14ac:dyDescent="0.25">
      <c r="A428">
        <v>4.26</v>
      </c>
      <c r="B428">
        <v>165742</v>
      </c>
    </row>
    <row r="429" spans="1:2" x14ac:dyDescent="0.25">
      <c r="A429">
        <v>4.2699999999999996</v>
      </c>
      <c r="B429">
        <v>494235</v>
      </c>
    </row>
    <row r="430" spans="1:2" x14ac:dyDescent="0.25">
      <c r="A430">
        <v>4.28</v>
      </c>
      <c r="B430">
        <v>18489</v>
      </c>
    </row>
    <row r="431" spans="1:2" x14ac:dyDescent="0.25">
      <c r="A431">
        <v>4.29</v>
      </c>
      <c r="B431">
        <v>574501</v>
      </c>
    </row>
    <row r="432" spans="1:2" x14ac:dyDescent="0.25">
      <c r="A432">
        <v>4.3</v>
      </c>
      <c r="B432">
        <v>205036</v>
      </c>
    </row>
    <row r="433" spans="1:2" x14ac:dyDescent="0.25">
      <c r="A433">
        <v>4.3099999999999996</v>
      </c>
      <c r="B433">
        <v>536654</v>
      </c>
    </row>
    <row r="434" spans="1:2" x14ac:dyDescent="0.25">
      <c r="A434">
        <v>4.32</v>
      </c>
      <c r="B434">
        <v>185997</v>
      </c>
    </row>
    <row r="435" spans="1:2" x14ac:dyDescent="0.25">
      <c r="A435">
        <v>4.33</v>
      </c>
      <c r="B435">
        <v>567807</v>
      </c>
    </row>
    <row r="436" spans="1:2" x14ac:dyDescent="0.25">
      <c r="A436">
        <v>4.34</v>
      </c>
      <c r="B436">
        <v>189559</v>
      </c>
    </row>
    <row r="437" spans="1:2" x14ac:dyDescent="0.25">
      <c r="A437">
        <v>4.3499999999999996</v>
      </c>
      <c r="B437">
        <v>442425</v>
      </c>
    </row>
    <row r="438" spans="1:2" x14ac:dyDescent="0.25">
      <c r="A438">
        <v>4.3600000000000003</v>
      </c>
      <c r="B438">
        <v>215971</v>
      </c>
    </row>
    <row r="439" spans="1:2" x14ac:dyDescent="0.25">
      <c r="A439">
        <v>4.37</v>
      </c>
      <c r="B439">
        <v>618249</v>
      </c>
    </row>
    <row r="440" spans="1:2" x14ac:dyDescent="0.25">
      <c r="A440">
        <v>4.38</v>
      </c>
      <c r="B440">
        <v>200911</v>
      </c>
    </row>
    <row r="441" spans="1:2" x14ac:dyDescent="0.25">
      <c r="A441">
        <v>4.3899999999999997</v>
      </c>
      <c r="B441">
        <v>270058</v>
      </c>
    </row>
    <row r="442" spans="1:2" x14ac:dyDescent="0.25">
      <c r="A442">
        <v>4.4000000000000004</v>
      </c>
      <c r="B442">
        <v>193157</v>
      </c>
    </row>
    <row r="443" spans="1:2" x14ac:dyDescent="0.25">
      <c r="A443">
        <v>4.41</v>
      </c>
      <c r="B443">
        <v>677106</v>
      </c>
    </row>
    <row r="444" spans="1:2" x14ac:dyDescent="0.25">
      <c r="A444">
        <v>4.42</v>
      </c>
      <c r="B444">
        <v>27879</v>
      </c>
    </row>
    <row r="445" spans="1:2" x14ac:dyDescent="0.25">
      <c r="A445">
        <v>4.43</v>
      </c>
      <c r="B445">
        <v>649312</v>
      </c>
    </row>
    <row r="446" spans="1:2" x14ac:dyDescent="0.25">
      <c r="A446">
        <v>4.4400000000000004</v>
      </c>
      <c r="B446">
        <v>238314</v>
      </c>
    </row>
    <row r="447" spans="1:2" x14ac:dyDescent="0.25">
      <c r="A447">
        <v>4.45</v>
      </c>
      <c r="B447">
        <v>660942</v>
      </c>
    </row>
    <row r="448" spans="1:2" x14ac:dyDescent="0.25">
      <c r="A448">
        <v>4.46</v>
      </c>
      <c r="B448">
        <v>211307</v>
      </c>
    </row>
    <row r="449" spans="1:2" x14ac:dyDescent="0.25">
      <c r="A449">
        <v>4.47</v>
      </c>
      <c r="B449">
        <v>697745</v>
      </c>
    </row>
    <row r="450" spans="1:2" x14ac:dyDescent="0.25">
      <c r="A450">
        <v>4.4800000000000004</v>
      </c>
      <c r="B450">
        <v>247718</v>
      </c>
    </row>
    <row r="451" spans="1:2" x14ac:dyDescent="0.25">
      <c r="A451">
        <v>4.49</v>
      </c>
      <c r="B451">
        <v>484234</v>
      </c>
    </row>
    <row r="452" spans="1:2" x14ac:dyDescent="0.25">
      <c r="A452">
        <v>4.5</v>
      </c>
      <c r="B452">
        <v>26683</v>
      </c>
    </row>
    <row r="453" spans="1:2" x14ac:dyDescent="0.25">
      <c r="A453">
        <v>4.51</v>
      </c>
      <c r="B453">
        <v>703064</v>
      </c>
    </row>
    <row r="454" spans="1:2" x14ac:dyDescent="0.25">
      <c r="A454">
        <v>4.5199999999999996</v>
      </c>
      <c r="B454">
        <v>247268</v>
      </c>
    </row>
    <row r="455" spans="1:2" x14ac:dyDescent="0.25">
      <c r="A455">
        <v>4.53</v>
      </c>
      <c r="B455">
        <v>289598</v>
      </c>
    </row>
    <row r="456" spans="1:2" x14ac:dyDescent="0.25">
      <c r="A456">
        <v>4.54</v>
      </c>
      <c r="B456">
        <v>247898</v>
      </c>
    </row>
    <row r="457" spans="1:2" x14ac:dyDescent="0.25">
      <c r="A457">
        <v>4.55</v>
      </c>
      <c r="B457">
        <v>730175</v>
      </c>
    </row>
    <row r="458" spans="1:2" x14ac:dyDescent="0.25">
      <c r="A458">
        <v>4.5599999999999996</v>
      </c>
      <c r="B458">
        <v>231990</v>
      </c>
    </row>
    <row r="459" spans="1:2" x14ac:dyDescent="0.25">
      <c r="A459">
        <v>4.57</v>
      </c>
      <c r="B459">
        <v>503916</v>
      </c>
    </row>
    <row r="460" spans="1:2" x14ac:dyDescent="0.25">
      <c r="A460">
        <v>4.58</v>
      </c>
      <c r="B460">
        <v>275519</v>
      </c>
    </row>
    <row r="461" spans="1:2" x14ac:dyDescent="0.25">
      <c r="A461">
        <v>4.59</v>
      </c>
      <c r="B461">
        <v>781833</v>
      </c>
    </row>
    <row r="462" spans="1:2" x14ac:dyDescent="0.25">
      <c r="A462">
        <v>4.5999999999999996</v>
      </c>
      <c r="B462">
        <v>242836</v>
      </c>
    </row>
    <row r="463" spans="1:2" x14ac:dyDescent="0.25">
      <c r="A463">
        <v>4.6100000000000003</v>
      </c>
      <c r="B463">
        <v>782508</v>
      </c>
    </row>
    <row r="464" spans="1:2" x14ac:dyDescent="0.25">
      <c r="A464">
        <v>4.62</v>
      </c>
      <c r="B464">
        <v>244853</v>
      </c>
    </row>
    <row r="465" spans="1:2" x14ac:dyDescent="0.25">
      <c r="A465">
        <v>4.63</v>
      </c>
      <c r="B465">
        <v>764800</v>
      </c>
    </row>
    <row r="466" spans="1:2" x14ac:dyDescent="0.25">
      <c r="A466">
        <v>4.6399999999999997</v>
      </c>
      <c r="B466">
        <v>31516</v>
      </c>
    </row>
    <row r="467" spans="1:2" x14ac:dyDescent="0.25">
      <c r="A467">
        <v>4.6500000000000004</v>
      </c>
      <c r="B467">
        <v>812874</v>
      </c>
    </row>
    <row r="468" spans="1:2" x14ac:dyDescent="0.25">
      <c r="A468">
        <v>4.66</v>
      </c>
      <c r="B468">
        <v>295458</v>
      </c>
    </row>
    <row r="469" spans="1:2" x14ac:dyDescent="0.25">
      <c r="A469">
        <v>4.67</v>
      </c>
      <c r="B469">
        <v>360136</v>
      </c>
    </row>
    <row r="470" spans="1:2" x14ac:dyDescent="0.25">
      <c r="A470">
        <v>4.68</v>
      </c>
      <c r="B470">
        <v>239715</v>
      </c>
    </row>
    <row r="471" spans="1:2" x14ac:dyDescent="0.25">
      <c r="A471">
        <v>4.6900000000000004</v>
      </c>
      <c r="B471">
        <v>759685</v>
      </c>
    </row>
    <row r="472" spans="1:2" x14ac:dyDescent="0.25">
      <c r="A472">
        <v>4.7</v>
      </c>
      <c r="B472">
        <v>298737</v>
      </c>
    </row>
    <row r="473" spans="1:2" x14ac:dyDescent="0.25">
      <c r="A473">
        <v>4.71</v>
      </c>
      <c r="B473">
        <v>602890</v>
      </c>
    </row>
    <row r="474" spans="1:2" x14ac:dyDescent="0.25">
      <c r="A474">
        <v>4.72</v>
      </c>
      <c r="B474">
        <v>277877</v>
      </c>
    </row>
    <row r="475" spans="1:2" x14ac:dyDescent="0.25">
      <c r="A475">
        <v>4.7300000000000004</v>
      </c>
      <c r="B475">
        <v>815173</v>
      </c>
    </row>
    <row r="476" spans="1:2" x14ac:dyDescent="0.25">
      <c r="A476">
        <v>4.74</v>
      </c>
      <c r="B476">
        <v>255332</v>
      </c>
    </row>
    <row r="477" spans="1:2" x14ac:dyDescent="0.25">
      <c r="A477">
        <v>4.75</v>
      </c>
      <c r="B477">
        <v>279708</v>
      </c>
    </row>
    <row r="478" spans="1:2" x14ac:dyDescent="0.25">
      <c r="A478">
        <v>4.76</v>
      </c>
      <c r="B478">
        <v>783405</v>
      </c>
    </row>
    <row r="479" spans="1:2" x14ac:dyDescent="0.25">
      <c r="A479">
        <v>4.7699999999999996</v>
      </c>
      <c r="B479">
        <v>261682</v>
      </c>
    </row>
    <row r="480" spans="1:2" x14ac:dyDescent="0.25">
      <c r="A480">
        <v>4.78</v>
      </c>
      <c r="B480">
        <v>608511</v>
      </c>
    </row>
    <row r="481" spans="1:2" x14ac:dyDescent="0.25">
      <c r="A481">
        <v>4.79</v>
      </c>
      <c r="B481">
        <v>290012</v>
      </c>
    </row>
    <row r="482" spans="1:2" x14ac:dyDescent="0.25">
      <c r="A482">
        <v>4.8</v>
      </c>
      <c r="B482">
        <v>856664</v>
      </c>
    </row>
    <row r="483" spans="1:2" x14ac:dyDescent="0.25">
      <c r="A483">
        <v>4.8099999999999996</v>
      </c>
      <c r="B483">
        <v>285647</v>
      </c>
    </row>
    <row r="484" spans="1:2" x14ac:dyDescent="0.25">
      <c r="A484">
        <v>4.82</v>
      </c>
      <c r="B484">
        <v>370612</v>
      </c>
    </row>
    <row r="485" spans="1:2" x14ac:dyDescent="0.25">
      <c r="A485">
        <v>4.83</v>
      </c>
      <c r="B485">
        <v>269828</v>
      </c>
    </row>
    <row r="486" spans="1:2" x14ac:dyDescent="0.25">
      <c r="A486">
        <v>4.84</v>
      </c>
      <c r="B486">
        <v>875873</v>
      </c>
    </row>
    <row r="487" spans="1:2" x14ac:dyDescent="0.25">
      <c r="A487">
        <v>4.8499999999999996</v>
      </c>
      <c r="B487">
        <v>42130</v>
      </c>
    </row>
    <row r="488" spans="1:2" x14ac:dyDescent="0.25">
      <c r="A488">
        <v>4.8600000000000003</v>
      </c>
      <c r="B488">
        <v>856242</v>
      </c>
    </row>
    <row r="489" spans="1:2" x14ac:dyDescent="0.25">
      <c r="A489">
        <v>4.87</v>
      </c>
      <c r="B489">
        <v>271969</v>
      </c>
    </row>
    <row r="490" spans="1:2" x14ac:dyDescent="0.25">
      <c r="A490">
        <v>4.88</v>
      </c>
      <c r="B490">
        <v>792520</v>
      </c>
    </row>
    <row r="491" spans="1:2" x14ac:dyDescent="0.25">
      <c r="A491">
        <v>4.8899999999999997</v>
      </c>
      <c r="B491">
        <v>267834</v>
      </c>
    </row>
    <row r="492" spans="1:2" x14ac:dyDescent="0.25">
      <c r="A492">
        <v>4.9000000000000004</v>
      </c>
      <c r="B492">
        <v>840377</v>
      </c>
    </row>
    <row r="493" spans="1:2" x14ac:dyDescent="0.25">
      <c r="A493">
        <v>4.91</v>
      </c>
      <c r="B493">
        <v>281724</v>
      </c>
    </row>
    <row r="494" spans="1:2" x14ac:dyDescent="0.25">
      <c r="A494">
        <v>4.92</v>
      </c>
      <c r="B494">
        <v>605902</v>
      </c>
    </row>
    <row r="495" spans="1:2" x14ac:dyDescent="0.25">
      <c r="A495">
        <v>4.93</v>
      </c>
      <c r="B495">
        <v>285699</v>
      </c>
    </row>
    <row r="496" spans="1:2" x14ac:dyDescent="0.25">
      <c r="A496">
        <v>4.9400000000000004</v>
      </c>
      <c r="B496">
        <v>879449</v>
      </c>
    </row>
    <row r="497" spans="1:2" x14ac:dyDescent="0.25">
      <c r="A497">
        <v>4.95</v>
      </c>
      <c r="B497">
        <v>272999</v>
      </c>
    </row>
    <row r="498" spans="1:2" x14ac:dyDescent="0.25">
      <c r="A498">
        <v>4.96</v>
      </c>
      <c r="B498">
        <v>328883</v>
      </c>
    </row>
    <row r="499" spans="1:2" x14ac:dyDescent="0.25">
      <c r="A499">
        <v>4.97</v>
      </c>
      <c r="B499">
        <v>304892</v>
      </c>
    </row>
    <row r="500" spans="1:2" x14ac:dyDescent="0.25">
      <c r="A500">
        <v>4.9800000000000004</v>
      </c>
      <c r="B500">
        <v>816517</v>
      </c>
    </row>
    <row r="501" spans="1:2" x14ac:dyDescent="0.25">
      <c r="A501">
        <v>4.99</v>
      </c>
      <c r="B501">
        <v>0</v>
      </c>
    </row>
    <row r="502" spans="1:2" x14ac:dyDescent="0.25">
      <c r="A502">
        <v>5</v>
      </c>
      <c r="B502">
        <v>563517</v>
      </c>
    </row>
    <row r="503" spans="1:2" x14ac:dyDescent="0.25">
      <c r="A503">
        <v>5.01</v>
      </c>
      <c r="B503">
        <v>285711</v>
      </c>
    </row>
    <row r="504" spans="1:2" x14ac:dyDescent="0.25">
      <c r="A504">
        <v>5.0199999999999996</v>
      </c>
      <c r="B504">
        <v>812880</v>
      </c>
    </row>
    <row r="505" spans="1:2" x14ac:dyDescent="0.25">
      <c r="A505">
        <v>5.03</v>
      </c>
      <c r="B505">
        <v>259694</v>
      </c>
    </row>
    <row r="506" spans="1:2" x14ac:dyDescent="0.25">
      <c r="A506">
        <v>5.04</v>
      </c>
      <c r="B506">
        <v>838295</v>
      </c>
    </row>
    <row r="507" spans="1:2" x14ac:dyDescent="0.25">
      <c r="A507">
        <v>5.05</v>
      </c>
      <c r="B507">
        <v>222585</v>
      </c>
    </row>
    <row r="508" spans="1:2" x14ac:dyDescent="0.25">
      <c r="A508">
        <v>5.0599999999999996</v>
      </c>
      <c r="B508">
        <v>773655</v>
      </c>
    </row>
    <row r="509" spans="1:2" x14ac:dyDescent="0.25">
      <c r="A509">
        <v>5.07</v>
      </c>
      <c r="B509">
        <v>26687</v>
      </c>
    </row>
    <row r="510" spans="1:2" x14ac:dyDescent="0.25">
      <c r="A510">
        <v>5.08</v>
      </c>
      <c r="B510">
        <v>807542</v>
      </c>
    </row>
    <row r="511" spans="1:2" x14ac:dyDescent="0.25">
      <c r="A511">
        <v>5.09</v>
      </c>
      <c r="B511">
        <v>307738</v>
      </c>
    </row>
    <row r="512" spans="1:2" x14ac:dyDescent="0.25">
      <c r="A512">
        <v>5.0999999999999996</v>
      </c>
      <c r="B512">
        <v>374239</v>
      </c>
    </row>
    <row r="513" spans="1:2" x14ac:dyDescent="0.25">
      <c r="A513">
        <v>5.1100000000000003</v>
      </c>
      <c r="B513">
        <v>241815</v>
      </c>
    </row>
    <row r="514" spans="1:2" x14ac:dyDescent="0.25">
      <c r="A514">
        <v>5.12</v>
      </c>
      <c r="B514">
        <v>753259</v>
      </c>
    </row>
    <row r="515" spans="1:2" x14ac:dyDescent="0.25">
      <c r="A515">
        <v>5.13</v>
      </c>
      <c r="B515">
        <v>278635</v>
      </c>
    </row>
    <row r="516" spans="1:2" x14ac:dyDescent="0.25">
      <c r="A516">
        <v>5.14</v>
      </c>
      <c r="B516">
        <v>571618</v>
      </c>
    </row>
    <row r="517" spans="1:2" x14ac:dyDescent="0.25">
      <c r="A517">
        <v>5.15</v>
      </c>
      <c r="B517">
        <v>284321</v>
      </c>
    </row>
    <row r="518" spans="1:2" x14ac:dyDescent="0.25">
      <c r="A518">
        <v>5.16</v>
      </c>
      <c r="B518">
        <v>717639</v>
      </c>
    </row>
    <row r="519" spans="1:2" x14ac:dyDescent="0.25">
      <c r="A519">
        <v>5.17</v>
      </c>
      <c r="B519">
        <v>200921</v>
      </c>
    </row>
    <row r="520" spans="1:2" x14ac:dyDescent="0.25">
      <c r="A520">
        <v>5.18</v>
      </c>
      <c r="B520">
        <v>719045</v>
      </c>
    </row>
    <row r="521" spans="1:2" x14ac:dyDescent="0.25">
      <c r="A521">
        <v>5.19</v>
      </c>
      <c r="B521">
        <v>243422</v>
      </c>
    </row>
    <row r="522" spans="1:2" x14ac:dyDescent="0.25">
      <c r="A522">
        <v>5.2</v>
      </c>
      <c r="B522">
        <v>729203</v>
      </c>
    </row>
    <row r="523" spans="1:2" x14ac:dyDescent="0.25">
      <c r="A523">
        <v>5.21</v>
      </c>
      <c r="B523">
        <v>17693</v>
      </c>
    </row>
    <row r="524" spans="1:2" x14ac:dyDescent="0.25">
      <c r="A524">
        <v>5.22</v>
      </c>
      <c r="B524">
        <v>739977</v>
      </c>
    </row>
    <row r="525" spans="1:2" x14ac:dyDescent="0.25">
      <c r="A525">
        <v>5.23</v>
      </c>
      <c r="B525">
        <v>291823</v>
      </c>
    </row>
    <row r="526" spans="1:2" x14ac:dyDescent="0.25">
      <c r="A526">
        <v>5.24</v>
      </c>
      <c r="B526">
        <v>255642</v>
      </c>
    </row>
    <row r="527" spans="1:2" x14ac:dyDescent="0.25">
      <c r="A527">
        <v>5.25</v>
      </c>
      <c r="B527">
        <v>287065</v>
      </c>
    </row>
    <row r="528" spans="1:2" x14ac:dyDescent="0.25">
      <c r="A528">
        <v>5.26</v>
      </c>
      <c r="B528">
        <v>240966</v>
      </c>
    </row>
    <row r="529" spans="1:2" x14ac:dyDescent="0.25">
      <c r="A529">
        <v>5.27</v>
      </c>
      <c r="B529">
        <v>750517</v>
      </c>
    </row>
    <row r="530" spans="1:2" x14ac:dyDescent="0.25">
      <c r="A530">
        <v>5.28</v>
      </c>
      <c r="B530">
        <v>40351</v>
      </c>
    </row>
    <row r="531" spans="1:2" x14ac:dyDescent="0.25">
      <c r="A531">
        <v>5.29</v>
      </c>
      <c r="B531">
        <v>684856</v>
      </c>
    </row>
    <row r="532" spans="1:2" x14ac:dyDescent="0.25">
      <c r="A532">
        <v>5.3</v>
      </c>
      <c r="B532">
        <v>186745</v>
      </c>
    </row>
    <row r="533" spans="1:2" x14ac:dyDescent="0.25">
      <c r="A533">
        <v>5.31</v>
      </c>
      <c r="B533">
        <v>623538</v>
      </c>
    </row>
    <row r="534" spans="1:2" x14ac:dyDescent="0.25">
      <c r="A534">
        <v>5.32</v>
      </c>
      <c r="B534">
        <v>220819</v>
      </c>
    </row>
    <row r="535" spans="1:2" x14ac:dyDescent="0.25">
      <c r="A535">
        <v>5.33</v>
      </c>
      <c r="B535">
        <v>622083</v>
      </c>
    </row>
    <row r="536" spans="1:2" x14ac:dyDescent="0.25">
      <c r="A536">
        <v>5.34</v>
      </c>
      <c r="B536">
        <v>205400</v>
      </c>
    </row>
    <row r="537" spans="1:2" x14ac:dyDescent="0.25">
      <c r="A537">
        <v>5.35</v>
      </c>
      <c r="B537">
        <v>459370</v>
      </c>
    </row>
    <row r="538" spans="1:2" x14ac:dyDescent="0.25">
      <c r="A538">
        <v>5.36</v>
      </c>
      <c r="B538">
        <v>204741</v>
      </c>
    </row>
    <row r="539" spans="1:2" x14ac:dyDescent="0.25">
      <c r="A539">
        <v>5.37</v>
      </c>
      <c r="B539">
        <v>665981</v>
      </c>
    </row>
    <row r="540" spans="1:2" x14ac:dyDescent="0.25">
      <c r="A540">
        <v>5.38</v>
      </c>
      <c r="B540">
        <v>212346</v>
      </c>
    </row>
    <row r="541" spans="1:2" x14ac:dyDescent="0.25">
      <c r="A541">
        <v>5.39</v>
      </c>
      <c r="B541">
        <v>242377</v>
      </c>
    </row>
    <row r="542" spans="1:2" x14ac:dyDescent="0.25">
      <c r="A542">
        <v>5.4</v>
      </c>
      <c r="B542">
        <v>235094</v>
      </c>
    </row>
    <row r="543" spans="1:2" x14ac:dyDescent="0.25">
      <c r="A543">
        <v>5.41</v>
      </c>
      <c r="B543">
        <v>574523</v>
      </c>
    </row>
    <row r="544" spans="1:2" x14ac:dyDescent="0.25">
      <c r="A544">
        <v>5.42</v>
      </c>
      <c r="B544">
        <v>30391</v>
      </c>
    </row>
    <row r="545" spans="1:2" x14ac:dyDescent="0.25">
      <c r="A545">
        <v>5.43</v>
      </c>
      <c r="B545">
        <v>583672</v>
      </c>
    </row>
    <row r="546" spans="1:2" x14ac:dyDescent="0.25">
      <c r="A546">
        <v>5.44</v>
      </c>
      <c r="B546">
        <v>140759</v>
      </c>
    </row>
    <row r="547" spans="1:2" x14ac:dyDescent="0.25">
      <c r="A547">
        <v>5.45</v>
      </c>
      <c r="B547">
        <v>535515</v>
      </c>
    </row>
    <row r="548" spans="1:2" x14ac:dyDescent="0.25">
      <c r="A548">
        <v>5.46</v>
      </c>
      <c r="B548">
        <v>198603</v>
      </c>
    </row>
    <row r="549" spans="1:2" x14ac:dyDescent="0.25">
      <c r="A549">
        <v>5.47</v>
      </c>
      <c r="B549">
        <v>512559</v>
      </c>
    </row>
    <row r="550" spans="1:2" x14ac:dyDescent="0.25">
      <c r="A550">
        <v>5.48</v>
      </c>
      <c r="B550">
        <v>156014</v>
      </c>
    </row>
    <row r="551" spans="1:2" x14ac:dyDescent="0.25">
      <c r="A551">
        <v>5.49</v>
      </c>
      <c r="B551">
        <v>342339</v>
      </c>
    </row>
    <row r="552" spans="1:2" x14ac:dyDescent="0.25">
      <c r="A552">
        <v>5.5</v>
      </c>
      <c r="B552">
        <v>10886</v>
      </c>
    </row>
    <row r="553" spans="1:2" x14ac:dyDescent="0.25">
      <c r="A553">
        <v>5.51</v>
      </c>
      <c r="B553">
        <v>510338</v>
      </c>
    </row>
    <row r="554" spans="1:2" x14ac:dyDescent="0.25">
      <c r="A554">
        <v>5.52</v>
      </c>
      <c r="B554">
        <v>233891</v>
      </c>
    </row>
    <row r="555" spans="1:2" x14ac:dyDescent="0.25">
      <c r="A555">
        <v>5.53</v>
      </c>
      <c r="B555">
        <v>240297</v>
      </c>
    </row>
    <row r="556" spans="1:2" x14ac:dyDescent="0.25">
      <c r="A556">
        <v>5.54</v>
      </c>
      <c r="B556">
        <v>130595</v>
      </c>
    </row>
    <row r="557" spans="1:2" x14ac:dyDescent="0.25">
      <c r="A557">
        <v>5.55</v>
      </c>
      <c r="B557">
        <v>474642</v>
      </c>
    </row>
    <row r="558" spans="1:2" x14ac:dyDescent="0.25">
      <c r="A558">
        <v>5.56</v>
      </c>
      <c r="B558">
        <v>191586</v>
      </c>
    </row>
    <row r="559" spans="1:2" x14ac:dyDescent="0.25">
      <c r="A559">
        <v>5.57</v>
      </c>
      <c r="B559">
        <v>350893</v>
      </c>
    </row>
    <row r="560" spans="1:2" x14ac:dyDescent="0.25">
      <c r="A560">
        <v>5.58</v>
      </c>
      <c r="B560">
        <v>159990</v>
      </c>
    </row>
    <row r="561" spans="1:2" x14ac:dyDescent="0.25">
      <c r="A561">
        <v>5.59</v>
      </c>
      <c r="B561">
        <v>394440</v>
      </c>
    </row>
    <row r="562" spans="1:2" x14ac:dyDescent="0.25">
      <c r="A562">
        <v>5.6</v>
      </c>
      <c r="B562">
        <v>113192</v>
      </c>
    </row>
    <row r="563" spans="1:2" x14ac:dyDescent="0.25">
      <c r="A563">
        <v>5.61</v>
      </c>
      <c r="B563">
        <v>433094</v>
      </c>
    </row>
    <row r="564" spans="1:2" x14ac:dyDescent="0.25">
      <c r="A564">
        <v>5.62</v>
      </c>
      <c r="B564">
        <v>118574</v>
      </c>
    </row>
    <row r="565" spans="1:2" x14ac:dyDescent="0.25">
      <c r="A565">
        <v>5.63</v>
      </c>
      <c r="B565">
        <v>408137</v>
      </c>
    </row>
    <row r="566" spans="1:2" x14ac:dyDescent="0.25">
      <c r="A566">
        <v>5.64</v>
      </c>
      <c r="B566">
        <v>7542</v>
      </c>
    </row>
    <row r="567" spans="1:2" x14ac:dyDescent="0.25">
      <c r="A567">
        <v>5.65</v>
      </c>
      <c r="B567">
        <v>391733</v>
      </c>
    </row>
    <row r="568" spans="1:2" x14ac:dyDescent="0.25">
      <c r="A568">
        <v>5.66</v>
      </c>
      <c r="B568">
        <v>166454</v>
      </c>
    </row>
    <row r="569" spans="1:2" x14ac:dyDescent="0.25">
      <c r="A569">
        <v>5.67</v>
      </c>
      <c r="B569">
        <v>180343</v>
      </c>
    </row>
    <row r="570" spans="1:2" x14ac:dyDescent="0.25">
      <c r="A570">
        <v>5.68</v>
      </c>
      <c r="B570">
        <v>123989</v>
      </c>
    </row>
    <row r="571" spans="1:2" x14ac:dyDescent="0.25">
      <c r="A571">
        <v>5.69</v>
      </c>
      <c r="B571">
        <v>388479</v>
      </c>
    </row>
    <row r="572" spans="1:2" x14ac:dyDescent="0.25">
      <c r="A572">
        <v>5.7</v>
      </c>
      <c r="B572">
        <v>136566</v>
      </c>
    </row>
    <row r="573" spans="1:2" x14ac:dyDescent="0.25">
      <c r="A573">
        <v>5.71</v>
      </c>
      <c r="B573">
        <v>270678</v>
      </c>
    </row>
    <row r="574" spans="1:2" x14ac:dyDescent="0.25">
      <c r="A574">
        <v>5.72</v>
      </c>
      <c r="B574">
        <v>118997</v>
      </c>
    </row>
    <row r="575" spans="1:2" x14ac:dyDescent="0.25">
      <c r="A575">
        <v>5.73</v>
      </c>
      <c r="B575">
        <v>281472</v>
      </c>
    </row>
    <row r="576" spans="1:2" x14ac:dyDescent="0.25">
      <c r="A576">
        <v>5.74</v>
      </c>
      <c r="B576">
        <v>80957</v>
      </c>
    </row>
    <row r="577" spans="1:2" x14ac:dyDescent="0.25">
      <c r="A577">
        <v>5.75</v>
      </c>
      <c r="B577">
        <v>110669</v>
      </c>
    </row>
    <row r="578" spans="1:2" x14ac:dyDescent="0.25">
      <c r="A578">
        <v>5.76</v>
      </c>
      <c r="B578">
        <v>303754</v>
      </c>
    </row>
    <row r="579" spans="1:2" x14ac:dyDescent="0.25">
      <c r="A579">
        <v>5.77</v>
      </c>
      <c r="B579">
        <v>92767</v>
      </c>
    </row>
    <row r="580" spans="1:2" x14ac:dyDescent="0.25">
      <c r="A580">
        <v>5.78</v>
      </c>
      <c r="B580">
        <v>223288</v>
      </c>
    </row>
    <row r="581" spans="1:2" x14ac:dyDescent="0.25">
      <c r="A581">
        <v>5.79</v>
      </c>
      <c r="B581">
        <v>90518</v>
      </c>
    </row>
    <row r="582" spans="1:2" x14ac:dyDescent="0.25">
      <c r="A582">
        <v>5.8</v>
      </c>
      <c r="B582">
        <v>339083</v>
      </c>
    </row>
    <row r="583" spans="1:2" x14ac:dyDescent="0.25">
      <c r="A583">
        <v>5.81</v>
      </c>
      <c r="B583">
        <v>100786</v>
      </c>
    </row>
    <row r="584" spans="1:2" x14ac:dyDescent="0.25">
      <c r="A584">
        <v>5.82</v>
      </c>
      <c r="B584">
        <v>96716</v>
      </c>
    </row>
    <row r="585" spans="1:2" x14ac:dyDescent="0.25">
      <c r="A585">
        <v>5.83</v>
      </c>
      <c r="B585">
        <v>113998</v>
      </c>
    </row>
    <row r="586" spans="1:2" x14ac:dyDescent="0.25">
      <c r="A586">
        <v>5.84</v>
      </c>
      <c r="B586">
        <v>270615</v>
      </c>
    </row>
    <row r="587" spans="1:2" x14ac:dyDescent="0.25">
      <c r="A587">
        <v>5.85</v>
      </c>
      <c r="B587">
        <v>15184</v>
      </c>
    </row>
    <row r="588" spans="1:2" x14ac:dyDescent="0.25">
      <c r="A588">
        <v>5.86</v>
      </c>
      <c r="B588">
        <v>250296</v>
      </c>
    </row>
    <row r="589" spans="1:2" x14ac:dyDescent="0.25">
      <c r="A589">
        <v>5.87</v>
      </c>
      <c r="B589">
        <v>49747</v>
      </c>
    </row>
    <row r="590" spans="1:2" x14ac:dyDescent="0.25">
      <c r="A590">
        <v>5.88</v>
      </c>
      <c r="B590">
        <v>227619</v>
      </c>
    </row>
    <row r="591" spans="1:2" x14ac:dyDescent="0.25">
      <c r="A591">
        <v>5.89</v>
      </c>
      <c r="B591">
        <v>86779</v>
      </c>
    </row>
    <row r="592" spans="1:2" x14ac:dyDescent="0.25">
      <c r="A592">
        <v>5.9</v>
      </c>
      <c r="B592">
        <v>214645</v>
      </c>
    </row>
    <row r="593" spans="1:2" x14ac:dyDescent="0.25">
      <c r="A593">
        <v>5.91</v>
      </c>
      <c r="B593">
        <v>62276</v>
      </c>
    </row>
    <row r="594" spans="1:2" x14ac:dyDescent="0.25">
      <c r="A594">
        <v>5.92</v>
      </c>
      <c r="B594">
        <v>146431</v>
      </c>
    </row>
    <row r="595" spans="1:2" x14ac:dyDescent="0.25">
      <c r="A595">
        <v>5.93</v>
      </c>
      <c r="B595">
        <v>54921</v>
      </c>
    </row>
    <row r="596" spans="1:2" x14ac:dyDescent="0.25">
      <c r="A596">
        <v>5.94</v>
      </c>
      <c r="B596">
        <v>237630</v>
      </c>
    </row>
    <row r="597" spans="1:2" x14ac:dyDescent="0.25">
      <c r="A597">
        <v>5.95</v>
      </c>
      <c r="B597">
        <v>81726</v>
      </c>
    </row>
    <row r="598" spans="1:2" x14ac:dyDescent="0.25">
      <c r="A598">
        <v>5.96</v>
      </c>
      <c r="B598">
        <v>68296</v>
      </c>
    </row>
    <row r="599" spans="1:2" x14ac:dyDescent="0.25">
      <c r="A599">
        <v>5.97</v>
      </c>
      <c r="B599">
        <v>78334</v>
      </c>
    </row>
    <row r="600" spans="1:2" x14ac:dyDescent="0.25">
      <c r="A600">
        <v>5.98</v>
      </c>
      <c r="B600">
        <v>178359</v>
      </c>
    </row>
    <row r="601" spans="1:2" x14ac:dyDescent="0.25">
      <c r="A601">
        <v>5.99</v>
      </c>
      <c r="B601">
        <v>0</v>
      </c>
    </row>
    <row r="602" spans="1:2" x14ac:dyDescent="0.25">
      <c r="A602">
        <v>6</v>
      </c>
      <c r="B602">
        <v>136498</v>
      </c>
    </row>
    <row r="603" spans="1:2" x14ac:dyDescent="0.25">
      <c r="A603">
        <v>6.01</v>
      </c>
      <c r="B603">
        <v>64824</v>
      </c>
    </row>
    <row r="604" spans="1:2" x14ac:dyDescent="0.25">
      <c r="A604">
        <v>6.02</v>
      </c>
      <c r="B604">
        <v>133458</v>
      </c>
    </row>
    <row r="605" spans="1:2" x14ac:dyDescent="0.25">
      <c r="A605">
        <v>6.03</v>
      </c>
      <c r="B605">
        <v>31384</v>
      </c>
    </row>
    <row r="606" spans="1:2" x14ac:dyDescent="0.25">
      <c r="A606">
        <v>6.04</v>
      </c>
      <c r="B606">
        <v>158038</v>
      </c>
    </row>
    <row r="607" spans="1:2" x14ac:dyDescent="0.25">
      <c r="A607">
        <v>6.05</v>
      </c>
      <c r="B607">
        <v>44635</v>
      </c>
    </row>
    <row r="608" spans="1:2" x14ac:dyDescent="0.25">
      <c r="A608">
        <v>6.06</v>
      </c>
      <c r="B608">
        <v>143708</v>
      </c>
    </row>
    <row r="609" spans="1:2" x14ac:dyDescent="0.25">
      <c r="A609">
        <v>6.07</v>
      </c>
      <c r="B609">
        <v>1357</v>
      </c>
    </row>
    <row r="610" spans="1:2" x14ac:dyDescent="0.25">
      <c r="A610">
        <v>6.08</v>
      </c>
      <c r="B610">
        <v>130912</v>
      </c>
    </row>
    <row r="611" spans="1:2" x14ac:dyDescent="0.25">
      <c r="A611">
        <v>6.09</v>
      </c>
      <c r="B611">
        <v>69819</v>
      </c>
    </row>
    <row r="612" spans="1:2" x14ac:dyDescent="0.25">
      <c r="A612">
        <v>6.1</v>
      </c>
      <c r="B612">
        <v>61543</v>
      </c>
    </row>
    <row r="613" spans="1:2" x14ac:dyDescent="0.25">
      <c r="A613">
        <v>6.11</v>
      </c>
      <c r="B613">
        <v>35587</v>
      </c>
    </row>
    <row r="614" spans="1:2" x14ac:dyDescent="0.25">
      <c r="A614">
        <v>6.12</v>
      </c>
      <c r="B614">
        <v>129821</v>
      </c>
    </row>
    <row r="615" spans="1:2" x14ac:dyDescent="0.25">
      <c r="A615">
        <v>6.13</v>
      </c>
      <c r="B615">
        <v>52036</v>
      </c>
    </row>
    <row r="616" spans="1:2" x14ac:dyDescent="0.25">
      <c r="A616">
        <v>6.14</v>
      </c>
      <c r="B616">
        <v>90262</v>
      </c>
    </row>
    <row r="617" spans="1:2" x14ac:dyDescent="0.25">
      <c r="A617">
        <v>6.15</v>
      </c>
      <c r="B617">
        <v>32765</v>
      </c>
    </row>
    <row r="618" spans="1:2" x14ac:dyDescent="0.25">
      <c r="A618">
        <v>6.16</v>
      </c>
      <c r="B618">
        <v>80397</v>
      </c>
    </row>
    <row r="619" spans="1:2" x14ac:dyDescent="0.25">
      <c r="A619">
        <v>6.17</v>
      </c>
      <c r="B619">
        <v>23141</v>
      </c>
    </row>
    <row r="620" spans="1:2" x14ac:dyDescent="0.25">
      <c r="A620">
        <v>6.18</v>
      </c>
      <c r="B620">
        <v>108221</v>
      </c>
    </row>
    <row r="621" spans="1:2" x14ac:dyDescent="0.25">
      <c r="A621">
        <v>6.19</v>
      </c>
      <c r="B621">
        <v>19788</v>
      </c>
    </row>
    <row r="622" spans="1:2" x14ac:dyDescent="0.25">
      <c r="A622">
        <v>6.2</v>
      </c>
      <c r="B622">
        <v>94971</v>
      </c>
    </row>
    <row r="623" spans="1:2" x14ac:dyDescent="0.25">
      <c r="A623">
        <v>6.21</v>
      </c>
      <c r="B623">
        <v>877</v>
      </c>
    </row>
    <row r="624" spans="1:2" x14ac:dyDescent="0.25">
      <c r="A624">
        <v>6.22</v>
      </c>
      <c r="B624">
        <v>76756</v>
      </c>
    </row>
    <row r="625" spans="1:2" x14ac:dyDescent="0.25">
      <c r="A625">
        <v>6.23</v>
      </c>
      <c r="B625">
        <v>45009</v>
      </c>
    </row>
    <row r="626" spans="1:2" x14ac:dyDescent="0.25">
      <c r="A626">
        <v>6.24</v>
      </c>
      <c r="B626">
        <v>30035</v>
      </c>
    </row>
    <row r="627" spans="1:2" x14ac:dyDescent="0.25">
      <c r="A627">
        <v>6.25</v>
      </c>
      <c r="B627">
        <v>27901</v>
      </c>
    </row>
    <row r="628" spans="1:2" x14ac:dyDescent="0.25">
      <c r="A628">
        <v>6.26</v>
      </c>
      <c r="B628">
        <v>36086</v>
      </c>
    </row>
    <row r="629" spans="1:2" x14ac:dyDescent="0.25">
      <c r="A629">
        <v>6.27</v>
      </c>
      <c r="B629">
        <v>71896</v>
      </c>
    </row>
    <row r="630" spans="1:2" x14ac:dyDescent="0.25">
      <c r="A630">
        <v>6.28</v>
      </c>
      <c r="B630">
        <v>5055</v>
      </c>
    </row>
    <row r="631" spans="1:2" x14ac:dyDescent="0.25">
      <c r="A631">
        <v>6.29</v>
      </c>
      <c r="B631">
        <v>68720</v>
      </c>
    </row>
    <row r="632" spans="1:2" x14ac:dyDescent="0.25">
      <c r="A632">
        <v>6.3</v>
      </c>
      <c r="B632">
        <v>10515</v>
      </c>
    </row>
    <row r="633" spans="1:2" x14ac:dyDescent="0.25">
      <c r="A633">
        <v>6.31</v>
      </c>
      <c r="B633">
        <v>53545</v>
      </c>
    </row>
    <row r="634" spans="1:2" x14ac:dyDescent="0.25">
      <c r="A634">
        <v>6.32</v>
      </c>
      <c r="B634">
        <v>21485</v>
      </c>
    </row>
    <row r="635" spans="1:2" x14ac:dyDescent="0.25">
      <c r="A635">
        <v>6.33</v>
      </c>
      <c r="B635">
        <v>57148</v>
      </c>
    </row>
    <row r="636" spans="1:2" x14ac:dyDescent="0.25">
      <c r="A636">
        <v>6.34</v>
      </c>
      <c r="B636">
        <v>14535</v>
      </c>
    </row>
    <row r="637" spans="1:2" x14ac:dyDescent="0.25">
      <c r="A637">
        <v>6.35</v>
      </c>
      <c r="B637">
        <v>37414</v>
      </c>
    </row>
    <row r="638" spans="1:2" x14ac:dyDescent="0.25">
      <c r="A638">
        <v>6.36</v>
      </c>
      <c r="B638">
        <v>11726</v>
      </c>
    </row>
    <row r="639" spans="1:2" x14ac:dyDescent="0.25">
      <c r="A639">
        <v>6.37</v>
      </c>
      <c r="B639">
        <v>63534</v>
      </c>
    </row>
    <row r="640" spans="1:2" x14ac:dyDescent="0.25">
      <c r="A640">
        <v>6.38</v>
      </c>
      <c r="B640">
        <v>19634</v>
      </c>
    </row>
    <row r="641" spans="1:2" x14ac:dyDescent="0.25">
      <c r="A641">
        <v>6.39</v>
      </c>
      <c r="B641">
        <v>12476</v>
      </c>
    </row>
    <row r="642" spans="1:2" x14ac:dyDescent="0.25">
      <c r="A642">
        <v>6.4</v>
      </c>
      <c r="B642">
        <v>19972</v>
      </c>
    </row>
    <row r="643" spans="1:2" x14ac:dyDescent="0.25">
      <c r="A643">
        <v>6.41</v>
      </c>
      <c r="B643">
        <v>42937</v>
      </c>
    </row>
    <row r="644" spans="1:2" x14ac:dyDescent="0.25">
      <c r="A644">
        <v>6.42</v>
      </c>
      <c r="B644">
        <v>2785</v>
      </c>
    </row>
    <row r="645" spans="1:2" x14ac:dyDescent="0.25">
      <c r="A645">
        <v>6.43</v>
      </c>
      <c r="B645">
        <v>42400</v>
      </c>
    </row>
    <row r="646" spans="1:2" x14ac:dyDescent="0.25">
      <c r="A646">
        <v>6.44</v>
      </c>
      <c r="B646">
        <v>5717</v>
      </c>
    </row>
    <row r="647" spans="1:2" x14ac:dyDescent="0.25">
      <c r="A647">
        <v>6.45</v>
      </c>
      <c r="B647">
        <v>26933</v>
      </c>
    </row>
    <row r="648" spans="1:2" x14ac:dyDescent="0.25">
      <c r="A648">
        <v>6.46</v>
      </c>
      <c r="B648">
        <v>13159</v>
      </c>
    </row>
    <row r="649" spans="1:2" x14ac:dyDescent="0.25">
      <c r="A649">
        <v>6.47</v>
      </c>
      <c r="B649">
        <v>31379</v>
      </c>
    </row>
    <row r="650" spans="1:2" x14ac:dyDescent="0.25">
      <c r="A650">
        <v>6.48</v>
      </c>
      <c r="B650">
        <v>8010</v>
      </c>
    </row>
    <row r="651" spans="1:2" x14ac:dyDescent="0.25">
      <c r="A651">
        <v>6.49</v>
      </c>
      <c r="B651">
        <v>22386</v>
      </c>
    </row>
    <row r="652" spans="1:2" x14ac:dyDescent="0.25">
      <c r="A652">
        <v>6.5</v>
      </c>
      <c r="B652">
        <v>188</v>
      </c>
    </row>
    <row r="653" spans="1:2" x14ac:dyDescent="0.25">
      <c r="A653">
        <v>6.51</v>
      </c>
      <c r="B653">
        <v>23541</v>
      </c>
    </row>
    <row r="654" spans="1:2" x14ac:dyDescent="0.25">
      <c r="A654">
        <v>6.52</v>
      </c>
      <c r="B654">
        <v>13909</v>
      </c>
    </row>
    <row r="655" spans="1:2" x14ac:dyDescent="0.25">
      <c r="A655">
        <v>6.53</v>
      </c>
      <c r="B655">
        <v>12497</v>
      </c>
    </row>
    <row r="656" spans="1:2" x14ac:dyDescent="0.25">
      <c r="A656">
        <v>6.54</v>
      </c>
      <c r="B656">
        <v>7440</v>
      </c>
    </row>
    <row r="657" spans="1:2" x14ac:dyDescent="0.25">
      <c r="A657">
        <v>6.55</v>
      </c>
      <c r="B657">
        <v>24383</v>
      </c>
    </row>
    <row r="658" spans="1:2" x14ac:dyDescent="0.25">
      <c r="A658">
        <v>6.56</v>
      </c>
      <c r="B658">
        <v>9470</v>
      </c>
    </row>
    <row r="659" spans="1:2" x14ac:dyDescent="0.25">
      <c r="A659">
        <v>6.57</v>
      </c>
      <c r="B659">
        <v>17382</v>
      </c>
    </row>
    <row r="660" spans="1:2" x14ac:dyDescent="0.25">
      <c r="A660">
        <v>6.58</v>
      </c>
      <c r="B660">
        <v>6632</v>
      </c>
    </row>
    <row r="661" spans="1:2" x14ac:dyDescent="0.25">
      <c r="A661">
        <v>6.59</v>
      </c>
      <c r="B661">
        <v>12146</v>
      </c>
    </row>
    <row r="662" spans="1:2" x14ac:dyDescent="0.25">
      <c r="A662">
        <v>6.6</v>
      </c>
      <c r="B662">
        <v>2566</v>
      </c>
    </row>
    <row r="663" spans="1:2" x14ac:dyDescent="0.25">
      <c r="A663">
        <v>6.61</v>
      </c>
      <c r="B663">
        <v>18935</v>
      </c>
    </row>
    <row r="664" spans="1:2" x14ac:dyDescent="0.25">
      <c r="A664">
        <v>6.62</v>
      </c>
      <c r="B664">
        <v>3401</v>
      </c>
    </row>
    <row r="665" spans="1:2" x14ac:dyDescent="0.25">
      <c r="A665">
        <v>6.63</v>
      </c>
      <c r="B665">
        <v>16707</v>
      </c>
    </row>
    <row r="666" spans="1:2" x14ac:dyDescent="0.25">
      <c r="A666">
        <v>6.64</v>
      </c>
      <c r="B666">
        <v>49</v>
      </c>
    </row>
    <row r="667" spans="1:2" x14ac:dyDescent="0.25">
      <c r="A667">
        <v>6.65</v>
      </c>
      <c r="B667">
        <v>11571</v>
      </c>
    </row>
    <row r="668" spans="1:2" x14ac:dyDescent="0.25">
      <c r="A668">
        <v>6.66</v>
      </c>
      <c r="B668">
        <v>9987</v>
      </c>
    </row>
    <row r="669" spans="1:2" x14ac:dyDescent="0.25">
      <c r="A669">
        <v>6.67</v>
      </c>
      <c r="B669">
        <v>5551</v>
      </c>
    </row>
    <row r="670" spans="1:2" x14ac:dyDescent="0.25">
      <c r="A670">
        <v>6.68</v>
      </c>
      <c r="B670">
        <v>2658</v>
      </c>
    </row>
    <row r="671" spans="1:2" x14ac:dyDescent="0.25">
      <c r="A671">
        <v>6.69</v>
      </c>
      <c r="B671">
        <v>13054</v>
      </c>
    </row>
    <row r="672" spans="1:2" x14ac:dyDescent="0.25">
      <c r="A672">
        <v>6.7</v>
      </c>
      <c r="B672">
        <v>5443</v>
      </c>
    </row>
    <row r="673" spans="1:2" x14ac:dyDescent="0.25">
      <c r="A673">
        <v>6.71</v>
      </c>
      <c r="B673">
        <v>7816</v>
      </c>
    </row>
    <row r="674" spans="1:2" x14ac:dyDescent="0.25">
      <c r="A674">
        <v>6.72</v>
      </c>
      <c r="B674">
        <v>2586</v>
      </c>
    </row>
    <row r="675" spans="1:2" x14ac:dyDescent="0.25">
      <c r="A675">
        <v>6.73</v>
      </c>
      <c r="B675">
        <v>7025</v>
      </c>
    </row>
    <row r="676" spans="1:2" x14ac:dyDescent="0.25">
      <c r="A676">
        <v>6.74</v>
      </c>
      <c r="B676">
        <v>1517</v>
      </c>
    </row>
    <row r="677" spans="1:2" x14ac:dyDescent="0.25">
      <c r="A677">
        <v>6.75</v>
      </c>
      <c r="B677">
        <v>3085</v>
      </c>
    </row>
    <row r="678" spans="1:2" x14ac:dyDescent="0.25">
      <c r="A678">
        <v>6.76</v>
      </c>
      <c r="B678">
        <v>8398</v>
      </c>
    </row>
    <row r="679" spans="1:2" x14ac:dyDescent="0.25">
      <c r="A679">
        <v>6.77</v>
      </c>
      <c r="B679">
        <v>2104</v>
      </c>
    </row>
    <row r="680" spans="1:2" x14ac:dyDescent="0.25">
      <c r="A680">
        <v>6.78</v>
      </c>
      <c r="B680">
        <v>5198</v>
      </c>
    </row>
    <row r="681" spans="1:2" x14ac:dyDescent="0.25">
      <c r="A681">
        <v>6.79</v>
      </c>
      <c r="B681">
        <v>1233</v>
      </c>
    </row>
    <row r="682" spans="1:2" x14ac:dyDescent="0.25">
      <c r="A682">
        <v>6.8</v>
      </c>
      <c r="B682">
        <v>8199</v>
      </c>
    </row>
    <row r="683" spans="1:2" x14ac:dyDescent="0.25">
      <c r="A683">
        <v>6.81</v>
      </c>
      <c r="B683">
        <v>2599</v>
      </c>
    </row>
    <row r="684" spans="1:2" x14ac:dyDescent="0.25">
      <c r="A684">
        <v>6.82</v>
      </c>
      <c r="B684">
        <v>1540</v>
      </c>
    </row>
    <row r="685" spans="1:2" x14ac:dyDescent="0.25">
      <c r="A685">
        <v>6.83</v>
      </c>
      <c r="B685">
        <v>2894</v>
      </c>
    </row>
    <row r="686" spans="1:2" x14ac:dyDescent="0.25">
      <c r="A686">
        <v>6.84</v>
      </c>
      <c r="B686">
        <v>5102</v>
      </c>
    </row>
    <row r="687" spans="1:2" x14ac:dyDescent="0.25">
      <c r="A687">
        <v>6.85</v>
      </c>
      <c r="B687">
        <v>423</v>
      </c>
    </row>
    <row r="688" spans="1:2" x14ac:dyDescent="0.25">
      <c r="A688">
        <v>6.86</v>
      </c>
      <c r="B688">
        <v>5416</v>
      </c>
    </row>
    <row r="689" spans="1:2" x14ac:dyDescent="0.25">
      <c r="A689">
        <v>6.87</v>
      </c>
      <c r="B689">
        <v>546</v>
      </c>
    </row>
    <row r="690" spans="1:2" x14ac:dyDescent="0.25">
      <c r="A690">
        <v>6.88</v>
      </c>
      <c r="B690">
        <v>2654</v>
      </c>
    </row>
    <row r="691" spans="1:2" x14ac:dyDescent="0.25">
      <c r="A691">
        <v>6.89</v>
      </c>
      <c r="B691">
        <v>1387</v>
      </c>
    </row>
    <row r="692" spans="1:2" x14ac:dyDescent="0.25">
      <c r="A692">
        <v>6.9</v>
      </c>
      <c r="B692">
        <v>3886</v>
      </c>
    </row>
    <row r="693" spans="1:2" x14ac:dyDescent="0.25">
      <c r="A693">
        <v>6.91</v>
      </c>
      <c r="B693">
        <v>817</v>
      </c>
    </row>
    <row r="694" spans="1:2" x14ac:dyDescent="0.25">
      <c r="A694">
        <v>6.92</v>
      </c>
      <c r="B694">
        <v>2745</v>
      </c>
    </row>
    <row r="695" spans="1:2" x14ac:dyDescent="0.25">
      <c r="A695">
        <v>6.93</v>
      </c>
      <c r="B695">
        <v>651</v>
      </c>
    </row>
    <row r="696" spans="1:2" x14ac:dyDescent="0.25">
      <c r="A696">
        <v>6.94</v>
      </c>
      <c r="B696">
        <v>3703</v>
      </c>
    </row>
    <row r="697" spans="1:2" x14ac:dyDescent="0.25">
      <c r="A697">
        <v>6.95</v>
      </c>
      <c r="B697">
        <v>1150</v>
      </c>
    </row>
    <row r="698" spans="1:2" x14ac:dyDescent="0.25">
      <c r="A698">
        <v>6.96</v>
      </c>
      <c r="B698">
        <v>746</v>
      </c>
    </row>
    <row r="699" spans="1:2" x14ac:dyDescent="0.25">
      <c r="A699">
        <v>6.97</v>
      </c>
      <c r="B699">
        <v>1158</v>
      </c>
    </row>
    <row r="700" spans="1:2" x14ac:dyDescent="0.25">
      <c r="A700">
        <v>6.98</v>
      </c>
      <c r="B700">
        <v>2538</v>
      </c>
    </row>
    <row r="701" spans="1:2" x14ac:dyDescent="0.25">
      <c r="A701">
        <v>6.99</v>
      </c>
      <c r="B701">
        <v>0</v>
      </c>
    </row>
    <row r="702" spans="1:2" x14ac:dyDescent="0.25">
      <c r="A702">
        <v>7</v>
      </c>
      <c r="B702">
        <v>1827</v>
      </c>
    </row>
    <row r="703" spans="1:2" x14ac:dyDescent="0.25">
      <c r="A703">
        <v>7.01</v>
      </c>
      <c r="B703">
        <v>524</v>
      </c>
    </row>
    <row r="704" spans="1:2" x14ac:dyDescent="0.25">
      <c r="A704">
        <v>7.02</v>
      </c>
      <c r="B704">
        <v>993</v>
      </c>
    </row>
    <row r="705" spans="1:2" x14ac:dyDescent="0.25">
      <c r="A705">
        <v>7.03</v>
      </c>
      <c r="B705">
        <v>196</v>
      </c>
    </row>
    <row r="706" spans="1:2" x14ac:dyDescent="0.25">
      <c r="A706">
        <v>7.04</v>
      </c>
      <c r="B706">
        <v>2000</v>
      </c>
    </row>
    <row r="707" spans="1:2" x14ac:dyDescent="0.25">
      <c r="A707">
        <v>7.05</v>
      </c>
      <c r="B707">
        <v>204</v>
      </c>
    </row>
    <row r="708" spans="1:2" x14ac:dyDescent="0.25">
      <c r="A708">
        <v>7.06</v>
      </c>
      <c r="B708">
        <v>1613</v>
      </c>
    </row>
    <row r="709" spans="1:2" x14ac:dyDescent="0.25">
      <c r="A709">
        <v>7.07</v>
      </c>
      <c r="B709">
        <v>0</v>
      </c>
    </row>
    <row r="710" spans="1:2" x14ac:dyDescent="0.25">
      <c r="A710">
        <v>7.08</v>
      </c>
      <c r="B710">
        <v>775</v>
      </c>
    </row>
    <row r="711" spans="1:2" x14ac:dyDescent="0.25">
      <c r="A711">
        <v>7.09</v>
      </c>
      <c r="B711">
        <v>887</v>
      </c>
    </row>
    <row r="712" spans="1:2" x14ac:dyDescent="0.25">
      <c r="A712">
        <v>7.1</v>
      </c>
      <c r="B712">
        <v>488</v>
      </c>
    </row>
    <row r="713" spans="1:2" x14ac:dyDescent="0.25">
      <c r="A713">
        <v>7.11</v>
      </c>
      <c r="B713">
        <v>264</v>
      </c>
    </row>
    <row r="714" spans="1:2" x14ac:dyDescent="0.25">
      <c r="A714">
        <v>7.12</v>
      </c>
      <c r="B714">
        <v>1091</v>
      </c>
    </row>
    <row r="715" spans="1:2" x14ac:dyDescent="0.25">
      <c r="A715">
        <v>7.13</v>
      </c>
      <c r="B715">
        <v>412</v>
      </c>
    </row>
    <row r="716" spans="1:2" x14ac:dyDescent="0.25">
      <c r="A716">
        <v>7.14</v>
      </c>
      <c r="B716">
        <v>534</v>
      </c>
    </row>
    <row r="717" spans="1:2" x14ac:dyDescent="0.25">
      <c r="A717">
        <v>7.15</v>
      </c>
      <c r="B717">
        <v>183</v>
      </c>
    </row>
    <row r="718" spans="1:2" x14ac:dyDescent="0.25">
      <c r="A718">
        <v>7.16</v>
      </c>
      <c r="B718">
        <v>392</v>
      </c>
    </row>
    <row r="719" spans="1:2" x14ac:dyDescent="0.25">
      <c r="A719">
        <v>7.17</v>
      </c>
      <c r="B719">
        <v>36</v>
      </c>
    </row>
    <row r="720" spans="1:2" x14ac:dyDescent="0.25">
      <c r="A720">
        <v>7.18</v>
      </c>
      <c r="B720">
        <v>704</v>
      </c>
    </row>
    <row r="721" spans="1:2" x14ac:dyDescent="0.25">
      <c r="A721">
        <v>7.19</v>
      </c>
      <c r="B721">
        <v>92</v>
      </c>
    </row>
    <row r="722" spans="1:2" x14ac:dyDescent="0.25">
      <c r="A722">
        <v>7.2</v>
      </c>
      <c r="B722">
        <v>504</v>
      </c>
    </row>
    <row r="723" spans="1:2" x14ac:dyDescent="0.25">
      <c r="A723">
        <v>7.21</v>
      </c>
      <c r="B723">
        <v>0</v>
      </c>
    </row>
    <row r="724" spans="1:2" x14ac:dyDescent="0.25">
      <c r="A724">
        <v>7.22</v>
      </c>
      <c r="B724">
        <v>315</v>
      </c>
    </row>
    <row r="725" spans="1:2" x14ac:dyDescent="0.25">
      <c r="A725">
        <v>7.23</v>
      </c>
      <c r="B725">
        <v>419</v>
      </c>
    </row>
    <row r="726" spans="1:2" x14ac:dyDescent="0.25">
      <c r="A726">
        <v>7.24</v>
      </c>
      <c r="B726">
        <v>132</v>
      </c>
    </row>
    <row r="727" spans="1:2" x14ac:dyDescent="0.25">
      <c r="A727">
        <v>7.25</v>
      </c>
      <c r="B727">
        <v>37</v>
      </c>
    </row>
    <row r="728" spans="1:2" x14ac:dyDescent="0.25">
      <c r="A728">
        <v>7.26</v>
      </c>
      <c r="B728">
        <v>214</v>
      </c>
    </row>
    <row r="729" spans="1:2" x14ac:dyDescent="0.25">
      <c r="A729">
        <v>7.27</v>
      </c>
      <c r="B729">
        <v>326</v>
      </c>
    </row>
    <row r="730" spans="1:2" x14ac:dyDescent="0.25">
      <c r="A730">
        <v>7.28</v>
      </c>
      <c r="B730">
        <v>23</v>
      </c>
    </row>
    <row r="731" spans="1:2" x14ac:dyDescent="0.25">
      <c r="A731">
        <v>7.29</v>
      </c>
      <c r="B731">
        <v>297</v>
      </c>
    </row>
    <row r="732" spans="1:2" x14ac:dyDescent="0.25">
      <c r="A732">
        <v>7.3</v>
      </c>
      <c r="B732">
        <v>10</v>
      </c>
    </row>
    <row r="733" spans="1:2" x14ac:dyDescent="0.25">
      <c r="A733">
        <v>7.31</v>
      </c>
      <c r="B733">
        <v>94</v>
      </c>
    </row>
    <row r="734" spans="1:2" x14ac:dyDescent="0.25">
      <c r="A734">
        <v>7.32</v>
      </c>
      <c r="B734">
        <v>50</v>
      </c>
    </row>
    <row r="735" spans="1:2" x14ac:dyDescent="0.25">
      <c r="A735">
        <v>7.33</v>
      </c>
      <c r="B735">
        <v>190</v>
      </c>
    </row>
    <row r="736" spans="1:2" x14ac:dyDescent="0.25">
      <c r="A736">
        <v>7.34</v>
      </c>
      <c r="B736">
        <v>25</v>
      </c>
    </row>
    <row r="737" spans="1:2" x14ac:dyDescent="0.25">
      <c r="A737">
        <v>7.35</v>
      </c>
      <c r="B737">
        <v>166</v>
      </c>
    </row>
    <row r="738" spans="1:2" x14ac:dyDescent="0.25">
      <c r="A738">
        <v>7.36</v>
      </c>
      <c r="B738">
        <v>13</v>
      </c>
    </row>
    <row r="739" spans="1:2" x14ac:dyDescent="0.25">
      <c r="A739">
        <v>7.37</v>
      </c>
      <c r="B739">
        <v>111</v>
      </c>
    </row>
    <row r="740" spans="1:2" x14ac:dyDescent="0.25">
      <c r="A740">
        <v>7.38</v>
      </c>
      <c r="B740">
        <v>40</v>
      </c>
    </row>
    <row r="741" spans="1:2" x14ac:dyDescent="0.25">
      <c r="A741">
        <v>7.39</v>
      </c>
      <c r="B741">
        <v>12</v>
      </c>
    </row>
    <row r="742" spans="1:2" x14ac:dyDescent="0.25">
      <c r="A742">
        <v>7.4</v>
      </c>
      <c r="B742">
        <v>34</v>
      </c>
    </row>
    <row r="743" spans="1:2" x14ac:dyDescent="0.25">
      <c r="A743">
        <v>7.41</v>
      </c>
      <c r="B743">
        <v>64</v>
      </c>
    </row>
    <row r="744" spans="1:2" x14ac:dyDescent="0.25">
      <c r="A744">
        <v>7.42</v>
      </c>
      <c r="B744">
        <v>11</v>
      </c>
    </row>
    <row r="745" spans="1:2" x14ac:dyDescent="0.25">
      <c r="A745">
        <v>7.43</v>
      </c>
      <c r="B745">
        <v>77</v>
      </c>
    </row>
    <row r="746" spans="1:2" x14ac:dyDescent="0.25">
      <c r="A746">
        <v>7.44</v>
      </c>
      <c r="B746">
        <v>1</v>
      </c>
    </row>
    <row r="747" spans="1:2" x14ac:dyDescent="0.25">
      <c r="A747">
        <v>7.45</v>
      </c>
      <c r="B747">
        <v>25</v>
      </c>
    </row>
    <row r="748" spans="1:2" x14ac:dyDescent="0.25">
      <c r="A748">
        <v>7.46</v>
      </c>
      <c r="B748">
        <v>12</v>
      </c>
    </row>
    <row r="749" spans="1:2" x14ac:dyDescent="0.25">
      <c r="A749">
        <v>7.47</v>
      </c>
      <c r="B749">
        <v>40</v>
      </c>
    </row>
    <row r="750" spans="1:2" x14ac:dyDescent="0.25">
      <c r="A750">
        <v>7.48</v>
      </c>
      <c r="B750">
        <v>10</v>
      </c>
    </row>
    <row r="751" spans="1:2" x14ac:dyDescent="0.25">
      <c r="A751">
        <v>7.49</v>
      </c>
      <c r="B751">
        <v>42</v>
      </c>
    </row>
    <row r="752" spans="1:2" x14ac:dyDescent="0.25">
      <c r="A752">
        <v>7.5</v>
      </c>
      <c r="B752">
        <v>0</v>
      </c>
    </row>
    <row r="753" spans="1:2" x14ac:dyDescent="0.25">
      <c r="A753">
        <v>7.51</v>
      </c>
      <c r="B753">
        <v>14</v>
      </c>
    </row>
    <row r="754" spans="1:2" x14ac:dyDescent="0.25">
      <c r="A754">
        <v>7.52</v>
      </c>
      <c r="B754">
        <v>32</v>
      </c>
    </row>
    <row r="755" spans="1:2" x14ac:dyDescent="0.25">
      <c r="A755">
        <v>7.53</v>
      </c>
      <c r="B755">
        <v>13</v>
      </c>
    </row>
    <row r="756" spans="1:2" x14ac:dyDescent="0.25">
      <c r="A756">
        <v>7.54</v>
      </c>
      <c r="B756">
        <v>9</v>
      </c>
    </row>
    <row r="757" spans="1:2" x14ac:dyDescent="0.25">
      <c r="A757">
        <v>7.55</v>
      </c>
      <c r="B757">
        <v>22</v>
      </c>
    </row>
    <row r="758" spans="1:2" x14ac:dyDescent="0.25">
      <c r="A758">
        <v>7.56</v>
      </c>
      <c r="B758">
        <v>19</v>
      </c>
    </row>
    <row r="759" spans="1:2" x14ac:dyDescent="0.25">
      <c r="A759">
        <v>7.57</v>
      </c>
      <c r="B759">
        <v>6</v>
      </c>
    </row>
    <row r="760" spans="1:2" x14ac:dyDescent="0.25">
      <c r="A760">
        <v>7.58</v>
      </c>
      <c r="B760">
        <v>3</v>
      </c>
    </row>
    <row r="761" spans="1:2" x14ac:dyDescent="0.25">
      <c r="A761">
        <v>7.59</v>
      </c>
      <c r="B761">
        <v>3</v>
      </c>
    </row>
    <row r="762" spans="1:2" x14ac:dyDescent="0.25">
      <c r="A762">
        <v>7.6</v>
      </c>
      <c r="B762">
        <v>0</v>
      </c>
    </row>
    <row r="763" spans="1:2" x14ac:dyDescent="0.25">
      <c r="A763">
        <v>7.61</v>
      </c>
      <c r="B763">
        <v>17</v>
      </c>
    </row>
    <row r="764" spans="1:2" x14ac:dyDescent="0.25">
      <c r="A764">
        <v>7.62</v>
      </c>
      <c r="B764">
        <v>0</v>
      </c>
    </row>
    <row r="765" spans="1:2" x14ac:dyDescent="0.25">
      <c r="A765">
        <v>7.63</v>
      </c>
      <c r="B765">
        <v>6</v>
      </c>
    </row>
    <row r="766" spans="1:2" x14ac:dyDescent="0.25">
      <c r="A766">
        <v>7.64</v>
      </c>
      <c r="B766">
        <v>0</v>
      </c>
    </row>
    <row r="767" spans="1:2" x14ac:dyDescent="0.25">
      <c r="A767">
        <v>7.65</v>
      </c>
      <c r="B767">
        <v>6</v>
      </c>
    </row>
    <row r="768" spans="1:2" x14ac:dyDescent="0.25">
      <c r="A768">
        <v>7.66</v>
      </c>
      <c r="B768">
        <v>7</v>
      </c>
    </row>
    <row r="769" spans="1:2" x14ac:dyDescent="0.25">
      <c r="A769">
        <v>7.67</v>
      </c>
      <c r="B769">
        <v>6</v>
      </c>
    </row>
    <row r="770" spans="1:2" x14ac:dyDescent="0.25">
      <c r="A770">
        <v>7.68</v>
      </c>
      <c r="B770">
        <v>0</v>
      </c>
    </row>
    <row r="771" spans="1:2" x14ac:dyDescent="0.25">
      <c r="A771">
        <v>7.69</v>
      </c>
      <c r="B771">
        <v>12</v>
      </c>
    </row>
    <row r="772" spans="1:2" x14ac:dyDescent="0.25">
      <c r="A772">
        <v>7.7</v>
      </c>
      <c r="B772">
        <v>1</v>
      </c>
    </row>
    <row r="773" spans="1:2" x14ac:dyDescent="0.25">
      <c r="A773">
        <v>7.71</v>
      </c>
      <c r="B773">
        <v>2</v>
      </c>
    </row>
    <row r="774" spans="1:2" x14ac:dyDescent="0.25">
      <c r="A774">
        <v>7.72</v>
      </c>
      <c r="B774">
        <v>0</v>
      </c>
    </row>
    <row r="775" spans="1:2" x14ac:dyDescent="0.25">
      <c r="A775">
        <v>7.73</v>
      </c>
      <c r="B775">
        <v>3</v>
      </c>
    </row>
    <row r="776" spans="1:2" x14ac:dyDescent="0.25">
      <c r="A776">
        <v>7.74</v>
      </c>
      <c r="B776">
        <v>0</v>
      </c>
    </row>
    <row r="777" spans="1:2" x14ac:dyDescent="0.25">
      <c r="A777">
        <v>7.75</v>
      </c>
      <c r="B777">
        <v>0</v>
      </c>
    </row>
    <row r="778" spans="1:2" x14ac:dyDescent="0.25">
      <c r="A778">
        <v>7.76</v>
      </c>
      <c r="B778">
        <v>1</v>
      </c>
    </row>
    <row r="779" spans="1:2" x14ac:dyDescent="0.25">
      <c r="A779">
        <v>7.77</v>
      </c>
      <c r="B779">
        <v>1</v>
      </c>
    </row>
    <row r="780" spans="1:2" x14ac:dyDescent="0.25">
      <c r="A780">
        <v>7.78</v>
      </c>
      <c r="B780">
        <v>2</v>
      </c>
    </row>
    <row r="781" spans="1:2" x14ac:dyDescent="0.25">
      <c r="A781">
        <v>7.79</v>
      </c>
      <c r="B781">
        <v>0</v>
      </c>
    </row>
    <row r="782" spans="1:2" x14ac:dyDescent="0.25">
      <c r="A782">
        <v>7.8</v>
      </c>
      <c r="B782">
        <v>3</v>
      </c>
    </row>
    <row r="783" spans="1:2" x14ac:dyDescent="0.25">
      <c r="A783">
        <v>7.81</v>
      </c>
      <c r="B783">
        <v>0</v>
      </c>
    </row>
    <row r="784" spans="1:2" x14ac:dyDescent="0.25">
      <c r="A784">
        <v>7.82</v>
      </c>
      <c r="B784">
        <v>0</v>
      </c>
    </row>
    <row r="785" spans="1:2" x14ac:dyDescent="0.25">
      <c r="A785">
        <v>7.83</v>
      </c>
      <c r="B785">
        <v>0</v>
      </c>
    </row>
    <row r="786" spans="1:2" x14ac:dyDescent="0.25">
      <c r="A786">
        <v>7.84</v>
      </c>
      <c r="B786">
        <v>0</v>
      </c>
    </row>
    <row r="787" spans="1:2" x14ac:dyDescent="0.25">
      <c r="A787">
        <v>7.85</v>
      </c>
      <c r="B787">
        <v>0</v>
      </c>
    </row>
    <row r="788" spans="1:2" x14ac:dyDescent="0.25">
      <c r="A788">
        <v>7.86</v>
      </c>
      <c r="B788">
        <v>3</v>
      </c>
    </row>
    <row r="789" spans="1:2" x14ac:dyDescent="0.25">
      <c r="A789">
        <v>7.87</v>
      </c>
      <c r="B789">
        <v>0</v>
      </c>
    </row>
    <row r="790" spans="1:2" x14ac:dyDescent="0.25">
      <c r="A790">
        <v>7.88</v>
      </c>
      <c r="B790">
        <v>0</v>
      </c>
    </row>
    <row r="791" spans="1:2" x14ac:dyDescent="0.25">
      <c r="A791">
        <v>7.89</v>
      </c>
      <c r="B791">
        <v>0</v>
      </c>
    </row>
    <row r="792" spans="1:2" x14ac:dyDescent="0.25">
      <c r="A792">
        <v>7.9</v>
      </c>
      <c r="B792">
        <v>0</v>
      </c>
    </row>
    <row r="793" spans="1:2" x14ac:dyDescent="0.25">
      <c r="A793">
        <v>7.91</v>
      </c>
      <c r="B793">
        <v>0</v>
      </c>
    </row>
    <row r="794" spans="1:2" x14ac:dyDescent="0.25">
      <c r="A794">
        <v>7.92</v>
      </c>
      <c r="B794">
        <v>1</v>
      </c>
    </row>
    <row r="795" spans="1:2" x14ac:dyDescent="0.25">
      <c r="A795">
        <v>7.93</v>
      </c>
      <c r="B795">
        <v>0</v>
      </c>
    </row>
    <row r="796" spans="1:2" x14ac:dyDescent="0.25">
      <c r="A796">
        <v>7.94</v>
      </c>
      <c r="B796">
        <v>0</v>
      </c>
    </row>
    <row r="797" spans="1:2" x14ac:dyDescent="0.25">
      <c r="A797">
        <v>7.95</v>
      </c>
      <c r="B797">
        <v>0</v>
      </c>
    </row>
    <row r="798" spans="1:2" x14ac:dyDescent="0.25">
      <c r="A798">
        <v>7.96</v>
      </c>
      <c r="B798">
        <v>0</v>
      </c>
    </row>
    <row r="799" spans="1:2" x14ac:dyDescent="0.25">
      <c r="A799">
        <v>7.97</v>
      </c>
      <c r="B799">
        <v>0</v>
      </c>
    </row>
    <row r="800" spans="1:2" x14ac:dyDescent="0.25">
      <c r="A800">
        <v>7.98</v>
      </c>
      <c r="B800">
        <v>0</v>
      </c>
    </row>
    <row r="801" spans="1:2" x14ac:dyDescent="0.25">
      <c r="A801">
        <v>7.99</v>
      </c>
      <c r="B801">
        <v>0</v>
      </c>
    </row>
  </sheetData>
  <mergeCells count="6">
    <mergeCell ref="K1:R1"/>
    <mergeCell ref="T3:T4"/>
    <mergeCell ref="T13:T14"/>
    <mergeCell ref="K3:R3"/>
    <mergeCell ref="X26:Y26"/>
    <mergeCell ref="K13:R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Les 1ères situations</vt:lpstr>
      <vt:lpstr>Coordonnées</vt:lpstr>
      <vt:lpstr>Français par SI</vt:lpstr>
      <vt:lpstr>Dualité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2020-10-03T18:15:59Z</dcterms:modified>
</cp:coreProperties>
</file>