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06194\Dropbox\Research\phd\phd PROJECTS\6. Ribosome accumulation\ribosome-accumulation-study\data\"/>
    </mc:Choice>
  </mc:AlternateContent>
  <bookViews>
    <workbookView xWindow="0" yWindow="0" windowWidth="19200" windowHeight="6465"/>
  </bookViews>
  <sheets>
    <sheet name="mRNASamples" sheetId="1" r:id="rId1"/>
  </sheets>
  <calcPr calcId="162913"/>
</workbook>
</file>

<file path=xl/calcChain.xml><?xml version="1.0" encoding="utf-8"?>
<calcChain xmlns="http://schemas.openxmlformats.org/spreadsheetml/2006/main">
  <c r="J106" i="1" l="1"/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G18" i="1" l="1"/>
  <c r="G17" i="1"/>
</calcChain>
</file>

<file path=xl/sharedStrings.xml><?xml version="1.0" encoding="utf-8"?>
<sst xmlns="http://schemas.openxmlformats.org/spreadsheetml/2006/main" count="716" uniqueCount="44">
  <si>
    <t>participant</t>
  </si>
  <si>
    <t>leg</t>
  </si>
  <si>
    <t>time</t>
  </si>
  <si>
    <t>samplenr</t>
  </si>
  <si>
    <t>ExtractionNR</t>
  </si>
  <si>
    <t>tissue_weight</t>
  </si>
  <si>
    <t>EthanolPhenol</t>
  </si>
  <si>
    <t>comments</t>
  </si>
  <si>
    <t>P1</t>
  </si>
  <si>
    <t>R</t>
  </si>
  <si>
    <t>S0</t>
  </si>
  <si>
    <t>NA</t>
  </si>
  <si>
    <t>L</t>
  </si>
  <si>
    <t>S1</t>
  </si>
  <si>
    <t>S4</t>
  </si>
  <si>
    <t>S5</t>
  </si>
  <si>
    <t>S8</t>
  </si>
  <si>
    <t>S9</t>
  </si>
  <si>
    <t>S12</t>
  </si>
  <si>
    <t>post1w</t>
  </si>
  <si>
    <t>P10</t>
  </si>
  <si>
    <t>S1c</t>
  </si>
  <si>
    <t>postctrl</t>
  </si>
  <si>
    <t>P11</t>
  </si>
  <si>
    <t>P12</t>
  </si>
  <si>
    <t>P13</t>
  </si>
  <si>
    <t>P14</t>
  </si>
  <si>
    <t>P15</t>
  </si>
  <si>
    <t>P2</t>
  </si>
  <si>
    <t>P3</t>
  </si>
  <si>
    <t>P4</t>
  </si>
  <si>
    <t>P5</t>
  </si>
  <si>
    <t>small sample protein</t>
  </si>
  <si>
    <t>P6</t>
  </si>
  <si>
    <t>no sample, only connective tissue</t>
  </si>
  <si>
    <t>Small protein</t>
  </si>
  <si>
    <t>P7</t>
  </si>
  <si>
    <t>P9</t>
  </si>
  <si>
    <t>Corrected Weights</t>
  </si>
  <si>
    <t>extractionNR</t>
  </si>
  <si>
    <t>elution</t>
  </si>
  <si>
    <t>NO</t>
  </si>
  <si>
    <t>YES</t>
  </si>
  <si>
    <t>IncludeTotalRNA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</si>
</sst>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33" borderId="0" xfId="0" applyFill="1"/>
    <xf numFmtId="0" fontId="0" fillId="33" borderId="12" xfId="0" applyFill="1" applyBorder="1"/>
    <xf numFmtId="0" fontId="0" fillId="0" borderId="12" xfId="0" applyBorder="1"/>
    <xf numFmtId="1" fontId="0" fillId="33" borderId="12" xfId="0" applyNumberFormat="1" applyFill="1" applyBorder="1"/>
    <xf numFmtId="0" fontId="16" fillId="33" borderId="0" xfId="0" applyFont="1" applyFill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0" borderId="12" xfId="0" applyFill="1" applyBorder="1"/>
    <xf numFmtId="0" fontId="16" fillId="0" borderId="12" xfId="0" applyFont="1" applyFill="1" applyBorder="1" applyAlignment="1">
      <alignment horizontal="center"/>
    </xf>
    <xf numFmtId="1" fontId="0" fillId="0" borderId="12" xfId="0" applyNumberFormat="1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13" xfId="0" applyBorder="1"/>
    <xf numFmtId="0" fontId="0" fillId="0" borderId="13" xfId="0" applyFill="1" applyBorder="1"/>
    <xf numFmtId="0" fontId="0" fillId="0" borderId="0" xfId="0" applyFill="1" applyBorder="1"/>
    <xf numFmtId="1" fontId="0" fillId="33" borderId="13" xfId="0" applyNumberFormat="1" applyFill="1" applyBorder="1"/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2"/>
  <sheetViews>
    <sheetView tabSelected="1" zoomScale="85" zoomScaleNormal="85" workbookViewId="0">
      <selection activeCell="M14" sqref="M14"/>
    </sheetView>
  </sheetViews>
  <sheetFormatPr baseColWidth="10" defaultRowHeight="15" x14ac:dyDescent="0.25"/>
  <cols>
    <col min="1" max="1" width="9.85546875" style="4" bestFit="1" customWidth="1"/>
    <col min="2" max="2" width="3.140625" bestFit="1" customWidth="1"/>
    <col min="3" max="3" width="7.140625" style="4" bestFit="1" customWidth="1"/>
    <col min="4" max="4" width="8.5703125" bestFit="1" customWidth="1"/>
    <col min="5" max="5" width="11.7109375" style="8" bestFit="1" customWidth="1"/>
    <col min="7" max="7" width="12.85546875" style="4" bestFit="1" customWidth="1"/>
    <col min="8" max="8" width="12.85546875" style="4" customWidth="1"/>
    <col min="9" max="9" width="37.28515625" bestFit="1" customWidth="1"/>
    <col min="11" max="11" width="14.5703125" style="2" bestFit="1" customWidth="1"/>
  </cols>
  <sheetData>
    <row r="1" spans="1:11" ht="15.75" thickBot="1" x14ac:dyDescent="0.3">
      <c r="A1" s="4" t="s">
        <v>0</v>
      </c>
      <c r="B1" t="s">
        <v>1</v>
      </c>
      <c r="C1" s="4" t="s">
        <v>2</v>
      </c>
      <c r="D1" t="s">
        <v>3</v>
      </c>
      <c r="E1" s="8" t="s">
        <v>4</v>
      </c>
      <c r="F1" t="s">
        <v>5</v>
      </c>
      <c r="G1" s="4" t="s">
        <v>6</v>
      </c>
      <c r="H1" s="4" t="s">
        <v>40</v>
      </c>
      <c r="I1" t="s">
        <v>7</v>
      </c>
      <c r="J1" s="2" t="s">
        <v>39</v>
      </c>
      <c r="K1" s="17" t="s">
        <v>43</v>
      </c>
    </row>
    <row r="2" spans="1:11" s="1" customFormat="1" x14ac:dyDescent="0.25">
      <c r="A2" s="5" t="s">
        <v>8</v>
      </c>
      <c r="B2" s="6" t="s">
        <v>9</v>
      </c>
      <c r="C2" s="5" t="s">
        <v>10</v>
      </c>
      <c r="D2" s="6">
        <v>34</v>
      </c>
      <c r="E2" s="9">
        <v>5</v>
      </c>
      <c r="F2" s="6">
        <v>7.33</v>
      </c>
      <c r="G2" s="7">
        <v>226.80763983628901</v>
      </c>
      <c r="H2" s="18">
        <v>35</v>
      </c>
      <c r="I2" s="15" t="s">
        <v>11</v>
      </c>
      <c r="J2" s="2" t="str">
        <f>A2&amp;"_"&amp;E2</f>
        <v>P1_5</v>
      </c>
      <c r="K2" s="2" t="s">
        <v>42</v>
      </c>
    </row>
    <row r="3" spans="1:11" s="2" customFormat="1" x14ac:dyDescent="0.25">
      <c r="A3" s="5" t="s">
        <v>8</v>
      </c>
      <c r="B3" s="6" t="s">
        <v>12</v>
      </c>
      <c r="C3" s="5" t="s">
        <v>10</v>
      </c>
      <c r="D3" s="6">
        <v>36</v>
      </c>
      <c r="E3" s="9">
        <v>6</v>
      </c>
      <c r="F3" s="6">
        <v>9.8000000000000007</v>
      </c>
      <c r="G3" s="7">
        <v>169.642857142857</v>
      </c>
      <c r="H3" s="18">
        <v>35</v>
      </c>
      <c r="I3" s="15" t="s">
        <v>11</v>
      </c>
      <c r="J3" s="2" t="str">
        <f t="shared" ref="J3:J66" si="0">A3&amp;"_"&amp;E3</f>
        <v>P1_6</v>
      </c>
      <c r="K3" s="2" t="s">
        <v>42</v>
      </c>
    </row>
    <row r="4" spans="1:11" s="2" customFormat="1" x14ac:dyDescent="0.25">
      <c r="A4" s="5" t="s">
        <v>8</v>
      </c>
      <c r="B4" s="6" t="s">
        <v>9</v>
      </c>
      <c r="C4" s="5" t="s">
        <v>13</v>
      </c>
      <c r="D4" s="6">
        <v>38</v>
      </c>
      <c r="E4" s="9">
        <v>9</v>
      </c>
      <c r="F4" s="6">
        <v>11.22</v>
      </c>
      <c r="G4" s="7">
        <v>148.172905525847</v>
      </c>
      <c r="H4" s="18">
        <v>35</v>
      </c>
      <c r="I4" s="15" t="s">
        <v>11</v>
      </c>
      <c r="J4" s="2" t="str">
        <f t="shared" si="0"/>
        <v>P1_9</v>
      </c>
      <c r="K4" s="2" t="s">
        <v>42</v>
      </c>
    </row>
    <row r="5" spans="1:11" s="2" customFormat="1" x14ac:dyDescent="0.25">
      <c r="A5" s="5" t="s">
        <v>8</v>
      </c>
      <c r="B5" s="6" t="s">
        <v>12</v>
      </c>
      <c r="C5" s="5" t="s">
        <v>13</v>
      </c>
      <c r="D5" s="6">
        <v>40</v>
      </c>
      <c r="E5" s="9">
        <v>12</v>
      </c>
      <c r="F5" s="6">
        <v>11.69</v>
      </c>
      <c r="G5" s="7">
        <v>142.21556886227501</v>
      </c>
      <c r="H5" s="18">
        <v>35</v>
      </c>
      <c r="I5" s="15" t="s">
        <v>11</v>
      </c>
      <c r="J5" s="2" t="str">
        <f t="shared" si="0"/>
        <v>P1_12</v>
      </c>
      <c r="K5" s="2" t="s">
        <v>42</v>
      </c>
    </row>
    <row r="6" spans="1:11" s="2" customFormat="1" x14ac:dyDescent="0.25">
      <c r="A6" s="5" t="s">
        <v>8</v>
      </c>
      <c r="B6" s="6" t="s">
        <v>9</v>
      </c>
      <c r="C6" s="5" t="s">
        <v>14</v>
      </c>
      <c r="D6" s="6">
        <v>42</v>
      </c>
      <c r="E6" s="9">
        <v>3</v>
      </c>
      <c r="F6" s="6">
        <v>10.63</v>
      </c>
      <c r="G6" s="7">
        <v>156.39698965192801</v>
      </c>
      <c r="H6" s="18">
        <v>35</v>
      </c>
      <c r="I6" s="15" t="s">
        <v>11</v>
      </c>
      <c r="J6" s="2" t="str">
        <f t="shared" si="0"/>
        <v>P1_3</v>
      </c>
      <c r="K6" s="2" t="s">
        <v>42</v>
      </c>
    </row>
    <row r="7" spans="1:11" s="2" customFormat="1" x14ac:dyDescent="0.25">
      <c r="A7" s="5" t="s">
        <v>8</v>
      </c>
      <c r="B7" s="6" t="s">
        <v>12</v>
      </c>
      <c r="C7" s="5" t="s">
        <v>14</v>
      </c>
      <c r="D7" s="6">
        <v>44</v>
      </c>
      <c r="E7" s="9">
        <v>10</v>
      </c>
      <c r="F7" s="6">
        <v>11.84</v>
      </c>
      <c r="G7" s="7">
        <v>140.41385135135101</v>
      </c>
      <c r="H7" s="18">
        <v>35</v>
      </c>
      <c r="I7" s="15" t="s">
        <v>11</v>
      </c>
      <c r="J7" s="2" t="str">
        <f t="shared" si="0"/>
        <v>P1_10</v>
      </c>
      <c r="K7" s="2" t="s">
        <v>42</v>
      </c>
    </row>
    <row r="8" spans="1:11" s="2" customFormat="1" x14ac:dyDescent="0.25">
      <c r="A8" s="5" t="s">
        <v>8</v>
      </c>
      <c r="B8" s="6" t="s">
        <v>9</v>
      </c>
      <c r="C8" s="5" t="s">
        <v>15</v>
      </c>
      <c r="D8" s="6">
        <v>46</v>
      </c>
      <c r="E8" s="9">
        <v>11</v>
      </c>
      <c r="F8" s="6">
        <v>9.02</v>
      </c>
      <c r="G8" s="7">
        <v>184.31263858093101</v>
      </c>
      <c r="H8" s="18">
        <v>35</v>
      </c>
      <c r="I8" s="15" t="s">
        <v>11</v>
      </c>
      <c r="J8" s="2" t="str">
        <f t="shared" si="0"/>
        <v>P1_11</v>
      </c>
      <c r="K8" s="2" t="s">
        <v>42</v>
      </c>
    </row>
    <row r="9" spans="1:11" s="2" customFormat="1" x14ac:dyDescent="0.25">
      <c r="A9" s="5" t="s">
        <v>8</v>
      </c>
      <c r="B9" s="6" t="s">
        <v>12</v>
      </c>
      <c r="C9" s="5" t="s">
        <v>15</v>
      </c>
      <c r="D9" s="6">
        <v>48</v>
      </c>
      <c r="E9" s="9">
        <v>15</v>
      </c>
      <c r="F9" s="6">
        <v>12.38</v>
      </c>
      <c r="G9" s="7">
        <v>134.289176090468</v>
      </c>
      <c r="H9" s="18">
        <v>35</v>
      </c>
      <c r="I9" s="15" t="s">
        <v>11</v>
      </c>
      <c r="J9" s="2" t="str">
        <f t="shared" si="0"/>
        <v>P1_15</v>
      </c>
      <c r="K9" s="2" t="s">
        <v>42</v>
      </c>
    </row>
    <row r="10" spans="1:11" s="2" customFormat="1" x14ac:dyDescent="0.25">
      <c r="A10" s="5" t="s">
        <v>8</v>
      </c>
      <c r="B10" s="6" t="s">
        <v>9</v>
      </c>
      <c r="C10" s="5" t="s">
        <v>16</v>
      </c>
      <c r="D10" s="6">
        <v>50</v>
      </c>
      <c r="E10" s="9">
        <v>14</v>
      </c>
      <c r="F10" s="6">
        <v>9.2799999999999994</v>
      </c>
      <c r="G10" s="7">
        <v>179.148706896552</v>
      </c>
      <c r="H10" s="18">
        <v>35</v>
      </c>
      <c r="I10" s="15" t="s">
        <v>11</v>
      </c>
      <c r="J10" s="2" t="str">
        <f t="shared" si="0"/>
        <v>P1_14</v>
      </c>
      <c r="K10" s="2" t="s">
        <v>42</v>
      </c>
    </row>
    <row r="11" spans="1:11" s="2" customFormat="1" x14ac:dyDescent="0.25">
      <c r="A11" s="5" t="s">
        <v>8</v>
      </c>
      <c r="B11" s="6" t="s">
        <v>12</v>
      </c>
      <c r="C11" s="5" t="s">
        <v>16</v>
      </c>
      <c r="D11" s="6">
        <v>52</v>
      </c>
      <c r="E11" s="9">
        <v>1</v>
      </c>
      <c r="F11" s="6">
        <v>5.43</v>
      </c>
      <c r="G11" s="7">
        <v>306.16942909760598</v>
      </c>
      <c r="H11" s="18">
        <v>35</v>
      </c>
      <c r="I11" s="15" t="s">
        <v>11</v>
      </c>
      <c r="J11" s="2" t="str">
        <f t="shared" si="0"/>
        <v>P1_1</v>
      </c>
      <c r="K11" s="2" t="s">
        <v>42</v>
      </c>
    </row>
    <row r="12" spans="1:11" s="2" customFormat="1" x14ac:dyDescent="0.25">
      <c r="A12" s="5" t="s">
        <v>8</v>
      </c>
      <c r="B12" s="6" t="s">
        <v>9</v>
      </c>
      <c r="C12" s="5" t="s">
        <v>17</v>
      </c>
      <c r="D12" s="6">
        <v>54</v>
      </c>
      <c r="E12" s="9">
        <v>2</v>
      </c>
      <c r="F12" s="6">
        <v>9.02</v>
      </c>
      <c r="G12" s="7">
        <v>184.31263858093101</v>
      </c>
      <c r="H12" s="18">
        <v>35</v>
      </c>
      <c r="I12" s="15" t="s">
        <v>11</v>
      </c>
      <c r="J12" s="2" t="str">
        <f t="shared" si="0"/>
        <v>P1_2</v>
      </c>
      <c r="K12" s="2" t="s">
        <v>42</v>
      </c>
    </row>
    <row r="13" spans="1:11" s="2" customFormat="1" x14ac:dyDescent="0.25">
      <c r="A13" s="5" t="s">
        <v>8</v>
      </c>
      <c r="B13" s="6" t="s">
        <v>12</v>
      </c>
      <c r="C13" s="5" t="s">
        <v>17</v>
      </c>
      <c r="D13" s="6">
        <v>56</v>
      </c>
      <c r="E13" s="9">
        <v>7</v>
      </c>
      <c r="F13" s="6">
        <v>9.2899999999999991</v>
      </c>
      <c r="G13" s="7">
        <v>178.95586652314299</v>
      </c>
      <c r="H13" s="18">
        <v>35</v>
      </c>
      <c r="I13" s="15" t="s">
        <v>11</v>
      </c>
      <c r="J13" s="2" t="str">
        <f t="shared" si="0"/>
        <v>P1_7</v>
      </c>
      <c r="K13" s="2" t="s">
        <v>41</v>
      </c>
    </row>
    <row r="14" spans="1:11" s="2" customFormat="1" x14ac:dyDescent="0.25">
      <c r="A14" s="5" t="s">
        <v>8</v>
      </c>
      <c r="B14" s="6" t="s">
        <v>9</v>
      </c>
      <c r="C14" s="5" t="s">
        <v>18</v>
      </c>
      <c r="D14" s="6">
        <v>58</v>
      </c>
      <c r="E14" s="9">
        <v>13</v>
      </c>
      <c r="F14" s="6">
        <v>5.54</v>
      </c>
      <c r="G14" s="7">
        <v>300.09025270758099</v>
      </c>
      <c r="H14" s="18">
        <v>35</v>
      </c>
      <c r="I14" s="15" t="s">
        <v>11</v>
      </c>
      <c r="J14" s="2" t="str">
        <f t="shared" si="0"/>
        <v>P1_13</v>
      </c>
      <c r="K14" s="2" t="s">
        <v>42</v>
      </c>
    </row>
    <row r="15" spans="1:11" s="2" customFormat="1" x14ac:dyDescent="0.25">
      <c r="A15" s="5" t="s">
        <v>8</v>
      </c>
      <c r="B15" s="6" t="s">
        <v>12</v>
      </c>
      <c r="C15" s="5" t="s">
        <v>18</v>
      </c>
      <c r="D15" s="6">
        <v>60</v>
      </c>
      <c r="E15" s="9">
        <v>8</v>
      </c>
      <c r="F15" s="6">
        <v>12.41</v>
      </c>
      <c r="G15" s="7">
        <v>133.96454472199801</v>
      </c>
      <c r="H15" s="18">
        <v>35</v>
      </c>
      <c r="I15" s="15" t="s">
        <v>11</v>
      </c>
      <c r="J15" s="2" t="str">
        <f t="shared" si="0"/>
        <v>P1_8</v>
      </c>
      <c r="K15" s="2" t="s">
        <v>42</v>
      </c>
    </row>
    <row r="16" spans="1:11" s="2" customFormat="1" x14ac:dyDescent="0.25">
      <c r="A16" s="5" t="s">
        <v>8</v>
      </c>
      <c r="B16" s="6" t="s">
        <v>9</v>
      </c>
      <c r="C16" s="5" t="s">
        <v>19</v>
      </c>
      <c r="D16" s="6">
        <v>62</v>
      </c>
      <c r="E16" s="9">
        <v>4</v>
      </c>
      <c r="F16" s="6">
        <v>14.69</v>
      </c>
      <c r="G16" s="7">
        <v>113.172226004084</v>
      </c>
      <c r="H16" s="18">
        <v>35</v>
      </c>
      <c r="I16" s="15" t="s">
        <v>11</v>
      </c>
      <c r="J16" s="2" t="str">
        <f t="shared" si="0"/>
        <v>P1_4</v>
      </c>
      <c r="K16" s="2" t="s">
        <v>42</v>
      </c>
    </row>
    <row r="17" spans="1:11" s="13" customFormat="1" ht="15.75" thickBot="1" x14ac:dyDescent="0.3">
      <c r="A17" s="10" t="s">
        <v>8</v>
      </c>
      <c r="B17" s="10" t="s">
        <v>12</v>
      </c>
      <c r="C17" s="10" t="s">
        <v>19</v>
      </c>
      <c r="D17" s="10">
        <v>64</v>
      </c>
      <c r="E17" s="11">
        <v>16</v>
      </c>
      <c r="F17" s="10">
        <v>7.02</v>
      </c>
      <c r="G17" s="12">
        <f>1.75/(F17/950)</f>
        <v>236.82336182336184</v>
      </c>
      <c r="H17" s="18">
        <v>35</v>
      </c>
      <c r="I17" s="16" t="s">
        <v>38</v>
      </c>
      <c r="J17" s="2" t="str">
        <f t="shared" si="0"/>
        <v>P1_16</v>
      </c>
      <c r="K17" s="2" t="s">
        <v>42</v>
      </c>
    </row>
    <row r="18" spans="1:11" s="14" customFormat="1" x14ac:dyDescent="0.25">
      <c r="A18" s="10" t="s">
        <v>23</v>
      </c>
      <c r="B18" s="10" t="s">
        <v>9</v>
      </c>
      <c r="C18" s="10" t="s">
        <v>10</v>
      </c>
      <c r="D18" s="10">
        <v>242</v>
      </c>
      <c r="E18" s="11">
        <v>4</v>
      </c>
      <c r="F18" s="10">
        <v>10.8</v>
      </c>
      <c r="G18" s="12">
        <f>1.75/(F18/950)</f>
        <v>153.93518518518516</v>
      </c>
      <c r="H18" s="18">
        <v>35</v>
      </c>
      <c r="I18" s="16" t="s">
        <v>38</v>
      </c>
      <c r="J18" s="2" t="str">
        <f t="shared" si="0"/>
        <v>P11_4</v>
      </c>
      <c r="K18" s="2" t="s">
        <v>42</v>
      </c>
    </row>
    <row r="19" spans="1:11" s="2" customFormat="1" x14ac:dyDescent="0.25">
      <c r="A19" s="5" t="s">
        <v>23</v>
      </c>
      <c r="B19" s="6" t="s">
        <v>12</v>
      </c>
      <c r="C19" s="5" t="s">
        <v>10</v>
      </c>
      <c r="D19" s="6">
        <v>244</v>
      </c>
      <c r="E19" s="9">
        <v>1</v>
      </c>
      <c r="F19" s="6">
        <v>7.9</v>
      </c>
      <c r="G19" s="7">
        <v>210.44303797468399</v>
      </c>
      <c r="H19" s="18">
        <v>35</v>
      </c>
      <c r="I19" s="6" t="s">
        <v>11</v>
      </c>
      <c r="J19" s="2" t="str">
        <f t="shared" si="0"/>
        <v>P11_1</v>
      </c>
      <c r="K19" s="2" t="s">
        <v>42</v>
      </c>
    </row>
    <row r="20" spans="1:11" s="2" customFormat="1" x14ac:dyDescent="0.25">
      <c r="A20" s="5" t="s">
        <v>23</v>
      </c>
      <c r="B20" s="6" t="s">
        <v>9</v>
      </c>
      <c r="C20" s="5" t="s">
        <v>21</v>
      </c>
      <c r="D20" s="6">
        <v>246</v>
      </c>
      <c r="E20" s="9">
        <v>2</v>
      </c>
      <c r="F20" s="6">
        <v>8.7200000000000006</v>
      </c>
      <c r="G20" s="7">
        <v>190.65366972477099</v>
      </c>
      <c r="H20" s="18">
        <v>35</v>
      </c>
      <c r="I20" s="6" t="s">
        <v>11</v>
      </c>
      <c r="J20" s="2" t="str">
        <f t="shared" si="0"/>
        <v>P11_2</v>
      </c>
      <c r="K20" s="2" t="s">
        <v>42</v>
      </c>
    </row>
    <row r="21" spans="1:11" s="3" customFormat="1" ht="15.75" thickBot="1" x14ac:dyDescent="0.3">
      <c r="A21" s="5" t="s">
        <v>23</v>
      </c>
      <c r="B21" s="6" t="s">
        <v>9</v>
      </c>
      <c r="C21" s="5" t="s">
        <v>22</v>
      </c>
      <c r="D21" s="6">
        <v>248</v>
      </c>
      <c r="E21" s="9">
        <v>3</v>
      </c>
      <c r="F21" s="6">
        <v>10.54</v>
      </c>
      <c r="G21" s="7">
        <v>157.732447817837</v>
      </c>
      <c r="H21" s="18">
        <v>35</v>
      </c>
      <c r="I21" s="6" t="s">
        <v>11</v>
      </c>
      <c r="J21" s="2" t="str">
        <f t="shared" si="0"/>
        <v>P11_3</v>
      </c>
      <c r="K21" s="2" t="s">
        <v>42</v>
      </c>
    </row>
    <row r="22" spans="1:11" s="1" customFormat="1" x14ac:dyDescent="0.25">
      <c r="A22" s="5" t="s">
        <v>28</v>
      </c>
      <c r="B22" s="6" t="s">
        <v>9</v>
      </c>
      <c r="C22" s="5" t="s">
        <v>10</v>
      </c>
      <c r="D22" s="6">
        <v>66</v>
      </c>
      <c r="E22" s="9">
        <v>14</v>
      </c>
      <c r="F22" s="6">
        <v>7.1</v>
      </c>
      <c r="G22" s="7">
        <v>234.154929577465</v>
      </c>
      <c r="H22" s="18">
        <v>35</v>
      </c>
      <c r="I22" s="6" t="s">
        <v>11</v>
      </c>
      <c r="J22" s="2" t="str">
        <f t="shared" si="0"/>
        <v>P2_14</v>
      </c>
      <c r="K22" s="2" t="s">
        <v>42</v>
      </c>
    </row>
    <row r="23" spans="1:11" s="2" customFormat="1" x14ac:dyDescent="0.25">
      <c r="A23" s="5" t="s">
        <v>28</v>
      </c>
      <c r="B23" s="6" t="s">
        <v>12</v>
      </c>
      <c r="C23" s="5" t="s">
        <v>10</v>
      </c>
      <c r="D23" s="6">
        <v>68</v>
      </c>
      <c r="E23" s="9">
        <v>10</v>
      </c>
      <c r="F23" s="6">
        <v>15.28</v>
      </c>
      <c r="G23" s="7">
        <v>108.802356020942</v>
      </c>
      <c r="H23" s="18">
        <v>35</v>
      </c>
      <c r="I23" s="6" t="s">
        <v>11</v>
      </c>
      <c r="J23" s="2" t="str">
        <f t="shared" si="0"/>
        <v>P2_10</v>
      </c>
      <c r="K23" s="2" t="s">
        <v>42</v>
      </c>
    </row>
    <row r="24" spans="1:11" s="2" customFormat="1" x14ac:dyDescent="0.25">
      <c r="A24" s="5" t="s">
        <v>28</v>
      </c>
      <c r="B24" s="6" t="s">
        <v>9</v>
      </c>
      <c r="C24" s="5" t="s">
        <v>13</v>
      </c>
      <c r="D24" s="6">
        <v>70</v>
      </c>
      <c r="E24" s="9">
        <v>11</v>
      </c>
      <c r="F24" s="6">
        <v>16.32</v>
      </c>
      <c r="G24" s="7">
        <v>101.86887254902</v>
      </c>
      <c r="H24" s="18">
        <v>35</v>
      </c>
      <c r="I24" s="6" t="s">
        <v>11</v>
      </c>
      <c r="J24" s="2" t="str">
        <f t="shared" si="0"/>
        <v>P2_11</v>
      </c>
      <c r="K24" s="2" t="s">
        <v>42</v>
      </c>
    </row>
    <row r="25" spans="1:11" s="2" customFormat="1" x14ac:dyDescent="0.25">
      <c r="A25" s="5" t="s">
        <v>28</v>
      </c>
      <c r="B25" s="6" t="s">
        <v>12</v>
      </c>
      <c r="C25" s="5" t="s">
        <v>13</v>
      </c>
      <c r="D25" s="6">
        <v>72</v>
      </c>
      <c r="E25" s="9">
        <v>8</v>
      </c>
      <c r="F25" s="6">
        <v>9.69</v>
      </c>
      <c r="G25" s="7">
        <v>171.56862745097999</v>
      </c>
      <c r="H25" s="18">
        <v>35</v>
      </c>
      <c r="I25" s="6" t="s">
        <v>11</v>
      </c>
      <c r="J25" s="2" t="str">
        <f t="shared" si="0"/>
        <v>P2_8</v>
      </c>
      <c r="K25" s="2" t="s">
        <v>42</v>
      </c>
    </row>
    <row r="26" spans="1:11" s="2" customFormat="1" x14ac:dyDescent="0.25">
      <c r="A26" s="5" t="s">
        <v>28</v>
      </c>
      <c r="B26" s="6" t="s">
        <v>9</v>
      </c>
      <c r="C26" s="5" t="s">
        <v>14</v>
      </c>
      <c r="D26" s="6">
        <v>74</v>
      </c>
      <c r="E26" s="9">
        <v>7</v>
      </c>
      <c r="F26" s="6">
        <v>11.85</v>
      </c>
      <c r="G26" s="7">
        <v>140.29535864978899</v>
      </c>
      <c r="H26" s="18">
        <v>35</v>
      </c>
      <c r="I26" s="6" t="s">
        <v>11</v>
      </c>
      <c r="J26" s="2" t="str">
        <f t="shared" si="0"/>
        <v>P2_7</v>
      </c>
      <c r="K26" s="2" t="s">
        <v>42</v>
      </c>
    </row>
    <row r="27" spans="1:11" s="2" customFormat="1" x14ac:dyDescent="0.25">
      <c r="A27" s="5" t="s">
        <v>28</v>
      </c>
      <c r="B27" s="6" t="s">
        <v>12</v>
      </c>
      <c r="C27" s="5" t="s">
        <v>14</v>
      </c>
      <c r="D27" s="6">
        <v>76</v>
      </c>
      <c r="E27" s="9">
        <v>9</v>
      </c>
      <c r="F27" s="6">
        <v>13.53</v>
      </c>
      <c r="G27" s="7">
        <v>122.87509238728801</v>
      </c>
      <c r="H27" s="18">
        <v>35</v>
      </c>
      <c r="I27" s="6" t="s">
        <v>11</v>
      </c>
      <c r="J27" s="2" t="str">
        <f t="shared" si="0"/>
        <v>P2_9</v>
      </c>
      <c r="K27" s="2" t="s">
        <v>42</v>
      </c>
    </row>
    <row r="28" spans="1:11" s="2" customFormat="1" x14ac:dyDescent="0.25">
      <c r="A28" s="5" t="s">
        <v>28</v>
      </c>
      <c r="B28" s="6" t="s">
        <v>9</v>
      </c>
      <c r="C28" s="5" t="s">
        <v>15</v>
      </c>
      <c r="D28" s="6">
        <v>78</v>
      </c>
      <c r="E28" s="9">
        <v>1</v>
      </c>
      <c r="F28" s="6">
        <v>8.1999999999999993</v>
      </c>
      <c r="G28" s="7">
        <v>202.743902439024</v>
      </c>
      <c r="H28" s="18">
        <v>35</v>
      </c>
      <c r="I28" s="6" t="s">
        <v>11</v>
      </c>
      <c r="J28" s="2" t="str">
        <f t="shared" si="0"/>
        <v>P2_1</v>
      </c>
      <c r="K28" s="2" t="s">
        <v>42</v>
      </c>
    </row>
    <row r="29" spans="1:11" s="2" customFormat="1" x14ac:dyDescent="0.25">
      <c r="A29" s="5" t="s">
        <v>28</v>
      </c>
      <c r="B29" s="6" t="s">
        <v>12</v>
      </c>
      <c r="C29" s="5" t="s">
        <v>15</v>
      </c>
      <c r="D29" s="6">
        <v>80</v>
      </c>
      <c r="E29" s="9">
        <v>5</v>
      </c>
      <c r="F29" s="6">
        <v>15.37</v>
      </c>
      <c r="G29" s="7">
        <v>108.165256994144</v>
      </c>
      <c r="H29" s="18">
        <v>35</v>
      </c>
      <c r="I29" s="6" t="s">
        <v>11</v>
      </c>
      <c r="J29" s="2" t="str">
        <f t="shared" si="0"/>
        <v>P2_5</v>
      </c>
      <c r="K29" s="2" t="s">
        <v>42</v>
      </c>
    </row>
    <row r="30" spans="1:11" s="2" customFormat="1" x14ac:dyDescent="0.25">
      <c r="A30" s="5" t="s">
        <v>28</v>
      </c>
      <c r="B30" s="6" t="s">
        <v>9</v>
      </c>
      <c r="C30" s="5" t="s">
        <v>16</v>
      </c>
      <c r="D30" s="6">
        <v>82</v>
      </c>
      <c r="E30" s="9">
        <v>6</v>
      </c>
      <c r="F30" s="6">
        <v>9.6999999999999993</v>
      </c>
      <c r="G30" s="7">
        <v>171.39175257732001</v>
      </c>
      <c r="H30" s="18">
        <v>35</v>
      </c>
      <c r="I30" s="6" t="s">
        <v>11</v>
      </c>
      <c r="J30" s="2" t="str">
        <f t="shared" si="0"/>
        <v>P2_6</v>
      </c>
      <c r="K30" s="2" t="s">
        <v>42</v>
      </c>
    </row>
    <row r="31" spans="1:11" s="2" customFormat="1" x14ac:dyDescent="0.25">
      <c r="A31" s="5" t="s">
        <v>28</v>
      </c>
      <c r="B31" s="6" t="s">
        <v>12</v>
      </c>
      <c r="C31" s="5" t="s">
        <v>16</v>
      </c>
      <c r="D31" s="6">
        <v>84</v>
      </c>
      <c r="E31" s="9">
        <v>16</v>
      </c>
      <c r="F31" s="6">
        <v>12.2</v>
      </c>
      <c r="G31" s="7">
        <v>136.27049180327899</v>
      </c>
      <c r="H31" s="18">
        <v>35</v>
      </c>
      <c r="I31" s="6" t="s">
        <v>11</v>
      </c>
      <c r="J31" s="2" t="str">
        <f t="shared" si="0"/>
        <v>P2_16</v>
      </c>
      <c r="K31" s="2" t="s">
        <v>42</v>
      </c>
    </row>
    <row r="32" spans="1:11" s="2" customFormat="1" x14ac:dyDescent="0.25">
      <c r="A32" s="5" t="s">
        <v>28</v>
      </c>
      <c r="B32" s="6" t="s">
        <v>9</v>
      </c>
      <c r="C32" s="5" t="s">
        <v>17</v>
      </c>
      <c r="D32" s="6">
        <v>86</v>
      </c>
      <c r="E32" s="9">
        <v>3</v>
      </c>
      <c r="F32" s="6">
        <v>12.51</v>
      </c>
      <c r="G32" s="7">
        <v>132.89368505195799</v>
      </c>
      <c r="H32" s="18">
        <v>35</v>
      </c>
      <c r="I32" s="6" t="s">
        <v>11</v>
      </c>
      <c r="J32" s="2" t="str">
        <f t="shared" si="0"/>
        <v>P2_3</v>
      </c>
      <c r="K32" s="2" t="s">
        <v>42</v>
      </c>
    </row>
    <row r="33" spans="1:11" s="2" customFormat="1" x14ac:dyDescent="0.25">
      <c r="A33" s="5" t="s">
        <v>28</v>
      </c>
      <c r="B33" s="6" t="s">
        <v>12</v>
      </c>
      <c r="C33" s="5" t="s">
        <v>17</v>
      </c>
      <c r="D33" s="6">
        <v>88</v>
      </c>
      <c r="E33" s="9">
        <v>12</v>
      </c>
      <c r="F33" s="6">
        <v>11.21</v>
      </c>
      <c r="G33" s="7">
        <v>148.305084745763</v>
      </c>
      <c r="H33" s="18">
        <v>35</v>
      </c>
      <c r="I33" s="6" t="s">
        <v>11</v>
      </c>
      <c r="J33" s="2" t="str">
        <f t="shared" si="0"/>
        <v>P2_12</v>
      </c>
      <c r="K33" s="2" t="s">
        <v>42</v>
      </c>
    </row>
    <row r="34" spans="1:11" s="2" customFormat="1" x14ac:dyDescent="0.25">
      <c r="A34" s="5" t="s">
        <v>28</v>
      </c>
      <c r="B34" s="6" t="s">
        <v>9</v>
      </c>
      <c r="C34" s="5" t="s">
        <v>18</v>
      </c>
      <c r="D34" s="6">
        <v>90</v>
      </c>
      <c r="E34" s="9">
        <v>2</v>
      </c>
      <c r="F34" s="6">
        <v>12.79</v>
      </c>
      <c r="G34" s="7">
        <v>129.98436278342501</v>
      </c>
      <c r="H34" s="18">
        <v>35</v>
      </c>
      <c r="I34" s="6" t="s">
        <v>11</v>
      </c>
      <c r="J34" s="2" t="str">
        <f t="shared" si="0"/>
        <v>P2_2</v>
      </c>
      <c r="K34" s="2" t="s">
        <v>42</v>
      </c>
    </row>
    <row r="35" spans="1:11" s="2" customFormat="1" x14ac:dyDescent="0.25">
      <c r="A35" s="5" t="s">
        <v>28</v>
      </c>
      <c r="B35" s="6" t="s">
        <v>12</v>
      </c>
      <c r="C35" s="5" t="s">
        <v>18</v>
      </c>
      <c r="D35" s="6">
        <v>92</v>
      </c>
      <c r="E35" s="9">
        <v>15</v>
      </c>
      <c r="F35" s="6">
        <v>7.55</v>
      </c>
      <c r="G35" s="7">
        <v>220.19867549668899</v>
      </c>
      <c r="H35" s="18">
        <v>35</v>
      </c>
      <c r="I35" s="6" t="s">
        <v>11</v>
      </c>
      <c r="J35" s="2" t="str">
        <f t="shared" si="0"/>
        <v>P2_15</v>
      </c>
      <c r="K35" s="2" t="s">
        <v>42</v>
      </c>
    </row>
    <row r="36" spans="1:11" s="2" customFormat="1" x14ac:dyDescent="0.25">
      <c r="A36" s="5" t="s">
        <v>28</v>
      </c>
      <c r="B36" s="6" t="s">
        <v>9</v>
      </c>
      <c r="C36" s="5" t="s">
        <v>19</v>
      </c>
      <c r="D36" s="6">
        <v>94</v>
      </c>
      <c r="E36" s="9">
        <v>13</v>
      </c>
      <c r="F36" s="6">
        <v>11.57</v>
      </c>
      <c r="G36" s="7">
        <v>143.690579083838</v>
      </c>
      <c r="H36" s="18">
        <v>35</v>
      </c>
      <c r="I36" s="6" t="s">
        <v>11</v>
      </c>
      <c r="J36" s="2" t="str">
        <f t="shared" si="0"/>
        <v>P2_13</v>
      </c>
      <c r="K36" s="2" t="s">
        <v>42</v>
      </c>
    </row>
    <row r="37" spans="1:11" s="3" customFormat="1" ht="15.75" thickBot="1" x14ac:dyDescent="0.3">
      <c r="A37" s="5" t="s">
        <v>28</v>
      </c>
      <c r="B37" s="6" t="s">
        <v>12</v>
      </c>
      <c r="C37" s="5" t="s">
        <v>19</v>
      </c>
      <c r="D37" s="6">
        <v>96</v>
      </c>
      <c r="E37" s="9">
        <v>4</v>
      </c>
      <c r="F37" s="6">
        <v>8.8800000000000008</v>
      </c>
      <c r="G37" s="7">
        <v>187.21846846846799</v>
      </c>
      <c r="H37" s="18">
        <v>35</v>
      </c>
      <c r="I37" s="6" t="s">
        <v>11</v>
      </c>
      <c r="J37" s="2" t="str">
        <f t="shared" si="0"/>
        <v>P2_4</v>
      </c>
      <c r="K37" s="2" t="s">
        <v>42</v>
      </c>
    </row>
    <row r="38" spans="1:11" s="1" customFormat="1" x14ac:dyDescent="0.25">
      <c r="A38" s="5" t="s">
        <v>20</v>
      </c>
      <c r="B38" s="6" t="s">
        <v>9</v>
      </c>
      <c r="C38" s="5" t="s">
        <v>10</v>
      </c>
      <c r="D38" s="6">
        <v>202</v>
      </c>
      <c r="E38" s="9">
        <v>3</v>
      </c>
      <c r="F38" s="6">
        <v>11.63</v>
      </c>
      <c r="G38" s="7">
        <v>142.94926913155601</v>
      </c>
      <c r="H38" s="18">
        <v>35</v>
      </c>
      <c r="I38" s="6" t="s">
        <v>11</v>
      </c>
      <c r="J38" s="2" t="str">
        <f t="shared" si="0"/>
        <v>P10_3</v>
      </c>
      <c r="K38" s="2" t="s">
        <v>42</v>
      </c>
    </row>
    <row r="39" spans="1:11" s="2" customFormat="1" x14ac:dyDescent="0.25">
      <c r="A39" s="5" t="s">
        <v>20</v>
      </c>
      <c r="B39" s="6" t="s">
        <v>12</v>
      </c>
      <c r="C39" s="5" t="s">
        <v>10</v>
      </c>
      <c r="D39" s="6">
        <v>204</v>
      </c>
      <c r="E39" s="9">
        <v>4</v>
      </c>
      <c r="F39" s="6">
        <v>15.26</v>
      </c>
      <c r="G39" s="7">
        <v>108.94495412844</v>
      </c>
      <c r="H39" s="18">
        <v>35</v>
      </c>
      <c r="I39" s="6" t="s">
        <v>11</v>
      </c>
      <c r="J39" s="2" t="str">
        <f t="shared" si="0"/>
        <v>P10_4</v>
      </c>
      <c r="K39" s="2" t="s">
        <v>42</v>
      </c>
    </row>
    <row r="40" spans="1:11" s="2" customFormat="1" x14ac:dyDescent="0.25">
      <c r="A40" s="5" t="s">
        <v>20</v>
      </c>
      <c r="B40" s="6" t="s">
        <v>9</v>
      </c>
      <c r="C40" s="5" t="s">
        <v>21</v>
      </c>
      <c r="D40" s="6">
        <v>206</v>
      </c>
      <c r="E40" s="9">
        <v>1</v>
      </c>
      <c r="F40" s="6">
        <v>7.42</v>
      </c>
      <c r="G40" s="7">
        <v>224.05660377358501</v>
      </c>
      <c r="H40" s="18">
        <v>35</v>
      </c>
      <c r="I40" s="6" t="s">
        <v>11</v>
      </c>
      <c r="J40" s="2" t="str">
        <f t="shared" si="0"/>
        <v>P10_1</v>
      </c>
      <c r="K40" s="2" t="s">
        <v>42</v>
      </c>
    </row>
    <row r="41" spans="1:11" s="3" customFormat="1" ht="15.75" thickBot="1" x14ac:dyDescent="0.3">
      <c r="A41" s="5" t="s">
        <v>20</v>
      </c>
      <c r="B41" s="6" t="s">
        <v>9</v>
      </c>
      <c r="C41" s="5" t="s">
        <v>22</v>
      </c>
      <c r="D41" s="6">
        <v>208</v>
      </c>
      <c r="E41" s="9">
        <v>2</v>
      </c>
      <c r="F41" s="6">
        <v>7.94</v>
      </c>
      <c r="G41" s="7">
        <v>209.38287153652399</v>
      </c>
      <c r="H41" s="18">
        <v>35</v>
      </c>
      <c r="I41" s="6" t="s">
        <v>11</v>
      </c>
      <c r="J41" s="2" t="str">
        <f t="shared" si="0"/>
        <v>P10_2</v>
      </c>
      <c r="K41" s="2" t="s">
        <v>42</v>
      </c>
    </row>
    <row r="42" spans="1:11" s="1" customFormat="1" x14ac:dyDescent="0.25">
      <c r="A42" s="5" t="s">
        <v>29</v>
      </c>
      <c r="B42" s="6" t="s">
        <v>9</v>
      </c>
      <c r="C42" s="5" t="s">
        <v>10</v>
      </c>
      <c r="D42" s="6">
        <v>2</v>
      </c>
      <c r="E42" s="9">
        <v>6</v>
      </c>
      <c r="F42" s="6">
        <v>8.1999999999999993</v>
      </c>
      <c r="G42" s="7">
        <v>202.743902439024</v>
      </c>
      <c r="H42" s="18">
        <v>35</v>
      </c>
      <c r="I42" s="6" t="s">
        <v>11</v>
      </c>
      <c r="J42" s="2" t="str">
        <f t="shared" si="0"/>
        <v>P3_6</v>
      </c>
      <c r="K42" s="2" t="s">
        <v>42</v>
      </c>
    </row>
    <row r="43" spans="1:11" s="2" customFormat="1" x14ac:dyDescent="0.25">
      <c r="A43" s="5" t="s">
        <v>29</v>
      </c>
      <c r="B43" s="6" t="s">
        <v>12</v>
      </c>
      <c r="C43" s="5" t="s">
        <v>10</v>
      </c>
      <c r="D43" s="6">
        <v>4</v>
      </c>
      <c r="E43" s="9">
        <v>8</v>
      </c>
      <c r="F43" s="6">
        <v>8.8800000000000008</v>
      </c>
      <c r="G43" s="7">
        <v>187.21846846846799</v>
      </c>
      <c r="H43" s="18">
        <v>35</v>
      </c>
      <c r="I43" s="6" t="s">
        <v>11</v>
      </c>
      <c r="J43" s="2" t="str">
        <f t="shared" si="0"/>
        <v>P3_8</v>
      </c>
      <c r="K43" s="2" t="s">
        <v>42</v>
      </c>
    </row>
    <row r="44" spans="1:11" s="2" customFormat="1" x14ac:dyDescent="0.25">
      <c r="A44" s="5" t="s">
        <v>29</v>
      </c>
      <c r="B44" s="6" t="s">
        <v>9</v>
      </c>
      <c r="C44" s="5" t="s">
        <v>13</v>
      </c>
      <c r="D44" s="6">
        <v>6</v>
      </c>
      <c r="E44" s="9">
        <v>10</v>
      </c>
      <c r="F44" s="6">
        <v>7.25</v>
      </c>
      <c r="G44" s="7">
        <v>229.31034482758599</v>
      </c>
      <c r="H44" s="18">
        <v>35</v>
      </c>
      <c r="I44" s="6" t="s">
        <v>11</v>
      </c>
      <c r="J44" s="2" t="str">
        <f t="shared" si="0"/>
        <v>P3_10</v>
      </c>
      <c r="K44" s="2" t="s">
        <v>42</v>
      </c>
    </row>
    <row r="45" spans="1:11" s="2" customFormat="1" x14ac:dyDescent="0.25">
      <c r="A45" s="5" t="s">
        <v>29</v>
      </c>
      <c r="B45" s="6" t="s">
        <v>12</v>
      </c>
      <c r="C45" s="5" t="s">
        <v>13</v>
      </c>
      <c r="D45" s="6">
        <v>8</v>
      </c>
      <c r="E45" s="9">
        <v>16</v>
      </c>
      <c r="F45" s="6">
        <v>8.3000000000000007</v>
      </c>
      <c r="G45" s="7">
        <v>200.30120481927699</v>
      </c>
      <c r="H45" s="18">
        <v>35</v>
      </c>
      <c r="I45" s="6" t="s">
        <v>11</v>
      </c>
      <c r="J45" s="2" t="str">
        <f t="shared" si="0"/>
        <v>P3_16</v>
      </c>
      <c r="K45" s="2" t="s">
        <v>42</v>
      </c>
    </row>
    <row r="46" spans="1:11" s="2" customFormat="1" x14ac:dyDescent="0.25">
      <c r="A46" s="5" t="s">
        <v>29</v>
      </c>
      <c r="B46" s="6" t="s">
        <v>9</v>
      </c>
      <c r="C46" s="5" t="s">
        <v>14</v>
      </c>
      <c r="D46" s="6">
        <v>10</v>
      </c>
      <c r="E46" s="9">
        <v>11</v>
      </c>
      <c r="F46" s="6">
        <v>13.82</v>
      </c>
      <c r="G46" s="7">
        <v>120.296671490593</v>
      </c>
      <c r="H46" s="18">
        <v>35</v>
      </c>
      <c r="I46" s="6" t="s">
        <v>11</v>
      </c>
      <c r="J46" s="2" t="str">
        <f t="shared" si="0"/>
        <v>P3_11</v>
      </c>
      <c r="K46" s="2" t="s">
        <v>42</v>
      </c>
    </row>
    <row r="47" spans="1:11" s="2" customFormat="1" x14ac:dyDescent="0.25">
      <c r="A47" s="5" t="s">
        <v>29</v>
      </c>
      <c r="B47" s="6" t="s">
        <v>12</v>
      </c>
      <c r="C47" s="5" t="s">
        <v>14</v>
      </c>
      <c r="D47" s="6">
        <v>12</v>
      </c>
      <c r="E47" s="9">
        <v>4</v>
      </c>
      <c r="F47" s="6">
        <v>12.53</v>
      </c>
      <c r="G47" s="7">
        <v>132.68156424580999</v>
      </c>
      <c r="H47" s="18">
        <v>35</v>
      </c>
      <c r="I47" s="6" t="s">
        <v>11</v>
      </c>
      <c r="J47" s="2" t="str">
        <f t="shared" si="0"/>
        <v>P3_4</v>
      </c>
      <c r="K47" s="2" t="s">
        <v>42</v>
      </c>
    </row>
    <row r="48" spans="1:11" s="2" customFormat="1" x14ac:dyDescent="0.25">
      <c r="A48" s="5" t="s">
        <v>29</v>
      </c>
      <c r="B48" s="6" t="s">
        <v>9</v>
      </c>
      <c r="C48" s="5" t="s">
        <v>15</v>
      </c>
      <c r="D48" s="6">
        <v>14</v>
      </c>
      <c r="E48" s="9">
        <v>5</v>
      </c>
      <c r="F48" s="6">
        <v>7.57</v>
      </c>
      <c r="G48" s="7">
        <v>219.61690885072699</v>
      </c>
      <c r="H48" s="18">
        <v>35</v>
      </c>
      <c r="I48" s="6" t="s">
        <v>11</v>
      </c>
      <c r="J48" s="2" t="str">
        <f t="shared" si="0"/>
        <v>P3_5</v>
      </c>
      <c r="K48" s="2" t="s">
        <v>42</v>
      </c>
    </row>
    <row r="49" spans="1:11" s="2" customFormat="1" x14ac:dyDescent="0.25">
      <c r="A49" s="5" t="s">
        <v>29</v>
      </c>
      <c r="B49" s="6" t="s">
        <v>12</v>
      </c>
      <c r="C49" s="5" t="s">
        <v>15</v>
      </c>
      <c r="D49" s="6">
        <v>16</v>
      </c>
      <c r="E49" s="9">
        <v>3</v>
      </c>
      <c r="F49" s="6">
        <v>11.45</v>
      </c>
      <c r="G49" s="7">
        <v>145.196506550218</v>
      </c>
      <c r="H49" s="18">
        <v>35</v>
      </c>
      <c r="I49" s="6" t="s">
        <v>11</v>
      </c>
      <c r="J49" s="2" t="str">
        <f t="shared" si="0"/>
        <v>P3_3</v>
      </c>
      <c r="K49" s="2" t="s">
        <v>42</v>
      </c>
    </row>
    <row r="50" spans="1:11" s="2" customFormat="1" x14ac:dyDescent="0.25">
      <c r="A50" s="5" t="s">
        <v>29</v>
      </c>
      <c r="B50" s="6" t="s">
        <v>9</v>
      </c>
      <c r="C50" s="5" t="s">
        <v>16</v>
      </c>
      <c r="D50" s="6">
        <v>18</v>
      </c>
      <c r="E50" s="9">
        <v>13</v>
      </c>
      <c r="F50" s="6">
        <v>10.75</v>
      </c>
      <c r="G50" s="7">
        <v>154.65116279069801</v>
      </c>
      <c r="H50" s="18">
        <v>35</v>
      </c>
      <c r="I50" s="6" t="s">
        <v>11</v>
      </c>
      <c r="J50" s="2" t="str">
        <f t="shared" si="0"/>
        <v>P3_13</v>
      </c>
      <c r="K50" s="2" t="s">
        <v>42</v>
      </c>
    </row>
    <row r="51" spans="1:11" s="2" customFormat="1" x14ac:dyDescent="0.25">
      <c r="A51" s="5" t="s">
        <v>29</v>
      </c>
      <c r="B51" s="6" t="s">
        <v>12</v>
      </c>
      <c r="C51" s="5" t="s">
        <v>16</v>
      </c>
      <c r="D51" s="6">
        <v>20</v>
      </c>
      <c r="E51" s="9">
        <v>2</v>
      </c>
      <c r="F51" s="6">
        <v>14.29</v>
      </c>
      <c r="G51" s="7">
        <v>116.34009797060899</v>
      </c>
      <c r="H51" s="18">
        <v>35</v>
      </c>
      <c r="I51" s="6" t="s">
        <v>11</v>
      </c>
      <c r="J51" s="2" t="str">
        <f t="shared" si="0"/>
        <v>P3_2</v>
      </c>
      <c r="K51" s="2" t="s">
        <v>42</v>
      </c>
    </row>
    <row r="52" spans="1:11" s="2" customFormat="1" x14ac:dyDescent="0.25">
      <c r="A52" s="5" t="s">
        <v>29</v>
      </c>
      <c r="B52" s="6" t="s">
        <v>9</v>
      </c>
      <c r="C52" s="5" t="s">
        <v>17</v>
      </c>
      <c r="D52" s="6">
        <v>22</v>
      </c>
      <c r="E52" s="9">
        <v>9</v>
      </c>
      <c r="F52" s="6">
        <v>9.5399999999999991</v>
      </c>
      <c r="G52" s="7">
        <v>174.266247379455</v>
      </c>
      <c r="H52" s="18">
        <v>35</v>
      </c>
      <c r="I52" s="6" t="s">
        <v>11</v>
      </c>
      <c r="J52" s="2" t="str">
        <f t="shared" si="0"/>
        <v>P3_9</v>
      </c>
      <c r="K52" s="2" t="s">
        <v>42</v>
      </c>
    </row>
    <row r="53" spans="1:11" s="2" customFormat="1" x14ac:dyDescent="0.25">
      <c r="A53" s="5" t="s">
        <v>29</v>
      </c>
      <c r="B53" s="6" t="s">
        <v>12</v>
      </c>
      <c r="C53" s="5" t="s">
        <v>17</v>
      </c>
      <c r="D53" s="6">
        <v>24</v>
      </c>
      <c r="E53" s="9">
        <v>12</v>
      </c>
      <c r="F53" s="6">
        <v>12.15</v>
      </c>
      <c r="G53" s="7">
        <v>136.831275720165</v>
      </c>
      <c r="H53" s="18">
        <v>35</v>
      </c>
      <c r="I53" s="6" t="s">
        <v>11</v>
      </c>
      <c r="J53" s="2" t="str">
        <f t="shared" si="0"/>
        <v>P3_12</v>
      </c>
      <c r="K53" s="2" t="s">
        <v>42</v>
      </c>
    </row>
    <row r="54" spans="1:11" s="2" customFormat="1" x14ac:dyDescent="0.25">
      <c r="A54" s="5" t="s">
        <v>29</v>
      </c>
      <c r="B54" s="6" t="s">
        <v>9</v>
      </c>
      <c r="C54" s="5" t="s">
        <v>18</v>
      </c>
      <c r="D54" s="6">
        <v>26</v>
      </c>
      <c r="E54" s="9">
        <v>1</v>
      </c>
      <c r="F54" s="6">
        <v>9.15</v>
      </c>
      <c r="G54" s="7">
        <v>181.693989071038</v>
      </c>
      <c r="H54" s="18">
        <v>35</v>
      </c>
      <c r="I54" s="6" t="s">
        <v>11</v>
      </c>
      <c r="J54" s="2" t="str">
        <f t="shared" si="0"/>
        <v>P3_1</v>
      </c>
      <c r="K54" s="2" t="s">
        <v>42</v>
      </c>
    </row>
    <row r="55" spans="1:11" s="2" customFormat="1" x14ac:dyDescent="0.25">
      <c r="A55" s="5" t="s">
        <v>29</v>
      </c>
      <c r="B55" s="6" t="s">
        <v>12</v>
      </c>
      <c r="C55" s="5" t="s">
        <v>18</v>
      </c>
      <c r="D55" s="6">
        <v>28</v>
      </c>
      <c r="E55" s="9">
        <v>15</v>
      </c>
      <c r="F55" s="6">
        <v>6.31</v>
      </c>
      <c r="G55" s="7">
        <v>263.47068145800301</v>
      </c>
      <c r="H55" s="18">
        <v>35</v>
      </c>
      <c r="I55" s="6" t="s">
        <v>11</v>
      </c>
      <c r="J55" s="2" t="str">
        <f t="shared" si="0"/>
        <v>P3_15</v>
      </c>
      <c r="K55" s="2" t="s">
        <v>42</v>
      </c>
    </row>
    <row r="56" spans="1:11" s="2" customFormat="1" x14ac:dyDescent="0.25">
      <c r="A56" s="5" t="s">
        <v>29</v>
      </c>
      <c r="B56" s="6" t="s">
        <v>9</v>
      </c>
      <c r="C56" s="5" t="s">
        <v>19</v>
      </c>
      <c r="D56" s="6">
        <v>30</v>
      </c>
      <c r="E56" s="9">
        <v>14</v>
      </c>
      <c r="F56" s="6">
        <v>10.24</v>
      </c>
      <c r="G56" s="7">
        <v>162.353515625</v>
      </c>
      <c r="H56" s="18">
        <v>35</v>
      </c>
      <c r="I56" s="6" t="s">
        <v>11</v>
      </c>
      <c r="J56" s="2" t="str">
        <f t="shared" si="0"/>
        <v>P3_14</v>
      </c>
      <c r="K56" s="2" t="s">
        <v>42</v>
      </c>
    </row>
    <row r="57" spans="1:11" s="3" customFormat="1" ht="15.75" thickBot="1" x14ac:dyDescent="0.3">
      <c r="A57" s="5" t="s">
        <v>29</v>
      </c>
      <c r="B57" s="6" t="s">
        <v>12</v>
      </c>
      <c r="C57" s="5" t="s">
        <v>19</v>
      </c>
      <c r="D57" s="6">
        <v>32</v>
      </c>
      <c r="E57" s="9">
        <v>7</v>
      </c>
      <c r="F57" s="6">
        <v>6.1</v>
      </c>
      <c r="G57" s="7">
        <v>272.54098360655701</v>
      </c>
      <c r="H57" s="18">
        <v>35</v>
      </c>
      <c r="I57" s="6" t="s">
        <v>11</v>
      </c>
      <c r="J57" s="2" t="str">
        <f t="shared" si="0"/>
        <v>P3_7</v>
      </c>
      <c r="K57" s="2" t="s">
        <v>42</v>
      </c>
    </row>
    <row r="58" spans="1:11" s="1" customFormat="1" x14ac:dyDescent="0.25">
      <c r="A58" s="5" t="s">
        <v>24</v>
      </c>
      <c r="B58" s="6" t="s">
        <v>9</v>
      </c>
      <c r="C58" s="5" t="s">
        <v>10</v>
      </c>
      <c r="D58" s="6">
        <v>250</v>
      </c>
      <c r="E58" s="9">
        <v>2</v>
      </c>
      <c r="F58" s="6">
        <v>14.11</v>
      </c>
      <c r="G58" s="7">
        <v>117.82423812898701</v>
      </c>
      <c r="H58" s="18">
        <v>35</v>
      </c>
      <c r="I58" s="6" t="s">
        <v>11</v>
      </c>
      <c r="J58" s="2" t="str">
        <f t="shared" si="0"/>
        <v>P12_2</v>
      </c>
      <c r="K58" s="2" t="s">
        <v>42</v>
      </c>
    </row>
    <row r="59" spans="1:11" s="2" customFormat="1" x14ac:dyDescent="0.25">
      <c r="A59" s="5" t="s">
        <v>24</v>
      </c>
      <c r="B59" s="6" t="s">
        <v>12</v>
      </c>
      <c r="C59" s="5" t="s">
        <v>10</v>
      </c>
      <c r="D59" s="6">
        <v>252</v>
      </c>
      <c r="E59" s="9">
        <v>4</v>
      </c>
      <c r="F59" s="6">
        <v>13.27</v>
      </c>
      <c r="G59" s="7">
        <v>125.282592313489</v>
      </c>
      <c r="H59" s="18">
        <v>35</v>
      </c>
      <c r="I59" s="6" t="s">
        <v>11</v>
      </c>
      <c r="J59" s="2" t="str">
        <f t="shared" si="0"/>
        <v>P12_4</v>
      </c>
      <c r="K59" s="2" t="s">
        <v>42</v>
      </c>
    </row>
    <row r="60" spans="1:11" s="2" customFormat="1" x14ac:dyDescent="0.25">
      <c r="A60" s="5" t="s">
        <v>24</v>
      </c>
      <c r="B60" s="6" t="s">
        <v>9</v>
      </c>
      <c r="C60" s="5" t="s">
        <v>21</v>
      </c>
      <c r="D60" s="6">
        <v>254</v>
      </c>
      <c r="E60" s="9">
        <v>1</v>
      </c>
      <c r="F60" s="6">
        <v>13.96</v>
      </c>
      <c r="G60" s="7">
        <v>119.09025787965599</v>
      </c>
      <c r="H60" s="18">
        <v>35</v>
      </c>
      <c r="I60" s="6" t="s">
        <v>11</v>
      </c>
      <c r="J60" s="2" t="str">
        <f t="shared" si="0"/>
        <v>P12_1</v>
      </c>
      <c r="K60" s="2" t="s">
        <v>42</v>
      </c>
    </row>
    <row r="61" spans="1:11" s="3" customFormat="1" ht="15.75" thickBot="1" x14ac:dyDescent="0.3">
      <c r="A61" s="5" t="s">
        <v>24</v>
      </c>
      <c r="B61" s="6" t="s">
        <v>9</v>
      </c>
      <c r="C61" s="5" t="s">
        <v>22</v>
      </c>
      <c r="D61" s="6">
        <v>256</v>
      </c>
      <c r="E61" s="9">
        <v>3</v>
      </c>
      <c r="F61" s="6">
        <v>6.07</v>
      </c>
      <c r="G61" s="7">
        <v>273.88797364085701</v>
      </c>
      <c r="H61" s="18">
        <v>35</v>
      </c>
      <c r="I61" s="6" t="s">
        <v>11</v>
      </c>
      <c r="J61" s="2" t="str">
        <f t="shared" si="0"/>
        <v>P12_3</v>
      </c>
      <c r="K61" s="2" t="s">
        <v>42</v>
      </c>
    </row>
    <row r="62" spans="1:11" s="1" customFormat="1" x14ac:dyDescent="0.25">
      <c r="A62" s="5" t="s">
        <v>30</v>
      </c>
      <c r="B62" s="6" t="s">
        <v>9</v>
      </c>
      <c r="C62" s="5" t="s">
        <v>10</v>
      </c>
      <c r="D62" s="6">
        <v>98</v>
      </c>
      <c r="E62" s="9">
        <v>6</v>
      </c>
      <c r="F62" s="6">
        <v>12.2</v>
      </c>
      <c r="G62" s="7">
        <v>136.27049180327899</v>
      </c>
      <c r="H62" s="18">
        <v>35</v>
      </c>
      <c r="I62" s="6" t="s">
        <v>11</v>
      </c>
      <c r="J62" s="2" t="str">
        <f t="shared" si="0"/>
        <v>P4_6</v>
      </c>
      <c r="K62" s="2" t="s">
        <v>42</v>
      </c>
    </row>
    <row r="63" spans="1:11" s="2" customFormat="1" x14ac:dyDescent="0.25">
      <c r="A63" s="5" t="s">
        <v>30</v>
      </c>
      <c r="B63" s="6" t="s">
        <v>12</v>
      </c>
      <c r="C63" s="5" t="s">
        <v>10</v>
      </c>
      <c r="D63" s="6">
        <v>100</v>
      </c>
      <c r="E63" s="9">
        <v>16</v>
      </c>
      <c r="F63" s="6">
        <v>12.19</v>
      </c>
      <c r="G63" s="7">
        <v>136.38228055783401</v>
      </c>
      <c r="H63" s="18">
        <v>35</v>
      </c>
      <c r="I63" s="6" t="s">
        <v>11</v>
      </c>
      <c r="J63" s="2" t="str">
        <f t="shared" si="0"/>
        <v>P4_16</v>
      </c>
      <c r="K63" s="2" t="s">
        <v>42</v>
      </c>
    </row>
    <row r="64" spans="1:11" s="2" customFormat="1" x14ac:dyDescent="0.25">
      <c r="A64" s="5" t="s">
        <v>30</v>
      </c>
      <c r="B64" s="6" t="s">
        <v>9</v>
      </c>
      <c r="C64" s="5" t="s">
        <v>13</v>
      </c>
      <c r="D64" s="6">
        <v>102</v>
      </c>
      <c r="E64" s="9">
        <v>7</v>
      </c>
      <c r="F64" s="6">
        <v>16.47</v>
      </c>
      <c r="G64" s="7">
        <v>100.941105039466</v>
      </c>
      <c r="H64" s="18">
        <v>35</v>
      </c>
      <c r="I64" s="6" t="s">
        <v>11</v>
      </c>
      <c r="J64" s="2" t="str">
        <f t="shared" si="0"/>
        <v>P4_7</v>
      </c>
      <c r="K64" s="2" t="s">
        <v>42</v>
      </c>
    </row>
    <row r="65" spans="1:11" s="2" customFormat="1" x14ac:dyDescent="0.25">
      <c r="A65" s="5" t="s">
        <v>30</v>
      </c>
      <c r="B65" s="6" t="s">
        <v>12</v>
      </c>
      <c r="C65" s="5" t="s">
        <v>13</v>
      </c>
      <c r="D65" s="6">
        <v>104</v>
      </c>
      <c r="E65" s="9">
        <v>12</v>
      </c>
      <c r="F65" s="6">
        <v>12</v>
      </c>
      <c r="G65" s="7">
        <v>138.541666666667</v>
      </c>
      <c r="H65" s="18">
        <v>35</v>
      </c>
      <c r="I65" s="6" t="s">
        <v>11</v>
      </c>
      <c r="J65" s="2" t="str">
        <f t="shared" si="0"/>
        <v>P4_12</v>
      </c>
      <c r="K65" s="2" t="s">
        <v>42</v>
      </c>
    </row>
    <row r="66" spans="1:11" s="2" customFormat="1" x14ac:dyDescent="0.25">
      <c r="A66" s="5" t="s">
        <v>30</v>
      </c>
      <c r="B66" s="6" t="s">
        <v>9</v>
      </c>
      <c r="C66" s="5" t="s">
        <v>14</v>
      </c>
      <c r="D66" s="6">
        <v>106</v>
      </c>
      <c r="E66" s="9">
        <v>11</v>
      </c>
      <c r="F66" s="6">
        <v>16.239999999999998</v>
      </c>
      <c r="G66" s="7">
        <v>102.370689655172</v>
      </c>
      <c r="H66" s="18">
        <v>35</v>
      </c>
      <c r="I66" s="6" t="s">
        <v>11</v>
      </c>
      <c r="J66" s="2" t="str">
        <f t="shared" si="0"/>
        <v>P4_11</v>
      </c>
      <c r="K66" s="2" t="s">
        <v>42</v>
      </c>
    </row>
    <row r="67" spans="1:11" s="2" customFormat="1" x14ac:dyDescent="0.25">
      <c r="A67" s="5" t="s">
        <v>30</v>
      </c>
      <c r="B67" s="6" t="s">
        <v>12</v>
      </c>
      <c r="C67" s="5" t="s">
        <v>14</v>
      </c>
      <c r="D67" s="6">
        <v>108</v>
      </c>
      <c r="E67" s="9">
        <v>5</v>
      </c>
      <c r="F67" s="6">
        <v>11.18</v>
      </c>
      <c r="G67" s="7">
        <v>148.70304114490199</v>
      </c>
      <c r="H67" s="18">
        <v>35</v>
      </c>
      <c r="I67" s="6" t="s">
        <v>11</v>
      </c>
      <c r="J67" s="2" t="str">
        <f t="shared" ref="J67:J131" si="1">A67&amp;"_"&amp;E67</f>
        <v>P4_5</v>
      </c>
      <c r="K67" s="2" t="s">
        <v>42</v>
      </c>
    </row>
    <row r="68" spans="1:11" s="2" customFormat="1" x14ac:dyDescent="0.25">
      <c r="A68" s="5" t="s">
        <v>30</v>
      </c>
      <c r="B68" s="6" t="s">
        <v>9</v>
      </c>
      <c r="C68" s="5" t="s">
        <v>15</v>
      </c>
      <c r="D68" s="6">
        <v>110</v>
      </c>
      <c r="E68" s="9">
        <v>8</v>
      </c>
      <c r="F68" s="6">
        <v>11.08</v>
      </c>
      <c r="G68" s="7">
        <v>150.04512635379101</v>
      </c>
      <c r="H68" s="18">
        <v>35</v>
      </c>
      <c r="I68" s="6" t="s">
        <v>11</v>
      </c>
      <c r="J68" s="2" t="str">
        <f t="shared" si="1"/>
        <v>P4_8</v>
      </c>
      <c r="K68" s="2" t="s">
        <v>42</v>
      </c>
    </row>
    <row r="69" spans="1:11" s="2" customFormat="1" x14ac:dyDescent="0.25">
      <c r="A69" s="5" t="s">
        <v>30</v>
      </c>
      <c r="B69" s="6" t="s">
        <v>12</v>
      </c>
      <c r="C69" s="5" t="s">
        <v>15</v>
      </c>
      <c r="D69" s="6">
        <v>112</v>
      </c>
      <c r="E69" s="9">
        <v>9</v>
      </c>
      <c r="F69" s="6">
        <v>14.31</v>
      </c>
      <c r="G69" s="7">
        <v>116.17749825297</v>
      </c>
      <c r="H69" s="18">
        <v>35</v>
      </c>
      <c r="I69" s="6" t="s">
        <v>11</v>
      </c>
      <c r="J69" s="2" t="str">
        <f t="shared" si="1"/>
        <v>P4_9</v>
      </c>
      <c r="K69" s="2" t="s">
        <v>42</v>
      </c>
    </row>
    <row r="70" spans="1:11" s="2" customFormat="1" x14ac:dyDescent="0.25">
      <c r="A70" s="5" t="s">
        <v>30</v>
      </c>
      <c r="B70" s="6" t="s">
        <v>9</v>
      </c>
      <c r="C70" s="5" t="s">
        <v>16</v>
      </c>
      <c r="D70" s="6">
        <v>114</v>
      </c>
      <c r="E70" s="9">
        <v>4</v>
      </c>
      <c r="F70" s="6">
        <v>12.32</v>
      </c>
      <c r="G70" s="7">
        <v>134.94318181818201</v>
      </c>
      <c r="H70" s="18">
        <v>35</v>
      </c>
      <c r="I70" s="6" t="s">
        <v>11</v>
      </c>
      <c r="J70" s="2" t="str">
        <f t="shared" si="1"/>
        <v>P4_4</v>
      </c>
      <c r="K70" s="2" t="s">
        <v>42</v>
      </c>
    </row>
    <row r="71" spans="1:11" s="2" customFormat="1" x14ac:dyDescent="0.25">
      <c r="A71" s="5" t="s">
        <v>30</v>
      </c>
      <c r="B71" s="6" t="s">
        <v>12</v>
      </c>
      <c r="C71" s="5" t="s">
        <v>16</v>
      </c>
      <c r="D71" s="6">
        <v>116</v>
      </c>
      <c r="E71" s="9">
        <v>13</v>
      </c>
      <c r="F71" s="6">
        <v>10.27</v>
      </c>
      <c r="G71" s="7">
        <v>161.879259980526</v>
      </c>
      <c r="H71" s="18">
        <v>35</v>
      </c>
      <c r="I71" s="6" t="s">
        <v>11</v>
      </c>
      <c r="J71" s="2" t="str">
        <f t="shared" si="1"/>
        <v>P4_13</v>
      </c>
      <c r="K71" s="2" t="s">
        <v>42</v>
      </c>
    </row>
    <row r="72" spans="1:11" s="2" customFormat="1" x14ac:dyDescent="0.25">
      <c r="A72" s="5" t="s">
        <v>30</v>
      </c>
      <c r="B72" s="6" t="s">
        <v>9</v>
      </c>
      <c r="C72" s="5" t="s">
        <v>17</v>
      </c>
      <c r="D72" s="6">
        <v>118</v>
      </c>
      <c r="E72" s="9">
        <v>3</v>
      </c>
      <c r="F72" s="6">
        <v>10.220000000000001</v>
      </c>
      <c r="G72" s="7">
        <v>162.671232876712</v>
      </c>
      <c r="H72" s="18">
        <v>35</v>
      </c>
      <c r="I72" s="6" t="s">
        <v>11</v>
      </c>
      <c r="J72" s="2" t="str">
        <f t="shared" si="1"/>
        <v>P4_3</v>
      </c>
      <c r="K72" s="2" t="s">
        <v>42</v>
      </c>
    </row>
    <row r="73" spans="1:11" s="2" customFormat="1" x14ac:dyDescent="0.25">
      <c r="A73" s="5" t="s">
        <v>30</v>
      </c>
      <c r="B73" s="6" t="s">
        <v>12</v>
      </c>
      <c r="C73" s="5" t="s">
        <v>17</v>
      </c>
      <c r="D73" s="6">
        <v>120</v>
      </c>
      <c r="E73" s="9">
        <v>2</v>
      </c>
      <c r="F73" s="6">
        <v>12.49</v>
      </c>
      <c r="G73" s="7">
        <v>133.106485188151</v>
      </c>
      <c r="H73" s="18">
        <v>35</v>
      </c>
      <c r="I73" s="6" t="s">
        <v>11</v>
      </c>
      <c r="J73" s="2" t="str">
        <f t="shared" si="1"/>
        <v>P4_2</v>
      </c>
      <c r="K73" s="2" t="s">
        <v>42</v>
      </c>
    </row>
    <row r="74" spans="1:11" s="2" customFormat="1" x14ac:dyDescent="0.25">
      <c r="A74" s="5" t="s">
        <v>30</v>
      </c>
      <c r="B74" s="6" t="s">
        <v>9</v>
      </c>
      <c r="C74" s="5" t="s">
        <v>18</v>
      </c>
      <c r="D74" s="6">
        <v>122</v>
      </c>
      <c r="E74" s="9">
        <v>10</v>
      </c>
      <c r="F74" s="6">
        <v>12.05</v>
      </c>
      <c r="G74" s="7">
        <v>137.966804979253</v>
      </c>
      <c r="H74" s="18">
        <v>35</v>
      </c>
      <c r="I74" s="6" t="s">
        <v>11</v>
      </c>
      <c r="J74" s="2" t="str">
        <f t="shared" si="1"/>
        <v>P4_10</v>
      </c>
      <c r="K74" s="2" t="s">
        <v>42</v>
      </c>
    </row>
    <row r="75" spans="1:11" s="2" customFormat="1" x14ac:dyDescent="0.25">
      <c r="A75" s="5" t="s">
        <v>30</v>
      </c>
      <c r="B75" s="6" t="s">
        <v>12</v>
      </c>
      <c r="C75" s="5" t="s">
        <v>18</v>
      </c>
      <c r="D75" s="6">
        <v>124</v>
      </c>
      <c r="E75" s="9">
        <v>1</v>
      </c>
      <c r="F75" s="6">
        <v>11.89</v>
      </c>
      <c r="G75" s="7">
        <v>139.823380992431</v>
      </c>
      <c r="H75" s="18">
        <v>35</v>
      </c>
      <c r="I75" s="6" t="s">
        <v>11</v>
      </c>
      <c r="J75" s="2" t="str">
        <f t="shared" si="1"/>
        <v>P4_1</v>
      </c>
      <c r="K75" s="2" t="s">
        <v>42</v>
      </c>
    </row>
    <row r="76" spans="1:11" s="2" customFormat="1" x14ac:dyDescent="0.25">
      <c r="A76" s="5" t="s">
        <v>30</v>
      </c>
      <c r="B76" s="6" t="s">
        <v>9</v>
      </c>
      <c r="C76" s="5" t="s">
        <v>19</v>
      </c>
      <c r="D76" s="6">
        <v>126</v>
      </c>
      <c r="E76" s="9">
        <v>14</v>
      </c>
      <c r="F76" s="6">
        <v>9.44</v>
      </c>
      <c r="G76" s="7">
        <v>176.11228813559299</v>
      </c>
      <c r="H76" s="18">
        <v>35</v>
      </c>
      <c r="I76" s="6" t="s">
        <v>11</v>
      </c>
      <c r="J76" s="2" t="str">
        <f t="shared" si="1"/>
        <v>P4_14</v>
      </c>
      <c r="K76" s="2" t="s">
        <v>42</v>
      </c>
    </row>
    <row r="77" spans="1:11" s="3" customFormat="1" ht="15.75" thickBot="1" x14ac:dyDescent="0.3">
      <c r="A77" s="5" t="s">
        <v>30</v>
      </c>
      <c r="B77" s="6" t="s">
        <v>12</v>
      </c>
      <c r="C77" s="5" t="s">
        <v>19</v>
      </c>
      <c r="D77" s="6">
        <v>128</v>
      </c>
      <c r="E77" s="9">
        <v>15</v>
      </c>
      <c r="F77" s="6">
        <v>10.64</v>
      </c>
      <c r="G77" s="7">
        <v>156.25</v>
      </c>
      <c r="H77" s="18">
        <v>35</v>
      </c>
      <c r="I77" s="6" t="s">
        <v>11</v>
      </c>
      <c r="J77" s="2" t="str">
        <f t="shared" si="1"/>
        <v>P4_15</v>
      </c>
      <c r="K77" s="2" t="s">
        <v>42</v>
      </c>
    </row>
    <row r="78" spans="1:11" s="1" customFormat="1" x14ac:dyDescent="0.25">
      <c r="A78" s="5" t="s">
        <v>25</v>
      </c>
      <c r="B78" s="6" t="s">
        <v>9</v>
      </c>
      <c r="C78" s="5" t="s">
        <v>10</v>
      </c>
      <c r="D78" s="6">
        <v>258</v>
      </c>
      <c r="E78" s="9">
        <v>4</v>
      </c>
      <c r="F78" s="6">
        <v>13.97</v>
      </c>
      <c r="G78" s="7">
        <v>119.005010737294</v>
      </c>
      <c r="H78" s="18">
        <v>35</v>
      </c>
      <c r="I78" s="6" t="s">
        <v>11</v>
      </c>
      <c r="J78" s="2" t="str">
        <f t="shared" si="1"/>
        <v>P13_4</v>
      </c>
      <c r="K78" s="2" t="s">
        <v>42</v>
      </c>
    </row>
    <row r="79" spans="1:11" s="2" customFormat="1" x14ac:dyDescent="0.25">
      <c r="A79" s="5" t="s">
        <v>25</v>
      </c>
      <c r="B79" s="6" t="s">
        <v>12</v>
      </c>
      <c r="C79" s="5" t="s">
        <v>10</v>
      </c>
      <c r="D79" s="6">
        <v>260</v>
      </c>
      <c r="E79" s="9">
        <v>2</v>
      </c>
      <c r="F79" s="6">
        <v>13.5</v>
      </c>
      <c r="G79" s="7">
        <v>123.148148148148</v>
      </c>
      <c r="H79" s="18">
        <v>35</v>
      </c>
      <c r="I79" s="6" t="s">
        <v>11</v>
      </c>
      <c r="J79" s="2" t="str">
        <f t="shared" si="1"/>
        <v>P13_2</v>
      </c>
      <c r="K79" s="2" t="s">
        <v>42</v>
      </c>
    </row>
    <row r="80" spans="1:11" s="2" customFormat="1" x14ac:dyDescent="0.25">
      <c r="A80" s="5" t="s">
        <v>25</v>
      </c>
      <c r="B80" s="6" t="s">
        <v>12</v>
      </c>
      <c r="C80" s="5" t="s">
        <v>21</v>
      </c>
      <c r="D80" s="6">
        <v>262</v>
      </c>
      <c r="E80" s="9">
        <v>1</v>
      </c>
      <c r="F80" s="6">
        <v>11.58</v>
      </c>
      <c r="G80" s="7">
        <v>143.56649395509501</v>
      </c>
      <c r="H80" s="18">
        <v>35</v>
      </c>
      <c r="I80" s="6" t="s">
        <v>11</v>
      </c>
      <c r="J80" s="2" t="str">
        <f t="shared" si="1"/>
        <v>P13_1</v>
      </c>
      <c r="K80" s="2" t="s">
        <v>42</v>
      </c>
    </row>
    <row r="81" spans="1:11" s="3" customFormat="1" ht="15.75" thickBot="1" x14ac:dyDescent="0.3">
      <c r="A81" s="5" t="s">
        <v>25</v>
      </c>
      <c r="B81" s="6" t="s">
        <v>12</v>
      </c>
      <c r="C81" s="5" t="s">
        <v>22</v>
      </c>
      <c r="D81" s="6">
        <v>264</v>
      </c>
      <c r="E81" s="9">
        <v>3</v>
      </c>
      <c r="F81" s="6">
        <v>6.35</v>
      </c>
      <c r="G81" s="7">
        <v>261.811023622047</v>
      </c>
      <c r="H81" s="18">
        <v>35</v>
      </c>
      <c r="I81" s="6" t="s">
        <v>11</v>
      </c>
      <c r="J81" s="2" t="str">
        <f t="shared" si="1"/>
        <v>P13_3</v>
      </c>
      <c r="K81" s="2" t="s">
        <v>42</v>
      </c>
    </row>
    <row r="82" spans="1:11" s="1" customFormat="1" x14ac:dyDescent="0.25">
      <c r="A82" s="5" t="s">
        <v>31</v>
      </c>
      <c r="B82" s="6" t="s">
        <v>9</v>
      </c>
      <c r="C82" s="5" t="s">
        <v>10</v>
      </c>
      <c r="D82" s="6">
        <v>130</v>
      </c>
      <c r="E82" s="9">
        <v>4</v>
      </c>
      <c r="F82" s="6">
        <v>11.87</v>
      </c>
      <c r="G82" s="7">
        <v>140.05897219882101</v>
      </c>
      <c r="H82" s="7">
        <v>25</v>
      </c>
      <c r="I82" s="6" t="s">
        <v>11</v>
      </c>
      <c r="J82" s="2" t="str">
        <f t="shared" si="1"/>
        <v>P5_4</v>
      </c>
      <c r="K82" s="2" t="s">
        <v>42</v>
      </c>
    </row>
    <row r="83" spans="1:11" s="2" customFormat="1" x14ac:dyDescent="0.25">
      <c r="A83" s="5" t="s">
        <v>31</v>
      </c>
      <c r="B83" s="6" t="s">
        <v>12</v>
      </c>
      <c r="C83" s="5" t="s">
        <v>10</v>
      </c>
      <c r="D83" s="6">
        <v>132</v>
      </c>
      <c r="E83" s="9">
        <v>3</v>
      </c>
      <c r="F83" s="6">
        <v>8.59</v>
      </c>
      <c r="G83" s="7">
        <v>193.53899883585601</v>
      </c>
      <c r="H83" s="7">
        <v>25</v>
      </c>
      <c r="I83" s="6" t="s">
        <v>11</v>
      </c>
      <c r="J83" s="2" t="str">
        <f t="shared" si="1"/>
        <v>P5_3</v>
      </c>
      <c r="K83" s="2" t="s">
        <v>42</v>
      </c>
    </row>
    <row r="84" spans="1:11" s="2" customFormat="1" x14ac:dyDescent="0.25">
      <c r="A84" s="5" t="s">
        <v>31</v>
      </c>
      <c r="B84" s="6" t="s">
        <v>9</v>
      </c>
      <c r="C84" s="5" t="s">
        <v>13</v>
      </c>
      <c r="D84" s="6">
        <v>134</v>
      </c>
      <c r="E84" s="9">
        <v>16</v>
      </c>
      <c r="F84" s="6">
        <v>10.07</v>
      </c>
      <c r="G84" s="7">
        <v>165.094339622642</v>
      </c>
      <c r="H84" s="7">
        <v>25</v>
      </c>
      <c r="I84" s="6" t="s">
        <v>11</v>
      </c>
      <c r="J84" s="2" t="str">
        <f t="shared" si="1"/>
        <v>P5_16</v>
      </c>
      <c r="K84" s="2" t="s">
        <v>42</v>
      </c>
    </row>
    <row r="85" spans="1:11" s="2" customFormat="1" x14ac:dyDescent="0.25">
      <c r="A85" s="5" t="s">
        <v>31</v>
      </c>
      <c r="B85" s="6" t="s">
        <v>12</v>
      </c>
      <c r="C85" s="5" t="s">
        <v>13</v>
      </c>
      <c r="D85" s="6">
        <v>136</v>
      </c>
      <c r="E85" s="9">
        <v>1</v>
      </c>
      <c r="F85" s="6">
        <v>11.89</v>
      </c>
      <c r="G85" s="7">
        <v>139.823380992431</v>
      </c>
      <c r="H85" s="7">
        <v>25</v>
      </c>
      <c r="I85" s="6" t="s">
        <v>11</v>
      </c>
      <c r="J85" s="2" t="str">
        <f t="shared" si="1"/>
        <v>P5_1</v>
      </c>
      <c r="K85" s="2" t="s">
        <v>42</v>
      </c>
    </row>
    <row r="86" spans="1:11" s="2" customFormat="1" x14ac:dyDescent="0.25">
      <c r="A86" s="5" t="s">
        <v>31</v>
      </c>
      <c r="B86" s="6" t="s">
        <v>9</v>
      </c>
      <c r="C86" s="5" t="s">
        <v>14</v>
      </c>
      <c r="D86" s="6">
        <v>138</v>
      </c>
      <c r="E86" s="9">
        <v>8</v>
      </c>
      <c r="F86" s="6">
        <v>17.13</v>
      </c>
      <c r="G86" s="7">
        <v>97.0519556333917</v>
      </c>
      <c r="H86" s="7">
        <v>25</v>
      </c>
      <c r="I86" s="6" t="s">
        <v>11</v>
      </c>
      <c r="J86" s="2" t="str">
        <f t="shared" si="1"/>
        <v>P5_8</v>
      </c>
      <c r="K86" s="2" t="s">
        <v>42</v>
      </c>
    </row>
    <row r="87" spans="1:11" s="2" customFormat="1" x14ac:dyDescent="0.25">
      <c r="A87" s="5" t="s">
        <v>31</v>
      </c>
      <c r="B87" s="6" t="s">
        <v>12</v>
      </c>
      <c r="C87" s="5" t="s">
        <v>14</v>
      </c>
      <c r="D87" s="6">
        <v>140</v>
      </c>
      <c r="E87" s="9">
        <v>10</v>
      </c>
      <c r="F87" s="6">
        <v>14.02</v>
      </c>
      <c r="G87" s="7">
        <v>118.58059914408</v>
      </c>
      <c r="H87" s="7">
        <v>25</v>
      </c>
      <c r="I87" s="6" t="s">
        <v>11</v>
      </c>
      <c r="J87" s="2" t="str">
        <f t="shared" si="1"/>
        <v>P5_10</v>
      </c>
      <c r="K87" s="2" t="s">
        <v>42</v>
      </c>
    </row>
    <row r="88" spans="1:11" s="2" customFormat="1" x14ac:dyDescent="0.25">
      <c r="A88" s="5" t="s">
        <v>31</v>
      </c>
      <c r="B88" s="6" t="s">
        <v>9</v>
      </c>
      <c r="C88" s="5" t="s">
        <v>15</v>
      </c>
      <c r="D88" s="6">
        <v>142</v>
      </c>
      <c r="E88" s="9">
        <v>12</v>
      </c>
      <c r="F88" s="6">
        <v>14.46</v>
      </c>
      <c r="G88" s="7">
        <v>114.972337482711</v>
      </c>
      <c r="H88" s="7">
        <v>25</v>
      </c>
      <c r="I88" s="6" t="s">
        <v>11</v>
      </c>
      <c r="J88" s="2" t="str">
        <f t="shared" si="1"/>
        <v>P5_12</v>
      </c>
      <c r="K88" s="2" t="s">
        <v>42</v>
      </c>
    </row>
    <row r="89" spans="1:11" s="2" customFormat="1" x14ac:dyDescent="0.25">
      <c r="A89" s="5" t="s">
        <v>31</v>
      </c>
      <c r="B89" s="6" t="s">
        <v>12</v>
      </c>
      <c r="C89" s="5" t="s">
        <v>15</v>
      </c>
      <c r="D89" s="6">
        <v>144</v>
      </c>
      <c r="E89" s="9">
        <v>11</v>
      </c>
      <c r="F89" s="6">
        <v>14.14</v>
      </c>
      <c r="G89" s="7">
        <v>117.574257425743</v>
      </c>
      <c r="H89" s="7">
        <v>25</v>
      </c>
      <c r="I89" s="6" t="s">
        <v>11</v>
      </c>
      <c r="J89" s="2" t="str">
        <f t="shared" si="1"/>
        <v>P5_11</v>
      </c>
      <c r="K89" s="2" t="s">
        <v>42</v>
      </c>
    </row>
    <row r="90" spans="1:11" s="2" customFormat="1" x14ac:dyDescent="0.25">
      <c r="A90" s="5" t="s">
        <v>31</v>
      </c>
      <c r="B90" s="6" t="s">
        <v>9</v>
      </c>
      <c r="C90" s="5" t="s">
        <v>16</v>
      </c>
      <c r="D90" s="6">
        <v>146</v>
      </c>
      <c r="E90" s="9">
        <v>14</v>
      </c>
      <c r="F90" s="6">
        <v>9.81</v>
      </c>
      <c r="G90" s="7">
        <v>169.46992864424101</v>
      </c>
      <c r="H90" s="7">
        <v>25</v>
      </c>
      <c r="I90" s="6" t="s">
        <v>11</v>
      </c>
      <c r="J90" s="2" t="str">
        <f t="shared" si="1"/>
        <v>P5_14</v>
      </c>
      <c r="K90" s="2" t="s">
        <v>42</v>
      </c>
    </row>
    <row r="91" spans="1:11" s="2" customFormat="1" x14ac:dyDescent="0.25">
      <c r="A91" s="5" t="s">
        <v>31</v>
      </c>
      <c r="B91" s="6" t="s">
        <v>12</v>
      </c>
      <c r="C91" s="5" t="s">
        <v>16</v>
      </c>
      <c r="D91" s="6">
        <v>148</v>
      </c>
      <c r="E91" s="9">
        <v>15</v>
      </c>
      <c r="F91" s="6">
        <v>9.6999999999999993</v>
      </c>
      <c r="G91" s="7">
        <v>171.39175257732001</v>
      </c>
      <c r="H91" s="7">
        <v>25</v>
      </c>
      <c r="I91" s="6" t="s">
        <v>11</v>
      </c>
      <c r="J91" s="2" t="str">
        <f t="shared" si="1"/>
        <v>P5_15</v>
      </c>
      <c r="K91" s="2" t="s">
        <v>42</v>
      </c>
    </row>
    <row r="92" spans="1:11" s="2" customFormat="1" x14ac:dyDescent="0.25">
      <c r="A92" s="5" t="s">
        <v>31</v>
      </c>
      <c r="B92" s="6" t="s">
        <v>9</v>
      </c>
      <c r="C92" s="5" t="s">
        <v>17</v>
      </c>
      <c r="D92" s="6">
        <v>150</v>
      </c>
      <c r="E92" s="9">
        <v>5</v>
      </c>
      <c r="F92" s="6">
        <v>4.6500000000000004</v>
      </c>
      <c r="G92" s="7">
        <v>357.52688172043003</v>
      </c>
      <c r="H92" s="7">
        <v>25</v>
      </c>
      <c r="I92" s="6" t="s">
        <v>32</v>
      </c>
      <c r="J92" s="2" t="str">
        <f t="shared" si="1"/>
        <v>P5_5</v>
      </c>
      <c r="K92" s="2" t="s">
        <v>42</v>
      </c>
    </row>
    <row r="93" spans="1:11" s="2" customFormat="1" x14ac:dyDescent="0.25">
      <c r="A93" s="5" t="s">
        <v>31</v>
      </c>
      <c r="B93" s="6" t="s">
        <v>12</v>
      </c>
      <c r="C93" s="5" t="s">
        <v>17</v>
      </c>
      <c r="D93" s="6">
        <v>152</v>
      </c>
      <c r="E93" s="9">
        <v>9</v>
      </c>
      <c r="F93" s="6">
        <v>10.76</v>
      </c>
      <c r="G93" s="7">
        <v>154.50743494423801</v>
      </c>
      <c r="H93" s="7">
        <v>25</v>
      </c>
      <c r="I93" s="6" t="s">
        <v>11</v>
      </c>
      <c r="J93" s="2" t="str">
        <f t="shared" si="1"/>
        <v>P5_9</v>
      </c>
      <c r="K93" s="2" t="s">
        <v>42</v>
      </c>
    </row>
    <row r="94" spans="1:11" s="2" customFormat="1" x14ac:dyDescent="0.25">
      <c r="A94" s="5" t="s">
        <v>31</v>
      </c>
      <c r="B94" s="6" t="s">
        <v>9</v>
      </c>
      <c r="C94" s="5" t="s">
        <v>18</v>
      </c>
      <c r="D94" s="6">
        <v>154</v>
      </c>
      <c r="E94" s="9">
        <v>7</v>
      </c>
      <c r="F94" s="6">
        <v>9.2799999999999994</v>
      </c>
      <c r="G94" s="7">
        <v>179.148706896552</v>
      </c>
      <c r="H94" s="7">
        <v>25</v>
      </c>
      <c r="I94" s="6" t="s">
        <v>11</v>
      </c>
      <c r="J94" s="2" t="str">
        <f t="shared" si="1"/>
        <v>P5_7</v>
      </c>
      <c r="K94" s="2" t="s">
        <v>42</v>
      </c>
    </row>
    <row r="95" spans="1:11" s="2" customFormat="1" x14ac:dyDescent="0.25">
      <c r="A95" s="5" t="s">
        <v>31</v>
      </c>
      <c r="B95" s="6" t="s">
        <v>12</v>
      </c>
      <c r="C95" s="5" t="s">
        <v>18</v>
      </c>
      <c r="D95" s="6">
        <v>156</v>
      </c>
      <c r="E95" s="9">
        <v>2</v>
      </c>
      <c r="F95" s="6">
        <v>10.89</v>
      </c>
      <c r="G95" s="7">
        <v>152.66299357208399</v>
      </c>
      <c r="H95" s="7">
        <v>25</v>
      </c>
      <c r="I95" s="6" t="s">
        <v>11</v>
      </c>
      <c r="J95" s="2" t="str">
        <f t="shared" si="1"/>
        <v>P5_2</v>
      </c>
      <c r="K95" s="2" t="s">
        <v>42</v>
      </c>
    </row>
    <row r="96" spans="1:11" s="2" customFormat="1" x14ac:dyDescent="0.25">
      <c r="A96" s="5" t="s">
        <v>31</v>
      </c>
      <c r="B96" s="6" t="s">
        <v>9</v>
      </c>
      <c r="C96" s="5" t="s">
        <v>19</v>
      </c>
      <c r="D96" s="6">
        <v>158</v>
      </c>
      <c r="E96" s="9">
        <v>13</v>
      </c>
      <c r="F96" s="6">
        <v>5.77</v>
      </c>
      <c r="G96" s="7">
        <v>288.12824956672398</v>
      </c>
      <c r="H96" s="7">
        <v>25</v>
      </c>
      <c r="I96" s="6" t="s">
        <v>11</v>
      </c>
      <c r="J96" s="2" t="str">
        <f t="shared" si="1"/>
        <v>P5_13</v>
      </c>
      <c r="K96" s="2" t="s">
        <v>42</v>
      </c>
    </row>
    <row r="97" spans="1:11" s="2" customFormat="1" ht="15.75" thickBot="1" x14ac:dyDescent="0.3">
      <c r="A97" s="5" t="s">
        <v>31</v>
      </c>
      <c r="B97" s="6" t="s">
        <v>12</v>
      </c>
      <c r="C97" s="5" t="s">
        <v>19</v>
      </c>
      <c r="D97" s="6">
        <v>160</v>
      </c>
      <c r="E97" s="9">
        <v>6</v>
      </c>
      <c r="F97" s="6">
        <v>9.64</v>
      </c>
      <c r="G97" s="7">
        <v>172.45850622406601</v>
      </c>
      <c r="H97" s="7">
        <v>25</v>
      </c>
      <c r="I97" s="6" t="s">
        <v>11</v>
      </c>
      <c r="J97" s="2" t="str">
        <f t="shared" si="1"/>
        <v>P5_6</v>
      </c>
      <c r="K97" s="2" t="s">
        <v>42</v>
      </c>
    </row>
    <row r="98" spans="1:11" s="1" customFormat="1" x14ac:dyDescent="0.25">
      <c r="A98" s="5" t="s">
        <v>26</v>
      </c>
      <c r="B98" s="6" t="s">
        <v>9</v>
      </c>
      <c r="C98" s="5" t="s">
        <v>10</v>
      </c>
      <c r="D98" s="6">
        <v>266</v>
      </c>
      <c r="E98" s="9">
        <v>2</v>
      </c>
      <c r="F98" s="6">
        <v>10.220000000000001</v>
      </c>
      <c r="G98" s="7">
        <v>162.671232876712</v>
      </c>
      <c r="H98" s="7">
        <v>25</v>
      </c>
      <c r="I98" s="6" t="s">
        <v>11</v>
      </c>
      <c r="J98" s="2" t="str">
        <f t="shared" si="1"/>
        <v>P14_2</v>
      </c>
      <c r="K98" s="2" t="s">
        <v>42</v>
      </c>
    </row>
    <row r="99" spans="1:11" s="2" customFormat="1" x14ac:dyDescent="0.25">
      <c r="A99" s="5" t="s">
        <v>26</v>
      </c>
      <c r="B99" s="6" t="s">
        <v>12</v>
      </c>
      <c r="C99" s="5" t="s">
        <v>10</v>
      </c>
      <c r="D99" s="6">
        <v>268</v>
      </c>
      <c r="E99" s="9">
        <v>1</v>
      </c>
      <c r="F99" s="6">
        <v>7.73</v>
      </c>
      <c r="G99" s="7">
        <v>215.071151358344</v>
      </c>
      <c r="H99" s="7">
        <v>25</v>
      </c>
      <c r="I99" s="6" t="s">
        <v>11</v>
      </c>
      <c r="J99" s="2" t="str">
        <f t="shared" si="1"/>
        <v>P14_1</v>
      </c>
      <c r="K99" s="2" t="s">
        <v>42</v>
      </c>
    </row>
    <row r="100" spans="1:11" s="2" customFormat="1" x14ac:dyDescent="0.25">
      <c r="A100" s="5" t="s">
        <v>26</v>
      </c>
      <c r="B100" s="6" t="s">
        <v>9</v>
      </c>
      <c r="C100" s="5" t="s">
        <v>21</v>
      </c>
      <c r="D100" s="6">
        <v>270</v>
      </c>
      <c r="E100" s="9">
        <v>4</v>
      </c>
      <c r="F100" s="6">
        <v>12.26</v>
      </c>
      <c r="G100" s="7">
        <v>135.60358890701499</v>
      </c>
      <c r="H100" s="7">
        <v>25</v>
      </c>
      <c r="I100" s="6" t="s">
        <v>11</v>
      </c>
      <c r="J100" s="2" t="str">
        <f t="shared" si="1"/>
        <v>P14_4</v>
      </c>
      <c r="K100" s="2" t="s">
        <v>42</v>
      </c>
    </row>
    <row r="101" spans="1:11" s="3" customFormat="1" ht="15.75" thickBot="1" x14ac:dyDescent="0.3">
      <c r="A101" s="5" t="s">
        <v>26</v>
      </c>
      <c r="B101" s="6" t="s">
        <v>9</v>
      </c>
      <c r="C101" s="5" t="s">
        <v>22</v>
      </c>
      <c r="D101" s="6">
        <v>272</v>
      </c>
      <c r="E101" s="9">
        <v>3</v>
      </c>
      <c r="F101" s="6">
        <v>13.26</v>
      </c>
      <c r="G101" s="7">
        <v>125.377073906486</v>
      </c>
      <c r="H101" s="7">
        <v>25</v>
      </c>
      <c r="I101" s="6" t="s">
        <v>11</v>
      </c>
      <c r="J101" s="2" t="str">
        <f t="shared" si="1"/>
        <v>P14_3</v>
      </c>
      <c r="K101" s="2" t="s">
        <v>42</v>
      </c>
    </row>
    <row r="102" spans="1:11" s="1" customFormat="1" x14ac:dyDescent="0.25">
      <c r="A102" s="5" t="s">
        <v>33</v>
      </c>
      <c r="B102" s="6" t="s">
        <v>9</v>
      </c>
      <c r="C102" s="5" t="s">
        <v>10</v>
      </c>
      <c r="D102" s="6">
        <v>162</v>
      </c>
      <c r="E102" s="9">
        <v>11</v>
      </c>
      <c r="F102" s="6">
        <v>13.8</v>
      </c>
      <c r="G102" s="7">
        <v>120.47101449275399</v>
      </c>
      <c r="H102" s="7">
        <v>25</v>
      </c>
      <c r="I102" s="6" t="s">
        <v>11</v>
      </c>
      <c r="J102" s="2" t="str">
        <f t="shared" si="1"/>
        <v>P6_11</v>
      </c>
      <c r="K102" s="2" t="s">
        <v>42</v>
      </c>
    </row>
    <row r="103" spans="1:11" s="2" customFormat="1" x14ac:dyDescent="0.25">
      <c r="A103" s="5" t="s">
        <v>33</v>
      </c>
      <c r="B103" s="6" t="s">
        <v>12</v>
      </c>
      <c r="C103" s="5" t="s">
        <v>10</v>
      </c>
      <c r="D103" s="6">
        <v>164</v>
      </c>
      <c r="E103" s="9">
        <v>4</v>
      </c>
      <c r="F103" s="6" t="s">
        <v>11</v>
      </c>
      <c r="G103" s="7"/>
      <c r="H103" s="7">
        <v>25</v>
      </c>
      <c r="I103" s="6" t="s">
        <v>34</v>
      </c>
      <c r="J103" s="2" t="str">
        <f t="shared" si="1"/>
        <v>P6_4</v>
      </c>
      <c r="K103" s="2" t="s">
        <v>42</v>
      </c>
    </row>
    <row r="104" spans="1:11" s="2" customFormat="1" x14ac:dyDescent="0.25">
      <c r="A104" s="5" t="s">
        <v>33</v>
      </c>
      <c r="B104" s="6" t="s">
        <v>9</v>
      </c>
      <c r="C104" s="5" t="s">
        <v>13</v>
      </c>
      <c r="D104" s="6">
        <v>166</v>
      </c>
      <c r="E104" s="9">
        <v>2</v>
      </c>
      <c r="F104" s="6">
        <v>14.42</v>
      </c>
      <c r="G104" s="7">
        <v>115.291262135922</v>
      </c>
      <c r="H104" s="7">
        <v>25</v>
      </c>
      <c r="I104" s="6" t="s">
        <v>11</v>
      </c>
      <c r="J104" s="2" t="str">
        <f t="shared" si="1"/>
        <v>P6_2</v>
      </c>
      <c r="K104" s="2" t="s">
        <v>42</v>
      </c>
    </row>
    <row r="105" spans="1:11" s="2" customFormat="1" x14ac:dyDescent="0.25">
      <c r="A105" s="5" t="s">
        <v>33</v>
      </c>
      <c r="B105" s="6" t="s">
        <v>12</v>
      </c>
      <c r="C105" s="5" t="s">
        <v>13</v>
      </c>
      <c r="D105" s="6">
        <v>168</v>
      </c>
      <c r="E105" s="9">
        <v>7</v>
      </c>
      <c r="F105" s="6">
        <v>11.4</v>
      </c>
      <c r="G105" s="7">
        <v>145.833333333333</v>
      </c>
      <c r="H105" s="7">
        <v>25</v>
      </c>
      <c r="I105" s="6" t="s">
        <v>11</v>
      </c>
      <c r="J105" s="2" t="str">
        <f t="shared" si="1"/>
        <v>P6_7</v>
      </c>
      <c r="K105" s="2" t="s">
        <v>41</v>
      </c>
    </row>
    <row r="106" spans="1:11" s="2" customFormat="1" x14ac:dyDescent="0.25">
      <c r="A106" s="5" t="s">
        <v>33</v>
      </c>
      <c r="B106" s="6" t="s">
        <v>12</v>
      </c>
      <c r="C106" s="5" t="s">
        <v>13</v>
      </c>
      <c r="D106" s="6"/>
      <c r="E106" s="9">
        <v>7</v>
      </c>
      <c r="F106" s="6">
        <v>6.48</v>
      </c>
      <c r="G106" s="7"/>
      <c r="H106" s="7">
        <v>25</v>
      </c>
      <c r="I106" s="6"/>
      <c r="J106" s="17" t="str">
        <f t="shared" si="1"/>
        <v>P6_7</v>
      </c>
      <c r="K106" s="2" t="s">
        <v>42</v>
      </c>
    </row>
    <row r="107" spans="1:11" s="2" customFormat="1" x14ac:dyDescent="0.25">
      <c r="A107" s="5" t="s">
        <v>33</v>
      </c>
      <c r="B107" s="6" t="s">
        <v>9</v>
      </c>
      <c r="C107" s="5" t="s">
        <v>14</v>
      </c>
      <c r="D107" s="6">
        <v>170</v>
      </c>
      <c r="E107" s="9">
        <v>12</v>
      </c>
      <c r="F107" s="6">
        <v>9.36</v>
      </c>
      <c r="G107" s="7">
        <v>177.61752136752099</v>
      </c>
      <c r="H107" s="7">
        <v>25</v>
      </c>
      <c r="I107" s="6" t="s">
        <v>11</v>
      </c>
      <c r="J107" s="2" t="str">
        <f t="shared" si="1"/>
        <v>P6_12</v>
      </c>
      <c r="K107" s="2" t="s">
        <v>42</v>
      </c>
    </row>
    <row r="108" spans="1:11" s="2" customFormat="1" x14ac:dyDescent="0.25">
      <c r="A108" s="5" t="s">
        <v>33</v>
      </c>
      <c r="B108" s="6" t="s">
        <v>12</v>
      </c>
      <c r="C108" s="5" t="s">
        <v>14</v>
      </c>
      <c r="D108" s="6">
        <v>172</v>
      </c>
      <c r="E108" s="9">
        <v>13</v>
      </c>
      <c r="F108" s="6">
        <v>10.92</v>
      </c>
      <c r="G108" s="7">
        <v>152.24358974359001</v>
      </c>
      <c r="H108" s="7">
        <v>25</v>
      </c>
      <c r="I108" s="6" t="s">
        <v>11</v>
      </c>
      <c r="J108" s="2" t="str">
        <f t="shared" si="1"/>
        <v>P6_13</v>
      </c>
      <c r="K108" s="2" t="s">
        <v>42</v>
      </c>
    </row>
    <row r="109" spans="1:11" s="2" customFormat="1" x14ac:dyDescent="0.25">
      <c r="A109" s="5" t="s">
        <v>33</v>
      </c>
      <c r="B109" s="6" t="s">
        <v>9</v>
      </c>
      <c r="C109" s="5" t="s">
        <v>15</v>
      </c>
      <c r="D109" s="6">
        <v>174</v>
      </c>
      <c r="E109" s="9">
        <v>10</v>
      </c>
      <c r="F109" s="6">
        <v>4.6500000000000004</v>
      </c>
      <c r="G109" s="7">
        <v>357.52688172043003</v>
      </c>
      <c r="H109" s="7">
        <v>25</v>
      </c>
      <c r="I109" s="6" t="s">
        <v>11</v>
      </c>
      <c r="J109" s="2" t="str">
        <f t="shared" si="1"/>
        <v>P6_10</v>
      </c>
      <c r="K109" s="2" t="s">
        <v>42</v>
      </c>
    </row>
    <row r="110" spans="1:11" s="2" customFormat="1" x14ac:dyDescent="0.25">
      <c r="A110" s="5" t="s">
        <v>33</v>
      </c>
      <c r="B110" s="6" t="s">
        <v>12</v>
      </c>
      <c r="C110" s="5" t="s">
        <v>15</v>
      </c>
      <c r="D110" s="6">
        <v>176</v>
      </c>
      <c r="E110" s="9">
        <v>16</v>
      </c>
      <c r="F110" s="6">
        <v>14.02</v>
      </c>
      <c r="G110" s="7">
        <v>118.58059914408</v>
      </c>
      <c r="H110" s="7">
        <v>25</v>
      </c>
      <c r="I110" s="6" t="s">
        <v>11</v>
      </c>
      <c r="J110" s="2" t="str">
        <f t="shared" si="1"/>
        <v>P6_16</v>
      </c>
      <c r="K110" s="2" t="s">
        <v>42</v>
      </c>
    </row>
    <row r="111" spans="1:11" s="2" customFormat="1" x14ac:dyDescent="0.25">
      <c r="A111" s="5" t="s">
        <v>33</v>
      </c>
      <c r="B111" s="6" t="s">
        <v>9</v>
      </c>
      <c r="C111" s="5" t="s">
        <v>16</v>
      </c>
      <c r="D111" s="6">
        <v>178</v>
      </c>
      <c r="E111" s="9">
        <v>3</v>
      </c>
      <c r="F111" s="6">
        <v>12.49</v>
      </c>
      <c r="G111" s="7">
        <v>133.106485188151</v>
      </c>
      <c r="H111" s="7">
        <v>25</v>
      </c>
      <c r="I111" s="6" t="s">
        <v>11</v>
      </c>
      <c r="J111" s="2" t="str">
        <f t="shared" si="1"/>
        <v>P6_3</v>
      </c>
      <c r="K111" s="2" t="s">
        <v>42</v>
      </c>
    </row>
    <row r="112" spans="1:11" s="2" customFormat="1" x14ac:dyDescent="0.25">
      <c r="A112" s="5" t="s">
        <v>33</v>
      </c>
      <c r="B112" s="6" t="s">
        <v>12</v>
      </c>
      <c r="C112" s="5" t="s">
        <v>16</v>
      </c>
      <c r="D112" s="6">
        <v>180</v>
      </c>
      <c r="E112" s="9">
        <v>15</v>
      </c>
      <c r="F112" s="6">
        <v>4.41</v>
      </c>
      <c r="G112" s="7">
        <v>376.98412698412699</v>
      </c>
      <c r="H112" s="7">
        <v>25</v>
      </c>
      <c r="I112" s="6" t="s">
        <v>35</v>
      </c>
      <c r="J112" s="2" t="str">
        <f t="shared" si="1"/>
        <v>P6_15</v>
      </c>
      <c r="K112" s="2" t="s">
        <v>42</v>
      </c>
    </row>
    <row r="113" spans="1:11" s="2" customFormat="1" x14ac:dyDescent="0.25">
      <c r="A113" s="5" t="s">
        <v>33</v>
      </c>
      <c r="B113" s="6" t="s">
        <v>9</v>
      </c>
      <c r="C113" s="5" t="s">
        <v>17</v>
      </c>
      <c r="D113" s="6">
        <v>182</v>
      </c>
      <c r="E113" s="9">
        <v>1</v>
      </c>
      <c r="F113" s="6">
        <v>13.3</v>
      </c>
      <c r="G113" s="7">
        <v>125</v>
      </c>
      <c r="H113" s="7">
        <v>25</v>
      </c>
      <c r="I113" s="6" t="s">
        <v>11</v>
      </c>
      <c r="J113" s="2" t="str">
        <f t="shared" si="1"/>
        <v>P6_1</v>
      </c>
      <c r="K113" s="2" t="s">
        <v>42</v>
      </c>
    </row>
    <row r="114" spans="1:11" s="2" customFormat="1" x14ac:dyDescent="0.25">
      <c r="A114" s="5" t="s">
        <v>33</v>
      </c>
      <c r="B114" s="6" t="s">
        <v>12</v>
      </c>
      <c r="C114" s="5" t="s">
        <v>17</v>
      </c>
      <c r="D114" s="6">
        <v>184</v>
      </c>
      <c r="E114" s="9">
        <v>6</v>
      </c>
      <c r="F114" s="6">
        <v>8.35</v>
      </c>
      <c r="G114" s="7">
        <v>199.10179640718599</v>
      </c>
      <c r="H114" s="7">
        <v>25</v>
      </c>
      <c r="I114" s="6" t="s">
        <v>11</v>
      </c>
      <c r="J114" s="2" t="str">
        <f t="shared" si="1"/>
        <v>P6_6</v>
      </c>
      <c r="K114" s="2" t="s">
        <v>42</v>
      </c>
    </row>
    <row r="115" spans="1:11" s="2" customFormat="1" x14ac:dyDescent="0.25">
      <c r="A115" s="5" t="s">
        <v>33</v>
      </c>
      <c r="B115" s="6" t="s">
        <v>9</v>
      </c>
      <c r="C115" s="5" t="s">
        <v>18</v>
      </c>
      <c r="D115" s="6">
        <v>186</v>
      </c>
      <c r="E115" s="9">
        <v>8</v>
      </c>
      <c r="F115" s="6">
        <v>3.94</v>
      </c>
      <c r="G115" s="7">
        <v>421.95431472081202</v>
      </c>
      <c r="H115" s="7">
        <v>25</v>
      </c>
      <c r="I115" s="6" t="s">
        <v>11</v>
      </c>
      <c r="J115" s="2" t="str">
        <f t="shared" si="1"/>
        <v>P6_8</v>
      </c>
      <c r="K115" s="2" t="s">
        <v>42</v>
      </c>
    </row>
    <row r="116" spans="1:11" s="2" customFormat="1" x14ac:dyDescent="0.25">
      <c r="A116" s="5" t="s">
        <v>33</v>
      </c>
      <c r="B116" s="6" t="s">
        <v>12</v>
      </c>
      <c r="C116" s="5" t="s">
        <v>18</v>
      </c>
      <c r="D116" s="6">
        <v>188</v>
      </c>
      <c r="E116" s="9">
        <v>5</v>
      </c>
      <c r="F116" s="6">
        <v>9.59</v>
      </c>
      <c r="G116" s="7">
        <v>173.357664233577</v>
      </c>
      <c r="H116" s="7">
        <v>25</v>
      </c>
      <c r="I116" s="6" t="s">
        <v>11</v>
      </c>
      <c r="J116" s="2" t="str">
        <f t="shared" si="1"/>
        <v>P6_5</v>
      </c>
      <c r="K116" s="2" t="s">
        <v>42</v>
      </c>
    </row>
    <row r="117" spans="1:11" s="2" customFormat="1" x14ac:dyDescent="0.25">
      <c r="A117" s="5" t="s">
        <v>33</v>
      </c>
      <c r="B117" s="6" t="s">
        <v>9</v>
      </c>
      <c r="C117" s="5" t="s">
        <v>19</v>
      </c>
      <c r="D117" s="6">
        <v>190</v>
      </c>
      <c r="E117" s="9">
        <v>9</v>
      </c>
      <c r="F117" s="6">
        <v>12.12</v>
      </c>
      <c r="G117" s="7">
        <v>137.1699669967</v>
      </c>
      <c r="H117" s="7">
        <v>25</v>
      </c>
      <c r="I117" s="6" t="s">
        <v>11</v>
      </c>
      <c r="J117" s="2" t="str">
        <f t="shared" si="1"/>
        <v>P6_9</v>
      </c>
      <c r="K117" s="2" t="s">
        <v>42</v>
      </c>
    </row>
    <row r="118" spans="1:11" s="3" customFormat="1" ht="15.75" thickBot="1" x14ac:dyDescent="0.3">
      <c r="A118" s="5" t="s">
        <v>33</v>
      </c>
      <c r="B118" s="6" t="s">
        <v>12</v>
      </c>
      <c r="C118" s="5" t="s">
        <v>19</v>
      </c>
      <c r="D118" s="6">
        <v>192</v>
      </c>
      <c r="E118" s="9">
        <v>14</v>
      </c>
      <c r="F118" s="6">
        <v>5.19</v>
      </c>
      <c r="G118" s="7">
        <v>320.32755298651301</v>
      </c>
      <c r="H118" s="7">
        <v>25</v>
      </c>
      <c r="I118" s="6" t="s">
        <v>11</v>
      </c>
      <c r="J118" s="2" t="str">
        <f t="shared" si="1"/>
        <v>P6_14</v>
      </c>
      <c r="K118" s="2" t="s">
        <v>42</v>
      </c>
    </row>
    <row r="119" spans="1:11" s="1" customFormat="1" x14ac:dyDescent="0.25">
      <c r="A119" s="5" t="s">
        <v>27</v>
      </c>
      <c r="B119" s="6" t="s">
        <v>9</v>
      </c>
      <c r="C119" s="5" t="s">
        <v>10</v>
      </c>
      <c r="D119" s="6">
        <v>274</v>
      </c>
      <c r="E119" s="9">
        <v>4</v>
      </c>
      <c r="F119" s="6">
        <v>20.45</v>
      </c>
      <c r="G119" s="7">
        <v>81.295843520782398</v>
      </c>
      <c r="H119" s="7">
        <v>25</v>
      </c>
      <c r="I119" s="6" t="s">
        <v>11</v>
      </c>
      <c r="J119" s="2" t="str">
        <f t="shared" si="1"/>
        <v>P15_4</v>
      </c>
      <c r="K119" s="2" t="s">
        <v>42</v>
      </c>
    </row>
    <row r="120" spans="1:11" s="2" customFormat="1" x14ac:dyDescent="0.25">
      <c r="A120" s="5" t="s">
        <v>27</v>
      </c>
      <c r="B120" s="6" t="s">
        <v>12</v>
      </c>
      <c r="C120" s="5" t="s">
        <v>10</v>
      </c>
      <c r="D120" s="6">
        <v>276</v>
      </c>
      <c r="E120" s="9">
        <v>1</v>
      </c>
      <c r="F120" s="6">
        <v>11.18</v>
      </c>
      <c r="G120" s="7">
        <v>148.70304114490199</v>
      </c>
      <c r="H120" s="7">
        <v>25</v>
      </c>
      <c r="I120" s="6" t="s">
        <v>11</v>
      </c>
      <c r="J120" s="2" t="str">
        <f t="shared" si="1"/>
        <v>P15_1</v>
      </c>
      <c r="K120" s="2" t="s">
        <v>42</v>
      </c>
    </row>
    <row r="121" spans="1:11" s="2" customFormat="1" x14ac:dyDescent="0.25">
      <c r="A121" s="5" t="s">
        <v>27</v>
      </c>
      <c r="B121" s="6" t="s">
        <v>12</v>
      </c>
      <c r="C121" s="5" t="s">
        <v>21</v>
      </c>
      <c r="D121" s="6">
        <v>278</v>
      </c>
      <c r="E121" s="9">
        <v>2</v>
      </c>
      <c r="F121" s="6">
        <v>6.14</v>
      </c>
      <c r="G121" s="7">
        <v>270.76547231270399</v>
      </c>
      <c r="H121" s="7">
        <v>25</v>
      </c>
      <c r="I121" s="6" t="s">
        <v>11</v>
      </c>
      <c r="J121" s="2" t="str">
        <f t="shared" si="1"/>
        <v>P15_2</v>
      </c>
      <c r="K121" s="2" t="s">
        <v>42</v>
      </c>
    </row>
    <row r="122" spans="1:11" s="3" customFormat="1" ht="15.75" thickBot="1" x14ac:dyDescent="0.3">
      <c r="A122" s="5" t="s">
        <v>27</v>
      </c>
      <c r="B122" s="6" t="s">
        <v>12</v>
      </c>
      <c r="C122" s="5" t="s">
        <v>22</v>
      </c>
      <c r="D122" s="6">
        <v>280</v>
      </c>
      <c r="E122" s="9">
        <v>3</v>
      </c>
      <c r="F122" s="6">
        <v>14.72</v>
      </c>
      <c r="G122" s="7">
        <v>112.941576086957</v>
      </c>
      <c r="H122" s="7">
        <v>25</v>
      </c>
      <c r="I122" s="6" t="s">
        <v>11</v>
      </c>
      <c r="J122" s="2" t="str">
        <f t="shared" si="1"/>
        <v>P15_3</v>
      </c>
      <c r="K122" s="2" t="s">
        <v>42</v>
      </c>
    </row>
    <row r="123" spans="1:11" s="1" customFormat="1" x14ac:dyDescent="0.25">
      <c r="A123" s="5" t="s">
        <v>36</v>
      </c>
      <c r="B123" s="6" t="s">
        <v>9</v>
      </c>
      <c r="C123" s="5" t="s">
        <v>10</v>
      </c>
      <c r="D123" s="6">
        <v>210</v>
      </c>
      <c r="E123" s="9">
        <v>16</v>
      </c>
      <c r="F123" s="6">
        <v>14.48</v>
      </c>
      <c r="G123" s="7">
        <v>114.813535911602</v>
      </c>
      <c r="H123" s="7">
        <v>25</v>
      </c>
      <c r="I123" s="6" t="s">
        <v>11</v>
      </c>
      <c r="J123" s="2" t="str">
        <f t="shared" si="1"/>
        <v>P7_16</v>
      </c>
      <c r="K123" s="2" t="s">
        <v>42</v>
      </c>
    </row>
    <row r="124" spans="1:11" s="2" customFormat="1" x14ac:dyDescent="0.25">
      <c r="A124" s="5" t="s">
        <v>36</v>
      </c>
      <c r="B124" s="6" t="s">
        <v>12</v>
      </c>
      <c r="C124" s="5" t="s">
        <v>10</v>
      </c>
      <c r="D124" s="6">
        <v>212</v>
      </c>
      <c r="E124" s="9">
        <v>8</v>
      </c>
      <c r="F124" s="6">
        <v>12.85</v>
      </c>
      <c r="G124" s="7">
        <v>129.37743190661499</v>
      </c>
      <c r="H124" s="7">
        <v>25</v>
      </c>
      <c r="I124" s="6" t="s">
        <v>11</v>
      </c>
      <c r="J124" s="2" t="str">
        <f t="shared" si="1"/>
        <v>P7_8</v>
      </c>
      <c r="K124" s="2" t="s">
        <v>42</v>
      </c>
    </row>
    <row r="125" spans="1:11" s="2" customFormat="1" x14ac:dyDescent="0.25">
      <c r="A125" s="5" t="s">
        <v>36</v>
      </c>
      <c r="B125" s="6" t="s">
        <v>9</v>
      </c>
      <c r="C125" s="5" t="s">
        <v>13</v>
      </c>
      <c r="D125" s="6">
        <v>214</v>
      </c>
      <c r="E125" s="9">
        <v>7</v>
      </c>
      <c r="F125" s="6">
        <v>6.78</v>
      </c>
      <c r="G125" s="7">
        <v>245.206489675516</v>
      </c>
      <c r="H125" s="7">
        <v>25</v>
      </c>
      <c r="I125" s="6" t="s">
        <v>11</v>
      </c>
      <c r="J125" s="2" t="str">
        <f t="shared" si="1"/>
        <v>P7_7</v>
      </c>
      <c r="K125" s="2" t="s">
        <v>42</v>
      </c>
    </row>
    <row r="126" spans="1:11" s="2" customFormat="1" x14ac:dyDescent="0.25">
      <c r="A126" s="5" t="s">
        <v>36</v>
      </c>
      <c r="B126" s="6" t="s">
        <v>12</v>
      </c>
      <c r="C126" s="5" t="s">
        <v>13</v>
      </c>
      <c r="D126" s="6">
        <v>216</v>
      </c>
      <c r="E126" s="9">
        <v>3</v>
      </c>
      <c r="F126" s="6">
        <v>12.47</v>
      </c>
      <c r="G126" s="7">
        <v>133.31996792301501</v>
      </c>
      <c r="H126" s="7">
        <v>25</v>
      </c>
      <c r="I126" s="6" t="s">
        <v>11</v>
      </c>
      <c r="J126" s="2" t="str">
        <f t="shared" si="1"/>
        <v>P7_3</v>
      </c>
      <c r="K126" s="2" t="s">
        <v>42</v>
      </c>
    </row>
    <row r="127" spans="1:11" s="2" customFormat="1" x14ac:dyDescent="0.25">
      <c r="A127" s="5" t="s">
        <v>36</v>
      </c>
      <c r="B127" s="6" t="s">
        <v>9</v>
      </c>
      <c r="C127" s="5" t="s">
        <v>14</v>
      </c>
      <c r="D127" s="6">
        <v>218</v>
      </c>
      <c r="E127" s="9">
        <v>10</v>
      </c>
      <c r="F127" s="6">
        <v>8.4600000000000009</v>
      </c>
      <c r="G127" s="7">
        <v>196.51300236406601</v>
      </c>
      <c r="H127" s="7">
        <v>25</v>
      </c>
      <c r="I127" s="6" t="s">
        <v>11</v>
      </c>
      <c r="J127" s="2" t="str">
        <f t="shared" si="1"/>
        <v>P7_10</v>
      </c>
      <c r="K127" s="2" t="s">
        <v>42</v>
      </c>
    </row>
    <row r="128" spans="1:11" s="2" customFormat="1" x14ac:dyDescent="0.25">
      <c r="A128" s="5" t="s">
        <v>36</v>
      </c>
      <c r="B128" s="6" t="s">
        <v>12</v>
      </c>
      <c r="C128" s="5" t="s">
        <v>14</v>
      </c>
      <c r="D128" s="6">
        <v>220</v>
      </c>
      <c r="E128" s="9">
        <v>5</v>
      </c>
      <c r="F128" s="6">
        <v>9.65</v>
      </c>
      <c r="G128" s="7">
        <v>172.279792746114</v>
      </c>
      <c r="H128" s="7">
        <v>25</v>
      </c>
      <c r="I128" s="6" t="s">
        <v>11</v>
      </c>
      <c r="J128" s="2" t="str">
        <f t="shared" si="1"/>
        <v>P7_5</v>
      </c>
      <c r="K128" s="2" t="s">
        <v>42</v>
      </c>
    </row>
    <row r="129" spans="1:11" s="2" customFormat="1" x14ac:dyDescent="0.25">
      <c r="A129" s="5" t="s">
        <v>36</v>
      </c>
      <c r="B129" s="6" t="s">
        <v>9</v>
      </c>
      <c r="C129" s="5" t="s">
        <v>15</v>
      </c>
      <c r="D129" s="6">
        <v>222</v>
      </c>
      <c r="E129" s="9">
        <v>6</v>
      </c>
      <c r="F129" s="6">
        <v>6.82</v>
      </c>
      <c r="G129" s="7">
        <v>243.76832844574801</v>
      </c>
      <c r="H129" s="7">
        <v>25</v>
      </c>
      <c r="I129" s="6" t="s">
        <v>11</v>
      </c>
      <c r="J129" s="2" t="str">
        <f t="shared" si="1"/>
        <v>P7_6</v>
      </c>
      <c r="K129" s="2" t="s">
        <v>42</v>
      </c>
    </row>
    <row r="130" spans="1:11" s="2" customFormat="1" x14ac:dyDescent="0.25">
      <c r="A130" s="5" t="s">
        <v>36</v>
      </c>
      <c r="B130" s="6" t="s">
        <v>12</v>
      </c>
      <c r="C130" s="5" t="s">
        <v>15</v>
      </c>
      <c r="D130" s="6">
        <v>224</v>
      </c>
      <c r="E130" s="9">
        <v>2</v>
      </c>
      <c r="F130" s="6">
        <v>10.94</v>
      </c>
      <c r="G130" s="7">
        <v>151.965265082267</v>
      </c>
      <c r="H130" s="7">
        <v>25</v>
      </c>
      <c r="I130" s="6" t="s">
        <v>11</v>
      </c>
      <c r="J130" s="2" t="str">
        <f t="shared" si="1"/>
        <v>P7_2</v>
      </c>
      <c r="K130" s="2" t="s">
        <v>42</v>
      </c>
    </row>
    <row r="131" spans="1:11" s="2" customFormat="1" x14ac:dyDescent="0.25">
      <c r="A131" s="5" t="s">
        <v>36</v>
      </c>
      <c r="B131" s="6" t="s">
        <v>9</v>
      </c>
      <c r="C131" s="5" t="s">
        <v>16</v>
      </c>
      <c r="D131" s="6">
        <v>226</v>
      </c>
      <c r="E131" s="9">
        <v>9</v>
      </c>
      <c r="F131" s="6">
        <v>10.99</v>
      </c>
      <c r="G131" s="7">
        <v>151.27388535031801</v>
      </c>
      <c r="H131" s="7">
        <v>25</v>
      </c>
      <c r="I131" s="6" t="s">
        <v>11</v>
      </c>
      <c r="J131" s="2" t="str">
        <f t="shared" si="1"/>
        <v>P7_9</v>
      </c>
      <c r="K131" s="2" t="s">
        <v>42</v>
      </c>
    </row>
    <row r="132" spans="1:11" s="2" customFormat="1" x14ac:dyDescent="0.25">
      <c r="A132" s="5" t="s">
        <v>36</v>
      </c>
      <c r="B132" s="6" t="s">
        <v>12</v>
      </c>
      <c r="C132" s="5" t="s">
        <v>16</v>
      </c>
      <c r="D132" s="6">
        <v>228</v>
      </c>
      <c r="E132" s="9">
        <v>11</v>
      </c>
      <c r="F132" s="6">
        <v>7.89</v>
      </c>
      <c r="G132" s="7">
        <v>210.70975918884699</v>
      </c>
      <c r="H132" s="7">
        <v>25</v>
      </c>
      <c r="I132" s="6" t="s">
        <v>11</v>
      </c>
      <c r="J132" s="2" t="str">
        <f t="shared" ref="J132:J142" si="2">A132&amp;"_"&amp;E132</f>
        <v>P7_11</v>
      </c>
      <c r="K132" s="2" t="s">
        <v>42</v>
      </c>
    </row>
    <row r="133" spans="1:11" s="2" customFormat="1" x14ac:dyDescent="0.25">
      <c r="A133" s="5" t="s">
        <v>36</v>
      </c>
      <c r="B133" s="6" t="s">
        <v>9</v>
      </c>
      <c r="C133" s="5" t="s">
        <v>17</v>
      </c>
      <c r="D133" s="6">
        <v>230</v>
      </c>
      <c r="E133" s="9">
        <v>4</v>
      </c>
      <c r="F133" s="6">
        <v>10.86</v>
      </c>
      <c r="G133" s="7">
        <v>153.08471454880299</v>
      </c>
      <c r="H133" s="7">
        <v>25</v>
      </c>
      <c r="I133" s="6" t="s">
        <v>11</v>
      </c>
      <c r="J133" s="2" t="str">
        <f t="shared" si="2"/>
        <v>P7_4</v>
      </c>
      <c r="K133" s="2" t="s">
        <v>42</v>
      </c>
    </row>
    <row r="134" spans="1:11" s="2" customFormat="1" x14ac:dyDescent="0.25">
      <c r="A134" s="5" t="s">
        <v>36</v>
      </c>
      <c r="B134" s="6" t="s">
        <v>12</v>
      </c>
      <c r="C134" s="5" t="s">
        <v>17</v>
      </c>
      <c r="D134" s="6">
        <v>232</v>
      </c>
      <c r="E134" s="9">
        <v>1</v>
      </c>
      <c r="F134" s="6">
        <v>11.1</v>
      </c>
      <c r="G134" s="7">
        <v>149.77477477477501</v>
      </c>
      <c r="H134" s="7">
        <v>25</v>
      </c>
      <c r="I134" s="6" t="s">
        <v>11</v>
      </c>
      <c r="J134" s="2" t="str">
        <f t="shared" si="2"/>
        <v>P7_1</v>
      </c>
      <c r="K134" s="2" t="s">
        <v>42</v>
      </c>
    </row>
    <row r="135" spans="1:11" s="2" customFormat="1" x14ac:dyDescent="0.25">
      <c r="A135" s="5" t="s">
        <v>36</v>
      </c>
      <c r="B135" s="6" t="s">
        <v>9</v>
      </c>
      <c r="C135" s="5" t="s">
        <v>18</v>
      </c>
      <c r="D135" s="6">
        <v>234</v>
      </c>
      <c r="E135" s="9">
        <v>14</v>
      </c>
      <c r="F135" s="6">
        <v>17.25</v>
      </c>
      <c r="G135" s="7">
        <v>96.376811594202906</v>
      </c>
      <c r="H135" s="7">
        <v>25</v>
      </c>
      <c r="I135" s="6" t="s">
        <v>11</v>
      </c>
      <c r="J135" s="2" t="str">
        <f t="shared" si="2"/>
        <v>P7_14</v>
      </c>
      <c r="K135" s="2" t="s">
        <v>42</v>
      </c>
    </row>
    <row r="136" spans="1:11" s="2" customFormat="1" x14ac:dyDescent="0.25">
      <c r="A136" s="5" t="s">
        <v>36</v>
      </c>
      <c r="B136" s="6" t="s">
        <v>12</v>
      </c>
      <c r="C136" s="5" t="s">
        <v>18</v>
      </c>
      <c r="D136" s="6">
        <v>236</v>
      </c>
      <c r="E136" s="9">
        <v>15</v>
      </c>
      <c r="F136" s="6">
        <v>13.46</v>
      </c>
      <c r="G136" s="7">
        <v>123.51411589896</v>
      </c>
      <c r="H136" s="7">
        <v>25</v>
      </c>
      <c r="I136" s="6" t="s">
        <v>11</v>
      </c>
      <c r="J136" s="2" t="str">
        <f t="shared" si="2"/>
        <v>P7_15</v>
      </c>
      <c r="K136" s="2" t="s">
        <v>42</v>
      </c>
    </row>
    <row r="137" spans="1:11" s="2" customFormat="1" x14ac:dyDescent="0.25">
      <c r="A137" s="5" t="s">
        <v>36</v>
      </c>
      <c r="B137" s="6" t="s">
        <v>9</v>
      </c>
      <c r="C137" s="5" t="s">
        <v>19</v>
      </c>
      <c r="D137" s="6">
        <v>238</v>
      </c>
      <c r="E137" s="9">
        <v>13</v>
      </c>
      <c r="F137" s="6">
        <v>12.39</v>
      </c>
      <c r="G137" s="7">
        <v>134.18079096045199</v>
      </c>
      <c r="H137" s="7">
        <v>25</v>
      </c>
      <c r="I137" s="6" t="s">
        <v>11</v>
      </c>
      <c r="J137" s="2" t="str">
        <f t="shared" si="2"/>
        <v>P7_13</v>
      </c>
      <c r="K137" s="2" t="s">
        <v>42</v>
      </c>
    </row>
    <row r="138" spans="1:11" s="3" customFormat="1" ht="15.75" thickBot="1" x14ac:dyDescent="0.3">
      <c r="A138" s="5" t="s">
        <v>36</v>
      </c>
      <c r="B138" s="6" t="s">
        <v>12</v>
      </c>
      <c r="C138" s="5" t="s">
        <v>19</v>
      </c>
      <c r="D138" s="6">
        <v>240</v>
      </c>
      <c r="E138" s="9">
        <v>12</v>
      </c>
      <c r="F138" s="6">
        <v>6.15</v>
      </c>
      <c r="G138" s="7">
        <v>270.32520325203302</v>
      </c>
      <c r="H138" s="7">
        <v>25</v>
      </c>
      <c r="I138" s="6" t="s">
        <v>11</v>
      </c>
      <c r="J138" s="2" t="str">
        <f t="shared" si="2"/>
        <v>P7_12</v>
      </c>
      <c r="K138" s="2" t="s">
        <v>42</v>
      </c>
    </row>
    <row r="139" spans="1:11" s="1" customFormat="1" x14ac:dyDescent="0.25">
      <c r="A139" s="5" t="s">
        <v>37</v>
      </c>
      <c r="B139" s="6" t="s">
        <v>9</v>
      </c>
      <c r="C139" s="5" t="s">
        <v>10</v>
      </c>
      <c r="D139" s="6">
        <v>194</v>
      </c>
      <c r="E139" s="9">
        <v>3</v>
      </c>
      <c r="F139" s="6">
        <v>5.62</v>
      </c>
      <c r="G139" s="7">
        <v>295.81850533807801</v>
      </c>
      <c r="H139" s="7">
        <v>25</v>
      </c>
      <c r="I139" s="6" t="s">
        <v>11</v>
      </c>
      <c r="J139" s="2" t="str">
        <f t="shared" si="2"/>
        <v>P9_3</v>
      </c>
      <c r="K139" s="2" t="s">
        <v>42</v>
      </c>
    </row>
    <row r="140" spans="1:11" s="2" customFormat="1" x14ac:dyDescent="0.25">
      <c r="A140" s="5" t="s">
        <v>37</v>
      </c>
      <c r="B140" s="6" t="s">
        <v>12</v>
      </c>
      <c r="C140" s="5" t="s">
        <v>10</v>
      </c>
      <c r="D140" s="6">
        <v>196</v>
      </c>
      <c r="E140" s="9">
        <v>2</v>
      </c>
      <c r="F140" s="6">
        <v>10.039999999999999</v>
      </c>
      <c r="G140" s="7">
        <v>165.58764940239001</v>
      </c>
      <c r="H140" s="7">
        <v>25</v>
      </c>
      <c r="I140" s="6" t="s">
        <v>11</v>
      </c>
      <c r="J140" s="2" t="str">
        <f t="shared" si="2"/>
        <v>P9_2</v>
      </c>
      <c r="K140" s="2" t="s">
        <v>42</v>
      </c>
    </row>
    <row r="141" spans="1:11" s="2" customFormat="1" x14ac:dyDescent="0.25">
      <c r="A141" s="5" t="s">
        <v>37</v>
      </c>
      <c r="B141" s="6" t="s">
        <v>12</v>
      </c>
      <c r="C141" s="5" t="s">
        <v>21</v>
      </c>
      <c r="D141" s="6">
        <v>198</v>
      </c>
      <c r="E141" s="9">
        <v>4</v>
      </c>
      <c r="F141" s="6">
        <v>11.75</v>
      </c>
      <c r="G141" s="7">
        <v>141.48936170212801</v>
      </c>
      <c r="H141" s="7">
        <v>25</v>
      </c>
      <c r="I141" s="6" t="s">
        <v>11</v>
      </c>
      <c r="J141" s="2" t="str">
        <f t="shared" si="2"/>
        <v>P9_4</v>
      </c>
      <c r="K141" s="2" t="s">
        <v>42</v>
      </c>
    </row>
    <row r="142" spans="1:11" s="3" customFormat="1" ht="15.75" thickBot="1" x14ac:dyDescent="0.3">
      <c r="A142" s="5" t="s">
        <v>37</v>
      </c>
      <c r="B142" s="6" t="s">
        <v>12</v>
      </c>
      <c r="C142" s="5" t="s">
        <v>22</v>
      </c>
      <c r="D142" s="6">
        <v>200</v>
      </c>
      <c r="E142" s="9">
        <v>1</v>
      </c>
      <c r="F142" s="6">
        <v>7.86</v>
      </c>
      <c r="G142" s="7">
        <v>211.51399491094099</v>
      </c>
      <c r="H142" s="7">
        <v>25</v>
      </c>
      <c r="I142" s="6" t="s">
        <v>11</v>
      </c>
      <c r="J142" s="2" t="str">
        <f t="shared" si="2"/>
        <v>P9_1</v>
      </c>
      <c r="K142" s="2" t="s">
        <v>42</v>
      </c>
    </row>
  </sheetData>
  <pageMargins left="0.7" right="0.7" top="0.75" bottom="0.75" header="0.3" footer="0.3"/>
  <pageSetup paperSize="9" scale="7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mRNASamples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Hammarström</dc:creator>
  <cp:lastModifiedBy>Daniel Hammarström</cp:lastModifiedBy>
  <cp:lastPrinted>2018-08-01T14:28:18Z</cp:lastPrinted>
  <dcterms:created xsi:type="dcterms:W3CDTF">2018-08-01T14:05:43Z</dcterms:created>
  <dcterms:modified xsi:type="dcterms:W3CDTF">2018-10-04T08:14:51Z</dcterms:modified>
</cp:coreProperties>
</file>