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06194\Dropbox\Research\phd\phd PROJECTS\4. Training response\data\"/>
    </mc:Choice>
  </mc:AlternateContent>
  <bookViews>
    <workbookView xWindow="0" yWindow="0" windowWidth="19200" windowHeight="647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1" i="1" l="1"/>
  <c r="L331" i="1" s="1"/>
  <c r="J330" i="1"/>
  <c r="L330" i="1" s="1"/>
  <c r="J329" i="1"/>
  <c r="L329" i="1" s="1"/>
  <c r="J328" i="1"/>
  <c r="L328" i="1" s="1"/>
  <c r="J327" i="1"/>
  <c r="L327" i="1" s="1"/>
  <c r="J326" i="1"/>
  <c r="L326" i="1" s="1"/>
  <c r="J325" i="1"/>
  <c r="L325" i="1" s="1"/>
  <c r="J324" i="1"/>
  <c r="L324" i="1" s="1"/>
  <c r="J323" i="1"/>
  <c r="L323" i="1" s="1"/>
  <c r="J322" i="1"/>
  <c r="L322" i="1" s="1"/>
  <c r="J321" i="1"/>
  <c r="L321" i="1" s="1"/>
  <c r="J320" i="1"/>
  <c r="L320" i="1" s="1"/>
  <c r="J319" i="1"/>
  <c r="L319" i="1" s="1"/>
  <c r="J318" i="1"/>
  <c r="L318" i="1" s="1"/>
  <c r="J317" i="1"/>
  <c r="L317" i="1" s="1"/>
  <c r="J316" i="1"/>
  <c r="L316" i="1" s="1"/>
  <c r="J315" i="1"/>
  <c r="L315" i="1" s="1"/>
  <c r="J314" i="1"/>
  <c r="L314" i="1" s="1"/>
  <c r="J313" i="1"/>
  <c r="L313" i="1" s="1"/>
  <c r="J312" i="1"/>
  <c r="L312" i="1" s="1"/>
  <c r="J311" i="1"/>
  <c r="L311" i="1" s="1"/>
  <c r="J310" i="1"/>
  <c r="L310" i="1" s="1"/>
  <c r="L309" i="1"/>
  <c r="J309" i="1"/>
  <c r="J308" i="1"/>
  <c r="L308" i="1" s="1"/>
  <c r="L307" i="1"/>
  <c r="J307" i="1"/>
  <c r="J306" i="1"/>
  <c r="L306" i="1" s="1"/>
  <c r="L305" i="1"/>
  <c r="J305" i="1"/>
  <c r="J304" i="1"/>
  <c r="L304" i="1" s="1"/>
  <c r="J303" i="1"/>
  <c r="L303" i="1" s="1"/>
  <c r="J302" i="1"/>
  <c r="L302" i="1" s="1"/>
  <c r="L301" i="1"/>
  <c r="J301" i="1"/>
  <c r="J300" i="1"/>
  <c r="L300" i="1" s="1"/>
  <c r="L299" i="1"/>
  <c r="J299" i="1"/>
  <c r="J298" i="1"/>
  <c r="L298" i="1" s="1"/>
  <c r="L297" i="1"/>
  <c r="J297" i="1"/>
  <c r="J296" i="1"/>
  <c r="L296" i="1" s="1"/>
  <c r="J295" i="1"/>
  <c r="L295" i="1" s="1"/>
  <c r="J294" i="1"/>
  <c r="L294" i="1" s="1"/>
  <c r="L293" i="1"/>
  <c r="J293" i="1"/>
  <c r="J292" i="1"/>
  <c r="L292" i="1" s="1"/>
  <c r="L291" i="1"/>
  <c r="J291" i="1"/>
  <c r="J290" i="1"/>
  <c r="L290" i="1" s="1"/>
  <c r="L289" i="1"/>
  <c r="J289" i="1"/>
  <c r="J288" i="1"/>
  <c r="L288" i="1" s="1"/>
  <c r="J287" i="1"/>
  <c r="L287" i="1" s="1"/>
  <c r="J286" i="1"/>
  <c r="L286" i="1" s="1"/>
  <c r="L285" i="1"/>
  <c r="J285" i="1"/>
  <c r="J284" i="1"/>
  <c r="L284" i="1" s="1"/>
  <c r="L283" i="1"/>
  <c r="J283" i="1"/>
  <c r="J282" i="1"/>
  <c r="L282" i="1" s="1"/>
  <c r="J281" i="1"/>
  <c r="L281" i="1" s="1"/>
  <c r="J280" i="1"/>
  <c r="L280" i="1" s="1"/>
  <c r="J279" i="1"/>
  <c r="L279" i="1" s="1"/>
  <c r="J278" i="1"/>
  <c r="L278" i="1" s="1"/>
  <c r="L277" i="1"/>
  <c r="J277" i="1"/>
  <c r="J276" i="1"/>
  <c r="L276" i="1" s="1"/>
  <c r="L275" i="1"/>
  <c r="J275" i="1"/>
  <c r="J274" i="1"/>
  <c r="L274" i="1" s="1"/>
  <c r="J273" i="1"/>
  <c r="L273" i="1" s="1"/>
  <c r="J272" i="1"/>
  <c r="L272" i="1" s="1"/>
  <c r="J271" i="1"/>
  <c r="L271" i="1" s="1"/>
  <c r="J270" i="1"/>
  <c r="L270" i="1" s="1"/>
  <c r="L269" i="1"/>
  <c r="J269" i="1"/>
  <c r="J268" i="1"/>
  <c r="L268" i="1" s="1"/>
  <c r="L267" i="1"/>
  <c r="J267" i="1"/>
  <c r="J266" i="1"/>
  <c r="L266" i="1" s="1"/>
  <c r="J265" i="1"/>
  <c r="L265" i="1" s="1"/>
  <c r="J264" i="1"/>
  <c r="L264" i="1" s="1"/>
  <c r="J263" i="1"/>
  <c r="L263" i="1" s="1"/>
  <c r="J262" i="1"/>
  <c r="L262" i="1" s="1"/>
  <c r="L261" i="1"/>
  <c r="J261" i="1"/>
  <c r="J260" i="1"/>
  <c r="L260" i="1" s="1"/>
  <c r="L259" i="1"/>
  <c r="J259" i="1"/>
  <c r="J258" i="1"/>
  <c r="L258" i="1" s="1"/>
  <c r="J257" i="1"/>
  <c r="L257" i="1" s="1"/>
  <c r="J256" i="1"/>
  <c r="L256" i="1" s="1"/>
  <c r="J255" i="1"/>
  <c r="L255" i="1" s="1"/>
  <c r="J254" i="1"/>
  <c r="L254" i="1" s="1"/>
  <c r="L253" i="1"/>
  <c r="J253" i="1"/>
  <c r="J252" i="1"/>
  <c r="L252" i="1" s="1"/>
  <c r="L251" i="1"/>
  <c r="J251" i="1"/>
  <c r="J250" i="1"/>
  <c r="L250" i="1" s="1"/>
  <c r="J249" i="1"/>
  <c r="L249" i="1" s="1"/>
  <c r="J248" i="1"/>
  <c r="L248" i="1" s="1"/>
  <c r="J247" i="1"/>
  <c r="L247" i="1" s="1"/>
  <c r="J246" i="1"/>
  <c r="L246" i="1" s="1"/>
  <c r="L245" i="1"/>
  <c r="J245" i="1"/>
  <c r="J244" i="1"/>
  <c r="L244" i="1" s="1"/>
  <c r="L243" i="1"/>
  <c r="J243" i="1"/>
  <c r="J242" i="1"/>
  <c r="L242" i="1" s="1"/>
  <c r="J241" i="1"/>
  <c r="L241" i="1" s="1"/>
  <c r="J240" i="1"/>
  <c r="L240" i="1" s="1"/>
  <c r="J239" i="1"/>
  <c r="L239" i="1" s="1"/>
  <c r="J238" i="1"/>
  <c r="L238" i="1" s="1"/>
  <c r="J237" i="1"/>
  <c r="L237" i="1" s="1"/>
  <c r="J236" i="1"/>
  <c r="L236" i="1" s="1"/>
  <c r="L235" i="1"/>
  <c r="J235" i="1"/>
  <c r="J234" i="1"/>
  <c r="L234" i="1" s="1"/>
  <c r="J233" i="1"/>
  <c r="L233" i="1" s="1"/>
  <c r="J232" i="1"/>
  <c r="L232" i="1" s="1"/>
  <c r="J231" i="1"/>
  <c r="L231" i="1" s="1"/>
  <c r="J230" i="1"/>
  <c r="L230" i="1" s="1"/>
  <c r="J229" i="1"/>
  <c r="L229" i="1" s="1"/>
  <c r="J228" i="1"/>
  <c r="L228" i="1" s="1"/>
  <c r="L227" i="1"/>
  <c r="J227" i="1"/>
  <c r="J226" i="1"/>
  <c r="L226" i="1" s="1"/>
  <c r="J225" i="1"/>
  <c r="L225" i="1" s="1"/>
  <c r="J224" i="1"/>
  <c r="L224" i="1" s="1"/>
  <c r="J223" i="1"/>
  <c r="L223" i="1" s="1"/>
  <c r="J222" i="1"/>
  <c r="L222" i="1" s="1"/>
  <c r="J221" i="1"/>
  <c r="L221" i="1" s="1"/>
  <c r="J220" i="1"/>
  <c r="L220" i="1" s="1"/>
  <c r="L219" i="1"/>
  <c r="J219" i="1"/>
  <c r="J218" i="1"/>
  <c r="L218" i="1" s="1"/>
  <c r="J217" i="1"/>
  <c r="L217" i="1" s="1"/>
  <c r="J216" i="1"/>
  <c r="L216" i="1" s="1"/>
  <c r="J215" i="1"/>
  <c r="L215" i="1" s="1"/>
  <c r="J214" i="1"/>
  <c r="L214" i="1" s="1"/>
  <c r="J213" i="1"/>
  <c r="L213" i="1" s="1"/>
  <c r="J212" i="1"/>
  <c r="L212" i="1" s="1"/>
  <c r="L211" i="1"/>
  <c r="J211" i="1"/>
  <c r="J210" i="1"/>
  <c r="L210" i="1" s="1"/>
  <c r="J209" i="1"/>
  <c r="L209" i="1" s="1"/>
  <c r="J208" i="1"/>
  <c r="L208" i="1" s="1"/>
  <c r="J207" i="1"/>
  <c r="L207" i="1" s="1"/>
  <c r="J206" i="1"/>
  <c r="L206" i="1" s="1"/>
  <c r="J205" i="1"/>
  <c r="L205" i="1" s="1"/>
  <c r="J204" i="1"/>
  <c r="L204" i="1" s="1"/>
  <c r="L203" i="1"/>
  <c r="J203" i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L197" i="1" s="1"/>
  <c r="J196" i="1"/>
  <c r="L196" i="1" s="1"/>
  <c r="L195" i="1"/>
  <c r="J195" i="1"/>
  <c r="J194" i="1"/>
  <c r="L194" i="1" s="1"/>
  <c r="J193" i="1"/>
  <c r="L193" i="1" s="1"/>
  <c r="J192" i="1"/>
  <c r="L192" i="1" s="1"/>
  <c r="J191" i="1"/>
  <c r="L191" i="1" s="1"/>
  <c r="J190" i="1"/>
  <c r="L190" i="1" s="1"/>
  <c r="J189" i="1"/>
  <c r="L189" i="1" s="1"/>
  <c r="J188" i="1"/>
  <c r="L188" i="1" s="1"/>
  <c r="L187" i="1"/>
  <c r="J187" i="1"/>
  <c r="J186" i="1"/>
  <c r="L186" i="1" s="1"/>
  <c r="J185" i="1"/>
  <c r="L185" i="1" s="1"/>
  <c r="J184" i="1"/>
  <c r="L184" i="1" s="1"/>
  <c r="J183" i="1"/>
  <c r="L183" i="1" s="1"/>
  <c r="J182" i="1"/>
  <c r="L182" i="1" s="1"/>
  <c r="J181" i="1"/>
  <c r="L181" i="1" s="1"/>
  <c r="J180" i="1"/>
  <c r="L180" i="1" s="1"/>
  <c r="L179" i="1"/>
  <c r="J179" i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L171" i="1"/>
  <c r="J171" i="1"/>
  <c r="J170" i="1"/>
  <c r="L170" i="1" s="1"/>
  <c r="J169" i="1"/>
  <c r="L169" i="1" s="1"/>
  <c r="J168" i="1"/>
  <c r="L168" i="1" s="1"/>
  <c r="J167" i="1"/>
  <c r="L167" i="1" s="1"/>
  <c r="J166" i="1"/>
  <c r="L166" i="1" s="1"/>
  <c r="J165" i="1"/>
  <c r="L165" i="1" s="1"/>
  <c r="J164" i="1"/>
  <c r="L164" i="1" s="1"/>
  <c r="L163" i="1"/>
  <c r="J163" i="1"/>
  <c r="J162" i="1"/>
  <c r="L162" i="1" s="1"/>
  <c r="J161" i="1"/>
  <c r="L161" i="1" s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L155" i="1" s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J138" i="1"/>
  <c r="L138" i="1" s="1"/>
  <c r="J137" i="1"/>
  <c r="L137" i="1" s="1"/>
  <c r="J136" i="1"/>
  <c r="J135" i="1"/>
  <c r="J134" i="1"/>
  <c r="L134" i="1" s="1"/>
  <c r="J133" i="1"/>
  <c r="L133" i="1" s="1"/>
  <c r="J132" i="1"/>
  <c r="J131" i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J118" i="1"/>
  <c r="L118" i="1" s="1"/>
  <c r="J117" i="1"/>
  <c r="L117" i="1" s="1"/>
  <c r="J116" i="1"/>
  <c r="L116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6" i="1"/>
  <c r="L106" i="1" s="1"/>
  <c r="J105" i="1"/>
  <c r="L105" i="1" s="1"/>
  <c r="J104" i="1"/>
  <c r="L104" i="1" s="1"/>
  <c r="J103" i="1"/>
  <c r="L103" i="1" s="1"/>
  <c r="J102" i="1"/>
  <c r="L102" i="1" s="1"/>
  <c r="J101" i="1"/>
  <c r="L101" i="1" s="1"/>
  <c r="J100" i="1"/>
  <c r="L100" i="1" s="1"/>
  <c r="J99" i="1"/>
  <c r="L99" i="1" s="1"/>
  <c r="J98" i="1"/>
  <c r="L98" i="1" s="1"/>
  <c r="J97" i="1"/>
  <c r="L97" i="1" s="1"/>
  <c r="J96" i="1"/>
  <c r="L96" i="1" s="1"/>
  <c r="J95" i="1"/>
  <c r="L95" i="1" s="1"/>
  <c r="J94" i="1"/>
  <c r="L94" i="1" s="1"/>
  <c r="J93" i="1"/>
  <c r="L93" i="1" s="1"/>
  <c r="J92" i="1"/>
  <c r="L92" i="1" s="1"/>
  <c r="J91" i="1"/>
  <c r="L91" i="1" s="1"/>
  <c r="J90" i="1"/>
  <c r="L90" i="1" s="1"/>
  <c r="J89" i="1"/>
  <c r="L89" i="1" s="1"/>
  <c r="J88" i="1"/>
  <c r="L88" i="1" s="1"/>
  <c r="J87" i="1"/>
  <c r="L87" i="1" s="1"/>
  <c r="J86" i="1"/>
  <c r="L86" i="1" s="1"/>
  <c r="J85" i="1"/>
  <c r="L85" i="1" s="1"/>
  <c r="J84" i="1"/>
  <c r="L84" i="1" s="1"/>
  <c r="J83" i="1"/>
  <c r="L83" i="1" s="1"/>
  <c r="J82" i="1"/>
  <c r="L82" i="1" s="1"/>
  <c r="J81" i="1"/>
  <c r="L81" i="1" s="1"/>
  <c r="J80" i="1"/>
  <c r="L80" i="1" s="1"/>
  <c r="J79" i="1"/>
  <c r="L79" i="1" s="1"/>
  <c r="J78" i="1"/>
  <c r="L78" i="1" s="1"/>
  <c r="J77" i="1"/>
  <c r="L77" i="1" s="1"/>
  <c r="J76" i="1"/>
  <c r="L76" i="1" s="1"/>
  <c r="J75" i="1"/>
  <c r="L75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8" i="1"/>
  <c r="L68" i="1" s="1"/>
  <c r="J67" i="1"/>
  <c r="L67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6" i="1"/>
  <c r="L56" i="1" s="1"/>
  <c r="J55" i="1"/>
  <c r="L55" i="1" s="1"/>
  <c r="J54" i="1"/>
  <c r="L54" i="1" s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O14" i="1"/>
  <c r="J14" i="1"/>
  <c r="L14" i="1" s="1"/>
  <c r="L13" i="1"/>
  <c r="J13" i="1"/>
  <c r="J12" i="1"/>
  <c r="L12" i="1" s="1"/>
  <c r="L11" i="1"/>
  <c r="J11" i="1"/>
  <c r="J10" i="1"/>
  <c r="L10" i="1" s="1"/>
  <c r="Q9" i="1"/>
  <c r="O9" i="1"/>
  <c r="J9" i="1"/>
  <c r="L9" i="1" s="1"/>
  <c r="O8" i="1"/>
  <c r="Q8" i="1" s="1"/>
  <c r="J8" i="1"/>
  <c r="L8" i="1" s="1"/>
  <c r="O7" i="1"/>
  <c r="Q7" i="1" s="1"/>
  <c r="L7" i="1"/>
  <c r="J7" i="1"/>
  <c r="O6" i="1"/>
  <c r="Q6" i="1" s="1"/>
  <c r="L6" i="1"/>
  <c r="J6" i="1"/>
  <c r="J5" i="1"/>
  <c r="L5" i="1" s="1"/>
  <c r="L4" i="1"/>
  <c r="J4" i="1"/>
  <c r="J3" i="1"/>
  <c r="L3" i="1" s="1"/>
  <c r="J2" i="1"/>
  <c r="L2" i="1" s="1"/>
  <c r="M2" i="1" l="1"/>
  <c r="U7" i="1"/>
  <c r="U8" i="1" s="1"/>
</calcChain>
</file>

<file path=xl/sharedStrings.xml><?xml version="1.0" encoding="utf-8"?>
<sst xmlns="http://schemas.openxmlformats.org/spreadsheetml/2006/main" count="1338" uniqueCount="68">
  <si>
    <t>date</t>
  </si>
  <si>
    <t>subject</t>
  </si>
  <si>
    <t>subjectNR</t>
  </si>
  <si>
    <t>timepoint</t>
  </si>
  <si>
    <t>leg</t>
  </si>
  <si>
    <t>include</t>
  </si>
  <si>
    <t>sample</t>
  </si>
  <si>
    <t>org.weight</t>
  </si>
  <si>
    <t>cut1</t>
  </si>
  <si>
    <t>weight</t>
  </si>
  <si>
    <t>Half buffer</t>
  </si>
  <si>
    <t>FP2</t>
  </si>
  <si>
    <t>w0</t>
  </si>
  <si>
    <t>R</t>
  </si>
  <si>
    <t>incl</t>
  </si>
  <si>
    <t>w2pre</t>
  </si>
  <si>
    <t>w2post</t>
  </si>
  <si>
    <t>Extraction volume</t>
  </si>
  <si>
    <t>Halt x</t>
  </si>
  <si>
    <t>w12</t>
  </si>
  <si>
    <t>volume</t>
  </si>
  <si>
    <t>org conc</t>
  </si>
  <si>
    <t>final conc</t>
  </si>
  <si>
    <t>L</t>
  </si>
  <si>
    <t>ml of buffer</t>
  </si>
  <si>
    <t xml:space="preserve">ul of </t>
  </si>
  <si>
    <t>FP5</t>
  </si>
  <si>
    <t>FP6</t>
  </si>
  <si>
    <t>FP7</t>
  </si>
  <si>
    <t>FP9</t>
  </si>
  <si>
    <t>FP11</t>
  </si>
  <si>
    <t>FP12</t>
  </si>
  <si>
    <t>FP13</t>
  </si>
  <si>
    <t>FP14</t>
  </si>
  <si>
    <t>FP15</t>
  </si>
  <si>
    <t>FP16</t>
  </si>
  <si>
    <t>FP17</t>
  </si>
  <si>
    <t>FP19</t>
  </si>
  <si>
    <t>FP20</t>
  </si>
  <si>
    <t>FP21</t>
  </si>
  <si>
    <t>FP22</t>
  </si>
  <si>
    <t>FP23</t>
  </si>
  <si>
    <t>FP24</t>
  </si>
  <si>
    <t>FP25</t>
  </si>
  <si>
    <t>FP27</t>
  </si>
  <si>
    <t>FP28</t>
  </si>
  <si>
    <t>FP29</t>
  </si>
  <si>
    <t>FP30</t>
  </si>
  <si>
    <t>FP31</t>
  </si>
  <si>
    <t>FP32</t>
  </si>
  <si>
    <t>FP33</t>
  </si>
  <si>
    <t>FP34</t>
  </si>
  <si>
    <t>FP36</t>
  </si>
  <si>
    <t>FP38</t>
  </si>
  <si>
    <t>FP39</t>
  </si>
  <si>
    <t>FP40</t>
  </si>
  <si>
    <t>FP42</t>
  </si>
  <si>
    <t>FP44</t>
  </si>
  <si>
    <t>FP46</t>
  </si>
  <si>
    <t>FP1</t>
  </si>
  <si>
    <t>excl</t>
  </si>
  <si>
    <t>FP3</t>
  </si>
  <si>
    <t>FP4</t>
  </si>
  <si>
    <t>FP8</t>
  </si>
  <si>
    <t>FP10</t>
  </si>
  <si>
    <t>FP18</t>
  </si>
  <si>
    <t>FP26</t>
  </si>
  <si>
    <t>FP35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</si>
</sst>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Border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1"/>
  <sheetViews>
    <sheetView tabSelected="1" zoomScale="70" zoomScaleNormal="70" workbookViewId="0">
      <selection activeCell="L3" sqref="L3"/>
    </sheetView>
  </sheetViews>
  <sheetFormatPr baseColWidth="10" defaultColWidth="9.1796875" defaultRowHeight="14.5" x14ac:dyDescent="0.35"/>
  <cols>
    <col min="1" max="1" width="12" bestFit="1" customWidth="1"/>
    <col min="3" max="3" width="11.1796875" bestFit="1" customWidth="1"/>
    <col min="4" max="4" width="10" bestFit="1" customWidth="1"/>
    <col min="5" max="5" width="4.26953125" bestFit="1" customWidth="1"/>
    <col min="6" max="6" width="9.54296875" customWidth="1"/>
    <col min="8" max="8" width="11.54296875" bestFit="1" customWidth="1"/>
    <col min="12" max="12" width="12" bestFit="1" customWidth="1"/>
    <col min="15" max="15" width="11.54296875" bestFit="1" customWidth="1"/>
    <col min="16" max="16" width="9.7265625" bestFit="1" customWidth="1"/>
    <col min="17" max="17" width="13.453125" customWidth="1"/>
  </cols>
  <sheetData>
    <row r="1" spans="1:2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23" x14ac:dyDescent="0.35">
      <c r="A2" s="1">
        <v>41957</v>
      </c>
      <c r="B2" t="s">
        <v>11</v>
      </c>
      <c r="C2">
        <v>2</v>
      </c>
      <c r="D2" s="2" t="s">
        <v>12</v>
      </c>
      <c r="E2" t="s">
        <v>13</v>
      </c>
      <c r="F2" t="s">
        <v>14</v>
      </c>
      <c r="G2">
        <v>1</v>
      </c>
      <c r="H2">
        <v>17.2</v>
      </c>
      <c r="I2">
        <v>7.9</v>
      </c>
      <c r="J2">
        <f t="shared" ref="J2:J65" si="0">H2-I2</f>
        <v>9.2999999999999989</v>
      </c>
      <c r="L2" s="3">
        <f>J2*$U$5</f>
        <v>83.699999999999989</v>
      </c>
      <c r="M2">
        <f>MIN(L2:L273)</f>
        <v>36</v>
      </c>
    </row>
    <row r="3" spans="1:23" x14ac:dyDescent="0.35">
      <c r="A3" s="1">
        <v>41971</v>
      </c>
      <c r="B3" t="s">
        <v>11</v>
      </c>
      <c r="C3">
        <v>2</v>
      </c>
      <c r="D3" s="2" t="s">
        <v>15</v>
      </c>
      <c r="E3" t="s">
        <v>13</v>
      </c>
      <c r="F3" t="s">
        <v>14</v>
      </c>
      <c r="G3">
        <v>2</v>
      </c>
      <c r="H3">
        <v>20.2</v>
      </c>
      <c r="J3">
        <f t="shared" si="0"/>
        <v>20.2</v>
      </c>
      <c r="L3" s="3">
        <f t="shared" ref="L3:L66" si="1">J3*$U$5</f>
        <v>181.79999999999998</v>
      </c>
    </row>
    <row r="4" spans="1:23" x14ac:dyDescent="0.35">
      <c r="A4" s="1">
        <v>41971</v>
      </c>
      <c r="B4" t="s">
        <v>11</v>
      </c>
      <c r="C4">
        <v>2</v>
      </c>
      <c r="D4" s="2" t="s">
        <v>16</v>
      </c>
      <c r="E4" t="s">
        <v>13</v>
      </c>
      <c r="F4" t="s">
        <v>14</v>
      </c>
      <c r="G4">
        <v>3</v>
      </c>
      <c r="H4">
        <v>7.4</v>
      </c>
      <c r="J4">
        <f t="shared" si="0"/>
        <v>7.4</v>
      </c>
      <c r="L4" s="3">
        <f t="shared" si="1"/>
        <v>66.600000000000009</v>
      </c>
      <c r="U4" t="s">
        <v>17</v>
      </c>
      <c r="W4" t="s">
        <v>18</v>
      </c>
    </row>
    <row r="5" spans="1:23" x14ac:dyDescent="0.35">
      <c r="A5" s="1">
        <v>42067</v>
      </c>
      <c r="B5" t="s">
        <v>11</v>
      </c>
      <c r="C5">
        <v>2</v>
      </c>
      <c r="D5" s="2" t="s">
        <v>19</v>
      </c>
      <c r="E5" t="s">
        <v>13</v>
      </c>
      <c r="F5" t="s">
        <v>14</v>
      </c>
      <c r="G5">
        <v>4</v>
      </c>
      <c r="H5">
        <v>21.2</v>
      </c>
      <c r="I5">
        <v>7.4</v>
      </c>
      <c r="J5">
        <f t="shared" si="0"/>
        <v>13.799999999999999</v>
      </c>
      <c r="L5" s="3">
        <f t="shared" si="1"/>
        <v>124.19999999999999</v>
      </c>
      <c r="O5" t="s">
        <v>20</v>
      </c>
      <c r="P5" t="s">
        <v>21</v>
      </c>
      <c r="Q5" t="s">
        <v>22</v>
      </c>
      <c r="U5">
        <v>9</v>
      </c>
      <c r="W5">
        <v>1</v>
      </c>
    </row>
    <row r="6" spans="1:23" x14ac:dyDescent="0.35">
      <c r="A6" s="1">
        <v>41957</v>
      </c>
      <c r="B6" t="s">
        <v>11</v>
      </c>
      <c r="C6">
        <v>2</v>
      </c>
      <c r="D6" s="2" t="s">
        <v>12</v>
      </c>
      <c r="E6" t="s">
        <v>23</v>
      </c>
      <c r="F6" t="s">
        <v>14</v>
      </c>
      <c r="G6">
        <v>5</v>
      </c>
      <c r="H6">
        <v>29.1</v>
      </c>
      <c r="I6">
        <v>7.3</v>
      </c>
      <c r="J6">
        <f t="shared" si="0"/>
        <v>21.8</v>
      </c>
      <c r="L6" s="3">
        <f t="shared" si="1"/>
        <v>196.20000000000002</v>
      </c>
      <c r="O6">
        <f>1000-10*$W$5</f>
        <v>990</v>
      </c>
      <c r="P6">
        <v>2</v>
      </c>
      <c r="Q6">
        <f>(O6*P6)/1000</f>
        <v>1.98</v>
      </c>
    </row>
    <row r="7" spans="1:23" x14ac:dyDescent="0.35">
      <c r="A7" s="1">
        <v>41971</v>
      </c>
      <c r="B7" t="s">
        <v>11</v>
      </c>
      <c r="C7">
        <v>2</v>
      </c>
      <c r="D7" s="2" t="s">
        <v>15</v>
      </c>
      <c r="E7" t="s">
        <v>23</v>
      </c>
      <c r="F7" t="s">
        <v>14</v>
      </c>
      <c r="G7">
        <v>6</v>
      </c>
      <c r="H7">
        <v>13.7</v>
      </c>
      <c r="J7">
        <f t="shared" si="0"/>
        <v>13.7</v>
      </c>
      <c r="L7" s="3">
        <f t="shared" si="1"/>
        <v>123.3</v>
      </c>
      <c r="O7">
        <f t="shared" ref="O7:O9" si="2">1000-10*$W$5</f>
        <v>990</v>
      </c>
      <c r="P7">
        <v>1</v>
      </c>
      <c r="Q7">
        <f t="shared" ref="Q7:Q9" si="3">(O7*P7)/1000</f>
        <v>0.99</v>
      </c>
      <c r="T7" t="s">
        <v>24</v>
      </c>
      <c r="U7">
        <f>SUM(L2:L273)/1000</f>
        <v>61.849800000000023</v>
      </c>
    </row>
    <row r="8" spans="1:23" x14ac:dyDescent="0.35">
      <c r="A8" s="1">
        <v>41971</v>
      </c>
      <c r="B8" t="s">
        <v>11</v>
      </c>
      <c r="C8">
        <v>2</v>
      </c>
      <c r="D8" s="2" t="s">
        <v>16</v>
      </c>
      <c r="E8" t="s">
        <v>23</v>
      </c>
      <c r="F8" t="s">
        <v>14</v>
      </c>
      <c r="G8">
        <v>7</v>
      </c>
      <c r="H8">
        <v>13</v>
      </c>
      <c r="J8">
        <f t="shared" si="0"/>
        <v>13</v>
      </c>
      <c r="L8" s="3">
        <f t="shared" si="1"/>
        <v>117</v>
      </c>
      <c r="O8">
        <f t="shared" si="2"/>
        <v>990</v>
      </c>
      <c r="P8">
        <v>5</v>
      </c>
      <c r="Q8">
        <f t="shared" si="3"/>
        <v>4.95</v>
      </c>
      <c r="T8" t="s">
        <v>25</v>
      </c>
      <c r="U8">
        <f>W5*10*U7</f>
        <v>618.49800000000027</v>
      </c>
    </row>
    <row r="9" spans="1:23" x14ac:dyDescent="0.35">
      <c r="A9" s="1">
        <v>42067</v>
      </c>
      <c r="B9" t="s">
        <v>11</v>
      </c>
      <c r="C9">
        <v>2</v>
      </c>
      <c r="D9" s="2" t="s">
        <v>19</v>
      </c>
      <c r="E9" t="s">
        <v>23</v>
      </c>
      <c r="F9" t="s">
        <v>14</v>
      </c>
      <c r="G9">
        <v>8</v>
      </c>
      <c r="H9">
        <v>21.8</v>
      </c>
      <c r="I9">
        <v>7</v>
      </c>
      <c r="J9">
        <f t="shared" si="0"/>
        <v>14.8</v>
      </c>
      <c r="L9" s="3">
        <f t="shared" si="1"/>
        <v>133.20000000000002</v>
      </c>
      <c r="O9">
        <f t="shared" si="2"/>
        <v>990</v>
      </c>
      <c r="P9">
        <v>10</v>
      </c>
      <c r="Q9">
        <f t="shared" si="3"/>
        <v>9.9</v>
      </c>
    </row>
    <row r="10" spans="1:23" x14ac:dyDescent="0.35">
      <c r="A10" s="1">
        <v>41890</v>
      </c>
      <c r="B10" t="s">
        <v>26</v>
      </c>
      <c r="C10">
        <v>5</v>
      </c>
      <c r="D10" s="2" t="s">
        <v>12</v>
      </c>
      <c r="E10" t="s">
        <v>13</v>
      </c>
      <c r="F10" t="s">
        <v>14</v>
      </c>
      <c r="G10">
        <v>1</v>
      </c>
      <c r="H10">
        <v>54</v>
      </c>
      <c r="I10">
        <v>9</v>
      </c>
      <c r="J10">
        <f t="shared" si="0"/>
        <v>45</v>
      </c>
      <c r="L10" s="3">
        <f t="shared" si="1"/>
        <v>405</v>
      </c>
    </row>
    <row r="11" spans="1:23" x14ac:dyDescent="0.35">
      <c r="A11" s="1">
        <v>41904</v>
      </c>
      <c r="B11" t="s">
        <v>26</v>
      </c>
      <c r="C11">
        <v>5</v>
      </c>
      <c r="D11" s="2" t="s">
        <v>15</v>
      </c>
      <c r="E11" t="s">
        <v>13</v>
      </c>
      <c r="F11" t="s">
        <v>14</v>
      </c>
      <c r="G11">
        <v>2</v>
      </c>
      <c r="H11">
        <v>63.1</v>
      </c>
      <c r="J11">
        <f t="shared" si="0"/>
        <v>63.1</v>
      </c>
      <c r="L11" s="3">
        <f t="shared" si="1"/>
        <v>567.9</v>
      </c>
    </row>
    <row r="12" spans="1:23" x14ac:dyDescent="0.35">
      <c r="A12" s="1">
        <v>41904</v>
      </c>
      <c r="B12" t="s">
        <v>26</v>
      </c>
      <c r="C12">
        <v>5</v>
      </c>
      <c r="D12" s="2" t="s">
        <v>16</v>
      </c>
      <c r="E12" t="s">
        <v>13</v>
      </c>
      <c r="F12" t="s">
        <v>14</v>
      </c>
      <c r="G12">
        <v>3</v>
      </c>
      <c r="H12">
        <v>33</v>
      </c>
      <c r="J12">
        <f t="shared" si="0"/>
        <v>33</v>
      </c>
      <c r="L12" s="3">
        <f t="shared" si="1"/>
        <v>297</v>
      </c>
    </row>
    <row r="13" spans="1:23" x14ac:dyDescent="0.35">
      <c r="A13" s="1">
        <v>41984</v>
      </c>
      <c r="B13" t="s">
        <v>26</v>
      </c>
      <c r="C13">
        <v>5</v>
      </c>
      <c r="D13" s="2" t="s">
        <v>19</v>
      </c>
      <c r="E13" t="s">
        <v>13</v>
      </c>
      <c r="F13" t="s">
        <v>14</v>
      </c>
      <c r="G13">
        <v>4</v>
      </c>
      <c r="H13">
        <v>30</v>
      </c>
      <c r="I13">
        <v>11</v>
      </c>
      <c r="J13">
        <f t="shared" si="0"/>
        <v>19</v>
      </c>
      <c r="L13" s="3">
        <f t="shared" si="1"/>
        <v>171</v>
      </c>
    </row>
    <row r="14" spans="1:23" x14ac:dyDescent="0.35">
      <c r="A14" s="1">
        <v>41890</v>
      </c>
      <c r="B14" t="s">
        <v>26</v>
      </c>
      <c r="C14">
        <v>5</v>
      </c>
      <c r="D14" s="2" t="s">
        <v>12</v>
      </c>
      <c r="E14" t="s">
        <v>23</v>
      </c>
      <c r="F14" t="s">
        <v>14</v>
      </c>
      <c r="G14">
        <v>5</v>
      </c>
      <c r="H14">
        <v>57.8</v>
      </c>
      <c r="I14">
        <v>10.5</v>
      </c>
      <c r="J14">
        <f t="shared" si="0"/>
        <v>47.3</v>
      </c>
      <c r="L14" s="3">
        <f t="shared" si="1"/>
        <v>425.7</v>
      </c>
      <c r="O14">
        <f>990+10</f>
        <v>1000</v>
      </c>
    </row>
    <row r="15" spans="1:23" x14ac:dyDescent="0.35">
      <c r="A15" s="1">
        <v>41904</v>
      </c>
      <c r="B15" t="s">
        <v>26</v>
      </c>
      <c r="C15">
        <v>5</v>
      </c>
      <c r="D15" s="2" t="s">
        <v>15</v>
      </c>
      <c r="E15" t="s">
        <v>23</v>
      </c>
      <c r="F15" t="s">
        <v>14</v>
      </c>
      <c r="G15">
        <v>6</v>
      </c>
      <c r="H15">
        <v>54.6</v>
      </c>
      <c r="J15">
        <f t="shared" si="0"/>
        <v>54.6</v>
      </c>
      <c r="L15" s="3">
        <f t="shared" si="1"/>
        <v>491.40000000000003</v>
      </c>
    </row>
    <row r="16" spans="1:23" x14ac:dyDescent="0.35">
      <c r="A16" s="1">
        <v>41904</v>
      </c>
      <c r="B16" t="s">
        <v>26</v>
      </c>
      <c r="C16">
        <v>5</v>
      </c>
      <c r="D16" s="2" t="s">
        <v>16</v>
      </c>
      <c r="E16" t="s">
        <v>23</v>
      </c>
      <c r="F16" t="s">
        <v>14</v>
      </c>
      <c r="G16">
        <v>7</v>
      </c>
      <c r="H16">
        <v>26.4</v>
      </c>
      <c r="J16">
        <f t="shared" si="0"/>
        <v>26.4</v>
      </c>
      <c r="L16" s="3">
        <f t="shared" si="1"/>
        <v>237.6</v>
      </c>
    </row>
    <row r="17" spans="1:12" x14ac:dyDescent="0.35">
      <c r="A17" s="1">
        <v>41984</v>
      </c>
      <c r="B17" t="s">
        <v>26</v>
      </c>
      <c r="C17">
        <v>5</v>
      </c>
      <c r="D17" s="2" t="s">
        <v>19</v>
      </c>
      <c r="E17" t="s">
        <v>23</v>
      </c>
      <c r="F17" t="s">
        <v>14</v>
      </c>
      <c r="G17">
        <v>8</v>
      </c>
      <c r="H17">
        <v>34.6</v>
      </c>
      <c r="I17">
        <v>8.9</v>
      </c>
      <c r="J17">
        <f t="shared" si="0"/>
        <v>25.700000000000003</v>
      </c>
      <c r="L17" s="3">
        <f t="shared" si="1"/>
        <v>231.3</v>
      </c>
    </row>
    <row r="18" spans="1:12" x14ac:dyDescent="0.35">
      <c r="A18" s="1">
        <v>41900</v>
      </c>
      <c r="B18" t="s">
        <v>27</v>
      </c>
      <c r="C18">
        <v>6</v>
      </c>
      <c r="D18" s="2" t="s">
        <v>12</v>
      </c>
      <c r="E18" t="s">
        <v>13</v>
      </c>
      <c r="F18" t="s">
        <v>14</v>
      </c>
      <c r="G18">
        <v>1</v>
      </c>
      <c r="H18">
        <v>55.6</v>
      </c>
      <c r="I18">
        <v>8.6999999999999993</v>
      </c>
      <c r="J18">
        <f t="shared" si="0"/>
        <v>46.900000000000006</v>
      </c>
      <c r="L18" s="3">
        <f t="shared" si="1"/>
        <v>422.1</v>
      </c>
    </row>
    <row r="19" spans="1:12" x14ac:dyDescent="0.35">
      <c r="A19" s="1">
        <v>41915</v>
      </c>
      <c r="B19" t="s">
        <v>27</v>
      </c>
      <c r="C19">
        <v>6</v>
      </c>
      <c r="D19" s="2" t="s">
        <v>15</v>
      </c>
      <c r="E19" t="s">
        <v>13</v>
      </c>
      <c r="F19" t="s">
        <v>14</v>
      </c>
      <c r="G19">
        <v>2</v>
      </c>
      <c r="H19">
        <v>39.200000000000003</v>
      </c>
      <c r="J19">
        <f t="shared" si="0"/>
        <v>39.200000000000003</v>
      </c>
      <c r="L19" s="3">
        <f t="shared" si="1"/>
        <v>352.8</v>
      </c>
    </row>
    <row r="20" spans="1:12" x14ac:dyDescent="0.35">
      <c r="A20" s="1">
        <v>41915</v>
      </c>
      <c r="B20" t="s">
        <v>27</v>
      </c>
      <c r="C20">
        <v>6</v>
      </c>
      <c r="D20" s="2" t="s">
        <v>16</v>
      </c>
      <c r="E20" t="s">
        <v>13</v>
      </c>
      <c r="F20" t="s">
        <v>14</v>
      </c>
      <c r="G20">
        <v>3</v>
      </c>
      <c r="H20">
        <v>39</v>
      </c>
      <c r="J20">
        <f t="shared" si="0"/>
        <v>39</v>
      </c>
      <c r="L20" s="3">
        <f t="shared" si="1"/>
        <v>351</v>
      </c>
    </row>
    <row r="21" spans="1:12" x14ac:dyDescent="0.35">
      <c r="A21" s="1">
        <v>41991</v>
      </c>
      <c r="B21" t="s">
        <v>27</v>
      </c>
      <c r="C21">
        <v>6</v>
      </c>
      <c r="D21" s="2" t="s">
        <v>19</v>
      </c>
      <c r="E21" t="s">
        <v>13</v>
      </c>
      <c r="F21" t="s">
        <v>14</v>
      </c>
      <c r="G21">
        <v>4</v>
      </c>
      <c r="H21">
        <v>19</v>
      </c>
      <c r="I21">
        <v>7.7</v>
      </c>
      <c r="J21">
        <f t="shared" si="0"/>
        <v>11.3</v>
      </c>
      <c r="L21" s="3">
        <f t="shared" si="1"/>
        <v>101.7</v>
      </c>
    </row>
    <row r="22" spans="1:12" x14ac:dyDescent="0.35">
      <c r="A22" s="1">
        <v>41900</v>
      </c>
      <c r="B22" t="s">
        <v>27</v>
      </c>
      <c r="C22">
        <v>6</v>
      </c>
      <c r="D22" s="2" t="s">
        <v>12</v>
      </c>
      <c r="E22" t="s">
        <v>23</v>
      </c>
      <c r="F22" t="s">
        <v>14</v>
      </c>
      <c r="G22">
        <v>5</v>
      </c>
      <c r="H22">
        <v>42.3</v>
      </c>
      <c r="I22">
        <v>7.7</v>
      </c>
      <c r="J22">
        <f t="shared" si="0"/>
        <v>34.599999999999994</v>
      </c>
      <c r="L22" s="3">
        <f t="shared" si="1"/>
        <v>311.39999999999998</v>
      </c>
    </row>
    <row r="23" spans="1:12" x14ac:dyDescent="0.35">
      <c r="A23" s="1">
        <v>41915</v>
      </c>
      <c r="B23" t="s">
        <v>27</v>
      </c>
      <c r="C23">
        <v>6</v>
      </c>
      <c r="D23" s="2" t="s">
        <v>15</v>
      </c>
      <c r="E23" t="s">
        <v>23</v>
      </c>
      <c r="F23" t="s">
        <v>14</v>
      </c>
      <c r="G23">
        <v>6</v>
      </c>
      <c r="H23">
        <v>44.1</v>
      </c>
      <c r="J23">
        <f t="shared" si="0"/>
        <v>44.1</v>
      </c>
      <c r="L23" s="3">
        <f t="shared" si="1"/>
        <v>396.90000000000003</v>
      </c>
    </row>
    <row r="24" spans="1:12" x14ac:dyDescent="0.35">
      <c r="A24" s="1">
        <v>41915</v>
      </c>
      <c r="B24" t="s">
        <v>27</v>
      </c>
      <c r="C24">
        <v>6</v>
      </c>
      <c r="D24" s="2" t="s">
        <v>16</v>
      </c>
      <c r="E24" t="s">
        <v>23</v>
      </c>
      <c r="F24" t="s">
        <v>14</v>
      </c>
      <c r="G24">
        <v>7</v>
      </c>
      <c r="H24">
        <v>19.2</v>
      </c>
      <c r="J24">
        <f t="shared" si="0"/>
        <v>19.2</v>
      </c>
      <c r="L24" s="3">
        <f t="shared" si="1"/>
        <v>172.79999999999998</v>
      </c>
    </row>
    <row r="25" spans="1:12" x14ac:dyDescent="0.35">
      <c r="A25" s="1">
        <v>41991</v>
      </c>
      <c r="B25" t="s">
        <v>27</v>
      </c>
      <c r="C25">
        <v>6</v>
      </c>
      <c r="D25" s="2" t="s">
        <v>19</v>
      </c>
      <c r="E25" t="s">
        <v>23</v>
      </c>
      <c r="F25" t="s">
        <v>14</v>
      </c>
      <c r="G25">
        <v>8</v>
      </c>
      <c r="H25">
        <v>23.4</v>
      </c>
      <c r="I25">
        <v>7.1</v>
      </c>
      <c r="J25">
        <f t="shared" si="0"/>
        <v>16.299999999999997</v>
      </c>
      <c r="L25" s="3">
        <f t="shared" si="1"/>
        <v>146.69999999999999</v>
      </c>
    </row>
    <row r="26" spans="1:12" x14ac:dyDescent="0.35">
      <c r="A26" s="1">
        <v>41890</v>
      </c>
      <c r="B26" t="s">
        <v>28</v>
      </c>
      <c r="C26">
        <v>7</v>
      </c>
      <c r="D26" s="2" t="s">
        <v>12</v>
      </c>
      <c r="E26" t="s">
        <v>13</v>
      </c>
      <c r="F26" t="s">
        <v>14</v>
      </c>
      <c r="G26">
        <v>1</v>
      </c>
      <c r="H26">
        <v>42</v>
      </c>
      <c r="I26">
        <v>12</v>
      </c>
      <c r="J26">
        <f t="shared" si="0"/>
        <v>30</v>
      </c>
      <c r="L26" s="3">
        <f t="shared" si="1"/>
        <v>270</v>
      </c>
    </row>
    <row r="27" spans="1:12" x14ac:dyDescent="0.35">
      <c r="A27" s="1">
        <v>41904</v>
      </c>
      <c r="B27" t="s">
        <v>28</v>
      </c>
      <c r="C27">
        <v>7</v>
      </c>
      <c r="D27" s="2" t="s">
        <v>15</v>
      </c>
      <c r="E27" t="s">
        <v>13</v>
      </c>
      <c r="F27" t="s">
        <v>14</v>
      </c>
      <c r="G27">
        <v>2</v>
      </c>
      <c r="H27">
        <v>45.8</v>
      </c>
      <c r="J27">
        <f t="shared" si="0"/>
        <v>45.8</v>
      </c>
      <c r="L27" s="3">
        <f t="shared" si="1"/>
        <v>412.2</v>
      </c>
    </row>
    <row r="28" spans="1:12" x14ac:dyDescent="0.35">
      <c r="A28" s="1">
        <v>41904</v>
      </c>
      <c r="B28" t="s">
        <v>28</v>
      </c>
      <c r="C28">
        <v>7</v>
      </c>
      <c r="D28" s="2" t="s">
        <v>16</v>
      </c>
      <c r="E28" t="s">
        <v>13</v>
      </c>
      <c r="F28" t="s">
        <v>14</v>
      </c>
      <c r="G28">
        <v>3</v>
      </c>
      <c r="H28">
        <v>61</v>
      </c>
      <c r="J28">
        <f t="shared" si="0"/>
        <v>61</v>
      </c>
      <c r="L28" s="3">
        <f t="shared" si="1"/>
        <v>549</v>
      </c>
    </row>
    <row r="29" spans="1:12" x14ac:dyDescent="0.35">
      <c r="A29" s="1">
        <v>41984</v>
      </c>
      <c r="B29" t="s">
        <v>28</v>
      </c>
      <c r="C29">
        <v>7</v>
      </c>
      <c r="D29" s="2" t="s">
        <v>19</v>
      </c>
      <c r="E29" t="s">
        <v>13</v>
      </c>
      <c r="F29" t="s">
        <v>14</v>
      </c>
      <c r="G29">
        <v>4</v>
      </c>
      <c r="H29">
        <v>31.4</v>
      </c>
      <c r="I29">
        <v>6.9</v>
      </c>
      <c r="J29">
        <f t="shared" si="0"/>
        <v>24.5</v>
      </c>
      <c r="L29" s="3">
        <f t="shared" si="1"/>
        <v>220.5</v>
      </c>
    </row>
    <row r="30" spans="1:12" x14ac:dyDescent="0.35">
      <c r="A30" s="1">
        <v>41890</v>
      </c>
      <c r="B30" t="s">
        <v>28</v>
      </c>
      <c r="C30">
        <v>7</v>
      </c>
      <c r="D30" s="2" t="s">
        <v>12</v>
      </c>
      <c r="E30" t="s">
        <v>23</v>
      </c>
      <c r="F30" t="s">
        <v>14</v>
      </c>
      <c r="G30">
        <v>5</v>
      </c>
      <c r="H30">
        <v>38</v>
      </c>
      <c r="I30">
        <v>12.7</v>
      </c>
      <c r="J30">
        <f t="shared" si="0"/>
        <v>25.3</v>
      </c>
      <c r="L30" s="3">
        <f t="shared" si="1"/>
        <v>227.70000000000002</v>
      </c>
    </row>
    <row r="31" spans="1:12" x14ac:dyDescent="0.35">
      <c r="A31" s="1">
        <v>41904</v>
      </c>
      <c r="B31" t="s">
        <v>28</v>
      </c>
      <c r="C31">
        <v>7</v>
      </c>
      <c r="D31" s="2" t="s">
        <v>15</v>
      </c>
      <c r="E31" t="s">
        <v>23</v>
      </c>
      <c r="F31" t="s">
        <v>14</v>
      </c>
      <c r="G31">
        <v>6</v>
      </c>
      <c r="H31">
        <v>44.3</v>
      </c>
      <c r="J31">
        <f t="shared" si="0"/>
        <v>44.3</v>
      </c>
      <c r="L31" s="3">
        <f t="shared" si="1"/>
        <v>398.7</v>
      </c>
    </row>
    <row r="32" spans="1:12" x14ac:dyDescent="0.35">
      <c r="A32" s="1">
        <v>41904</v>
      </c>
      <c r="B32" t="s">
        <v>28</v>
      </c>
      <c r="C32">
        <v>7</v>
      </c>
      <c r="D32" s="2" t="s">
        <v>16</v>
      </c>
      <c r="E32" t="s">
        <v>23</v>
      </c>
      <c r="F32" t="s">
        <v>14</v>
      </c>
      <c r="G32">
        <v>7</v>
      </c>
      <c r="H32">
        <v>36.299999999999997</v>
      </c>
      <c r="J32">
        <f t="shared" si="0"/>
        <v>36.299999999999997</v>
      </c>
      <c r="L32" s="3">
        <f t="shared" si="1"/>
        <v>326.7</v>
      </c>
    </row>
    <row r="33" spans="1:12" x14ac:dyDescent="0.35">
      <c r="A33" s="1">
        <v>41984</v>
      </c>
      <c r="B33" t="s">
        <v>28</v>
      </c>
      <c r="C33">
        <v>7</v>
      </c>
      <c r="D33" s="2" t="s">
        <v>19</v>
      </c>
      <c r="E33" t="s">
        <v>23</v>
      </c>
      <c r="F33" t="s">
        <v>14</v>
      </c>
      <c r="G33">
        <v>8</v>
      </c>
      <c r="H33">
        <v>18.7</v>
      </c>
      <c r="I33">
        <v>7.9</v>
      </c>
      <c r="J33">
        <f t="shared" si="0"/>
        <v>10.799999999999999</v>
      </c>
      <c r="L33" s="3">
        <f t="shared" si="1"/>
        <v>97.199999999999989</v>
      </c>
    </row>
    <row r="34" spans="1:12" x14ac:dyDescent="0.35">
      <c r="A34" s="1">
        <v>41900</v>
      </c>
      <c r="B34" t="s">
        <v>29</v>
      </c>
      <c r="C34">
        <v>9</v>
      </c>
      <c r="D34" s="2" t="s">
        <v>12</v>
      </c>
      <c r="E34" t="s">
        <v>13</v>
      </c>
      <c r="F34" t="s">
        <v>14</v>
      </c>
      <c r="G34">
        <v>1</v>
      </c>
      <c r="H34">
        <v>60</v>
      </c>
      <c r="I34">
        <v>8.1999999999999993</v>
      </c>
      <c r="J34">
        <f t="shared" si="0"/>
        <v>51.8</v>
      </c>
      <c r="L34" s="3">
        <f t="shared" si="1"/>
        <v>466.2</v>
      </c>
    </row>
    <row r="35" spans="1:12" x14ac:dyDescent="0.35">
      <c r="A35" s="1">
        <v>41912</v>
      </c>
      <c r="B35" t="s">
        <v>29</v>
      </c>
      <c r="C35">
        <v>9</v>
      </c>
      <c r="D35" s="2" t="s">
        <v>15</v>
      </c>
      <c r="E35" t="s">
        <v>13</v>
      </c>
      <c r="F35" t="s">
        <v>14</v>
      </c>
      <c r="G35">
        <v>2</v>
      </c>
      <c r="H35">
        <v>58.2</v>
      </c>
      <c r="J35">
        <f t="shared" si="0"/>
        <v>58.2</v>
      </c>
      <c r="L35" s="3">
        <f t="shared" si="1"/>
        <v>523.80000000000007</v>
      </c>
    </row>
    <row r="36" spans="1:12" x14ac:dyDescent="0.35">
      <c r="A36" s="1">
        <v>41912</v>
      </c>
      <c r="B36" t="s">
        <v>29</v>
      </c>
      <c r="C36">
        <v>9</v>
      </c>
      <c r="D36" s="2" t="s">
        <v>16</v>
      </c>
      <c r="E36" t="s">
        <v>13</v>
      </c>
      <c r="F36" t="s">
        <v>14</v>
      </c>
      <c r="G36">
        <v>3</v>
      </c>
      <c r="H36">
        <v>54.3</v>
      </c>
      <c r="J36">
        <f t="shared" si="0"/>
        <v>54.3</v>
      </c>
      <c r="L36" s="3">
        <f t="shared" si="1"/>
        <v>488.7</v>
      </c>
    </row>
    <row r="37" spans="1:12" x14ac:dyDescent="0.35">
      <c r="A37" s="1">
        <v>41992</v>
      </c>
      <c r="B37" t="s">
        <v>29</v>
      </c>
      <c r="C37">
        <v>9</v>
      </c>
      <c r="D37" s="2" t="s">
        <v>19</v>
      </c>
      <c r="E37" t="s">
        <v>13</v>
      </c>
      <c r="F37" t="s">
        <v>14</v>
      </c>
      <c r="G37">
        <v>4</v>
      </c>
      <c r="H37">
        <v>27.8</v>
      </c>
      <c r="I37">
        <v>6.8</v>
      </c>
      <c r="J37">
        <f t="shared" si="0"/>
        <v>21</v>
      </c>
      <c r="L37" s="3">
        <f t="shared" si="1"/>
        <v>189</v>
      </c>
    </row>
    <row r="38" spans="1:12" x14ac:dyDescent="0.35">
      <c r="A38" s="1">
        <v>41900</v>
      </c>
      <c r="B38" t="s">
        <v>29</v>
      </c>
      <c r="C38">
        <v>9</v>
      </c>
      <c r="D38" s="2" t="s">
        <v>12</v>
      </c>
      <c r="E38" t="s">
        <v>23</v>
      </c>
      <c r="F38" t="s">
        <v>14</v>
      </c>
      <c r="G38">
        <v>5</v>
      </c>
      <c r="H38">
        <v>35.6</v>
      </c>
      <c r="I38">
        <v>9.6999999999999993</v>
      </c>
      <c r="J38">
        <f t="shared" si="0"/>
        <v>25.900000000000002</v>
      </c>
      <c r="L38" s="3">
        <f t="shared" si="1"/>
        <v>233.10000000000002</v>
      </c>
    </row>
    <row r="39" spans="1:12" x14ac:dyDescent="0.35">
      <c r="A39" s="1">
        <v>41912</v>
      </c>
      <c r="B39" t="s">
        <v>29</v>
      </c>
      <c r="C39">
        <v>9</v>
      </c>
      <c r="D39" s="2" t="s">
        <v>15</v>
      </c>
      <c r="E39" t="s">
        <v>23</v>
      </c>
      <c r="F39" t="s">
        <v>14</v>
      </c>
      <c r="G39">
        <v>6</v>
      </c>
      <c r="H39">
        <v>34.4</v>
      </c>
      <c r="J39">
        <f t="shared" si="0"/>
        <v>34.4</v>
      </c>
      <c r="L39" s="3">
        <f t="shared" si="1"/>
        <v>309.59999999999997</v>
      </c>
    </row>
    <row r="40" spans="1:12" x14ac:dyDescent="0.35">
      <c r="A40" s="1">
        <v>41912</v>
      </c>
      <c r="B40" t="s">
        <v>29</v>
      </c>
      <c r="C40">
        <v>9</v>
      </c>
      <c r="D40" s="2" t="s">
        <v>16</v>
      </c>
      <c r="E40" t="s">
        <v>23</v>
      </c>
      <c r="F40" t="s">
        <v>14</v>
      </c>
      <c r="G40">
        <v>7</v>
      </c>
      <c r="H40">
        <v>46.8</v>
      </c>
      <c r="J40">
        <f t="shared" si="0"/>
        <v>46.8</v>
      </c>
      <c r="L40" s="3">
        <f t="shared" si="1"/>
        <v>421.2</v>
      </c>
    </row>
    <row r="41" spans="1:12" x14ac:dyDescent="0.35">
      <c r="A41" s="1">
        <v>41992</v>
      </c>
      <c r="B41" t="s">
        <v>29</v>
      </c>
      <c r="C41">
        <v>9</v>
      </c>
      <c r="D41" s="2" t="s">
        <v>19</v>
      </c>
      <c r="E41" t="s">
        <v>23</v>
      </c>
      <c r="F41" t="s">
        <v>14</v>
      </c>
      <c r="G41">
        <v>8</v>
      </c>
      <c r="H41">
        <v>23.2</v>
      </c>
      <c r="I41">
        <v>7.8</v>
      </c>
      <c r="J41">
        <f t="shared" si="0"/>
        <v>15.399999999999999</v>
      </c>
      <c r="L41" s="3">
        <f t="shared" si="1"/>
        <v>138.6</v>
      </c>
    </row>
    <row r="42" spans="1:12" x14ac:dyDescent="0.35">
      <c r="A42" s="1">
        <v>41900</v>
      </c>
      <c r="B42" t="s">
        <v>30</v>
      </c>
      <c r="C42">
        <v>11</v>
      </c>
      <c r="D42" s="2" t="s">
        <v>12</v>
      </c>
      <c r="E42" t="s">
        <v>13</v>
      </c>
      <c r="F42" t="s">
        <v>14</v>
      </c>
      <c r="G42">
        <v>1</v>
      </c>
      <c r="H42">
        <v>30.9</v>
      </c>
      <c r="I42">
        <v>7.9</v>
      </c>
      <c r="J42">
        <f t="shared" si="0"/>
        <v>23</v>
      </c>
      <c r="L42" s="3">
        <f t="shared" si="1"/>
        <v>207</v>
      </c>
    </row>
    <row r="43" spans="1:12" x14ac:dyDescent="0.35">
      <c r="A43" s="1">
        <v>41913</v>
      </c>
      <c r="B43" t="s">
        <v>30</v>
      </c>
      <c r="C43">
        <v>11</v>
      </c>
      <c r="D43" s="2" t="s">
        <v>15</v>
      </c>
      <c r="E43" t="s">
        <v>13</v>
      </c>
      <c r="F43" t="s">
        <v>14</v>
      </c>
      <c r="G43">
        <v>2</v>
      </c>
      <c r="H43">
        <v>38</v>
      </c>
      <c r="J43">
        <f t="shared" si="0"/>
        <v>38</v>
      </c>
      <c r="L43" s="3">
        <f t="shared" si="1"/>
        <v>342</v>
      </c>
    </row>
    <row r="44" spans="1:12" x14ac:dyDescent="0.35">
      <c r="A44" s="1">
        <v>41913</v>
      </c>
      <c r="B44" t="s">
        <v>30</v>
      </c>
      <c r="C44">
        <v>11</v>
      </c>
      <c r="D44" s="2" t="s">
        <v>16</v>
      </c>
      <c r="E44" t="s">
        <v>13</v>
      </c>
      <c r="F44" t="s">
        <v>14</v>
      </c>
      <c r="G44">
        <v>3</v>
      </c>
      <c r="H44">
        <v>53.5</v>
      </c>
      <c r="J44">
        <f t="shared" si="0"/>
        <v>53.5</v>
      </c>
      <c r="L44" s="3">
        <f t="shared" si="1"/>
        <v>481.5</v>
      </c>
    </row>
    <row r="45" spans="1:12" x14ac:dyDescent="0.35">
      <c r="A45" s="1">
        <v>41992</v>
      </c>
      <c r="B45" t="s">
        <v>30</v>
      </c>
      <c r="C45">
        <v>11</v>
      </c>
      <c r="D45" s="2" t="s">
        <v>19</v>
      </c>
      <c r="E45" t="s">
        <v>13</v>
      </c>
      <c r="F45" t="s">
        <v>14</v>
      </c>
      <c r="G45">
        <v>4</v>
      </c>
      <c r="H45">
        <v>23.8</v>
      </c>
      <c r="I45">
        <v>10.4</v>
      </c>
      <c r="J45">
        <f t="shared" si="0"/>
        <v>13.4</v>
      </c>
      <c r="L45" s="3">
        <f t="shared" si="1"/>
        <v>120.60000000000001</v>
      </c>
    </row>
    <row r="46" spans="1:12" x14ac:dyDescent="0.35">
      <c r="A46" s="1">
        <v>41900</v>
      </c>
      <c r="B46" t="s">
        <v>30</v>
      </c>
      <c r="C46">
        <v>11</v>
      </c>
      <c r="D46" s="2" t="s">
        <v>12</v>
      </c>
      <c r="E46" t="s">
        <v>23</v>
      </c>
      <c r="F46" t="s">
        <v>14</v>
      </c>
      <c r="G46">
        <v>5</v>
      </c>
      <c r="H46">
        <v>30.6</v>
      </c>
      <c r="I46">
        <v>10.3</v>
      </c>
      <c r="J46">
        <f t="shared" si="0"/>
        <v>20.3</v>
      </c>
      <c r="L46" s="3">
        <f t="shared" si="1"/>
        <v>182.70000000000002</v>
      </c>
    </row>
    <row r="47" spans="1:12" x14ac:dyDescent="0.35">
      <c r="A47" s="1">
        <v>41913</v>
      </c>
      <c r="B47" t="s">
        <v>30</v>
      </c>
      <c r="C47">
        <v>11</v>
      </c>
      <c r="D47" s="2" t="s">
        <v>15</v>
      </c>
      <c r="E47" t="s">
        <v>23</v>
      </c>
      <c r="F47" t="s">
        <v>14</v>
      </c>
      <c r="G47">
        <v>6</v>
      </c>
      <c r="H47">
        <v>32.299999999999997</v>
      </c>
      <c r="J47">
        <f t="shared" si="0"/>
        <v>32.299999999999997</v>
      </c>
      <c r="L47" s="3">
        <f t="shared" si="1"/>
        <v>290.7</v>
      </c>
    </row>
    <row r="48" spans="1:12" x14ac:dyDescent="0.35">
      <c r="A48" s="1">
        <v>41913</v>
      </c>
      <c r="B48" t="s">
        <v>30</v>
      </c>
      <c r="C48">
        <v>11</v>
      </c>
      <c r="D48" s="2" t="s">
        <v>16</v>
      </c>
      <c r="E48" t="s">
        <v>23</v>
      </c>
      <c r="F48" t="s">
        <v>14</v>
      </c>
      <c r="G48">
        <v>7</v>
      </c>
      <c r="H48">
        <v>20.5</v>
      </c>
      <c r="J48">
        <f t="shared" si="0"/>
        <v>20.5</v>
      </c>
      <c r="L48" s="3">
        <f t="shared" si="1"/>
        <v>184.5</v>
      </c>
    </row>
    <row r="49" spans="1:12" x14ac:dyDescent="0.35">
      <c r="A49" s="1">
        <v>41992</v>
      </c>
      <c r="B49" t="s">
        <v>30</v>
      </c>
      <c r="C49">
        <v>11</v>
      </c>
      <c r="D49" s="2" t="s">
        <v>19</v>
      </c>
      <c r="E49" t="s">
        <v>23</v>
      </c>
      <c r="F49" t="s">
        <v>14</v>
      </c>
      <c r="G49">
        <v>8</v>
      </c>
      <c r="H49">
        <v>33.200000000000003</v>
      </c>
      <c r="I49">
        <v>8.4</v>
      </c>
      <c r="J49">
        <f t="shared" si="0"/>
        <v>24.800000000000004</v>
      </c>
      <c r="L49" s="3">
        <f t="shared" si="1"/>
        <v>223.20000000000005</v>
      </c>
    </row>
    <row r="50" spans="1:12" x14ac:dyDescent="0.35">
      <c r="A50" s="1">
        <v>41901</v>
      </c>
      <c r="B50" t="s">
        <v>31</v>
      </c>
      <c r="C50">
        <v>12</v>
      </c>
      <c r="D50" s="2" t="s">
        <v>12</v>
      </c>
      <c r="E50" t="s">
        <v>13</v>
      </c>
      <c r="F50" t="s">
        <v>14</v>
      </c>
      <c r="G50">
        <v>1</v>
      </c>
      <c r="H50">
        <v>26.3</v>
      </c>
      <c r="I50">
        <v>11</v>
      </c>
      <c r="J50">
        <f t="shared" si="0"/>
        <v>15.3</v>
      </c>
      <c r="L50" s="3">
        <f t="shared" si="1"/>
        <v>137.70000000000002</v>
      </c>
    </row>
    <row r="51" spans="1:12" x14ac:dyDescent="0.35">
      <c r="A51" s="1">
        <v>41916</v>
      </c>
      <c r="B51" t="s">
        <v>31</v>
      </c>
      <c r="C51">
        <v>12</v>
      </c>
      <c r="D51" s="2" t="s">
        <v>15</v>
      </c>
      <c r="E51" t="s">
        <v>13</v>
      </c>
      <c r="F51" t="s">
        <v>14</v>
      </c>
      <c r="G51">
        <v>2</v>
      </c>
      <c r="H51">
        <v>33.1</v>
      </c>
      <c r="J51">
        <f t="shared" si="0"/>
        <v>33.1</v>
      </c>
      <c r="L51" s="3">
        <f t="shared" si="1"/>
        <v>297.90000000000003</v>
      </c>
    </row>
    <row r="52" spans="1:12" x14ac:dyDescent="0.35">
      <c r="A52" s="1">
        <v>41916</v>
      </c>
      <c r="B52" t="s">
        <v>31</v>
      </c>
      <c r="C52">
        <v>12</v>
      </c>
      <c r="D52" s="2" t="s">
        <v>16</v>
      </c>
      <c r="E52" t="s">
        <v>13</v>
      </c>
      <c r="F52" t="s">
        <v>14</v>
      </c>
      <c r="G52">
        <v>3</v>
      </c>
      <c r="H52">
        <v>22.7</v>
      </c>
      <c r="J52">
        <f t="shared" si="0"/>
        <v>22.7</v>
      </c>
      <c r="L52" s="3">
        <f t="shared" si="1"/>
        <v>204.29999999999998</v>
      </c>
    </row>
    <row r="53" spans="1:12" x14ac:dyDescent="0.35">
      <c r="A53" s="1">
        <v>41992</v>
      </c>
      <c r="B53" t="s">
        <v>31</v>
      </c>
      <c r="C53">
        <v>12</v>
      </c>
      <c r="D53" s="2" t="s">
        <v>19</v>
      </c>
      <c r="E53" t="s">
        <v>13</v>
      </c>
      <c r="F53" t="s">
        <v>14</v>
      </c>
      <c r="G53">
        <v>4</v>
      </c>
      <c r="H53">
        <v>34.700000000000003</v>
      </c>
      <c r="I53">
        <v>7</v>
      </c>
      <c r="J53">
        <f t="shared" si="0"/>
        <v>27.700000000000003</v>
      </c>
      <c r="L53" s="3">
        <f t="shared" si="1"/>
        <v>249.3</v>
      </c>
    </row>
    <row r="54" spans="1:12" x14ac:dyDescent="0.35">
      <c r="A54" s="1">
        <v>41901</v>
      </c>
      <c r="B54" t="s">
        <v>31</v>
      </c>
      <c r="C54">
        <v>12</v>
      </c>
      <c r="D54" s="2" t="s">
        <v>12</v>
      </c>
      <c r="E54" t="s">
        <v>23</v>
      </c>
      <c r="F54" t="s">
        <v>14</v>
      </c>
      <c r="G54">
        <v>5</v>
      </c>
      <c r="H54">
        <v>33.6</v>
      </c>
      <c r="I54">
        <v>7.9</v>
      </c>
      <c r="J54">
        <f t="shared" si="0"/>
        <v>25.700000000000003</v>
      </c>
      <c r="L54" s="3">
        <f t="shared" si="1"/>
        <v>231.3</v>
      </c>
    </row>
    <row r="55" spans="1:12" x14ac:dyDescent="0.35">
      <c r="A55" s="1">
        <v>41916</v>
      </c>
      <c r="B55" t="s">
        <v>31</v>
      </c>
      <c r="C55">
        <v>12</v>
      </c>
      <c r="D55" s="2" t="s">
        <v>15</v>
      </c>
      <c r="E55" t="s">
        <v>23</v>
      </c>
      <c r="F55" t="s">
        <v>14</v>
      </c>
      <c r="G55">
        <v>6</v>
      </c>
      <c r="H55">
        <v>38.6</v>
      </c>
      <c r="J55">
        <f t="shared" si="0"/>
        <v>38.6</v>
      </c>
      <c r="L55" s="3">
        <f t="shared" si="1"/>
        <v>347.40000000000003</v>
      </c>
    </row>
    <row r="56" spans="1:12" x14ac:dyDescent="0.35">
      <c r="A56" s="1">
        <v>41916</v>
      </c>
      <c r="B56" t="s">
        <v>31</v>
      </c>
      <c r="C56">
        <v>12</v>
      </c>
      <c r="D56" s="2" t="s">
        <v>16</v>
      </c>
      <c r="E56" t="s">
        <v>23</v>
      </c>
      <c r="F56" t="s">
        <v>14</v>
      </c>
      <c r="G56">
        <v>7</v>
      </c>
      <c r="H56">
        <v>31.4</v>
      </c>
      <c r="J56">
        <f t="shared" si="0"/>
        <v>31.4</v>
      </c>
      <c r="L56" s="3">
        <f t="shared" si="1"/>
        <v>282.59999999999997</v>
      </c>
    </row>
    <row r="57" spans="1:12" x14ac:dyDescent="0.35">
      <c r="A57" s="1">
        <v>41992</v>
      </c>
      <c r="B57" t="s">
        <v>31</v>
      </c>
      <c r="C57">
        <v>12</v>
      </c>
      <c r="D57" s="2" t="s">
        <v>19</v>
      </c>
      <c r="E57" t="s">
        <v>23</v>
      </c>
      <c r="F57" t="s">
        <v>14</v>
      </c>
      <c r="G57">
        <v>8</v>
      </c>
      <c r="H57">
        <v>41.7</v>
      </c>
      <c r="I57">
        <v>8.1</v>
      </c>
      <c r="J57">
        <f t="shared" si="0"/>
        <v>33.6</v>
      </c>
      <c r="L57" s="3">
        <f t="shared" si="1"/>
        <v>302.40000000000003</v>
      </c>
    </row>
    <row r="58" spans="1:12" x14ac:dyDescent="0.35">
      <c r="A58" s="1">
        <v>41901</v>
      </c>
      <c r="B58" t="s">
        <v>32</v>
      </c>
      <c r="C58">
        <v>13</v>
      </c>
      <c r="D58" s="2" t="s">
        <v>12</v>
      </c>
      <c r="E58" t="s">
        <v>13</v>
      </c>
      <c r="F58" t="s">
        <v>14</v>
      </c>
      <c r="G58">
        <v>1</v>
      </c>
      <c r="H58">
        <v>48.3</v>
      </c>
      <c r="I58">
        <v>11.4</v>
      </c>
      <c r="J58">
        <f t="shared" si="0"/>
        <v>36.9</v>
      </c>
      <c r="L58" s="3">
        <f t="shared" si="1"/>
        <v>332.09999999999997</v>
      </c>
    </row>
    <row r="59" spans="1:12" x14ac:dyDescent="0.35">
      <c r="A59" s="1">
        <v>41912</v>
      </c>
      <c r="B59" t="s">
        <v>32</v>
      </c>
      <c r="C59">
        <v>13</v>
      </c>
      <c r="D59" s="2" t="s">
        <v>15</v>
      </c>
      <c r="E59" t="s">
        <v>13</v>
      </c>
      <c r="F59" t="s">
        <v>14</v>
      </c>
      <c r="G59">
        <v>2</v>
      </c>
      <c r="H59">
        <v>46.1</v>
      </c>
      <c r="J59">
        <f t="shared" si="0"/>
        <v>46.1</v>
      </c>
      <c r="L59" s="3">
        <f t="shared" si="1"/>
        <v>414.90000000000003</v>
      </c>
    </row>
    <row r="60" spans="1:12" x14ac:dyDescent="0.35">
      <c r="A60" s="1">
        <v>41912</v>
      </c>
      <c r="B60" t="s">
        <v>32</v>
      </c>
      <c r="C60">
        <v>13</v>
      </c>
      <c r="D60" s="2" t="s">
        <v>16</v>
      </c>
      <c r="E60" t="s">
        <v>13</v>
      </c>
      <c r="F60" t="s">
        <v>14</v>
      </c>
      <c r="G60">
        <v>3</v>
      </c>
      <c r="H60">
        <v>34.4</v>
      </c>
      <c r="J60">
        <f t="shared" si="0"/>
        <v>34.4</v>
      </c>
      <c r="L60" s="3">
        <f t="shared" si="1"/>
        <v>309.59999999999997</v>
      </c>
    </row>
    <row r="61" spans="1:12" x14ac:dyDescent="0.35">
      <c r="A61" s="1">
        <v>41991</v>
      </c>
      <c r="B61" t="s">
        <v>32</v>
      </c>
      <c r="C61">
        <v>13</v>
      </c>
      <c r="D61" s="2" t="s">
        <v>19</v>
      </c>
      <c r="E61" t="s">
        <v>13</v>
      </c>
      <c r="F61" t="s">
        <v>14</v>
      </c>
      <c r="G61">
        <v>4</v>
      </c>
      <c r="H61">
        <v>24.7</v>
      </c>
      <c r="I61">
        <v>7.9</v>
      </c>
      <c r="J61">
        <f t="shared" si="0"/>
        <v>16.799999999999997</v>
      </c>
      <c r="L61" s="3">
        <f t="shared" si="1"/>
        <v>151.19999999999999</v>
      </c>
    </row>
    <row r="62" spans="1:12" x14ac:dyDescent="0.35">
      <c r="A62" s="1">
        <v>41901</v>
      </c>
      <c r="B62" t="s">
        <v>32</v>
      </c>
      <c r="C62">
        <v>13</v>
      </c>
      <c r="D62" s="2" t="s">
        <v>12</v>
      </c>
      <c r="E62" t="s">
        <v>23</v>
      </c>
      <c r="F62" t="s">
        <v>14</v>
      </c>
      <c r="G62">
        <v>5</v>
      </c>
      <c r="H62">
        <v>36</v>
      </c>
      <c r="I62">
        <v>10.7</v>
      </c>
      <c r="J62">
        <f t="shared" si="0"/>
        <v>25.3</v>
      </c>
      <c r="L62" s="3">
        <f t="shared" si="1"/>
        <v>227.70000000000002</v>
      </c>
    </row>
    <row r="63" spans="1:12" x14ac:dyDescent="0.35">
      <c r="A63" s="1">
        <v>41912</v>
      </c>
      <c r="B63" t="s">
        <v>32</v>
      </c>
      <c r="C63">
        <v>13</v>
      </c>
      <c r="D63" s="2" t="s">
        <v>15</v>
      </c>
      <c r="E63" t="s">
        <v>23</v>
      </c>
      <c r="F63" t="s">
        <v>14</v>
      </c>
      <c r="G63">
        <v>6</v>
      </c>
      <c r="H63">
        <v>46.1</v>
      </c>
      <c r="J63">
        <f t="shared" si="0"/>
        <v>46.1</v>
      </c>
      <c r="L63" s="3">
        <f t="shared" si="1"/>
        <v>414.90000000000003</v>
      </c>
    </row>
    <row r="64" spans="1:12" x14ac:dyDescent="0.35">
      <c r="A64" s="1">
        <v>41912</v>
      </c>
      <c r="B64" t="s">
        <v>32</v>
      </c>
      <c r="C64">
        <v>13</v>
      </c>
      <c r="D64" s="2" t="s">
        <v>16</v>
      </c>
      <c r="E64" t="s">
        <v>23</v>
      </c>
      <c r="F64" t="s">
        <v>14</v>
      </c>
      <c r="G64">
        <v>7</v>
      </c>
      <c r="H64">
        <v>34.4</v>
      </c>
      <c r="J64">
        <f t="shared" si="0"/>
        <v>34.4</v>
      </c>
      <c r="L64" s="3">
        <f t="shared" si="1"/>
        <v>309.59999999999997</v>
      </c>
    </row>
    <row r="65" spans="1:12" x14ac:dyDescent="0.35">
      <c r="A65" s="1">
        <v>41991</v>
      </c>
      <c r="B65" t="s">
        <v>32</v>
      </c>
      <c r="C65">
        <v>13</v>
      </c>
      <c r="D65" s="2" t="s">
        <v>19</v>
      </c>
      <c r="E65" t="s">
        <v>23</v>
      </c>
      <c r="F65" t="s">
        <v>14</v>
      </c>
      <c r="G65">
        <v>8</v>
      </c>
      <c r="H65">
        <v>11.5</v>
      </c>
      <c r="I65">
        <v>5.3</v>
      </c>
      <c r="J65">
        <f t="shared" si="0"/>
        <v>6.2</v>
      </c>
      <c r="L65" s="3">
        <f t="shared" si="1"/>
        <v>55.800000000000004</v>
      </c>
    </row>
    <row r="66" spans="1:12" x14ac:dyDescent="0.35">
      <c r="A66" s="1">
        <v>41900</v>
      </c>
      <c r="B66" t="s">
        <v>33</v>
      </c>
      <c r="C66">
        <v>14</v>
      </c>
      <c r="D66" s="2" t="s">
        <v>12</v>
      </c>
      <c r="E66" t="s">
        <v>13</v>
      </c>
      <c r="F66" t="s">
        <v>14</v>
      </c>
      <c r="G66">
        <v>1</v>
      </c>
      <c r="H66">
        <v>22.5</v>
      </c>
      <c r="I66">
        <v>8.3000000000000007</v>
      </c>
      <c r="J66">
        <f t="shared" ref="J66:J129" si="4">H66-I66</f>
        <v>14.2</v>
      </c>
      <c r="L66" s="3">
        <f t="shared" si="1"/>
        <v>127.8</v>
      </c>
    </row>
    <row r="67" spans="1:12" x14ac:dyDescent="0.35">
      <c r="A67" s="1">
        <v>41916</v>
      </c>
      <c r="B67" t="s">
        <v>33</v>
      </c>
      <c r="C67">
        <v>14</v>
      </c>
      <c r="D67" s="2" t="s">
        <v>15</v>
      </c>
      <c r="E67" t="s">
        <v>13</v>
      </c>
      <c r="F67" t="s">
        <v>14</v>
      </c>
      <c r="G67">
        <v>2</v>
      </c>
      <c r="H67">
        <v>29.5</v>
      </c>
      <c r="J67">
        <f t="shared" si="4"/>
        <v>29.5</v>
      </c>
      <c r="L67" s="3">
        <f t="shared" ref="L67:L130" si="5">J67*$U$5</f>
        <v>265.5</v>
      </c>
    </row>
    <row r="68" spans="1:12" x14ac:dyDescent="0.35">
      <c r="A68" s="1">
        <v>41916</v>
      </c>
      <c r="B68" t="s">
        <v>33</v>
      </c>
      <c r="C68">
        <v>14</v>
      </c>
      <c r="D68" s="2" t="s">
        <v>16</v>
      </c>
      <c r="E68" t="s">
        <v>13</v>
      </c>
      <c r="F68" t="s">
        <v>14</v>
      </c>
      <c r="G68">
        <v>3</v>
      </c>
      <c r="H68">
        <v>45.2</v>
      </c>
      <c r="J68">
        <f t="shared" si="4"/>
        <v>45.2</v>
      </c>
      <c r="L68" s="3">
        <f t="shared" si="5"/>
        <v>406.8</v>
      </c>
    </row>
    <row r="69" spans="1:12" x14ac:dyDescent="0.35">
      <c r="A69" s="1">
        <v>41992</v>
      </c>
      <c r="B69" t="s">
        <v>33</v>
      </c>
      <c r="C69">
        <v>14</v>
      </c>
      <c r="D69" s="2" t="s">
        <v>19</v>
      </c>
      <c r="E69" t="s">
        <v>13</v>
      </c>
      <c r="F69" t="s">
        <v>14</v>
      </c>
      <c r="G69">
        <v>4</v>
      </c>
      <c r="H69">
        <v>26.8</v>
      </c>
      <c r="I69">
        <v>9.6999999999999993</v>
      </c>
      <c r="J69">
        <f t="shared" si="4"/>
        <v>17.100000000000001</v>
      </c>
      <c r="L69" s="3">
        <f t="shared" si="5"/>
        <v>153.9</v>
      </c>
    </row>
    <row r="70" spans="1:12" x14ac:dyDescent="0.35">
      <c r="A70" s="1">
        <v>41900</v>
      </c>
      <c r="B70" t="s">
        <v>33</v>
      </c>
      <c r="C70">
        <v>14</v>
      </c>
      <c r="D70" s="2" t="s">
        <v>12</v>
      </c>
      <c r="E70" t="s">
        <v>23</v>
      </c>
      <c r="F70" t="s">
        <v>14</v>
      </c>
      <c r="G70">
        <v>5</v>
      </c>
      <c r="H70">
        <v>22.3</v>
      </c>
      <c r="I70">
        <v>8.6999999999999993</v>
      </c>
      <c r="J70">
        <f t="shared" si="4"/>
        <v>13.600000000000001</v>
      </c>
      <c r="L70" s="3">
        <f t="shared" si="5"/>
        <v>122.4</v>
      </c>
    </row>
    <row r="71" spans="1:12" x14ac:dyDescent="0.35">
      <c r="A71" s="1">
        <v>41916</v>
      </c>
      <c r="B71" t="s">
        <v>33</v>
      </c>
      <c r="C71">
        <v>14</v>
      </c>
      <c r="D71" s="2" t="s">
        <v>15</v>
      </c>
      <c r="E71" t="s">
        <v>23</v>
      </c>
      <c r="F71" t="s">
        <v>14</v>
      </c>
      <c r="G71">
        <v>6</v>
      </c>
      <c r="H71">
        <v>20.9</v>
      </c>
      <c r="J71">
        <f t="shared" si="4"/>
        <v>20.9</v>
      </c>
      <c r="L71" s="3">
        <f t="shared" si="5"/>
        <v>188.1</v>
      </c>
    </row>
    <row r="72" spans="1:12" x14ac:dyDescent="0.35">
      <c r="A72" s="1">
        <v>41916</v>
      </c>
      <c r="B72" t="s">
        <v>33</v>
      </c>
      <c r="C72">
        <v>14</v>
      </c>
      <c r="D72" s="2" t="s">
        <v>16</v>
      </c>
      <c r="E72" t="s">
        <v>23</v>
      </c>
      <c r="F72" t="s">
        <v>14</v>
      </c>
      <c r="G72">
        <v>7</v>
      </c>
      <c r="H72">
        <v>29</v>
      </c>
      <c r="J72">
        <f t="shared" si="4"/>
        <v>29</v>
      </c>
      <c r="L72" s="3">
        <f t="shared" si="5"/>
        <v>261</v>
      </c>
    </row>
    <row r="73" spans="1:12" x14ac:dyDescent="0.35">
      <c r="A73" s="1">
        <v>41992</v>
      </c>
      <c r="B73" t="s">
        <v>33</v>
      </c>
      <c r="C73">
        <v>14</v>
      </c>
      <c r="D73" s="2" t="s">
        <v>19</v>
      </c>
      <c r="E73" t="s">
        <v>23</v>
      </c>
      <c r="F73" t="s">
        <v>14</v>
      </c>
      <c r="G73">
        <v>8</v>
      </c>
      <c r="H73">
        <v>20.9</v>
      </c>
      <c r="I73">
        <v>8.1999999999999993</v>
      </c>
      <c r="J73">
        <f t="shared" si="4"/>
        <v>12.7</v>
      </c>
      <c r="L73" s="3">
        <f t="shared" si="5"/>
        <v>114.3</v>
      </c>
    </row>
    <row r="74" spans="1:12" x14ac:dyDescent="0.35">
      <c r="A74" s="1">
        <v>41901</v>
      </c>
      <c r="B74" t="s">
        <v>34</v>
      </c>
      <c r="C74">
        <v>15</v>
      </c>
      <c r="D74" s="2" t="s">
        <v>12</v>
      </c>
      <c r="E74" t="s">
        <v>13</v>
      </c>
      <c r="F74" t="s">
        <v>14</v>
      </c>
      <c r="G74">
        <v>1</v>
      </c>
      <c r="H74">
        <v>25.6</v>
      </c>
      <c r="I74">
        <v>8.6</v>
      </c>
      <c r="J74">
        <f t="shared" si="4"/>
        <v>17</v>
      </c>
      <c r="L74" s="3">
        <f t="shared" si="5"/>
        <v>153</v>
      </c>
    </row>
    <row r="75" spans="1:12" x14ac:dyDescent="0.35">
      <c r="A75" s="1">
        <v>41915</v>
      </c>
      <c r="B75" t="s">
        <v>34</v>
      </c>
      <c r="C75">
        <v>15</v>
      </c>
      <c r="D75" s="2" t="s">
        <v>15</v>
      </c>
      <c r="E75" t="s">
        <v>13</v>
      </c>
      <c r="F75" t="s">
        <v>14</v>
      </c>
      <c r="G75">
        <v>2</v>
      </c>
      <c r="H75">
        <v>33.9</v>
      </c>
      <c r="J75">
        <f t="shared" si="4"/>
        <v>33.9</v>
      </c>
      <c r="L75" s="3">
        <f t="shared" si="5"/>
        <v>305.09999999999997</v>
      </c>
    </row>
    <row r="76" spans="1:12" x14ac:dyDescent="0.35">
      <c r="A76" s="1">
        <v>41915</v>
      </c>
      <c r="B76" t="s">
        <v>34</v>
      </c>
      <c r="C76">
        <v>15</v>
      </c>
      <c r="D76" s="4" t="s">
        <v>16</v>
      </c>
      <c r="E76" t="s">
        <v>13</v>
      </c>
      <c r="F76" t="s">
        <v>14</v>
      </c>
      <c r="G76">
        <v>3</v>
      </c>
      <c r="H76">
        <v>35</v>
      </c>
      <c r="J76">
        <f t="shared" si="4"/>
        <v>35</v>
      </c>
      <c r="L76" s="3">
        <f t="shared" si="5"/>
        <v>315</v>
      </c>
    </row>
    <row r="77" spans="1:12" x14ac:dyDescent="0.35">
      <c r="A77" s="1">
        <v>41991</v>
      </c>
      <c r="B77" t="s">
        <v>34</v>
      </c>
      <c r="C77">
        <v>15</v>
      </c>
      <c r="D77" s="5" t="s">
        <v>19</v>
      </c>
      <c r="E77" t="s">
        <v>13</v>
      </c>
      <c r="F77" t="s">
        <v>14</v>
      </c>
      <c r="G77">
        <v>4</v>
      </c>
      <c r="H77">
        <v>19</v>
      </c>
      <c r="I77">
        <v>8.6</v>
      </c>
      <c r="J77">
        <f t="shared" si="4"/>
        <v>10.4</v>
      </c>
      <c r="L77" s="3">
        <f t="shared" si="5"/>
        <v>93.600000000000009</v>
      </c>
    </row>
    <row r="78" spans="1:12" x14ac:dyDescent="0.35">
      <c r="A78" s="1">
        <v>41901</v>
      </c>
      <c r="B78" t="s">
        <v>34</v>
      </c>
      <c r="C78">
        <v>15</v>
      </c>
      <c r="D78" s="5" t="s">
        <v>12</v>
      </c>
      <c r="E78" t="s">
        <v>23</v>
      </c>
      <c r="F78" t="s">
        <v>14</v>
      </c>
      <c r="G78">
        <v>5</v>
      </c>
      <c r="H78">
        <v>28.2</v>
      </c>
      <c r="I78">
        <v>9.6999999999999993</v>
      </c>
      <c r="J78">
        <f t="shared" si="4"/>
        <v>18.5</v>
      </c>
      <c r="L78" s="3">
        <f t="shared" si="5"/>
        <v>166.5</v>
      </c>
    </row>
    <row r="79" spans="1:12" x14ac:dyDescent="0.35">
      <c r="A79" s="1">
        <v>41915</v>
      </c>
      <c r="B79" t="s">
        <v>34</v>
      </c>
      <c r="C79">
        <v>15</v>
      </c>
      <c r="D79" s="5" t="s">
        <v>15</v>
      </c>
      <c r="E79" t="s">
        <v>23</v>
      </c>
      <c r="F79" t="s">
        <v>14</v>
      </c>
      <c r="G79">
        <v>6</v>
      </c>
      <c r="H79">
        <v>23</v>
      </c>
      <c r="J79">
        <f t="shared" si="4"/>
        <v>23</v>
      </c>
      <c r="L79" s="3">
        <f t="shared" si="5"/>
        <v>207</v>
      </c>
    </row>
    <row r="80" spans="1:12" x14ac:dyDescent="0.35">
      <c r="A80" s="1">
        <v>41915</v>
      </c>
      <c r="B80" t="s">
        <v>34</v>
      </c>
      <c r="C80">
        <v>15</v>
      </c>
      <c r="D80" s="5" t="s">
        <v>16</v>
      </c>
      <c r="E80" t="s">
        <v>23</v>
      </c>
      <c r="F80" t="s">
        <v>14</v>
      </c>
      <c r="G80">
        <v>7</v>
      </c>
      <c r="H80">
        <v>33</v>
      </c>
      <c r="J80">
        <f t="shared" si="4"/>
        <v>33</v>
      </c>
      <c r="L80" s="3">
        <f t="shared" si="5"/>
        <v>297</v>
      </c>
    </row>
    <row r="81" spans="1:12" x14ac:dyDescent="0.35">
      <c r="A81" s="1">
        <v>41991</v>
      </c>
      <c r="B81" t="s">
        <v>34</v>
      </c>
      <c r="C81">
        <v>15</v>
      </c>
      <c r="D81" s="5" t="s">
        <v>19</v>
      </c>
      <c r="E81" t="s">
        <v>23</v>
      </c>
      <c r="F81" t="s">
        <v>14</v>
      </c>
      <c r="G81">
        <v>8</v>
      </c>
      <c r="H81">
        <v>22.1</v>
      </c>
      <c r="I81">
        <v>8</v>
      </c>
      <c r="J81">
        <f t="shared" si="4"/>
        <v>14.100000000000001</v>
      </c>
      <c r="L81" s="3">
        <f t="shared" si="5"/>
        <v>126.9</v>
      </c>
    </row>
    <row r="82" spans="1:12" x14ac:dyDescent="0.35">
      <c r="A82" s="1">
        <v>41901</v>
      </c>
      <c r="B82" t="s">
        <v>35</v>
      </c>
      <c r="C82">
        <v>16</v>
      </c>
      <c r="D82" s="5" t="s">
        <v>12</v>
      </c>
      <c r="E82" t="s">
        <v>13</v>
      </c>
      <c r="F82" t="s">
        <v>14</v>
      </c>
      <c r="G82">
        <v>1</v>
      </c>
      <c r="H82">
        <v>52.8</v>
      </c>
      <c r="I82">
        <v>11.15</v>
      </c>
      <c r="J82">
        <f t="shared" si="4"/>
        <v>41.65</v>
      </c>
      <c r="L82" s="3">
        <f t="shared" si="5"/>
        <v>374.84999999999997</v>
      </c>
    </row>
    <row r="83" spans="1:12" x14ac:dyDescent="0.35">
      <c r="A83" s="1">
        <v>41913</v>
      </c>
      <c r="B83" t="s">
        <v>35</v>
      </c>
      <c r="C83">
        <v>16</v>
      </c>
      <c r="D83" s="6" t="s">
        <v>15</v>
      </c>
      <c r="E83" t="s">
        <v>13</v>
      </c>
      <c r="F83" t="s">
        <v>14</v>
      </c>
      <c r="G83">
        <v>2</v>
      </c>
      <c r="H83">
        <v>23.1</v>
      </c>
      <c r="J83">
        <f t="shared" si="4"/>
        <v>23.1</v>
      </c>
      <c r="L83" s="3">
        <f t="shared" si="5"/>
        <v>207.9</v>
      </c>
    </row>
    <row r="84" spans="1:12" x14ac:dyDescent="0.35">
      <c r="A84" s="1">
        <v>41913</v>
      </c>
      <c r="B84" t="s">
        <v>35</v>
      </c>
      <c r="C84">
        <v>16</v>
      </c>
      <c r="D84" s="4" t="s">
        <v>16</v>
      </c>
      <c r="E84" t="s">
        <v>13</v>
      </c>
      <c r="F84" t="s">
        <v>14</v>
      </c>
      <c r="G84">
        <v>3</v>
      </c>
      <c r="H84">
        <v>38.9</v>
      </c>
      <c r="J84">
        <f t="shared" si="4"/>
        <v>38.9</v>
      </c>
      <c r="L84" s="3">
        <f t="shared" si="5"/>
        <v>350.09999999999997</v>
      </c>
    </row>
    <row r="85" spans="1:12" x14ac:dyDescent="0.35">
      <c r="A85" s="1">
        <v>41992</v>
      </c>
      <c r="B85" t="s">
        <v>35</v>
      </c>
      <c r="C85">
        <v>16</v>
      </c>
      <c r="D85" s="5" t="s">
        <v>19</v>
      </c>
      <c r="E85" t="s">
        <v>13</v>
      </c>
      <c r="F85" t="s">
        <v>14</v>
      </c>
      <c r="G85">
        <v>4</v>
      </c>
      <c r="H85">
        <v>25</v>
      </c>
      <c r="I85">
        <v>9.6999999999999993</v>
      </c>
      <c r="J85">
        <f t="shared" si="4"/>
        <v>15.3</v>
      </c>
      <c r="L85" s="3">
        <f t="shared" si="5"/>
        <v>137.70000000000002</v>
      </c>
    </row>
    <row r="86" spans="1:12" x14ac:dyDescent="0.35">
      <c r="A86" s="1">
        <v>41901</v>
      </c>
      <c r="B86" t="s">
        <v>35</v>
      </c>
      <c r="C86">
        <v>16</v>
      </c>
      <c r="D86" s="5" t="s">
        <v>12</v>
      </c>
      <c r="E86" t="s">
        <v>23</v>
      </c>
      <c r="F86" t="s">
        <v>14</v>
      </c>
      <c r="G86">
        <v>5</v>
      </c>
      <c r="H86">
        <v>23.7</v>
      </c>
      <c r="I86">
        <v>9.1999999999999993</v>
      </c>
      <c r="J86">
        <f t="shared" si="4"/>
        <v>14.5</v>
      </c>
      <c r="L86" s="3">
        <f t="shared" si="5"/>
        <v>130.5</v>
      </c>
    </row>
    <row r="87" spans="1:12" x14ac:dyDescent="0.35">
      <c r="A87" s="1">
        <v>41913</v>
      </c>
      <c r="B87" t="s">
        <v>35</v>
      </c>
      <c r="C87">
        <v>16</v>
      </c>
      <c r="D87" s="5" t="s">
        <v>15</v>
      </c>
      <c r="E87" t="s">
        <v>23</v>
      </c>
      <c r="F87" t="s">
        <v>14</v>
      </c>
      <c r="G87">
        <v>6</v>
      </c>
      <c r="H87">
        <v>18.3</v>
      </c>
      <c r="J87">
        <f t="shared" si="4"/>
        <v>18.3</v>
      </c>
      <c r="L87" s="3">
        <f t="shared" si="5"/>
        <v>164.70000000000002</v>
      </c>
    </row>
    <row r="88" spans="1:12" x14ac:dyDescent="0.35">
      <c r="A88" s="1">
        <v>41913</v>
      </c>
      <c r="B88" t="s">
        <v>35</v>
      </c>
      <c r="C88">
        <v>16</v>
      </c>
      <c r="D88" s="5" t="s">
        <v>16</v>
      </c>
      <c r="E88" t="s">
        <v>23</v>
      </c>
      <c r="F88" t="s">
        <v>14</v>
      </c>
      <c r="G88">
        <v>7</v>
      </c>
      <c r="H88">
        <v>15.8</v>
      </c>
      <c r="J88">
        <f t="shared" si="4"/>
        <v>15.8</v>
      </c>
      <c r="L88" s="3">
        <f t="shared" si="5"/>
        <v>142.20000000000002</v>
      </c>
    </row>
    <row r="89" spans="1:12" x14ac:dyDescent="0.35">
      <c r="A89" s="1">
        <v>41992</v>
      </c>
      <c r="B89" t="s">
        <v>35</v>
      </c>
      <c r="C89">
        <v>16</v>
      </c>
      <c r="D89" s="5" t="s">
        <v>19</v>
      </c>
      <c r="E89" t="s">
        <v>23</v>
      </c>
      <c r="F89" t="s">
        <v>14</v>
      </c>
      <c r="G89">
        <v>8</v>
      </c>
      <c r="H89">
        <v>41.1</v>
      </c>
      <c r="I89">
        <v>7</v>
      </c>
      <c r="J89">
        <f t="shared" si="4"/>
        <v>34.1</v>
      </c>
      <c r="L89" s="3">
        <f t="shared" si="5"/>
        <v>306.90000000000003</v>
      </c>
    </row>
    <row r="90" spans="1:12" x14ac:dyDescent="0.35">
      <c r="A90" s="1">
        <v>41901</v>
      </c>
      <c r="B90" t="s">
        <v>36</v>
      </c>
      <c r="C90">
        <v>17</v>
      </c>
      <c r="D90" s="5" t="s">
        <v>12</v>
      </c>
      <c r="E90" t="s">
        <v>13</v>
      </c>
      <c r="F90" t="s">
        <v>14</v>
      </c>
      <c r="G90">
        <v>1</v>
      </c>
      <c r="H90">
        <v>41.2</v>
      </c>
      <c r="I90">
        <v>11.65</v>
      </c>
      <c r="J90">
        <f t="shared" si="4"/>
        <v>29.550000000000004</v>
      </c>
      <c r="L90" s="3">
        <f t="shared" si="5"/>
        <v>265.95000000000005</v>
      </c>
    </row>
    <row r="91" spans="1:12" x14ac:dyDescent="0.35">
      <c r="A91" s="1">
        <v>41915</v>
      </c>
      <c r="B91" t="s">
        <v>36</v>
      </c>
      <c r="C91">
        <v>17</v>
      </c>
      <c r="D91" s="6" t="s">
        <v>15</v>
      </c>
      <c r="E91" t="s">
        <v>13</v>
      </c>
      <c r="F91" t="s">
        <v>14</v>
      </c>
      <c r="G91">
        <v>2</v>
      </c>
      <c r="H91">
        <v>39.9</v>
      </c>
      <c r="J91">
        <f t="shared" si="4"/>
        <v>39.9</v>
      </c>
      <c r="L91" s="3">
        <f t="shared" si="5"/>
        <v>359.09999999999997</v>
      </c>
    </row>
    <row r="92" spans="1:12" x14ac:dyDescent="0.35">
      <c r="A92" s="1">
        <v>41915</v>
      </c>
      <c r="B92" t="s">
        <v>36</v>
      </c>
      <c r="C92">
        <v>17</v>
      </c>
      <c r="D92" s="4" t="s">
        <v>16</v>
      </c>
      <c r="E92" t="s">
        <v>13</v>
      </c>
      <c r="F92" t="s">
        <v>14</v>
      </c>
      <c r="G92">
        <v>3</v>
      </c>
      <c r="H92">
        <v>51.2</v>
      </c>
      <c r="J92">
        <f t="shared" si="4"/>
        <v>51.2</v>
      </c>
      <c r="L92" s="3">
        <f t="shared" si="5"/>
        <v>460.8</v>
      </c>
    </row>
    <row r="93" spans="1:12" x14ac:dyDescent="0.35">
      <c r="A93" s="1">
        <v>41992</v>
      </c>
      <c r="B93" t="s">
        <v>36</v>
      </c>
      <c r="C93">
        <v>17</v>
      </c>
      <c r="D93" s="5" t="s">
        <v>19</v>
      </c>
      <c r="E93" t="s">
        <v>13</v>
      </c>
      <c r="F93" t="s">
        <v>14</v>
      </c>
      <c r="G93">
        <v>4</v>
      </c>
      <c r="H93">
        <v>29.9</v>
      </c>
      <c r="I93">
        <v>8.6</v>
      </c>
      <c r="J93">
        <f t="shared" si="4"/>
        <v>21.299999999999997</v>
      </c>
      <c r="L93" s="3">
        <f t="shared" si="5"/>
        <v>191.7</v>
      </c>
    </row>
    <row r="94" spans="1:12" x14ac:dyDescent="0.35">
      <c r="A94" s="1">
        <v>41901</v>
      </c>
      <c r="B94" t="s">
        <v>36</v>
      </c>
      <c r="C94">
        <v>17</v>
      </c>
      <c r="D94" s="5" t="s">
        <v>12</v>
      </c>
      <c r="E94" t="s">
        <v>23</v>
      </c>
      <c r="F94" t="s">
        <v>14</v>
      </c>
      <c r="G94">
        <v>5</v>
      </c>
      <c r="H94">
        <v>35.799999999999997</v>
      </c>
      <c r="I94">
        <v>8.5</v>
      </c>
      <c r="J94">
        <f t="shared" si="4"/>
        <v>27.299999999999997</v>
      </c>
      <c r="L94" s="3">
        <f t="shared" si="5"/>
        <v>245.7</v>
      </c>
    </row>
    <row r="95" spans="1:12" x14ac:dyDescent="0.35">
      <c r="A95" s="1">
        <v>41915</v>
      </c>
      <c r="B95" t="s">
        <v>36</v>
      </c>
      <c r="C95">
        <v>17</v>
      </c>
      <c r="D95" s="5" t="s">
        <v>15</v>
      </c>
      <c r="E95" t="s">
        <v>23</v>
      </c>
      <c r="F95" t="s">
        <v>14</v>
      </c>
      <c r="G95">
        <v>6</v>
      </c>
      <c r="H95">
        <v>45.3</v>
      </c>
      <c r="J95">
        <f t="shared" si="4"/>
        <v>45.3</v>
      </c>
      <c r="L95" s="3">
        <f t="shared" si="5"/>
        <v>407.7</v>
      </c>
    </row>
    <row r="96" spans="1:12" x14ac:dyDescent="0.35">
      <c r="A96" s="1">
        <v>41915</v>
      </c>
      <c r="B96" t="s">
        <v>36</v>
      </c>
      <c r="C96">
        <v>17</v>
      </c>
      <c r="D96" s="5" t="s">
        <v>16</v>
      </c>
      <c r="E96" t="s">
        <v>23</v>
      </c>
      <c r="F96" t="s">
        <v>14</v>
      </c>
      <c r="G96">
        <v>7</v>
      </c>
      <c r="H96">
        <v>35.1</v>
      </c>
      <c r="J96">
        <f t="shared" si="4"/>
        <v>35.1</v>
      </c>
      <c r="L96" s="3">
        <f t="shared" si="5"/>
        <v>315.90000000000003</v>
      </c>
    </row>
    <row r="97" spans="1:12" x14ac:dyDescent="0.35">
      <c r="A97" s="1">
        <v>41992</v>
      </c>
      <c r="B97" t="s">
        <v>36</v>
      </c>
      <c r="C97">
        <v>17</v>
      </c>
      <c r="D97" s="5" t="s">
        <v>19</v>
      </c>
      <c r="E97" t="s">
        <v>23</v>
      </c>
      <c r="F97" t="s">
        <v>14</v>
      </c>
      <c r="G97">
        <v>8</v>
      </c>
      <c r="H97">
        <v>45.6</v>
      </c>
      <c r="I97">
        <v>8.8000000000000007</v>
      </c>
      <c r="J97">
        <f t="shared" si="4"/>
        <v>36.799999999999997</v>
      </c>
      <c r="L97" s="3">
        <f t="shared" si="5"/>
        <v>331.2</v>
      </c>
    </row>
    <row r="98" spans="1:12" x14ac:dyDescent="0.35">
      <c r="A98" s="1">
        <v>41925</v>
      </c>
      <c r="B98" t="s">
        <v>37</v>
      </c>
      <c r="C98">
        <v>19</v>
      </c>
      <c r="D98" s="5" t="s">
        <v>12</v>
      </c>
      <c r="E98" t="s">
        <v>13</v>
      </c>
      <c r="F98" t="s">
        <v>14</v>
      </c>
      <c r="G98">
        <v>1</v>
      </c>
      <c r="H98">
        <v>20.3</v>
      </c>
      <c r="I98">
        <v>7.1</v>
      </c>
      <c r="J98">
        <f t="shared" si="4"/>
        <v>13.200000000000001</v>
      </c>
      <c r="L98" s="3">
        <f t="shared" si="5"/>
        <v>118.80000000000001</v>
      </c>
    </row>
    <row r="99" spans="1:12" x14ac:dyDescent="0.35">
      <c r="A99" s="1">
        <v>41939</v>
      </c>
      <c r="B99" t="s">
        <v>37</v>
      </c>
      <c r="C99">
        <v>19</v>
      </c>
      <c r="D99" s="6" t="s">
        <v>15</v>
      </c>
      <c r="E99" t="s">
        <v>13</v>
      </c>
      <c r="F99" t="s">
        <v>14</v>
      </c>
      <c r="G99">
        <v>2</v>
      </c>
      <c r="H99">
        <v>59.6</v>
      </c>
      <c r="J99">
        <f t="shared" si="4"/>
        <v>59.6</v>
      </c>
      <c r="L99" s="3">
        <f t="shared" si="5"/>
        <v>536.4</v>
      </c>
    </row>
    <row r="100" spans="1:12" x14ac:dyDescent="0.35">
      <c r="A100" s="1">
        <v>41939</v>
      </c>
      <c r="B100" t="s">
        <v>37</v>
      </c>
      <c r="C100">
        <v>19</v>
      </c>
      <c r="D100" s="4" t="s">
        <v>16</v>
      </c>
      <c r="E100" t="s">
        <v>13</v>
      </c>
      <c r="F100" t="s">
        <v>14</v>
      </c>
      <c r="G100">
        <v>3</v>
      </c>
      <c r="H100">
        <v>32.9</v>
      </c>
      <c r="J100">
        <f t="shared" si="4"/>
        <v>32.9</v>
      </c>
      <c r="L100" s="3">
        <f t="shared" si="5"/>
        <v>296.09999999999997</v>
      </c>
    </row>
    <row r="101" spans="1:12" x14ac:dyDescent="0.35">
      <c r="A101" s="1">
        <v>42039</v>
      </c>
      <c r="B101" t="s">
        <v>37</v>
      </c>
      <c r="C101">
        <v>19</v>
      </c>
      <c r="D101" s="5" t="s">
        <v>19</v>
      </c>
      <c r="E101" t="s">
        <v>13</v>
      </c>
      <c r="F101" t="s">
        <v>14</v>
      </c>
      <c r="G101">
        <v>4</v>
      </c>
      <c r="H101">
        <v>40.799999999999997</v>
      </c>
      <c r="I101">
        <v>9.6999999999999993</v>
      </c>
      <c r="J101">
        <f t="shared" si="4"/>
        <v>31.099999999999998</v>
      </c>
      <c r="L101" s="3">
        <f t="shared" si="5"/>
        <v>279.89999999999998</v>
      </c>
    </row>
    <row r="102" spans="1:12" x14ac:dyDescent="0.35">
      <c r="A102" s="1">
        <v>41925</v>
      </c>
      <c r="B102" t="s">
        <v>37</v>
      </c>
      <c r="C102">
        <v>19</v>
      </c>
      <c r="D102" s="5" t="s">
        <v>12</v>
      </c>
      <c r="E102" t="s">
        <v>23</v>
      </c>
      <c r="F102" t="s">
        <v>14</v>
      </c>
      <c r="G102">
        <v>5</v>
      </c>
      <c r="H102">
        <v>16.399999999999999</v>
      </c>
      <c r="I102">
        <v>6.6</v>
      </c>
      <c r="J102">
        <f t="shared" si="4"/>
        <v>9.7999999999999989</v>
      </c>
      <c r="L102" s="3">
        <f t="shared" si="5"/>
        <v>88.199999999999989</v>
      </c>
    </row>
    <row r="103" spans="1:12" x14ac:dyDescent="0.35">
      <c r="A103" s="1">
        <v>41939</v>
      </c>
      <c r="B103" t="s">
        <v>37</v>
      </c>
      <c r="C103">
        <v>19</v>
      </c>
      <c r="D103" s="5" t="s">
        <v>15</v>
      </c>
      <c r="E103" t="s">
        <v>23</v>
      </c>
      <c r="F103" t="s">
        <v>14</v>
      </c>
      <c r="G103">
        <v>6</v>
      </c>
      <c r="H103">
        <v>27.5</v>
      </c>
      <c r="J103">
        <f t="shared" si="4"/>
        <v>27.5</v>
      </c>
      <c r="L103" s="3">
        <f t="shared" si="5"/>
        <v>247.5</v>
      </c>
    </row>
    <row r="104" spans="1:12" x14ac:dyDescent="0.35">
      <c r="A104" s="1">
        <v>41939</v>
      </c>
      <c r="B104" t="s">
        <v>37</v>
      </c>
      <c r="C104">
        <v>19</v>
      </c>
      <c r="D104" s="5" t="s">
        <v>16</v>
      </c>
      <c r="E104" t="s">
        <v>23</v>
      </c>
      <c r="F104" t="s">
        <v>14</v>
      </c>
      <c r="G104">
        <v>7</v>
      </c>
      <c r="H104">
        <v>19.600000000000001</v>
      </c>
      <c r="J104">
        <f t="shared" si="4"/>
        <v>19.600000000000001</v>
      </c>
      <c r="L104" s="3">
        <f t="shared" si="5"/>
        <v>176.4</v>
      </c>
    </row>
    <row r="105" spans="1:12" x14ac:dyDescent="0.35">
      <c r="A105" s="1">
        <v>42039</v>
      </c>
      <c r="B105" t="s">
        <v>37</v>
      </c>
      <c r="C105">
        <v>19</v>
      </c>
      <c r="D105" s="5" t="s">
        <v>19</v>
      </c>
      <c r="E105" t="s">
        <v>23</v>
      </c>
      <c r="F105" t="s">
        <v>14</v>
      </c>
      <c r="G105">
        <v>8</v>
      </c>
      <c r="H105">
        <v>40.9</v>
      </c>
      <c r="I105">
        <v>7.5</v>
      </c>
      <c r="J105">
        <f t="shared" si="4"/>
        <v>33.4</v>
      </c>
      <c r="L105" s="3">
        <f t="shared" si="5"/>
        <v>300.59999999999997</v>
      </c>
    </row>
    <row r="106" spans="1:12" x14ac:dyDescent="0.35">
      <c r="A106" s="1">
        <v>41954</v>
      </c>
      <c r="B106" t="s">
        <v>38</v>
      </c>
      <c r="C106">
        <v>20</v>
      </c>
      <c r="D106" s="5" t="s">
        <v>12</v>
      </c>
      <c r="E106" t="s">
        <v>13</v>
      </c>
      <c r="F106" t="s">
        <v>14</v>
      </c>
      <c r="G106">
        <v>1</v>
      </c>
      <c r="H106">
        <v>15.6</v>
      </c>
      <c r="I106">
        <v>6.6</v>
      </c>
      <c r="J106">
        <f t="shared" si="4"/>
        <v>9</v>
      </c>
      <c r="L106" s="3">
        <f t="shared" si="5"/>
        <v>81</v>
      </c>
    </row>
    <row r="107" spans="1:12" x14ac:dyDescent="0.35">
      <c r="A107" s="1">
        <v>41969</v>
      </c>
      <c r="B107" t="s">
        <v>38</v>
      </c>
      <c r="C107">
        <v>20</v>
      </c>
      <c r="D107" s="6" t="s">
        <v>15</v>
      </c>
      <c r="E107" t="s">
        <v>13</v>
      </c>
      <c r="F107" t="s">
        <v>14</v>
      </c>
      <c r="G107">
        <v>2</v>
      </c>
      <c r="H107">
        <v>26.4</v>
      </c>
      <c r="J107">
        <f t="shared" si="4"/>
        <v>26.4</v>
      </c>
      <c r="L107" s="3">
        <f t="shared" si="5"/>
        <v>237.6</v>
      </c>
    </row>
    <row r="108" spans="1:12" x14ac:dyDescent="0.35">
      <c r="A108" s="1">
        <v>41969</v>
      </c>
      <c r="B108" t="s">
        <v>38</v>
      </c>
      <c r="C108">
        <v>20</v>
      </c>
      <c r="D108" s="4" t="s">
        <v>16</v>
      </c>
      <c r="E108" t="s">
        <v>13</v>
      </c>
      <c r="F108" t="s">
        <v>14</v>
      </c>
      <c r="G108">
        <v>3</v>
      </c>
      <c r="H108">
        <v>9.9</v>
      </c>
      <c r="J108">
        <f t="shared" si="4"/>
        <v>9.9</v>
      </c>
      <c r="L108" s="3">
        <f t="shared" si="5"/>
        <v>89.100000000000009</v>
      </c>
    </row>
    <row r="109" spans="1:12" x14ac:dyDescent="0.35">
      <c r="A109" s="1">
        <v>42067</v>
      </c>
      <c r="B109" t="s">
        <v>38</v>
      </c>
      <c r="C109">
        <v>20</v>
      </c>
      <c r="D109" s="5" t="s">
        <v>19</v>
      </c>
      <c r="E109" t="s">
        <v>13</v>
      </c>
      <c r="F109" t="s">
        <v>14</v>
      </c>
      <c r="G109">
        <v>4</v>
      </c>
      <c r="H109">
        <v>13.4</v>
      </c>
      <c r="I109">
        <v>9.4</v>
      </c>
      <c r="J109">
        <f t="shared" si="4"/>
        <v>4</v>
      </c>
      <c r="L109" s="3">
        <f t="shared" si="5"/>
        <v>36</v>
      </c>
    </row>
    <row r="110" spans="1:12" x14ac:dyDescent="0.35">
      <c r="A110" s="1">
        <v>41954</v>
      </c>
      <c r="B110" t="s">
        <v>38</v>
      </c>
      <c r="C110">
        <v>20</v>
      </c>
      <c r="D110" s="5" t="s">
        <v>12</v>
      </c>
      <c r="E110" t="s">
        <v>23</v>
      </c>
      <c r="F110" t="s">
        <v>14</v>
      </c>
      <c r="G110">
        <v>5</v>
      </c>
      <c r="H110">
        <v>11</v>
      </c>
      <c r="I110">
        <v>3.6</v>
      </c>
      <c r="J110">
        <f t="shared" si="4"/>
        <v>7.4</v>
      </c>
      <c r="L110" s="3">
        <f t="shared" si="5"/>
        <v>66.600000000000009</v>
      </c>
    </row>
    <row r="111" spans="1:12" x14ac:dyDescent="0.35">
      <c r="A111" s="1">
        <v>41969</v>
      </c>
      <c r="B111" t="s">
        <v>38</v>
      </c>
      <c r="C111">
        <v>20</v>
      </c>
      <c r="D111" s="5" t="s">
        <v>15</v>
      </c>
      <c r="E111" t="s">
        <v>23</v>
      </c>
      <c r="F111" t="s">
        <v>14</v>
      </c>
      <c r="G111">
        <v>6</v>
      </c>
      <c r="H111">
        <v>21.3</v>
      </c>
      <c r="J111">
        <f t="shared" si="4"/>
        <v>21.3</v>
      </c>
      <c r="L111" s="3">
        <f t="shared" si="5"/>
        <v>191.70000000000002</v>
      </c>
    </row>
    <row r="112" spans="1:12" x14ac:dyDescent="0.35">
      <c r="A112" s="1">
        <v>41969</v>
      </c>
      <c r="B112" t="s">
        <v>38</v>
      </c>
      <c r="C112">
        <v>20</v>
      </c>
      <c r="D112" s="5" t="s">
        <v>16</v>
      </c>
      <c r="E112" t="s">
        <v>23</v>
      </c>
      <c r="F112" t="s">
        <v>14</v>
      </c>
      <c r="G112">
        <v>7</v>
      </c>
      <c r="H112">
        <v>12.4</v>
      </c>
      <c r="J112">
        <f t="shared" si="4"/>
        <v>12.4</v>
      </c>
      <c r="L112" s="3">
        <f t="shared" si="5"/>
        <v>111.60000000000001</v>
      </c>
    </row>
    <row r="113" spans="1:12" x14ac:dyDescent="0.35">
      <c r="A113" s="1">
        <v>42067</v>
      </c>
      <c r="B113" t="s">
        <v>38</v>
      </c>
      <c r="C113">
        <v>20</v>
      </c>
      <c r="D113" s="5" t="s">
        <v>19</v>
      </c>
      <c r="E113" t="s">
        <v>23</v>
      </c>
      <c r="F113" t="s">
        <v>14</v>
      </c>
      <c r="G113">
        <v>8</v>
      </c>
      <c r="H113">
        <v>10.7</v>
      </c>
      <c r="I113">
        <v>4.3</v>
      </c>
      <c r="J113">
        <f t="shared" si="4"/>
        <v>6.3999999999999995</v>
      </c>
      <c r="L113" s="3">
        <f t="shared" si="5"/>
        <v>57.599999999999994</v>
      </c>
    </row>
    <row r="114" spans="1:12" x14ac:dyDescent="0.35">
      <c r="A114" s="1">
        <v>41926</v>
      </c>
      <c r="B114" t="s">
        <v>39</v>
      </c>
      <c r="C114">
        <v>21</v>
      </c>
      <c r="D114" s="5" t="s">
        <v>12</v>
      </c>
      <c r="E114" t="s">
        <v>13</v>
      </c>
      <c r="F114" t="s">
        <v>14</v>
      </c>
      <c r="G114">
        <v>1</v>
      </c>
      <c r="H114">
        <v>36.700000000000003</v>
      </c>
      <c r="I114">
        <v>8.9</v>
      </c>
      <c r="J114">
        <f t="shared" si="4"/>
        <v>27.800000000000004</v>
      </c>
      <c r="L114" s="3">
        <f t="shared" si="5"/>
        <v>250.20000000000005</v>
      </c>
    </row>
    <row r="115" spans="1:12" x14ac:dyDescent="0.35">
      <c r="A115" s="1">
        <v>41946</v>
      </c>
      <c r="B115" t="s">
        <v>39</v>
      </c>
      <c r="C115">
        <v>21</v>
      </c>
      <c r="D115" s="6" t="s">
        <v>15</v>
      </c>
      <c r="E115" t="s">
        <v>13</v>
      </c>
      <c r="F115" t="s">
        <v>14</v>
      </c>
      <c r="G115">
        <v>2</v>
      </c>
      <c r="H115">
        <v>43</v>
      </c>
      <c r="J115">
        <f t="shared" si="4"/>
        <v>43</v>
      </c>
      <c r="L115" s="3">
        <f t="shared" si="5"/>
        <v>387</v>
      </c>
    </row>
    <row r="116" spans="1:12" x14ac:dyDescent="0.35">
      <c r="A116" s="1">
        <v>41946</v>
      </c>
      <c r="B116" t="s">
        <v>39</v>
      </c>
      <c r="C116">
        <v>21</v>
      </c>
      <c r="D116" s="4" t="s">
        <v>16</v>
      </c>
      <c r="E116" t="s">
        <v>13</v>
      </c>
      <c r="F116" t="s">
        <v>14</v>
      </c>
      <c r="G116">
        <v>3</v>
      </c>
      <c r="H116">
        <v>42.5</v>
      </c>
      <c r="J116">
        <f t="shared" si="4"/>
        <v>42.5</v>
      </c>
      <c r="L116" s="3">
        <f t="shared" si="5"/>
        <v>382.5</v>
      </c>
    </row>
    <row r="117" spans="1:12" x14ac:dyDescent="0.35">
      <c r="A117" s="1">
        <v>42027</v>
      </c>
      <c r="B117" t="s">
        <v>39</v>
      </c>
      <c r="C117">
        <v>21</v>
      </c>
      <c r="D117" s="5" t="s">
        <v>19</v>
      </c>
      <c r="E117" t="s">
        <v>13</v>
      </c>
      <c r="F117" t="s">
        <v>14</v>
      </c>
      <c r="G117">
        <v>4</v>
      </c>
      <c r="H117">
        <v>27.8</v>
      </c>
      <c r="I117">
        <v>8.4</v>
      </c>
      <c r="J117">
        <f t="shared" si="4"/>
        <v>19.399999999999999</v>
      </c>
      <c r="L117" s="3">
        <f t="shared" si="5"/>
        <v>174.6</v>
      </c>
    </row>
    <row r="118" spans="1:12" x14ac:dyDescent="0.35">
      <c r="A118" s="1">
        <v>41926</v>
      </c>
      <c r="B118" t="s">
        <v>39</v>
      </c>
      <c r="C118">
        <v>21</v>
      </c>
      <c r="D118" s="5" t="s">
        <v>12</v>
      </c>
      <c r="E118" t="s">
        <v>23</v>
      </c>
      <c r="F118" t="s">
        <v>14</v>
      </c>
      <c r="G118">
        <v>5</v>
      </c>
      <c r="H118">
        <v>28.3</v>
      </c>
      <c r="I118">
        <v>11.3</v>
      </c>
      <c r="J118">
        <f t="shared" si="4"/>
        <v>17</v>
      </c>
      <c r="L118" s="3">
        <f t="shared" si="5"/>
        <v>153</v>
      </c>
    </row>
    <row r="119" spans="1:12" x14ac:dyDescent="0.35">
      <c r="A119" s="1">
        <v>41946</v>
      </c>
      <c r="B119" t="s">
        <v>39</v>
      </c>
      <c r="C119">
        <v>21</v>
      </c>
      <c r="D119" s="5" t="s">
        <v>15</v>
      </c>
      <c r="E119" t="s">
        <v>23</v>
      </c>
      <c r="F119" t="s">
        <v>14</v>
      </c>
      <c r="G119">
        <v>6</v>
      </c>
      <c r="H119">
        <v>26.8</v>
      </c>
      <c r="J119">
        <f t="shared" si="4"/>
        <v>26.8</v>
      </c>
      <c r="L119" s="3">
        <f t="shared" si="5"/>
        <v>241.20000000000002</v>
      </c>
    </row>
    <row r="120" spans="1:12" x14ac:dyDescent="0.35">
      <c r="A120" s="1">
        <v>41946</v>
      </c>
      <c r="B120" t="s">
        <v>39</v>
      </c>
      <c r="C120">
        <v>21</v>
      </c>
      <c r="D120" s="5" t="s">
        <v>16</v>
      </c>
      <c r="E120" t="s">
        <v>23</v>
      </c>
      <c r="F120" t="s">
        <v>14</v>
      </c>
      <c r="G120">
        <v>7</v>
      </c>
      <c r="H120">
        <v>35.1</v>
      </c>
      <c r="J120">
        <f t="shared" si="4"/>
        <v>35.1</v>
      </c>
      <c r="L120" s="3">
        <f t="shared" si="5"/>
        <v>315.90000000000003</v>
      </c>
    </row>
    <row r="121" spans="1:12" x14ac:dyDescent="0.35">
      <c r="A121" s="1">
        <v>42027</v>
      </c>
      <c r="B121" t="s">
        <v>39</v>
      </c>
      <c r="C121">
        <v>21</v>
      </c>
      <c r="D121" s="5" t="s">
        <v>19</v>
      </c>
      <c r="E121" t="s">
        <v>23</v>
      </c>
      <c r="F121" t="s">
        <v>14</v>
      </c>
      <c r="G121">
        <v>8</v>
      </c>
      <c r="H121">
        <v>46.8</v>
      </c>
      <c r="I121">
        <v>12.6</v>
      </c>
      <c r="J121">
        <f t="shared" si="4"/>
        <v>34.199999999999996</v>
      </c>
      <c r="L121" s="3">
        <f t="shared" si="5"/>
        <v>307.79999999999995</v>
      </c>
    </row>
    <row r="122" spans="1:12" x14ac:dyDescent="0.35">
      <c r="A122" s="1">
        <v>41925</v>
      </c>
      <c r="B122" t="s">
        <v>40</v>
      </c>
      <c r="C122">
        <v>22</v>
      </c>
      <c r="D122" s="5" t="s">
        <v>12</v>
      </c>
      <c r="E122" t="s">
        <v>13</v>
      </c>
      <c r="F122" t="s">
        <v>14</v>
      </c>
      <c r="G122">
        <v>1</v>
      </c>
      <c r="H122">
        <v>28.7</v>
      </c>
      <c r="I122">
        <v>8</v>
      </c>
      <c r="J122">
        <f t="shared" si="4"/>
        <v>20.7</v>
      </c>
      <c r="L122" s="3">
        <f t="shared" si="5"/>
        <v>186.29999999999998</v>
      </c>
    </row>
    <row r="123" spans="1:12" x14ac:dyDescent="0.35">
      <c r="A123" s="1">
        <v>41939</v>
      </c>
      <c r="B123" t="s">
        <v>40</v>
      </c>
      <c r="C123">
        <v>22</v>
      </c>
      <c r="D123" s="6" t="s">
        <v>15</v>
      </c>
      <c r="E123" t="s">
        <v>13</v>
      </c>
      <c r="F123" t="s">
        <v>14</v>
      </c>
      <c r="G123">
        <v>2</v>
      </c>
      <c r="H123">
        <v>39.6</v>
      </c>
      <c r="J123">
        <f t="shared" si="4"/>
        <v>39.6</v>
      </c>
      <c r="L123" s="3">
        <f t="shared" si="5"/>
        <v>356.40000000000003</v>
      </c>
    </row>
    <row r="124" spans="1:12" x14ac:dyDescent="0.35">
      <c r="A124" s="1">
        <v>41939</v>
      </c>
      <c r="B124" t="s">
        <v>40</v>
      </c>
      <c r="C124">
        <v>22</v>
      </c>
      <c r="D124" s="4" t="s">
        <v>16</v>
      </c>
      <c r="E124" t="s">
        <v>13</v>
      </c>
      <c r="F124" t="s">
        <v>14</v>
      </c>
      <c r="G124">
        <v>3</v>
      </c>
      <c r="H124">
        <v>30.7</v>
      </c>
      <c r="J124">
        <f t="shared" si="4"/>
        <v>30.7</v>
      </c>
      <c r="L124" s="3">
        <f t="shared" si="5"/>
        <v>276.3</v>
      </c>
    </row>
    <row r="125" spans="1:12" x14ac:dyDescent="0.35">
      <c r="A125" s="1">
        <v>42023</v>
      </c>
      <c r="B125" t="s">
        <v>40</v>
      </c>
      <c r="C125">
        <v>22</v>
      </c>
      <c r="D125" s="5" t="s">
        <v>19</v>
      </c>
      <c r="E125" t="s">
        <v>13</v>
      </c>
      <c r="F125" t="s">
        <v>14</v>
      </c>
      <c r="G125">
        <v>4</v>
      </c>
      <c r="H125">
        <v>33.5</v>
      </c>
      <c r="I125">
        <v>10.199999999999999</v>
      </c>
      <c r="J125">
        <f t="shared" si="4"/>
        <v>23.3</v>
      </c>
      <c r="L125" s="3">
        <f t="shared" si="5"/>
        <v>209.70000000000002</v>
      </c>
    </row>
    <row r="126" spans="1:12" x14ac:dyDescent="0.35">
      <c r="A126" s="1">
        <v>41925</v>
      </c>
      <c r="B126" t="s">
        <v>40</v>
      </c>
      <c r="C126">
        <v>22</v>
      </c>
      <c r="D126" s="5" t="s">
        <v>12</v>
      </c>
      <c r="E126" t="s">
        <v>23</v>
      </c>
      <c r="F126" t="s">
        <v>14</v>
      </c>
      <c r="G126">
        <v>5</v>
      </c>
      <c r="H126">
        <v>19</v>
      </c>
      <c r="I126">
        <v>6.3</v>
      </c>
      <c r="J126">
        <f t="shared" si="4"/>
        <v>12.7</v>
      </c>
      <c r="L126" s="3">
        <f t="shared" si="5"/>
        <v>114.3</v>
      </c>
    </row>
    <row r="127" spans="1:12" x14ac:dyDescent="0.35">
      <c r="A127" s="1">
        <v>41939</v>
      </c>
      <c r="B127" t="s">
        <v>40</v>
      </c>
      <c r="C127">
        <v>22</v>
      </c>
      <c r="D127" s="5" t="s">
        <v>15</v>
      </c>
      <c r="E127" t="s">
        <v>23</v>
      </c>
      <c r="F127" t="s">
        <v>14</v>
      </c>
      <c r="G127">
        <v>6</v>
      </c>
      <c r="H127">
        <v>27.4</v>
      </c>
      <c r="J127">
        <f t="shared" si="4"/>
        <v>27.4</v>
      </c>
      <c r="L127" s="3">
        <f t="shared" si="5"/>
        <v>246.6</v>
      </c>
    </row>
    <row r="128" spans="1:12" x14ac:dyDescent="0.35">
      <c r="A128" s="1">
        <v>41939</v>
      </c>
      <c r="B128" t="s">
        <v>40</v>
      </c>
      <c r="C128">
        <v>22</v>
      </c>
      <c r="D128" s="5" t="s">
        <v>16</v>
      </c>
      <c r="E128" t="s">
        <v>23</v>
      </c>
      <c r="F128" t="s">
        <v>14</v>
      </c>
      <c r="G128">
        <v>7</v>
      </c>
      <c r="H128">
        <v>39.1</v>
      </c>
      <c r="J128">
        <f t="shared" si="4"/>
        <v>39.1</v>
      </c>
      <c r="L128" s="3">
        <f t="shared" si="5"/>
        <v>351.90000000000003</v>
      </c>
    </row>
    <row r="129" spans="1:12" x14ac:dyDescent="0.35">
      <c r="A129" s="1">
        <v>42023</v>
      </c>
      <c r="B129" t="s">
        <v>40</v>
      </c>
      <c r="C129">
        <v>22</v>
      </c>
      <c r="D129" s="5" t="s">
        <v>19</v>
      </c>
      <c r="E129" t="s">
        <v>23</v>
      </c>
      <c r="F129" t="s">
        <v>14</v>
      </c>
      <c r="G129">
        <v>8</v>
      </c>
      <c r="H129">
        <v>27.4</v>
      </c>
      <c r="I129">
        <v>9</v>
      </c>
      <c r="J129">
        <f t="shared" si="4"/>
        <v>18.399999999999999</v>
      </c>
      <c r="L129" s="3">
        <f t="shared" si="5"/>
        <v>165.6</v>
      </c>
    </row>
    <row r="130" spans="1:12" x14ac:dyDescent="0.35">
      <c r="A130" s="1">
        <v>41927</v>
      </c>
      <c r="B130" t="s">
        <v>41</v>
      </c>
      <c r="C130">
        <v>23</v>
      </c>
      <c r="D130" s="5" t="s">
        <v>12</v>
      </c>
      <c r="E130" t="s">
        <v>13</v>
      </c>
      <c r="F130" t="s">
        <v>14</v>
      </c>
      <c r="G130">
        <v>1</v>
      </c>
      <c r="H130">
        <v>42.7</v>
      </c>
      <c r="I130">
        <v>9.1</v>
      </c>
      <c r="J130">
        <f t="shared" ref="J130:J193" si="6">H130-I130</f>
        <v>33.6</v>
      </c>
      <c r="L130" s="3">
        <f t="shared" si="5"/>
        <v>302.40000000000003</v>
      </c>
    </row>
    <row r="131" spans="1:12" x14ac:dyDescent="0.35">
      <c r="A131" s="1"/>
      <c r="B131" t="s">
        <v>41</v>
      </c>
      <c r="C131">
        <v>23</v>
      </c>
      <c r="D131" s="6" t="s">
        <v>15</v>
      </c>
      <c r="E131" t="s">
        <v>13</v>
      </c>
      <c r="F131" t="s">
        <v>14</v>
      </c>
      <c r="G131">
        <v>2</v>
      </c>
      <c r="J131">
        <f t="shared" si="6"/>
        <v>0</v>
      </c>
      <c r="L131" s="3"/>
    </row>
    <row r="132" spans="1:12" x14ac:dyDescent="0.35">
      <c r="A132" s="1"/>
      <c r="B132" t="s">
        <v>41</v>
      </c>
      <c r="C132">
        <v>23</v>
      </c>
      <c r="D132" s="4" t="s">
        <v>16</v>
      </c>
      <c r="E132" t="s">
        <v>13</v>
      </c>
      <c r="F132" t="s">
        <v>14</v>
      </c>
      <c r="G132">
        <v>3</v>
      </c>
      <c r="J132">
        <f t="shared" si="6"/>
        <v>0</v>
      </c>
      <c r="L132" s="3"/>
    </row>
    <row r="133" spans="1:12" x14ac:dyDescent="0.35">
      <c r="A133" s="1">
        <v>42027</v>
      </c>
      <c r="B133" t="s">
        <v>41</v>
      </c>
      <c r="C133">
        <v>23</v>
      </c>
      <c r="D133" s="5" t="s">
        <v>19</v>
      </c>
      <c r="E133" t="s">
        <v>13</v>
      </c>
      <c r="F133" t="s">
        <v>14</v>
      </c>
      <c r="G133">
        <v>4</v>
      </c>
      <c r="H133">
        <v>30.6</v>
      </c>
      <c r="I133">
        <v>10.1</v>
      </c>
      <c r="J133">
        <f t="shared" si="6"/>
        <v>20.5</v>
      </c>
      <c r="L133" s="3">
        <f>J133*$U$5</f>
        <v>184.5</v>
      </c>
    </row>
    <row r="134" spans="1:12" x14ac:dyDescent="0.35">
      <c r="A134" s="1">
        <v>41927</v>
      </c>
      <c r="B134" t="s">
        <v>41</v>
      </c>
      <c r="C134">
        <v>23</v>
      </c>
      <c r="D134" s="5" t="s">
        <v>12</v>
      </c>
      <c r="E134" t="s">
        <v>23</v>
      </c>
      <c r="F134" t="s">
        <v>14</v>
      </c>
      <c r="G134">
        <v>5</v>
      </c>
      <c r="H134">
        <v>43</v>
      </c>
      <c r="I134">
        <v>8</v>
      </c>
      <c r="J134">
        <f t="shared" si="6"/>
        <v>35</v>
      </c>
      <c r="L134" s="3">
        <f>J134*$U$5</f>
        <v>315</v>
      </c>
    </row>
    <row r="135" spans="1:12" x14ac:dyDescent="0.35">
      <c r="A135" s="1"/>
      <c r="B135" t="s">
        <v>41</v>
      </c>
      <c r="C135">
        <v>23</v>
      </c>
      <c r="D135" s="5" t="s">
        <v>15</v>
      </c>
      <c r="E135" t="s">
        <v>23</v>
      </c>
      <c r="F135" t="s">
        <v>14</v>
      </c>
      <c r="G135">
        <v>6</v>
      </c>
      <c r="J135">
        <f t="shared" si="6"/>
        <v>0</v>
      </c>
      <c r="L135" s="3"/>
    </row>
    <row r="136" spans="1:12" x14ac:dyDescent="0.35">
      <c r="A136" s="1"/>
      <c r="B136" t="s">
        <v>41</v>
      </c>
      <c r="C136">
        <v>23</v>
      </c>
      <c r="D136" s="5" t="s">
        <v>16</v>
      </c>
      <c r="E136" t="s">
        <v>23</v>
      </c>
      <c r="F136" t="s">
        <v>14</v>
      </c>
      <c r="G136">
        <v>7</v>
      </c>
      <c r="J136">
        <f t="shared" si="6"/>
        <v>0</v>
      </c>
      <c r="L136" s="3"/>
    </row>
    <row r="137" spans="1:12" x14ac:dyDescent="0.35">
      <c r="A137" s="1">
        <v>42027</v>
      </c>
      <c r="B137" t="s">
        <v>41</v>
      </c>
      <c r="C137">
        <v>23</v>
      </c>
      <c r="D137" s="5" t="s">
        <v>19</v>
      </c>
      <c r="E137" t="s">
        <v>23</v>
      </c>
      <c r="F137" t="s">
        <v>14</v>
      </c>
      <c r="G137">
        <v>8</v>
      </c>
      <c r="H137">
        <v>32.6</v>
      </c>
      <c r="I137">
        <v>8.8000000000000007</v>
      </c>
      <c r="J137">
        <f t="shared" si="6"/>
        <v>23.8</v>
      </c>
      <c r="L137" s="3">
        <f t="shared" ref="L137:L200" si="7">J137*$U$5</f>
        <v>214.20000000000002</v>
      </c>
    </row>
    <row r="138" spans="1:12" x14ac:dyDescent="0.35">
      <c r="A138" s="1">
        <v>41925</v>
      </c>
      <c r="B138" t="s">
        <v>42</v>
      </c>
      <c r="C138">
        <v>24</v>
      </c>
      <c r="D138" s="5" t="s">
        <v>12</v>
      </c>
      <c r="E138" t="s">
        <v>13</v>
      </c>
      <c r="F138" t="s">
        <v>14</v>
      </c>
      <c r="G138">
        <v>1</v>
      </c>
      <c r="H138">
        <v>19.2</v>
      </c>
      <c r="I138">
        <v>10.199999999999999</v>
      </c>
      <c r="J138">
        <f t="shared" si="6"/>
        <v>9</v>
      </c>
      <c r="L138" s="3">
        <f t="shared" si="7"/>
        <v>81</v>
      </c>
    </row>
    <row r="139" spans="1:12" x14ac:dyDescent="0.35">
      <c r="A139" s="1">
        <v>41939</v>
      </c>
      <c r="B139" t="s">
        <v>42</v>
      </c>
      <c r="C139">
        <v>24</v>
      </c>
      <c r="D139" s="6" t="s">
        <v>15</v>
      </c>
      <c r="E139" t="s">
        <v>13</v>
      </c>
      <c r="F139" t="s">
        <v>14</v>
      </c>
      <c r="G139">
        <v>2</v>
      </c>
      <c r="H139">
        <v>35</v>
      </c>
      <c r="J139">
        <f t="shared" si="6"/>
        <v>35</v>
      </c>
      <c r="L139" s="3">
        <f t="shared" si="7"/>
        <v>315</v>
      </c>
    </row>
    <row r="140" spans="1:12" x14ac:dyDescent="0.35">
      <c r="A140" s="1">
        <v>41939</v>
      </c>
      <c r="B140" t="s">
        <v>42</v>
      </c>
      <c r="C140">
        <v>24</v>
      </c>
      <c r="D140" s="4" t="s">
        <v>16</v>
      </c>
      <c r="E140" t="s">
        <v>13</v>
      </c>
      <c r="F140" t="s">
        <v>14</v>
      </c>
      <c r="G140">
        <v>3</v>
      </c>
      <c r="H140">
        <v>18.600000000000001</v>
      </c>
      <c r="J140">
        <f t="shared" si="6"/>
        <v>18.600000000000001</v>
      </c>
      <c r="L140" s="3">
        <f t="shared" si="7"/>
        <v>167.4</v>
      </c>
    </row>
    <row r="141" spans="1:12" x14ac:dyDescent="0.35">
      <c r="A141" s="1">
        <v>42026</v>
      </c>
      <c r="B141" t="s">
        <v>42</v>
      </c>
      <c r="C141">
        <v>24</v>
      </c>
      <c r="D141" s="5" t="s">
        <v>19</v>
      </c>
      <c r="E141" t="s">
        <v>13</v>
      </c>
      <c r="F141" t="s">
        <v>14</v>
      </c>
      <c r="G141">
        <v>4</v>
      </c>
      <c r="H141">
        <v>21.8</v>
      </c>
      <c r="I141">
        <v>7.8</v>
      </c>
      <c r="J141">
        <f t="shared" si="6"/>
        <v>14</v>
      </c>
      <c r="L141" s="3">
        <f t="shared" si="7"/>
        <v>126</v>
      </c>
    </row>
    <row r="142" spans="1:12" x14ac:dyDescent="0.35">
      <c r="A142" s="1">
        <v>41925</v>
      </c>
      <c r="B142" t="s">
        <v>42</v>
      </c>
      <c r="C142">
        <v>24</v>
      </c>
      <c r="D142" s="5" t="s">
        <v>12</v>
      </c>
      <c r="E142" t="s">
        <v>23</v>
      </c>
      <c r="F142" t="s">
        <v>14</v>
      </c>
      <c r="G142">
        <v>5</v>
      </c>
      <c r="H142">
        <v>25.3</v>
      </c>
      <c r="I142">
        <v>9.6</v>
      </c>
      <c r="J142">
        <f t="shared" si="6"/>
        <v>15.700000000000001</v>
      </c>
      <c r="L142" s="3">
        <f t="shared" si="7"/>
        <v>141.30000000000001</v>
      </c>
    </row>
    <row r="143" spans="1:12" x14ac:dyDescent="0.35">
      <c r="A143" s="1">
        <v>41939</v>
      </c>
      <c r="B143" t="s">
        <v>42</v>
      </c>
      <c r="C143">
        <v>24</v>
      </c>
      <c r="D143" s="5" t="s">
        <v>15</v>
      </c>
      <c r="E143" t="s">
        <v>23</v>
      </c>
      <c r="F143" t="s">
        <v>14</v>
      </c>
      <c r="G143">
        <v>6</v>
      </c>
      <c r="H143">
        <v>29</v>
      </c>
      <c r="J143">
        <f t="shared" si="6"/>
        <v>29</v>
      </c>
      <c r="L143" s="3">
        <f t="shared" si="7"/>
        <v>261</v>
      </c>
    </row>
    <row r="144" spans="1:12" x14ac:dyDescent="0.35">
      <c r="A144" s="1">
        <v>41939</v>
      </c>
      <c r="B144" t="s">
        <v>42</v>
      </c>
      <c r="C144">
        <v>24</v>
      </c>
      <c r="D144" s="5" t="s">
        <v>16</v>
      </c>
      <c r="E144" t="s">
        <v>23</v>
      </c>
      <c r="F144" t="s">
        <v>14</v>
      </c>
      <c r="G144">
        <v>7</v>
      </c>
      <c r="H144">
        <v>32.4</v>
      </c>
      <c r="J144">
        <f t="shared" si="6"/>
        <v>32.4</v>
      </c>
      <c r="L144" s="3">
        <f t="shared" si="7"/>
        <v>291.59999999999997</v>
      </c>
    </row>
    <row r="145" spans="1:12" x14ac:dyDescent="0.35">
      <c r="A145" s="1">
        <v>42026</v>
      </c>
      <c r="B145" t="s">
        <v>42</v>
      </c>
      <c r="C145">
        <v>24</v>
      </c>
      <c r="D145" s="5" t="s">
        <v>19</v>
      </c>
      <c r="E145" t="s">
        <v>23</v>
      </c>
      <c r="F145" t="s">
        <v>14</v>
      </c>
      <c r="G145">
        <v>8</v>
      </c>
      <c r="H145">
        <v>34.9</v>
      </c>
      <c r="I145">
        <v>10.6</v>
      </c>
      <c r="J145">
        <f t="shared" si="6"/>
        <v>24.299999999999997</v>
      </c>
      <c r="L145" s="3">
        <f t="shared" si="7"/>
        <v>218.7</v>
      </c>
    </row>
    <row r="146" spans="1:12" x14ac:dyDescent="0.35">
      <c r="A146" s="1">
        <v>41927</v>
      </c>
      <c r="B146" t="s">
        <v>43</v>
      </c>
      <c r="C146">
        <v>25</v>
      </c>
      <c r="D146" s="5" t="s">
        <v>12</v>
      </c>
      <c r="E146" t="s">
        <v>13</v>
      </c>
      <c r="F146" t="s">
        <v>14</v>
      </c>
      <c r="G146">
        <v>1</v>
      </c>
      <c r="H146">
        <v>22.2</v>
      </c>
      <c r="I146">
        <v>7</v>
      </c>
      <c r="J146">
        <f t="shared" si="6"/>
        <v>15.2</v>
      </c>
      <c r="L146" s="3">
        <f t="shared" si="7"/>
        <v>136.79999999999998</v>
      </c>
    </row>
    <row r="147" spans="1:12" x14ac:dyDescent="0.35">
      <c r="A147" s="1">
        <v>41942</v>
      </c>
      <c r="B147" t="s">
        <v>43</v>
      </c>
      <c r="C147">
        <v>25</v>
      </c>
      <c r="D147" s="6" t="s">
        <v>15</v>
      </c>
      <c r="E147" t="s">
        <v>13</v>
      </c>
      <c r="F147" t="s">
        <v>14</v>
      </c>
      <c r="G147">
        <v>2</v>
      </c>
      <c r="H147">
        <v>38</v>
      </c>
      <c r="J147">
        <f t="shared" si="6"/>
        <v>38</v>
      </c>
      <c r="L147" s="3">
        <f t="shared" si="7"/>
        <v>342</v>
      </c>
    </row>
    <row r="148" spans="1:12" x14ac:dyDescent="0.35">
      <c r="A148" s="1">
        <v>41942</v>
      </c>
      <c r="B148" t="s">
        <v>43</v>
      </c>
      <c r="C148">
        <v>25</v>
      </c>
      <c r="D148" s="4" t="s">
        <v>16</v>
      </c>
      <c r="E148" t="s">
        <v>13</v>
      </c>
      <c r="F148" t="s">
        <v>14</v>
      </c>
      <c r="G148">
        <v>3</v>
      </c>
      <c r="H148">
        <v>45.1</v>
      </c>
      <c r="J148">
        <f t="shared" si="6"/>
        <v>45.1</v>
      </c>
      <c r="L148" s="3">
        <f t="shared" si="7"/>
        <v>405.90000000000003</v>
      </c>
    </row>
    <row r="149" spans="1:12" x14ac:dyDescent="0.35">
      <c r="A149" s="1">
        <v>42027</v>
      </c>
      <c r="B149" t="s">
        <v>43</v>
      </c>
      <c r="C149">
        <v>25</v>
      </c>
      <c r="D149" s="5" t="s">
        <v>19</v>
      </c>
      <c r="E149" t="s">
        <v>13</v>
      </c>
      <c r="F149" t="s">
        <v>14</v>
      </c>
      <c r="G149">
        <v>4</v>
      </c>
      <c r="H149">
        <v>63.4</v>
      </c>
      <c r="I149">
        <v>9.8000000000000007</v>
      </c>
      <c r="J149">
        <f t="shared" si="6"/>
        <v>53.599999999999994</v>
      </c>
      <c r="L149" s="3">
        <f t="shared" si="7"/>
        <v>482.4</v>
      </c>
    </row>
    <row r="150" spans="1:12" x14ac:dyDescent="0.35">
      <c r="A150" s="1">
        <v>41927</v>
      </c>
      <c r="B150" t="s">
        <v>43</v>
      </c>
      <c r="C150">
        <v>25</v>
      </c>
      <c r="D150" s="5" t="s">
        <v>12</v>
      </c>
      <c r="E150" t="s">
        <v>23</v>
      </c>
      <c r="F150" t="s">
        <v>14</v>
      </c>
      <c r="G150">
        <v>5</v>
      </c>
      <c r="H150">
        <v>47.5</v>
      </c>
      <c r="I150">
        <v>7.6</v>
      </c>
      <c r="J150">
        <f t="shared" si="6"/>
        <v>39.9</v>
      </c>
      <c r="L150" s="3">
        <f t="shared" si="7"/>
        <v>359.09999999999997</v>
      </c>
    </row>
    <row r="151" spans="1:12" x14ac:dyDescent="0.35">
      <c r="A151" s="1">
        <v>41942</v>
      </c>
      <c r="B151" t="s">
        <v>43</v>
      </c>
      <c r="C151">
        <v>25</v>
      </c>
      <c r="D151" s="5" t="s">
        <v>15</v>
      </c>
      <c r="E151" t="s">
        <v>23</v>
      </c>
      <c r="F151" t="s">
        <v>14</v>
      </c>
      <c r="G151">
        <v>6</v>
      </c>
      <c r="H151">
        <v>24.7</v>
      </c>
      <c r="J151">
        <f t="shared" si="6"/>
        <v>24.7</v>
      </c>
      <c r="L151" s="3">
        <f t="shared" si="7"/>
        <v>222.29999999999998</v>
      </c>
    </row>
    <row r="152" spans="1:12" x14ac:dyDescent="0.35">
      <c r="A152" s="1">
        <v>41942</v>
      </c>
      <c r="B152" t="s">
        <v>43</v>
      </c>
      <c r="C152">
        <v>25</v>
      </c>
      <c r="D152" s="5" t="s">
        <v>16</v>
      </c>
      <c r="E152" t="s">
        <v>23</v>
      </c>
      <c r="F152" t="s">
        <v>14</v>
      </c>
      <c r="G152">
        <v>7</v>
      </c>
      <c r="H152">
        <v>25.2</v>
      </c>
      <c r="J152">
        <f t="shared" si="6"/>
        <v>25.2</v>
      </c>
      <c r="L152" s="3">
        <f t="shared" si="7"/>
        <v>226.79999999999998</v>
      </c>
    </row>
    <row r="153" spans="1:12" x14ac:dyDescent="0.35">
      <c r="A153" s="1">
        <v>42027</v>
      </c>
      <c r="B153" t="s">
        <v>43</v>
      </c>
      <c r="C153">
        <v>25</v>
      </c>
      <c r="D153" s="5" t="s">
        <v>19</v>
      </c>
      <c r="E153" t="s">
        <v>23</v>
      </c>
      <c r="F153" t="s">
        <v>14</v>
      </c>
      <c r="G153">
        <v>8</v>
      </c>
      <c r="H153">
        <v>27.8</v>
      </c>
      <c r="I153">
        <v>9.5</v>
      </c>
      <c r="J153">
        <f t="shared" si="6"/>
        <v>18.3</v>
      </c>
      <c r="L153" s="3">
        <f t="shared" si="7"/>
        <v>164.70000000000002</v>
      </c>
    </row>
    <row r="154" spans="1:12" x14ac:dyDescent="0.35">
      <c r="A154" s="1">
        <v>41953</v>
      </c>
      <c r="B154" t="s">
        <v>44</v>
      </c>
      <c r="C154">
        <v>27</v>
      </c>
      <c r="D154" s="5" t="s">
        <v>12</v>
      </c>
      <c r="E154" t="s">
        <v>13</v>
      </c>
      <c r="F154" t="s">
        <v>14</v>
      </c>
      <c r="G154">
        <v>1</v>
      </c>
      <c r="H154">
        <v>21.3</v>
      </c>
      <c r="I154">
        <v>6.9</v>
      </c>
      <c r="J154">
        <f t="shared" si="6"/>
        <v>14.4</v>
      </c>
      <c r="L154" s="3">
        <f t="shared" si="7"/>
        <v>129.6</v>
      </c>
    </row>
    <row r="155" spans="1:12" x14ac:dyDescent="0.35">
      <c r="A155" s="1">
        <v>41969</v>
      </c>
      <c r="B155" t="s">
        <v>44</v>
      </c>
      <c r="C155">
        <v>27</v>
      </c>
      <c r="D155" s="6" t="s">
        <v>15</v>
      </c>
      <c r="E155" t="s">
        <v>13</v>
      </c>
      <c r="F155" t="s">
        <v>14</v>
      </c>
      <c r="G155">
        <v>2</v>
      </c>
      <c r="H155">
        <v>26.6</v>
      </c>
      <c r="J155">
        <f t="shared" si="6"/>
        <v>26.6</v>
      </c>
      <c r="L155" s="3">
        <f t="shared" si="7"/>
        <v>239.4</v>
      </c>
    </row>
    <row r="156" spans="1:12" x14ac:dyDescent="0.35">
      <c r="A156" s="1">
        <v>41969</v>
      </c>
      <c r="B156" t="s">
        <v>44</v>
      </c>
      <c r="C156">
        <v>27</v>
      </c>
      <c r="D156" s="4" t="s">
        <v>16</v>
      </c>
      <c r="E156" t="s">
        <v>13</v>
      </c>
      <c r="F156" t="s">
        <v>14</v>
      </c>
      <c r="G156">
        <v>3</v>
      </c>
      <c r="H156">
        <v>36.1</v>
      </c>
      <c r="J156">
        <f t="shared" si="6"/>
        <v>36.1</v>
      </c>
      <c r="L156" s="3">
        <f t="shared" si="7"/>
        <v>324.90000000000003</v>
      </c>
    </row>
    <row r="157" spans="1:12" x14ac:dyDescent="0.35">
      <c r="A157" s="1">
        <v>42054</v>
      </c>
      <c r="B157" t="s">
        <v>44</v>
      </c>
      <c r="C157">
        <v>27</v>
      </c>
      <c r="D157" s="5" t="s">
        <v>19</v>
      </c>
      <c r="E157" t="s">
        <v>13</v>
      </c>
      <c r="F157" t="s">
        <v>14</v>
      </c>
      <c r="G157">
        <v>4</v>
      </c>
      <c r="H157">
        <v>44</v>
      </c>
      <c r="I157">
        <v>11.5</v>
      </c>
      <c r="J157">
        <f t="shared" si="6"/>
        <v>32.5</v>
      </c>
      <c r="L157" s="3">
        <f t="shared" si="7"/>
        <v>292.5</v>
      </c>
    </row>
    <row r="158" spans="1:12" x14ac:dyDescent="0.35">
      <c r="A158" s="1">
        <v>41953</v>
      </c>
      <c r="B158" t="s">
        <v>44</v>
      </c>
      <c r="C158">
        <v>27</v>
      </c>
      <c r="D158" s="5" t="s">
        <v>12</v>
      </c>
      <c r="E158" t="s">
        <v>23</v>
      </c>
      <c r="F158" t="s">
        <v>14</v>
      </c>
      <c r="G158">
        <v>5</v>
      </c>
      <c r="H158">
        <v>30.5</v>
      </c>
      <c r="I158">
        <v>11.5</v>
      </c>
      <c r="J158">
        <f t="shared" si="6"/>
        <v>19</v>
      </c>
      <c r="L158" s="3">
        <f t="shared" si="7"/>
        <v>171</v>
      </c>
    </row>
    <row r="159" spans="1:12" x14ac:dyDescent="0.35">
      <c r="A159" s="1">
        <v>41969</v>
      </c>
      <c r="B159" t="s">
        <v>44</v>
      </c>
      <c r="C159">
        <v>27</v>
      </c>
      <c r="D159" s="5" t="s">
        <v>15</v>
      </c>
      <c r="E159" t="s">
        <v>23</v>
      </c>
      <c r="F159" t="s">
        <v>14</v>
      </c>
      <c r="G159">
        <v>6</v>
      </c>
      <c r="H159">
        <v>19.100000000000001</v>
      </c>
      <c r="J159">
        <f t="shared" si="6"/>
        <v>19.100000000000001</v>
      </c>
      <c r="L159" s="3">
        <f t="shared" si="7"/>
        <v>171.9</v>
      </c>
    </row>
    <row r="160" spans="1:12" x14ac:dyDescent="0.35">
      <c r="A160" s="1">
        <v>41969</v>
      </c>
      <c r="B160" t="s">
        <v>44</v>
      </c>
      <c r="C160">
        <v>27</v>
      </c>
      <c r="D160" s="5" t="s">
        <v>16</v>
      </c>
      <c r="E160" t="s">
        <v>23</v>
      </c>
      <c r="F160" t="s">
        <v>14</v>
      </c>
      <c r="G160">
        <v>7</v>
      </c>
      <c r="H160">
        <v>9.5</v>
      </c>
      <c r="J160">
        <f t="shared" si="6"/>
        <v>9.5</v>
      </c>
      <c r="L160" s="3">
        <f t="shared" si="7"/>
        <v>85.5</v>
      </c>
    </row>
    <row r="161" spans="1:12" x14ac:dyDescent="0.35">
      <c r="A161" s="1">
        <v>42054</v>
      </c>
      <c r="B161" t="s">
        <v>44</v>
      </c>
      <c r="C161">
        <v>27</v>
      </c>
      <c r="D161" s="5" t="s">
        <v>19</v>
      </c>
      <c r="E161" t="s">
        <v>23</v>
      </c>
      <c r="F161" t="s">
        <v>14</v>
      </c>
      <c r="G161">
        <v>8</v>
      </c>
      <c r="H161">
        <v>28</v>
      </c>
      <c r="I161">
        <v>11.3</v>
      </c>
      <c r="J161">
        <f t="shared" si="6"/>
        <v>16.7</v>
      </c>
      <c r="L161" s="3">
        <f t="shared" si="7"/>
        <v>150.29999999999998</v>
      </c>
    </row>
    <row r="162" spans="1:12" x14ac:dyDescent="0.35">
      <c r="A162" s="1">
        <v>41926</v>
      </c>
      <c r="B162" t="s">
        <v>45</v>
      </c>
      <c r="C162">
        <v>28</v>
      </c>
      <c r="D162" s="5" t="s">
        <v>12</v>
      </c>
      <c r="E162" t="s">
        <v>13</v>
      </c>
      <c r="F162" t="s">
        <v>14</v>
      </c>
      <c r="G162">
        <v>1</v>
      </c>
      <c r="H162">
        <v>33.9</v>
      </c>
      <c r="I162">
        <v>10.3</v>
      </c>
      <c r="J162">
        <f t="shared" si="6"/>
        <v>23.599999999999998</v>
      </c>
      <c r="L162" s="3">
        <f t="shared" si="7"/>
        <v>212.39999999999998</v>
      </c>
    </row>
    <row r="163" spans="1:12" x14ac:dyDescent="0.35">
      <c r="A163" s="1">
        <v>41942</v>
      </c>
      <c r="B163" t="s">
        <v>45</v>
      </c>
      <c r="C163">
        <v>28</v>
      </c>
      <c r="D163" s="6" t="s">
        <v>15</v>
      </c>
      <c r="E163" t="s">
        <v>13</v>
      </c>
      <c r="F163" t="s">
        <v>14</v>
      </c>
      <c r="G163">
        <v>2</v>
      </c>
      <c r="H163">
        <v>31.9</v>
      </c>
      <c r="J163">
        <f t="shared" si="6"/>
        <v>31.9</v>
      </c>
      <c r="L163" s="3">
        <f t="shared" si="7"/>
        <v>287.09999999999997</v>
      </c>
    </row>
    <row r="164" spans="1:12" x14ac:dyDescent="0.35">
      <c r="A164" s="1">
        <v>41942</v>
      </c>
      <c r="B164" t="s">
        <v>45</v>
      </c>
      <c r="C164">
        <v>28</v>
      </c>
      <c r="D164" s="4" t="s">
        <v>16</v>
      </c>
      <c r="E164" t="s">
        <v>13</v>
      </c>
      <c r="F164" t="s">
        <v>14</v>
      </c>
      <c r="G164">
        <v>3</v>
      </c>
      <c r="H164">
        <v>56.8</v>
      </c>
      <c r="J164">
        <f t="shared" si="6"/>
        <v>56.8</v>
      </c>
      <c r="L164" s="3">
        <f t="shared" si="7"/>
        <v>511.2</v>
      </c>
    </row>
    <row r="165" spans="1:12" x14ac:dyDescent="0.35">
      <c r="A165" s="1">
        <v>42026</v>
      </c>
      <c r="B165" t="s">
        <v>45</v>
      </c>
      <c r="C165">
        <v>28</v>
      </c>
      <c r="D165" s="5" t="s">
        <v>19</v>
      </c>
      <c r="E165" t="s">
        <v>13</v>
      </c>
      <c r="F165" t="s">
        <v>14</v>
      </c>
      <c r="G165">
        <v>4</v>
      </c>
      <c r="H165">
        <v>45</v>
      </c>
      <c r="I165">
        <v>10.3</v>
      </c>
      <c r="J165">
        <f t="shared" si="6"/>
        <v>34.700000000000003</v>
      </c>
      <c r="L165" s="3">
        <f t="shared" si="7"/>
        <v>312.3</v>
      </c>
    </row>
    <row r="166" spans="1:12" x14ac:dyDescent="0.35">
      <c r="A166" s="1">
        <v>41926</v>
      </c>
      <c r="B166" t="s">
        <v>45</v>
      </c>
      <c r="C166">
        <v>28</v>
      </c>
      <c r="D166" s="5" t="s">
        <v>12</v>
      </c>
      <c r="E166" t="s">
        <v>23</v>
      </c>
      <c r="F166" t="s">
        <v>14</v>
      </c>
      <c r="G166">
        <v>5</v>
      </c>
      <c r="H166">
        <v>23</v>
      </c>
      <c r="I166">
        <v>10.6</v>
      </c>
      <c r="J166">
        <f t="shared" si="6"/>
        <v>12.4</v>
      </c>
      <c r="L166" s="3">
        <f t="shared" si="7"/>
        <v>111.60000000000001</v>
      </c>
    </row>
    <row r="167" spans="1:12" x14ac:dyDescent="0.35">
      <c r="A167" s="1">
        <v>41942</v>
      </c>
      <c r="B167" t="s">
        <v>45</v>
      </c>
      <c r="C167">
        <v>28</v>
      </c>
      <c r="D167" s="5" t="s">
        <v>15</v>
      </c>
      <c r="E167" t="s">
        <v>23</v>
      </c>
      <c r="F167" t="s">
        <v>14</v>
      </c>
      <c r="G167">
        <v>6</v>
      </c>
      <c r="H167">
        <v>26.7</v>
      </c>
      <c r="J167">
        <f t="shared" si="6"/>
        <v>26.7</v>
      </c>
      <c r="L167" s="3">
        <f t="shared" si="7"/>
        <v>240.29999999999998</v>
      </c>
    </row>
    <row r="168" spans="1:12" x14ac:dyDescent="0.35">
      <c r="A168" s="1">
        <v>41942</v>
      </c>
      <c r="B168" t="s">
        <v>45</v>
      </c>
      <c r="C168">
        <v>28</v>
      </c>
      <c r="D168" s="5" t="s">
        <v>16</v>
      </c>
      <c r="E168" t="s">
        <v>23</v>
      </c>
      <c r="F168" t="s">
        <v>14</v>
      </c>
      <c r="G168">
        <v>7</v>
      </c>
      <c r="H168">
        <v>38.700000000000003</v>
      </c>
      <c r="J168">
        <f t="shared" si="6"/>
        <v>38.700000000000003</v>
      </c>
      <c r="L168" s="3">
        <f t="shared" si="7"/>
        <v>348.3</v>
      </c>
    </row>
    <row r="169" spans="1:12" x14ac:dyDescent="0.35">
      <c r="A169" s="1">
        <v>42026</v>
      </c>
      <c r="B169" t="s">
        <v>45</v>
      </c>
      <c r="C169">
        <v>28</v>
      </c>
      <c r="D169" s="5" t="s">
        <v>19</v>
      </c>
      <c r="E169" t="s">
        <v>23</v>
      </c>
      <c r="F169" t="s">
        <v>14</v>
      </c>
      <c r="G169">
        <v>8</v>
      </c>
      <c r="H169">
        <v>24.3</v>
      </c>
      <c r="I169">
        <v>10.7</v>
      </c>
      <c r="J169">
        <f t="shared" si="6"/>
        <v>13.600000000000001</v>
      </c>
      <c r="L169" s="3">
        <f t="shared" si="7"/>
        <v>122.4</v>
      </c>
    </row>
    <row r="170" spans="1:12" x14ac:dyDescent="0.35">
      <c r="A170" s="1">
        <v>41954</v>
      </c>
      <c r="B170" t="s">
        <v>46</v>
      </c>
      <c r="C170">
        <v>29</v>
      </c>
      <c r="D170" s="5" t="s">
        <v>12</v>
      </c>
      <c r="E170" t="s">
        <v>13</v>
      </c>
      <c r="F170" t="s">
        <v>14</v>
      </c>
      <c r="G170">
        <v>1</v>
      </c>
      <c r="H170">
        <v>37</v>
      </c>
      <c r="I170">
        <v>9</v>
      </c>
      <c r="J170">
        <f t="shared" si="6"/>
        <v>28</v>
      </c>
      <c r="L170" s="3">
        <f t="shared" si="7"/>
        <v>252</v>
      </c>
    </row>
    <row r="171" spans="1:12" x14ac:dyDescent="0.35">
      <c r="A171" s="1">
        <v>41968</v>
      </c>
      <c r="B171" t="s">
        <v>46</v>
      </c>
      <c r="C171">
        <v>29</v>
      </c>
      <c r="D171" s="6" t="s">
        <v>15</v>
      </c>
      <c r="E171" t="s">
        <v>13</v>
      </c>
      <c r="F171" t="s">
        <v>14</v>
      </c>
      <c r="G171">
        <v>2</v>
      </c>
      <c r="H171">
        <v>23.9</v>
      </c>
      <c r="J171">
        <f t="shared" si="6"/>
        <v>23.9</v>
      </c>
      <c r="L171" s="3">
        <f t="shared" si="7"/>
        <v>215.1</v>
      </c>
    </row>
    <row r="172" spans="1:12" x14ac:dyDescent="0.35">
      <c r="A172" s="1">
        <v>41968</v>
      </c>
      <c r="B172" t="s">
        <v>46</v>
      </c>
      <c r="C172">
        <v>29</v>
      </c>
      <c r="D172" s="4" t="s">
        <v>16</v>
      </c>
      <c r="E172" t="s">
        <v>13</v>
      </c>
      <c r="F172" t="s">
        <v>14</v>
      </c>
      <c r="G172">
        <v>3</v>
      </c>
      <c r="H172">
        <v>24.1</v>
      </c>
      <c r="J172">
        <f t="shared" si="6"/>
        <v>24.1</v>
      </c>
      <c r="L172" s="3">
        <f t="shared" si="7"/>
        <v>216.9</v>
      </c>
    </row>
    <row r="173" spans="1:12" x14ac:dyDescent="0.35">
      <c r="A173" s="1">
        <v>42055</v>
      </c>
      <c r="B173" t="s">
        <v>46</v>
      </c>
      <c r="C173">
        <v>29</v>
      </c>
      <c r="D173" s="5" t="s">
        <v>19</v>
      </c>
      <c r="E173" t="s">
        <v>13</v>
      </c>
      <c r="F173" t="s">
        <v>14</v>
      </c>
      <c r="G173">
        <v>4</v>
      </c>
      <c r="H173">
        <v>31.3</v>
      </c>
      <c r="I173">
        <v>7.9</v>
      </c>
      <c r="J173">
        <f t="shared" si="6"/>
        <v>23.4</v>
      </c>
      <c r="L173" s="3">
        <f t="shared" si="7"/>
        <v>210.6</v>
      </c>
    </row>
    <row r="174" spans="1:12" x14ac:dyDescent="0.35">
      <c r="A174" s="1">
        <v>41954</v>
      </c>
      <c r="B174" t="s">
        <v>46</v>
      </c>
      <c r="C174">
        <v>29</v>
      </c>
      <c r="D174" s="5" t="s">
        <v>12</v>
      </c>
      <c r="E174" t="s">
        <v>23</v>
      </c>
      <c r="F174" t="s">
        <v>14</v>
      </c>
      <c r="G174">
        <v>5</v>
      </c>
      <c r="H174">
        <v>32.200000000000003</v>
      </c>
      <c r="I174">
        <v>10</v>
      </c>
      <c r="J174">
        <f t="shared" si="6"/>
        <v>22.200000000000003</v>
      </c>
      <c r="L174" s="3">
        <f t="shared" si="7"/>
        <v>199.8</v>
      </c>
    </row>
    <row r="175" spans="1:12" x14ac:dyDescent="0.35">
      <c r="A175" s="1">
        <v>41968</v>
      </c>
      <c r="B175" t="s">
        <v>46</v>
      </c>
      <c r="C175">
        <v>29</v>
      </c>
      <c r="D175" s="5" t="s">
        <v>15</v>
      </c>
      <c r="E175" t="s">
        <v>23</v>
      </c>
      <c r="F175" t="s">
        <v>14</v>
      </c>
      <c r="G175">
        <v>6</v>
      </c>
      <c r="H175">
        <v>12.3</v>
      </c>
      <c r="J175">
        <f t="shared" si="6"/>
        <v>12.3</v>
      </c>
      <c r="L175" s="3">
        <f t="shared" si="7"/>
        <v>110.7</v>
      </c>
    </row>
    <row r="176" spans="1:12" x14ac:dyDescent="0.35">
      <c r="A176" s="1">
        <v>41968</v>
      </c>
      <c r="B176" t="s">
        <v>46</v>
      </c>
      <c r="C176">
        <v>29</v>
      </c>
      <c r="D176" s="5" t="s">
        <v>16</v>
      </c>
      <c r="E176" t="s">
        <v>23</v>
      </c>
      <c r="F176" t="s">
        <v>14</v>
      </c>
      <c r="G176">
        <v>7</v>
      </c>
      <c r="H176">
        <v>17.100000000000001</v>
      </c>
      <c r="J176">
        <f t="shared" si="6"/>
        <v>17.100000000000001</v>
      </c>
      <c r="L176" s="3">
        <f t="shared" si="7"/>
        <v>153.9</v>
      </c>
    </row>
    <row r="177" spans="1:12" x14ac:dyDescent="0.35">
      <c r="A177" s="1">
        <v>42055</v>
      </c>
      <c r="B177" t="s">
        <v>46</v>
      </c>
      <c r="C177">
        <v>29</v>
      </c>
      <c r="D177" s="5" t="s">
        <v>19</v>
      </c>
      <c r="E177" t="s">
        <v>23</v>
      </c>
      <c r="F177" t="s">
        <v>14</v>
      </c>
      <c r="G177">
        <v>8</v>
      </c>
      <c r="H177">
        <v>25.1</v>
      </c>
      <c r="I177">
        <v>7.5</v>
      </c>
      <c r="J177">
        <f t="shared" si="6"/>
        <v>17.600000000000001</v>
      </c>
      <c r="L177" s="3">
        <f t="shared" si="7"/>
        <v>158.4</v>
      </c>
    </row>
    <row r="178" spans="1:12" x14ac:dyDescent="0.35">
      <c r="A178" s="1">
        <v>41953</v>
      </c>
      <c r="B178" t="s">
        <v>47</v>
      </c>
      <c r="C178">
        <v>30</v>
      </c>
      <c r="D178" s="5" t="s">
        <v>12</v>
      </c>
      <c r="E178" t="s">
        <v>13</v>
      </c>
      <c r="F178" t="s">
        <v>14</v>
      </c>
      <c r="G178">
        <v>1</v>
      </c>
      <c r="H178">
        <v>29.4</v>
      </c>
      <c r="I178">
        <v>9.6</v>
      </c>
      <c r="J178">
        <f t="shared" si="6"/>
        <v>19.799999999999997</v>
      </c>
      <c r="L178" s="3">
        <f t="shared" si="7"/>
        <v>178.2</v>
      </c>
    </row>
    <row r="179" spans="1:12" x14ac:dyDescent="0.35">
      <c r="A179" s="1">
        <v>41969</v>
      </c>
      <c r="B179" t="s">
        <v>47</v>
      </c>
      <c r="C179">
        <v>30</v>
      </c>
      <c r="D179" s="6" t="s">
        <v>15</v>
      </c>
      <c r="E179" t="s">
        <v>13</v>
      </c>
      <c r="F179" t="s">
        <v>14</v>
      </c>
      <c r="G179">
        <v>2</v>
      </c>
      <c r="H179">
        <v>22.5</v>
      </c>
      <c r="J179">
        <f t="shared" si="6"/>
        <v>22.5</v>
      </c>
      <c r="L179" s="3">
        <f t="shared" si="7"/>
        <v>202.5</v>
      </c>
    </row>
    <row r="180" spans="1:12" x14ac:dyDescent="0.35">
      <c r="A180" s="1">
        <v>41969</v>
      </c>
      <c r="B180" t="s">
        <v>47</v>
      </c>
      <c r="C180">
        <v>30</v>
      </c>
      <c r="D180" s="4" t="s">
        <v>16</v>
      </c>
      <c r="E180" t="s">
        <v>13</v>
      </c>
      <c r="F180" t="s">
        <v>14</v>
      </c>
      <c r="G180">
        <v>3</v>
      </c>
      <c r="H180">
        <v>33.1</v>
      </c>
      <c r="J180">
        <f t="shared" si="6"/>
        <v>33.1</v>
      </c>
      <c r="L180" s="3">
        <f t="shared" si="7"/>
        <v>297.90000000000003</v>
      </c>
    </row>
    <row r="181" spans="1:12" x14ac:dyDescent="0.35">
      <c r="A181" s="1">
        <v>42054</v>
      </c>
      <c r="B181" t="s">
        <v>47</v>
      </c>
      <c r="C181">
        <v>30</v>
      </c>
      <c r="D181" s="5" t="s">
        <v>19</v>
      </c>
      <c r="E181" t="s">
        <v>13</v>
      </c>
      <c r="F181" t="s">
        <v>14</v>
      </c>
      <c r="G181">
        <v>4</v>
      </c>
      <c r="H181">
        <v>34.6</v>
      </c>
      <c r="I181">
        <v>11.1</v>
      </c>
      <c r="J181">
        <f t="shared" si="6"/>
        <v>23.5</v>
      </c>
      <c r="L181" s="3">
        <f t="shared" si="7"/>
        <v>211.5</v>
      </c>
    </row>
    <row r="182" spans="1:12" x14ac:dyDescent="0.35">
      <c r="A182" s="1">
        <v>41953</v>
      </c>
      <c r="B182" t="s">
        <v>47</v>
      </c>
      <c r="C182">
        <v>30</v>
      </c>
      <c r="D182" s="5" t="s">
        <v>12</v>
      </c>
      <c r="E182" t="s">
        <v>23</v>
      </c>
      <c r="F182" t="s">
        <v>14</v>
      </c>
      <c r="G182">
        <v>5</v>
      </c>
      <c r="H182">
        <v>19.100000000000001</v>
      </c>
      <c r="I182">
        <v>7.2</v>
      </c>
      <c r="J182">
        <f t="shared" si="6"/>
        <v>11.900000000000002</v>
      </c>
      <c r="L182" s="3">
        <f t="shared" si="7"/>
        <v>107.10000000000002</v>
      </c>
    </row>
    <row r="183" spans="1:12" x14ac:dyDescent="0.35">
      <c r="A183" s="1">
        <v>41969</v>
      </c>
      <c r="B183" t="s">
        <v>47</v>
      </c>
      <c r="C183">
        <v>30</v>
      </c>
      <c r="D183" s="5" t="s">
        <v>15</v>
      </c>
      <c r="E183" t="s">
        <v>23</v>
      </c>
      <c r="F183" t="s">
        <v>14</v>
      </c>
      <c r="G183">
        <v>6</v>
      </c>
      <c r="H183">
        <v>28.4</v>
      </c>
      <c r="J183">
        <f t="shared" si="6"/>
        <v>28.4</v>
      </c>
      <c r="L183" s="3">
        <f t="shared" si="7"/>
        <v>255.6</v>
      </c>
    </row>
    <row r="184" spans="1:12" x14ac:dyDescent="0.35">
      <c r="A184" s="1">
        <v>41969</v>
      </c>
      <c r="B184" t="s">
        <v>47</v>
      </c>
      <c r="C184">
        <v>30</v>
      </c>
      <c r="D184" s="5" t="s">
        <v>16</v>
      </c>
      <c r="E184" t="s">
        <v>23</v>
      </c>
      <c r="F184" t="s">
        <v>14</v>
      </c>
      <c r="G184">
        <v>7</v>
      </c>
      <c r="H184">
        <v>35.1</v>
      </c>
      <c r="J184">
        <f t="shared" si="6"/>
        <v>35.1</v>
      </c>
      <c r="L184" s="3">
        <f t="shared" si="7"/>
        <v>315.90000000000003</v>
      </c>
    </row>
    <row r="185" spans="1:12" x14ac:dyDescent="0.35">
      <c r="A185" s="1">
        <v>42054</v>
      </c>
      <c r="B185" t="s">
        <v>47</v>
      </c>
      <c r="C185">
        <v>30</v>
      </c>
      <c r="D185" s="5" t="s">
        <v>19</v>
      </c>
      <c r="E185" t="s">
        <v>23</v>
      </c>
      <c r="F185" t="s">
        <v>14</v>
      </c>
      <c r="G185">
        <v>8</v>
      </c>
      <c r="H185">
        <v>20.100000000000001</v>
      </c>
      <c r="I185">
        <v>7.2</v>
      </c>
      <c r="J185">
        <f t="shared" si="6"/>
        <v>12.900000000000002</v>
      </c>
      <c r="L185" s="3">
        <f t="shared" si="7"/>
        <v>116.10000000000002</v>
      </c>
    </row>
    <row r="186" spans="1:12" x14ac:dyDescent="0.35">
      <c r="A186" s="1">
        <v>41954</v>
      </c>
      <c r="B186" t="s">
        <v>48</v>
      </c>
      <c r="C186">
        <v>31</v>
      </c>
      <c r="D186" s="5" t="s">
        <v>12</v>
      </c>
      <c r="E186" t="s">
        <v>13</v>
      </c>
      <c r="F186" t="s">
        <v>14</v>
      </c>
      <c r="G186">
        <v>1</v>
      </c>
      <c r="H186">
        <v>22.2</v>
      </c>
      <c r="I186">
        <v>6.6</v>
      </c>
      <c r="J186">
        <f t="shared" si="6"/>
        <v>15.6</v>
      </c>
      <c r="L186" s="3">
        <f t="shared" si="7"/>
        <v>140.4</v>
      </c>
    </row>
    <row r="187" spans="1:12" x14ac:dyDescent="0.35">
      <c r="A187" s="1">
        <v>41976</v>
      </c>
      <c r="B187" t="s">
        <v>48</v>
      </c>
      <c r="C187">
        <v>31</v>
      </c>
      <c r="D187" s="6" t="s">
        <v>15</v>
      </c>
      <c r="E187" t="s">
        <v>13</v>
      </c>
      <c r="F187" t="s">
        <v>14</v>
      </c>
      <c r="G187">
        <v>2</v>
      </c>
      <c r="H187">
        <v>42.5</v>
      </c>
      <c r="J187">
        <f t="shared" si="6"/>
        <v>42.5</v>
      </c>
      <c r="L187" s="3">
        <f t="shared" si="7"/>
        <v>382.5</v>
      </c>
    </row>
    <row r="188" spans="1:12" x14ac:dyDescent="0.35">
      <c r="A188" s="1">
        <v>41976</v>
      </c>
      <c r="B188" t="s">
        <v>48</v>
      </c>
      <c r="C188">
        <v>31</v>
      </c>
      <c r="D188" s="4" t="s">
        <v>16</v>
      </c>
      <c r="E188" t="s">
        <v>13</v>
      </c>
      <c r="F188" t="s">
        <v>14</v>
      </c>
      <c r="G188">
        <v>3</v>
      </c>
      <c r="H188">
        <v>17.100000000000001</v>
      </c>
      <c r="J188">
        <f t="shared" si="6"/>
        <v>17.100000000000001</v>
      </c>
      <c r="L188" s="3">
        <f t="shared" si="7"/>
        <v>153.9</v>
      </c>
    </row>
    <row r="189" spans="1:12" x14ac:dyDescent="0.35">
      <c r="A189" s="1">
        <v>42067</v>
      </c>
      <c r="B189" t="s">
        <v>48</v>
      </c>
      <c r="C189">
        <v>31</v>
      </c>
      <c r="D189" s="5" t="s">
        <v>19</v>
      </c>
      <c r="E189" t="s">
        <v>13</v>
      </c>
      <c r="F189" t="s">
        <v>14</v>
      </c>
      <c r="G189">
        <v>4</v>
      </c>
      <c r="H189">
        <v>34.5</v>
      </c>
      <c r="I189">
        <v>8.4</v>
      </c>
      <c r="J189">
        <f t="shared" si="6"/>
        <v>26.1</v>
      </c>
      <c r="L189" s="3">
        <f t="shared" si="7"/>
        <v>234.9</v>
      </c>
    </row>
    <row r="190" spans="1:12" x14ac:dyDescent="0.35">
      <c r="A190" s="1">
        <v>41954</v>
      </c>
      <c r="B190" t="s">
        <v>48</v>
      </c>
      <c r="C190">
        <v>31</v>
      </c>
      <c r="D190" s="5" t="s">
        <v>12</v>
      </c>
      <c r="E190" t="s">
        <v>23</v>
      </c>
      <c r="F190" t="s">
        <v>14</v>
      </c>
      <c r="G190">
        <v>5</v>
      </c>
      <c r="H190">
        <v>28.6</v>
      </c>
      <c r="I190">
        <v>8.6</v>
      </c>
      <c r="J190">
        <f t="shared" si="6"/>
        <v>20</v>
      </c>
      <c r="L190" s="3">
        <f t="shared" si="7"/>
        <v>180</v>
      </c>
    </row>
    <row r="191" spans="1:12" x14ac:dyDescent="0.35">
      <c r="A191" s="1">
        <v>41976</v>
      </c>
      <c r="B191" t="s">
        <v>48</v>
      </c>
      <c r="C191">
        <v>31</v>
      </c>
      <c r="D191" s="5" t="s">
        <v>15</v>
      </c>
      <c r="E191" t="s">
        <v>23</v>
      </c>
      <c r="F191" t="s">
        <v>14</v>
      </c>
      <c r="G191">
        <v>6</v>
      </c>
      <c r="H191">
        <v>23</v>
      </c>
      <c r="J191">
        <f t="shared" si="6"/>
        <v>23</v>
      </c>
      <c r="L191" s="3">
        <f t="shared" si="7"/>
        <v>207</v>
      </c>
    </row>
    <row r="192" spans="1:12" x14ac:dyDescent="0.35">
      <c r="A192" s="1">
        <v>41976</v>
      </c>
      <c r="B192" t="s">
        <v>48</v>
      </c>
      <c r="C192">
        <v>31</v>
      </c>
      <c r="D192" s="5" t="s">
        <v>16</v>
      </c>
      <c r="E192" t="s">
        <v>23</v>
      </c>
      <c r="F192" t="s">
        <v>14</v>
      </c>
      <c r="G192">
        <v>7</v>
      </c>
      <c r="H192">
        <v>24.2</v>
      </c>
      <c r="J192">
        <f t="shared" si="6"/>
        <v>24.2</v>
      </c>
      <c r="L192" s="3">
        <f t="shared" si="7"/>
        <v>217.79999999999998</v>
      </c>
    </row>
    <row r="193" spans="1:12" x14ac:dyDescent="0.35">
      <c r="A193" s="1">
        <v>42067</v>
      </c>
      <c r="B193" t="s">
        <v>48</v>
      </c>
      <c r="C193">
        <v>31</v>
      </c>
      <c r="D193" s="5" t="s">
        <v>19</v>
      </c>
      <c r="E193" t="s">
        <v>23</v>
      </c>
      <c r="F193" t="s">
        <v>14</v>
      </c>
      <c r="G193">
        <v>8</v>
      </c>
      <c r="H193">
        <v>18.899999999999999</v>
      </c>
      <c r="I193">
        <v>4.2</v>
      </c>
      <c r="J193">
        <f t="shared" si="6"/>
        <v>14.7</v>
      </c>
      <c r="L193" s="3">
        <f t="shared" si="7"/>
        <v>132.29999999999998</v>
      </c>
    </row>
    <row r="194" spans="1:12" x14ac:dyDescent="0.35">
      <c r="A194" s="1">
        <v>41953</v>
      </c>
      <c r="B194" t="s">
        <v>49</v>
      </c>
      <c r="C194">
        <v>32</v>
      </c>
      <c r="D194" s="5" t="s">
        <v>12</v>
      </c>
      <c r="E194" t="s">
        <v>13</v>
      </c>
      <c r="F194" t="s">
        <v>14</v>
      </c>
      <c r="G194">
        <v>1</v>
      </c>
      <c r="H194">
        <v>36.799999999999997</v>
      </c>
      <c r="I194">
        <v>10.6</v>
      </c>
      <c r="J194">
        <f t="shared" ref="J194:J257" si="8">H194-I194</f>
        <v>26.199999999999996</v>
      </c>
      <c r="L194" s="3">
        <f t="shared" si="7"/>
        <v>235.79999999999995</v>
      </c>
    </row>
    <row r="195" spans="1:12" x14ac:dyDescent="0.35">
      <c r="A195" s="1">
        <v>41968</v>
      </c>
      <c r="B195" t="s">
        <v>49</v>
      </c>
      <c r="C195">
        <v>32</v>
      </c>
      <c r="D195" s="6" t="s">
        <v>15</v>
      </c>
      <c r="E195" t="s">
        <v>13</v>
      </c>
      <c r="F195" t="s">
        <v>14</v>
      </c>
      <c r="G195">
        <v>2</v>
      </c>
      <c r="H195">
        <v>23.7</v>
      </c>
      <c r="J195">
        <f t="shared" si="8"/>
        <v>23.7</v>
      </c>
      <c r="L195" s="3">
        <f t="shared" si="7"/>
        <v>213.29999999999998</v>
      </c>
    </row>
    <row r="196" spans="1:12" x14ac:dyDescent="0.35">
      <c r="A196" s="1">
        <v>41968</v>
      </c>
      <c r="B196" t="s">
        <v>49</v>
      </c>
      <c r="C196">
        <v>32</v>
      </c>
      <c r="D196" s="4" t="s">
        <v>16</v>
      </c>
      <c r="E196" t="s">
        <v>13</v>
      </c>
      <c r="F196" t="s">
        <v>14</v>
      </c>
      <c r="G196">
        <v>3</v>
      </c>
      <c r="H196">
        <v>11.4</v>
      </c>
      <c r="J196">
        <f t="shared" si="8"/>
        <v>11.4</v>
      </c>
      <c r="L196" s="3">
        <f t="shared" si="7"/>
        <v>102.60000000000001</v>
      </c>
    </row>
    <row r="197" spans="1:12" x14ac:dyDescent="0.35">
      <c r="A197" s="1">
        <v>42067</v>
      </c>
      <c r="B197" t="s">
        <v>49</v>
      </c>
      <c r="C197">
        <v>32</v>
      </c>
      <c r="D197" s="5" t="s">
        <v>19</v>
      </c>
      <c r="E197" t="s">
        <v>13</v>
      </c>
      <c r="F197" t="s">
        <v>14</v>
      </c>
      <c r="G197">
        <v>4</v>
      </c>
      <c r="H197">
        <v>22.2</v>
      </c>
      <c r="I197">
        <v>8.8000000000000007</v>
      </c>
      <c r="J197">
        <f t="shared" si="8"/>
        <v>13.399999999999999</v>
      </c>
      <c r="L197" s="3">
        <f t="shared" si="7"/>
        <v>120.6</v>
      </c>
    </row>
    <row r="198" spans="1:12" x14ac:dyDescent="0.35">
      <c r="A198" s="1">
        <v>41953</v>
      </c>
      <c r="B198" t="s">
        <v>49</v>
      </c>
      <c r="C198">
        <v>32</v>
      </c>
      <c r="D198" s="5" t="s">
        <v>12</v>
      </c>
      <c r="E198" t="s">
        <v>23</v>
      </c>
      <c r="F198" t="s">
        <v>14</v>
      </c>
      <c r="G198">
        <v>5</v>
      </c>
      <c r="H198">
        <v>21.6</v>
      </c>
      <c r="I198">
        <v>4.0999999999999996</v>
      </c>
      <c r="J198">
        <f t="shared" si="8"/>
        <v>17.5</v>
      </c>
      <c r="L198" s="3">
        <f t="shared" si="7"/>
        <v>157.5</v>
      </c>
    </row>
    <row r="199" spans="1:12" x14ac:dyDescent="0.35">
      <c r="A199" s="1">
        <v>41968</v>
      </c>
      <c r="B199" t="s">
        <v>49</v>
      </c>
      <c r="C199">
        <v>32</v>
      </c>
      <c r="D199" s="5" t="s">
        <v>15</v>
      </c>
      <c r="E199" t="s">
        <v>23</v>
      </c>
      <c r="F199" t="s">
        <v>14</v>
      </c>
      <c r="G199">
        <v>6</v>
      </c>
      <c r="H199">
        <v>22.4</v>
      </c>
      <c r="J199">
        <f t="shared" si="8"/>
        <v>22.4</v>
      </c>
      <c r="L199" s="3">
        <f t="shared" si="7"/>
        <v>201.6</v>
      </c>
    </row>
    <row r="200" spans="1:12" x14ac:dyDescent="0.35">
      <c r="A200" s="1">
        <v>41968</v>
      </c>
      <c r="B200" t="s">
        <v>49</v>
      </c>
      <c r="C200">
        <v>32</v>
      </c>
      <c r="D200" s="5" t="s">
        <v>16</v>
      </c>
      <c r="E200" t="s">
        <v>23</v>
      </c>
      <c r="F200" t="s">
        <v>14</v>
      </c>
      <c r="G200">
        <v>7</v>
      </c>
      <c r="H200">
        <v>6.7</v>
      </c>
      <c r="J200">
        <f t="shared" si="8"/>
        <v>6.7</v>
      </c>
      <c r="L200" s="3">
        <f t="shared" si="7"/>
        <v>60.300000000000004</v>
      </c>
    </row>
    <row r="201" spans="1:12" x14ac:dyDescent="0.35">
      <c r="A201" s="1">
        <v>42067</v>
      </c>
      <c r="B201" t="s">
        <v>49</v>
      </c>
      <c r="C201">
        <v>32</v>
      </c>
      <c r="D201" s="5" t="s">
        <v>19</v>
      </c>
      <c r="E201" t="s">
        <v>23</v>
      </c>
      <c r="F201" t="s">
        <v>14</v>
      </c>
      <c r="G201">
        <v>8</v>
      </c>
      <c r="H201">
        <v>25.6</v>
      </c>
      <c r="I201">
        <v>5</v>
      </c>
      <c r="J201">
        <f t="shared" si="8"/>
        <v>20.6</v>
      </c>
      <c r="L201" s="3">
        <f t="shared" ref="L201:L264" si="9">J201*$U$5</f>
        <v>185.4</v>
      </c>
    </row>
    <row r="202" spans="1:12" x14ac:dyDescent="0.35">
      <c r="A202" s="1">
        <v>41954</v>
      </c>
      <c r="B202" t="s">
        <v>50</v>
      </c>
      <c r="C202">
        <v>33</v>
      </c>
      <c r="D202" s="5" t="s">
        <v>12</v>
      </c>
      <c r="E202" t="s">
        <v>13</v>
      </c>
      <c r="F202" t="s">
        <v>14</v>
      </c>
      <c r="G202">
        <v>1</v>
      </c>
      <c r="H202">
        <v>16.2</v>
      </c>
      <c r="I202">
        <v>5.5</v>
      </c>
      <c r="J202">
        <f t="shared" si="8"/>
        <v>10.7</v>
      </c>
      <c r="L202" s="3">
        <f t="shared" si="9"/>
        <v>96.3</v>
      </c>
    </row>
    <row r="203" spans="1:12" x14ac:dyDescent="0.35">
      <c r="A203" s="1">
        <v>41971</v>
      </c>
      <c r="B203" t="s">
        <v>50</v>
      </c>
      <c r="C203">
        <v>33</v>
      </c>
      <c r="D203" s="6" t="s">
        <v>15</v>
      </c>
      <c r="E203" t="s">
        <v>13</v>
      </c>
      <c r="F203" t="s">
        <v>14</v>
      </c>
      <c r="G203">
        <v>2</v>
      </c>
      <c r="H203">
        <v>16.399999999999999</v>
      </c>
      <c r="J203">
        <f t="shared" si="8"/>
        <v>16.399999999999999</v>
      </c>
      <c r="L203" s="3">
        <f t="shared" si="9"/>
        <v>147.6</v>
      </c>
    </row>
    <row r="204" spans="1:12" x14ac:dyDescent="0.35">
      <c r="A204" s="1">
        <v>41971</v>
      </c>
      <c r="B204" t="s">
        <v>50</v>
      </c>
      <c r="C204">
        <v>33</v>
      </c>
      <c r="D204" s="4" t="s">
        <v>16</v>
      </c>
      <c r="E204" t="s">
        <v>13</v>
      </c>
      <c r="F204" t="s">
        <v>14</v>
      </c>
      <c r="G204">
        <v>3</v>
      </c>
      <c r="H204">
        <v>26.5</v>
      </c>
      <c r="J204">
        <f t="shared" si="8"/>
        <v>26.5</v>
      </c>
      <c r="L204" s="3">
        <f t="shared" si="9"/>
        <v>238.5</v>
      </c>
    </row>
    <row r="205" spans="1:12" x14ac:dyDescent="0.35">
      <c r="A205" s="1">
        <v>42055</v>
      </c>
      <c r="B205" t="s">
        <v>50</v>
      </c>
      <c r="C205">
        <v>33</v>
      </c>
      <c r="D205" s="5" t="s">
        <v>19</v>
      </c>
      <c r="E205" t="s">
        <v>13</v>
      </c>
      <c r="F205" t="s">
        <v>14</v>
      </c>
      <c r="G205">
        <v>4</v>
      </c>
      <c r="H205">
        <v>29.8</v>
      </c>
      <c r="I205">
        <v>11.1</v>
      </c>
      <c r="J205">
        <f t="shared" si="8"/>
        <v>18.700000000000003</v>
      </c>
      <c r="L205" s="3">
        <f t="shared" si="9"/>
        <v>168.3</v>
      </c>
    </row>
    <row r="206" spans="1:12" x14ac:dyDescent="0.35">
      <c r="A206" s="1">
        <v>41954</v>
      </c>
      <c r="B206" t="s">
        <v>50</v>
      </c>
      <c r="C206">
        <v>33</v>
      </c>
      <c r="D206" s="5" t="s">
        <v>12</v>
      </c>
      <c r="E206" t="s">
        <v>23</v>
      </c>
      <c r="F206" t="s">
        <v>14</v>
      </c>
      <c r="G206">
        <v>5</v>
      </c>
      <c r="H206">
        <v>18.5</v>
      </c>
      <c r="I206">
        <v>6.7</v>
      </c>
      <c r="J206">
        <f t="shared" si="8"/>
        <v>11.8</v>
      </c>
      <c r="L206" s="3">
        <f t="shared" si="9"/>
        <v>106.2</v>
      </c>
    </row>
    <row r="207" spans="1:12" x14ac:dyDescent="0.35">
      <c r="A207" s="1">
        <v>41971</v>
      </c>
      <c r="B207" t="s">
        <v>50</v>
      </c>
      <c r="C207">
        <v>33</v>
      </c>
      <c r="D207" s="5" t="s">
        <v>15</v>
      </c>
      <c r="E207" t="s">
        <v>23</v>
      </c>
      <c r="F207" t="s">
        <v>14</v>
      </c>
      <c r="G207">
        <v>6</v>
      </c>
      <c r="H207">
        <v>29.5</v>
      </c>
      <c r="J207">
        <f t="shared" si="8"/>
        <v>29.5</v>
      </c>
      <c r="L207" s="3">
        <f t="shared" si="9"/>
        <v>265.5</v>
      </c>
    </row>
    <row r="208" spans="1:12" x14ac:dyDescent="0.35">
      <c r="A208" s="1">
        <v>41971</v>
      </c>
      <c r="B208" t="s">
        <v>50</v>
      </c>
      <c r="C208">
        <v>33</v>
      </c>
      <c r="D208" s="5" t="s">
        <v>16</v>
      </c>
      <c r="E208" t="s">
        <v>23</v>
      </c>
      <c r="F208" t="s">
        <v>14</v>
      </c>
      <c r="G208">
        <v>7</v>
      </c>
      <c r="H208">
        <v>28.6</v>
      </c>
      <c r="J208">
        <f t="shared" si="8"/>
        <v>28.6</v>
      </c>
      <c r="L208" s="3">
        <f t="shared" si="9"/>
        <v>257.40000000000003</v>
      </c>
    </row>
    <row r="209" spans="1:12" x14ac:dyDescent="0.35">
      <c r="A209" s="1">
        <v>42055</v>
      </c>
      <c r="B209" t="s">
        <v>50</v>
      </c>
      <c r="C209">
        <v>33</v>
      </c>
      <c r="D209" s="5" t="s">
        <v>19</v>
      </c>
      <c r="E209" t="s">
        <v>23</v>
      </c>
      <c r="F209" t="s">
        <v>14</v>
      </c>
      <c r="G209">
        <v>8</v>
      </c>
      <c r="H209">
        <v>39.200000000000003</v>
      </c>
      <c r="I209">
        <v>8.5</v>
      </c>
      <c r="J209">
        <f t="shared" si="8"/>
        <v>30.700000000000003</v>
      </c>
      <c r="L209" s="3">
        <f t="shared" si="9"/>
        <v>276.3</v>
      </c>
    </row>
    <row r="210" spans="1:12" x14ac:dyDescent="0.35">
      <c r="A210" s="1">
        <v>41926</v>
      </c>
      <c r="B210" t="s">
        <v>51</v>
      </c>
      <c r="C210">
        <v>34</v>
      </c>
      <c r="D210" s="5" t="s">
        <v>12</v>
      </c>
      <c r="E210" t="s">
        <v>13</v>
      </c>
      <c r="F210" t="s">
        <v>14</v>
      </c>
      <c r="G210">
        <v>1</v>
      </c>
      <c r="H210">
        <v>27.4</v>
      </c>
      <c r="I210">
        <v>10.199999999999999</v>
      </c>
      <c r="J210">
        <f t="shared" si="8"/>
        <v>17.2</v>
      </c>
      <c r="L210" s="3">
        <f t="shared" si="9"/>
        <v>154.79999999999998</v>
      </c>
    </row>
    <row r="211" spans="1:12" x14ac:dyDescent="0.35">
      <c r="A211" s="1">
        <v>41946</v>
      </c>
      <c r="B211" t="s">
        <v>51</v>
      </c>
      <c r="C211">
        <v>34</v>
      </c>
      <c r="D211" s="6" t="s">
        <v>15</v>
      </c>
      <c r="E211" t="s">
        <v>13</v>
      </c>
      <c r="F211" t="s">
        <v>14</v>
      </c>
      <c r="G211">
        <v>2</v>
      </c>
      <c r="H211">
        <v>21.4</v>
      </c>
      <c r="J211">
        <f t="shared" si="8"/>
        <v>21.4</v>
      </c>
      <c r="L211" s="3">
        <f t="shared" si="9"/>
        <v>192.6</v>
      </c>
    </row>
    <row r="212" spans="1:12" x14ac:dyDescent="0.35">
      <c r="A212" s="1">
        <v>41946</v>
      </c>
      <c r="B212" t="s">
        <v>51</v>
      </c>
      <c r="C212">
        <v>34</v>
      </c>
      <c r="D212" s="4" t="s">
        <v>16</v>
      </c>
      <c r="E212" t="s">
        <v>13</v>
      </c>
      <c r="F212" t="s">
        <v>14</v>
      </c>
      <c r="G212">
        <v>3</v>
      </c>
      <c r="H212">
        <v>18.8</v>
      </c>
      <c r="J212">
        <f t="shared" si="8"/>
        <v>18.8</v>
      </c>
      <c r="L212" s="3">
        <f t="shared" si="9"/>
        <v>169.20000000000002</v>
      </c>
    </row>
    <row r="213" spans="1:12" x14ac:dyDescent="0.35">
      <c r="A213" s="1">
        <v>42027</v>
      </c>
      <c r="B213" t="s">
        <v>51</v>
      </c>
      <c r="C213">
        <v>34</v>
      </c>
      <c r="D213" s="5" t="s">
        <v>19</v>
      </c>
      <c r="E213" t="s">
        <v>13</v>
      </c>
      <c r="F213" t="s">
        <v>14</v>
      </c>
      <c r="G213">
        <v>4</v>
      </c>
      <c r="H213">
        <v>39.1</v>
      </c>
      <c r="I213">
        <v>7.2</v>
      </c>
      <c r="J213">
        <f t="shared" si="8"/>
        <v>31.900000000000002</v>
      </c>
      <c r="L213" s="3">
        <f t="shared" si="9"/>
        <v>287.10000000000002</v>
      </c>
    </row>
    <row r="214" spans="1:12" x14ac:dyDescent="0.35">
      <c r="A214" s="1">
        <v>41926</v>
      </c>
      <c r="B214" t="s">
        <v>51</v>
      </c>
      <c r="C214">
        <v>34</v>
      </c>
      <c r="D214" s="5" t="s">
        <v>12</v>
      </c>
      <c r="E214" t="s">
        <v>23</v>
      </c>
      <c r="F214" t="s">
        <v>14</v>
      </c>
      <c r="G214">
        <v>5</v>
      </c>
      <c r="H214">
        <v>11.2</v>
      </c>
      <c r="I214">
        <v>3.3</v>
      </c>
      <c r="J214">
        <f t="shared" si="8"/>
        <v>7.8999999999999995</v>
      </c>
      <c r="L214" s="3">
        <f t="shared" si="9"/>
        <v>71.099999999999994</v>
      </c>
    </row>
    <row r="215" spans="1:12" x14ac:dyDescent="0.35">
      <c r="A215" s="1">
        <v>41946</v>
      </c>
      <c r="B215" t="s">
        <v>51</v>
      </c>
      <c r="C215">
        <v>34</v>
      </c>
      <c r="D215" s="5" t="s">
        <v>15</v>
      </c>
      <c r="E215" t="s">
        <v>23</v>
      </c>
      <c r="F215" t="s">
        <v>14</v>
      </c>
      <c r="G215">
        <v>6</v>
      </c>
      <c r="H215">
        <v>28.4</v>
      </c>
      <c r="J215">
        <f t="shared" si="8"/>
        <v>28.4</v>
      </c>
      <c r="L215" s="3">
        <f t="shared" si="9"/>
        <v>255.6</v>
      </c>
    </row>
    <row r="216" spans="1:12" x14ac:dyDescent="0.35">
      <c r="A216" s="1">
        <v>41946</v>
      </c>
      <c r="B216" t="s">
        <v>51</v>
      </c>
      <c r="C216">
        <v>34</v>
      </c>
      <c r="D216" s="5" t="s">
        <v>16</v>
      </c>
      <c r="E216" t="s">
        <v>23</v>
      </c>
      <c r="F216" t="s">
        <v>14</v>
      </c>
      <c r="G216">
        <v>7</v>
      </c>
      <c r="H216">
        <v>27</v>
      </c>
      <c r="J216">
        <f t="shared" si="8"/>
        <v>27</v>
      </c>
      <c r="L216" s="3">
        <f t="shared" si="9"/>
        <v>243</v>
      </c>
    </row>
    <row r="217" spans="1:12" x14ac:dyDescent="0.35">
      <c r="A217" s="1">
        <v>42027</v>
      </c>
      <c r="B217" t="s">
        <v>51</v>
      </c>
      <c r="C217">
        <v>34</v>
      </c>
      <c r="D217" s="5" t="s">
        <v>19</v>
      </c>
      <c r="E217" t="s">
        <v>23</v>
      </c>
      <c r="F217" t="s">
        <v>14</v>
      </c>
      <c r="G217">
        <v>8</v>
      </c>
      <c r="H217">
        <v>18.899999999999999</v>
      </c>
      <c r="I217">
        <v>9.1</v>
      </c>
      <c r="J217">
        <f t="shared" si="8"/>
        <v>9.7999999999999989</v>
      </c>
      <c r="L217" s="3">
        <f t="shared" si="9"/>
        <v>88.199999999999989</v>
      </c>
    </row>
    <row r="218" spans="1:12" x14ac:dyDescent="0.35">
      <c r="A218" s="1">
        <v>41928</v>
      </c>
      <c r="B218" t="s">
        <v>52</v>
      </c>
      <c r="C218">
        <v>36</v>
      </c>
      <c r="D218" s="5" t="s">
        <v>12</v>
      </c>
      <c r="E218" t="s">
        <v>13</v>
      </c>
      <c r="F218" t="s">
        <v>14</v>
      </c>
      <c r="G218">
        <v>1</v>
      </c>
      <c r="H218">
        <v>29.2</v>
      </c>
      <c r="I218">
        <v>10.3</v>
      </c>
      <c r="J218">
        <f t="shared" si="8"/>
        <v>18.899999999999999</v>
      </c>
      <c r="L218" s="3">
        <f t="shared" si="9"/>
        <v>170.1</v>
      </c>
    </row>
    <row r="219" spans="1:12" x14ac:dyDescent="0.35">
      <c r="A219" s="1">
        <v>41942</v>
      </c>
      <c r="B219" t="s">
        <v>52</v>
      </c>
      <c r="C219">
        <v>36</v>
      </c>
      <c r="D219" s="6" t="s">
        <v>15</v>
      </c>
      <c r="E219" t="s">
        <v>13</v>
      </c>
      <c r="F219" t="s">
        <v>14</v>
      </c>
      <c r="G219">
        <v>2</v>
      </c>
      <c r="H219">
        <v>45.4</v>
      </c>
      <c r="J219">
        <f t="shared" si="8"/>
        <v>45.4</v>
      </c>
      <c r="L219" s="3">
        <f t="shared" si="9"/>
        <v>408.59999999999997</v>
      </c>
    </row>
    <row r="220" spans="1:12" x14ac:dyDescent="0.35">
      <c r="A220" s="1">
        <v>41942</v>
      </c>
      <c r="B220" t="s">
        <v>52</v>
      </c>
      <c r="C220">
        <v>36</v>
      </c>
      <c r="D220" s="4" t="s">
        <v>16</v>
      </c>
      <c r="E220" t="s">
        <v>13</v>
      </c>
      <c r="F220" t="s">
        <v>14</v>
      </c>
      <c r="G220">
        <v>3</v>
      </c>
      <c r="H220">
        <v>35</v>
      </c>
      <c r="J220">
        <f t="shared" si="8"/>
        <v>35</v>
      </c>
      <c r="L220" s="3">
        <f t="shared" si="9"/>
        <v>315</v>
      </c>
    </row>
    <row r="221" spans="1:12" x14ac:dyDescent="0.35">
      <c r="A221" s="1">
        <v>42027</v>
      </c>
      <c r="B221" t="s">
        <v>52</v>
      </c>
      <c r="C221">
        <v>36</v>
      </c>
      <c r="D221" s="5" t="s">
        <v>19</v>
      </c>
      <c r="E221" t="s">
        <v>13</v>
      </c>
      <c r="F221" t="s">
        <v>14</v>
      </c>
      <c r="G221">
        <v>4</v>
      </c>
      <c r="H221">
        <v>26.9</v>
      </c>
      <c r="I221">
        <v>10.199999999999999</v>
      </c>
      <c r="J221">
        <f t="shared" si="8"/>
        <v>16.7</v>
      </c>
      <c r="L221" s="3">
        <f t="shared" si="9"/>
        <v>150.29999999999998</v>
      </c>
    </row>
    <row r="222" spans="1:12" x14ac:dyDescent="0.35">
      <c r="A222" s="1">
        <v>41928</v>
      </c>
      <c r="B222" t="s">
        <v>52</v>
      </c>
      <c r="C222">
        <v>36</v>
      </c>
      <c r="D222" s="5" t="s">
        <v>12</v>
      </c>
      <c r="E222" t="s">
        <v>23</v>
      </c>
      <c r="F222" t="s">
        <v>14</v>
      </c>
      <c r="G222">
        <v>5</v>
      </c>
      <c r="H222">
        <v>17.8</v>
      </c>
      <c r="I222">
        <v>6.2</v>
      </c>
      <c r="J222">
        <f t="shared" si="8"/>
        <v>11.600000000000001</v>
      </c>
      <c r="L222" s="3">
        <f t="shared" si="9"/>
        <v>104.4</v>
      </c>
    </row>
    <row r="223" spans="1:12" x14ac:dyDescent="0.35">
      <c r="A223" s="1">
        <v>41942</v>
      </c>
      <c r="B223" t="s">
        <v>52</v>
      </c>
      <c r="C223">
        <v>36</v>
      </c>
      <c r="D223" s="5" t="s">
        <v>15</v>
      </c>
      <c r="E223" t="s">
        <v>23</v>
      </c>
      <c r="F223" t="s">
        <v>14</v>
      </c>
      <c r="G223">
        <v>6</v>
      </c>
      <c r="H223">
        <v>41.6</v>
      </c>
      <c r="J223">
        <f t="shared" si="8"/>
        <v>41.6</v>
      </c>
      <c r="L223" s="3">
        <f t="shared" si="9"/>
        <v>374.40000000000003</v>
      </c>
    </row>
    <row r="224" spans="1:12" x14ac:dyDescent="0.35">
      <c r="A224" s="1">
        <v>41942</v>
      </c>
      <c r="B224" t="s">
        <v>52</v>
      </c>
      <c r="C224">
        <v>36</v>
      </c>
      <c r="D224" s="5" t="s">
        <v>16</v>
      </c>
      <c r="E224" t="s">
        <v>23</v>
      </c>
      <c r="F224" t="s">
        <v>14</v>
      </c>
      <c r="G224">
        <v>7</v>
      </c>
      <c r="H224">
        <v>28.7</v>
      </c>
      <c r="J224">
        <f t="shared" si="8"/>
        <v>28.7</v>
      </c>
      <c r="L224" s="3">
        <f t="shared" si="9"/>
        <v>258.3</v>
      </c>
    </row>
    <row r="225" spans="1:12" x14ac:dyDescent="0.35">
      <c r="A225" s="1">
        <v>42027</v>
      </c>
      <c r="B225" t="s">
        <v>52</v>
      </c>
      <c r="C225">
        <v>36</v>
      </c>
      <c r="D225" s="5" t="s">
        <v>19</v>
      </c>
      <c r="E225" t="s">
        <v>23</v>
      </c>
      <c r="F225" t="s">
        <v>14</v>
      </c>
      <c r="G225">
        <v>8</v>
      </c>
      <c r="H225">
        <v>47.2</v>
      </c>
      <c r="I225">
        <v>8.9</v>
      </c>
      <c r="J225">
        <f t="shared" si="8"/>
        <v>38.300000000000004</v>
      </c>
      <c r="L225" s="3">
        <f t="shared" si="9"/>
        <v>344.70000000000005</v>
      </c>
    </row>
    <row r="226" spans="1:12" x14ac:dyDescent="0.35">
      <c r="A226" s="1">
        <v>41928</v>
      </c>
      <c r="B226" t="s">
        <v>53</v>
      </c>
      <c r="C226">
        <v>38</v>
      </c>
      <c r="D226" s="5" t="s">
        <v>12</v>
      </c>
      <c r="E226" t="s">
        <v>13</v>
      </c>
      <c r="F226" t="s">
        <v>14</v>
      </c>
      <c r="G226">
        <v>1</v>
      </c>
      <c r="H226">
        <v>36.799999999999997</v>
      </c>
      <c r="I226">
        <v>7.6</v>
      </c>
      <c r="J226">
        <f t="shared" si="8"/>
        <v>29.199999999999996</v>
      </c>
      <c r="L226" s="3">
        <f t="shared" si="9"/>
        <v>262.79999999999995</v>
      </c>
    </row>
    <row r="227" spans="1:12" x14ac:dyDescent="0.35">
      <c r="A227" s="1">
        <v>41942</v>
      </c>
      <c r="B227" t="s">
        <v>53</v>
      </c>
      <c r="C227">
        <v>38</v>
      </c>
      <c r="D227" s="6" t="s">
        <v>15</v>
      </c>
      <c r="E227" t="s">
        <v>13</v>
      </c>
      <c r="F227" t="s">
        <v>14</v>
      </c>
      <c r="G227">
        <v>2</v>
      </c>
      <c r="H227">
        <v>46.8</v>
      </c>
      <c r="J227">
        <f t="shared" si="8"/>
        <v>46.8</v>
      </c>
      <c r="L227" s="3">
        <f t="shared" si="9"/>
        <v>421.2</v>
      </c>
    </row>
    <row r="228" spans="1:12" x14ac:dyDescent="0.35">
      <c r="A228" s="1">
        <v>41942</v>
      </c>
      <c r="B228" t="s">
        <v>53</v>
      </c>
      <c r="C228">
        <v>38</v>
      </c>
      <c r="D228" s="4" t="s">
        <v>16</v>
      </c>
      <c r="E228" t="s">
        <v>13</v>
      </c>
      <c r="F228" t="s">
        <v>14</v>
      </c>
      <c r="G228">
        <v>3</v>
      </c>
      <c r="H228">
        <v>36.4</v>
      </c>
      <c r="J228">
        <f t="shared" si="8"/>
        <v>36.4</v>
      </c>
      <c r="L228" s="3">
        <f t="shared" si="9"/>
        <v>327.59999999999997</v>
      </c>
    </row>
    <row r="229" spans="1:12" x14ac:dyDescent="0.35">
      <c r="A229" s="1">
        <v>42027</v>
      </c>
      <c r="B229" t="s">
        <v>53</v>
      </c>
      <c r="C229">
        <v>38</v>
      </c>
      <c r="D229" s="5" t="s">
        <v>19</v>
      </c>
      <c r="E229" t="s">
        <v>13</v>
      </c>
      <c r="F229" t="s">
        <v>14</v>
      </c>
      <c r="G229">
        <v>4</v>
      </c>
      <c r="H229">
        <v>18.8</v>
      </c>
      <c r="I229">
        <v>7.5</v>
      </c>
      <c r="J229">
        <f t="shared" si="8"/>
        <v>11.3</v>
      </c>
      <c r="L229" s="3">
        <f t="shared" si="9"/>
        <v>101.7</v>
      </c>
    </row>
    <row r="230" spans="1:12" x14ac:dyDescent="0.35">
      <c r="A230" s="1">
        <v>41928</v>
      </c>
      <c r="B230" t="s">
        <v>53</v>
      </c>
      <c r="C230">
        <v>38</v>
      </c>
      <c r="D230" s="5" t="s">
        <v>12</v>
      </c>
      <c r="E230" t="s">
        <v>23</v>
      </c>
      <c r="F230" t="s">
        <v>14</v>
      </c>
      <c r="G230">
        <v>5</v>
      </c>
      <c r="H230">
        <v>31.5</v>
      </c>
      <c r="I230">
        <v>8.6</v>
      </c>
      <c r="J230">
        <f t="shared" si="8"/>
        <v>22.9</v>
      </c>
      <c r="L230" s="3">
        <f t="shared" si="9"/>
        <v>206.1</v>
      </c>
    </row>
    <row r="231" spans="1:12" x14ac:dyDescent="0.35">
      <c r="A231" s="1">
        <v>41942</v>
      </c>
      <c r="B231" t="s">
        <v>53</v>
      </c>
      <c r="C231">
        <v>38</v>
      </c>
      <c r="D231" s="5" t="s">
        <v>15</v>
      </c>
      <c r="E231" t="s">
        <v>23</v>
      </c>
      <c r="F231" t="s">
        <v>14</v>
      </c>
      <c r="G231">
        <v>6</v>
      </c>
      <c r="H231">
        <v>38.299999999999997</v>
      </c>
      <c r="J231">
        <f t="shared" si="8"/>
        <v>38.299999999999997</v>
      </c>
      <c r="L231" s="3">
        <f t="shared" si="9"/>
        <v>344.7</v>
      </c>
    </row>
    <row r="232" spans="1:12" x14ac:dyDescent="0.35">
      <c r="A232" s="1">
        <v>41942</v>
      </c>
      <c r="B232" t="s">
        <v>53</v>
      </c>
      <c r="C232">
        <v>38</v>
      </c>
      <c r="D232" s="5" t="s">
        <v>16</v>
      </c>
      <c r="E232" t="s">
        <v>23</v>
      </c>
      <c r="F232" t="s">
        <v>14</v>
      </c>
      <c r="G232">
        <v>7</v>
      </c>
      <c r="H232">
        <v>24.8</v>
      </c>
      <c r="J232">
        <f t="shared" si="8"/>
        <v>24.8</v>
      </c>
      <c r="L232" s="3">
        <f t="shared" si="9"/>
        <v>223.20000000000002</v>
      </c>
    </row>
    <row r="233" spans="1:12" x14ac:dyDescent="0.35">
      <c r="A233" s="1">
        <v>42027</v>
      </c>
      <c r="B233" t="s">
        <v>53</v>
      </c>
      <c r="C233">
        <v>38</v>
      </c>
      <c r="D233" s="5" t="s">
        <v>19</v>
      </c>
      <c r="E233" t="s">
        <v>23</v>
      </c>
      <c r="F233" t="s">
        <v>14</v>
      </c>
      <c r="G233">
        <v>8</v>
      </c>
      <c r="H233">
        <v>33.1</v>
      </c>
      <c r="I233">
        <v>9.9</v>
      </c>
      <c r="J233">
        <f t="shared" si="8"/>
        <v>23.200000000000003</v>
      </c>
      <c r="L233" s="3">
        <f t="shared" si="9"/>
        <v>208.8</v>
      </c>
    </row>
    <row r="234" spans="1:12" x14ac:dyDescent="0.35">
      <c r="A234" s="1">
        <v>41957</v>
      </c>
      <c r="B234" t="s">
        <v>54</v>
      </c>
      <c r="C234">
        <v>39</v>
      </c>
      <c r="D234" s="5" t="s">
        <v>12</v>
      </c>
      <c r="E234" t="s">
        <v>13</v>
      </c>
      <c r="F234" t="s">
        <v>14</v>
      </c>
      <c r="G234">
        <v>1</v>
      </c>
      <c r="H234">
        <v>31.6</v>
      </c>
      <c r="I234">
        <v>9.6999999999999993</v>
      </c>
      <c r="J234">
        <f t="shared" si="8"/>
        <v>21.900000000000002</v>
      </c>
      <c r="L234" s="3">
        <f t="shared" si="9"/>
        <v>197.10000000000002</v>
      </c>
    </row>
    <row r="235" spans="1:12" x14ac:dyDescent="0.35">
      <c r="A235" s="1">
        <v>41970</v>
      </c>
      <c r="B235" t="s">
        <v>54</v>
      </c>
      <c r="C235">
        <v>39</v>
      </c>
      <c r="D235" s="6" t="s">
        <v>15</v>
      </c>
      <c r="E235" t="s">
        <v>13</v>
      </c>
      <c r="F235" t="s">
        <v>14</v>
      </c>
      <c r="G235">
        <v>2</v>
      </c>
      <c r="H235">
        <v>20.2</v>
      </c>
      <c r="J235">
        <f t="shared" si="8"/>
        <v>20.2</v>
      </c>
      <c r="L235" s="3">
        <f t="shared" si="9"/>
        <v>181.79999999999998</v>
      </c>
    </row>
    <row r="236" spans="1:12" x14ac:dyDescent="0.35">
      <c r="A236" s="1">
        <v>41970</v>
      </c>
      <c r="B236" t="s">
        <v>54</v>
      </c>
      <c r="C236">
        <v>39</v>
      </c>
      <c r="D236" s="4" t="s">
        <v>16</v>
      </c>
      <c r="E236" t="s">
        <v>13</v>
      </c>
      <c r="F236" t="s">
        <v>14</v>
      </c>
      <c r="G236">
        <v>3</v>
      </c>
      <c r="H236">
        <v>21.4</v>
      </c>
      <c r="J236">
        <f t="shared" si="8"/>
        <v>21.4</v>
      </c>
      <c r="L236" s="3">
        <f t="shared" si="9"/>
        <v>192.6</v>
      </c>
    </row>
    <row r="237" spans="1:12" x14ac:dyDescent="0.35">
      <c r="A237" s="1">
        <v>42054</v>
      </c>
      <c r="B237" t="s">
        <v>54</v>
      </c>
      <c r="C237">
        <v>39</v>
      </c>
      <c r="D237" s="5" t="s">
        <v>19</v>
      </c>
      <c r="E237" t="s">
        <v>13</v>
      </c>
      <c r="F237" t="s">
        <v>14</v>
      </c>
      <c r="G237">
        <v>4</v>
      </c>
      <c r="H237">
        <v>7.3</v>
      </c>
      <c r="I237">
        <v>2.4</v>
      </c>
      <c r="J237">
        <f t="shared" si="8"/>
        <v>4.9000000000000004</v>
      </c>
      <c r="L237" s="3">
        <f t="shared" si="9"/>
        <v>44.1</v>
      </c>
    </row>
    <row r="238" spans="1:12" x14ac:dyDescent="0.35">
      <c r="A238" s="1">
        <v>41957</v>
      </c>
      <c r="B238" t="s">
        <v>54</v>
      </c>
      <c r="C238">
        <v>39</v>
      </c>
      <c r="D238" s="5" t="s">
        <v>12</v>
      </c>
      <c r="E238" t="s">
        <v>23</v>
      </c>
      <c r="F238" t="s">
        <v>14</v>
      </c>
      <c r="G238">
        <v>5</v>
      </c>
      <c r="H238">
        <v>26.5</v>
      </c>
      <c r="I238">
        <v>11</v>
      </c>
      <c r="J238">
        <f t="shared" si="8"/>
        <v>15.5</v>
      </c>
      <c r="L238" s="3">
        <f t="shared" si="9"/>
        <v>139.5</v>
      </c>
    </row>
    <row r="239" spans="1:12" x14ac:dyDescent="0.35">
      <c r="A239" s="1">
        <v>41970</v>
      </c>
      <c r="B239" t="s">
        <v>54</v>
      </c>
      <c r="C239">
        <v>39</v>
      </c>
      <c r="D239" s="5" t="s">
        <v>15</v>
      </c>
      <c r="E239" t="s">
        <v>23</v>
      </c>
      <c r="F239" t="s">
        <v>14</v>
      </c>
      <c r="G239">
        <v>6</v>
      </c>
      <c r="H239">
        <v>20</v>
      </c>
      <c r="J239">
        <f t="shared" si="8"/>
        <v>20</v>
      </c>
      <c r="L239" s="3">
        <f t="shared" si="9"/>
        <v>180</v>
      </c>
    </row>
    <row r="240" spans="1:12" x14ac:dyDescent="0.35">
      <c r="A240" s="1">
        <v>41970</v>
      </c>
      <c r="B240" t="s">
        <v>54</v>
      </c>
      <c r="C240">
        <v>39</v>
      </c>
      <c r="D240" s="5" t="s">
        <v>16</v>
      </c>
      <c r="E240" t="s">
        <v>23</v>
      </c>
      <c r="F240" t="s">
        <v>14</v>
      </c>
      <c r="G240">
        <v>7</v>
      </c>
      <c r="H240">
        <v>22.6</v>
      </c>
      <c r="J240">
        <f t="shared" si="8"/>
        <v>22.6</v>
      </c>
      <c r="L240" s="3">
        <f t="shared" si="9"/>
        <v>203.4</v>
      </c>
    </row>
    <row r="241" spans="1:12" x14ac:dyDescent="0.35">
      <c r="A241" s="1">
        <v>42054</v>
      </c>
      <c r="B241" t="s">
        <v>54</v>
      </c>
      <c r="C241">
        <v>39</v>
      </c>
      <c r="D241" s="5" t="s">
        <v>19</v>
      </c>
      <c r="E241" t="s">
        <v>23</v>
      </c>
      <c r="F241" t="s">
        <v>14</v>
      </c>
      <c r="G241">
        <v>8</v>
      </c>
      <c r="H241">
        <v>22.9</v>
      </c>
      <c r="I241">
        <v>8.5</v>
      </c>
      <c r="J241">
        <f t="shared" si="8"/>
        <v>14.399999999999999</v>
      </c>
      <c r="L241" s="3">
        <f t="shared" si="9"/>
        <v>129.6</v>
      </c>
    </row>
    <row r="242" spans="1:12" x14ac:dyDescent="0.35">
      <c r="A242" s="1">
        <v>41928</v>
      </c>
      <c r="B242" t="s">
        <v>55</v>
      </c>
      <c r="C242">
        <v>40</v>
      </c>
      <c r="D242" s="5" t="s">
        <v>12</v>
      </c>
      <c r="E242" t="s">
        <v>13</v>
      </c>
      <c r="F242" t="s">
        <v>14</v>
      </c>
      <c r="G242">
        <v>1</v>
      </c>
      <c r="H242">
        <v>21.4</v>
      </c>
      <c r="I242">
        <v>5.8</v>
      </c>
      <c r="J242">
        <f t="shared" si="8"/>
        <v>15.599999999999998</v>
      </c>
      <c r="L242" s="3">
        <f t="shared" si="9"/>
        <v>140.39999999999998</v>
      </c>
    </row>
    <row r="243" spans="1:12" x14ac:dyDescent="0.35">
      <c r="A243" s="1">
        <v>41942</v>
      </c>
      <c r="B243" t="s">
        <v>55</v>
      </c>
      <c r="C243">
        <v>40</v>
      </c>
      <c r="D243" s="6" t="s">
        <v>15</v>
      </c>
      <c r="E243" t="s">
        <v>13</v>
      </c>
      <c r="F243" t="s">
        <v>14</v>
      </c>
      <c r="G243">
        <v>2</v>
      </c>
      <c r="H243">
        <v>24.5</v>
      </c>
      <c r="J243">
        <f t="shared" si="8"/>
        <v>24.5</v>
      </c>
      <c r="L243" s="3">
        <f t="shared" si="9"/>
        <v>220.5</v>
      </c>
    </row>
    <row r="244" spans="1:12" x14ac:dyDescent="0.35">
      <c r="A244" s="1">
        <v>41942</v>
      </c>
      <c r="B244" t="s">
        <v>55</v>
      </c>
      <c r="C244">
        <v>40</v>
      </c>
      <c r="D244" s="4" t="s">
        <v>16</v>
      </c>
      <c r="E244" t="s">
        <v>13</v>
      </c>
      <c r="F244" t="s">
        <v>14</v>
      </c>
      <c r="G244">
        <v>3</v>
      </c>
      <c r="H244">
        <v>16.8</v>
      </c>
      <c r="J244">
        <f t="shared" si="8"/>
        <v>16.8</v>
      </c>
      <c r="L244" s="3">
        <f t="shared" si="9"/>
        <v>151.20000000000002</v>
      </c>
    </row>
    <row r="245" spans="1:12" x14ac:dyDescent="0.35">
      <c r="A245" s="1">
        <v>42026</v>
      </c>
      <c r="B245" t="s">
        <v>55</v>
      </c>
      <c r="C245">
        <v>40</v>
      </c>
      <c r="D245" s="5" t="s">
        <v>19</v>
      </c>
      <c r="E245" t="s">
        <v>13</v>
      </c>
      <c r="F245" t="s">
        <v>14</v>
      </c>
      <c r="G245">
        <v>4</v>
      </c>
      <c r="H245">
        <v>17.100000000000001</v>
      </c>
      <c r="I245">
        <v>7</v>
      </c>
      <c r="J245">
        <f t="shared" si="8"/>
        <v>10.100000000000001</v>
      </c>
      <c r="L245" s="3">
        <f t="shared" si="9"/>
        <v>90.9</v>
      </c>
    </row>
    <row r="246" spans="1:12" x14ac:dyDescent="0.35">
      <c r="A246" s="1">
        <v>41928</v>
      </c>
      <c r="B246" t="s">
        <v>55</v>
      </c>
      <c r="C246">
        <v>40</v>
      </c>
      <c r="D246" s="5" t="s">
        <v>12</v>
      </c>
      <c r="E246" t="s">
        <v>23</v>
      </c>
      <c r="F246" t="s">
        <v>14</v>
      </c>
      <c r="G246">
        <v>5</v>
      </c>
      <c r="H246">
        <v>19.899999999999999</v>
      </c>
      <c r="I246">
        <v>9.5</v>
      </c>
      <c r="J246">
        <f t="shared" si="8"/>
        <v>10.399999999999999</v>
      </c>
      <c r="L246" s="3">
        <f t="shared" si="9"/>
        <v>93.6</v>
      </c>
    </row>
    <row r="247" spans="1:12" x14ac:dyDescent="0.35">
      <c r="A247" s="1">
        <v>41942</v>
      </c>
      <c r="B247" t="s">
        <v>55</v>
      </c>
      <c r="C247">
        <v>40</v>
      </c>
      <c r="D247" s="5" t="s">
        <v>15</v>
      </c>
      <c r="E247" t="s">
        <v>23</v>
      </c>
      <c r="F247" t="s">
        <v>14</v>
      </c>
      <c r="G247">
        <v>6</v>
      </c>
      <c r="H247">
        <v>17.8</v>
      </c>
      <c r="J247">
        <f t="shared" si="8"/>
        <v>17.8</v>
      </c>
      <c r="L247" s="3">
        <f t="shared" si="9"/>
        <v>160.20000000000002</v>
      </c>
    </row>
    <row r="248" spans="1:12" x14ac:dyDescent="0.35">
      <c r="A248" s="1">
        <v>41942</v>
      </c>
      <c r="B248" t="s">
        <v>55</v>
      </c>
      <c r="C248">
        <v>40</v>
      </c>
      <c r="D248" s="5" t="s">
        <v>16</v>
      </c>
      <c r="E248" t="s">
        <v>23</v>
      </c>
      <c r="F248" t="s">
        <v>14</v>
      </c>
      <c r="G248">
        <v>7</v>
      </c>
      <c r="H248">
        <v>34.799999999999997</v>
      </c>
      <c r="J248">
        <f t="shared" si="8"/>
        <v>34.799999999999997</v>
      </c>
      <c r="L248" s="3">
        <f t="shared" si="9"/>
        <v>313.2</v>
      </c>
    </row>
    <row r="249" spans="1:12" x14ac:dyDescent="0.35">
      <c r="A249" s="1">
        <v>42026</v>
      </c>
      <c r="B249" t="s">
        <v>55</v>
      </c>
      <c r="C249">
        <v>40</v>
      </c>
      <c r="D249" s="5" t="s">
        <v>19</v>
      </c>
      <c r="E249" t="s">
        <v>23</v>
      </c>
      <c r="F249" t="s">
        <v>14</v>
      </c>
      <c r="G249">
        <v>8</v>
      </c>
      <c r="H249">
        <v>20.8</v>
      </c>
      <c r="I249">
        <v>6.8</v>
      </c>
      <c r="J249">
        <f t="shared" si="8"/>
        <v>14</v>
      </c>
      <c r="L249" s="3">
        <f t="shared" si="9"/>
        <v>126</v>
      </c>
    </row>
    <row r="250" spans="1:12" x14ac:dyDescent="0.35">
      <c r="A250" s="1">
        <v>41953</v>
      </c>
      <c r="B250" t="s">
        <v>56</v>
      </c>
      <c r="C250">
        <v>42</v>
      </c>
      <c r="D250" s="5" t="s">
        <v>12</v>
      </c>
      <c r="E250" t="s">
        <v>13</v>
      </c>
      <c r="F250" t="s">
        <v>14</v>
      </c>
      <c r="G250">
        <v>1</v>
      </c>
      <c r="H250">
        <v>28.4</v>
      </c>
      <c r="I250">
        <v>9.1999999999999993</v>
      </c>
      <c r="J250">
        <f t="shared" si="8"/>
        <v>19.2</v>
      </c>
      <c r="L250" s="3">
        <f t="shared" si="9"/>
        <v>172.79999999999998</v>
      </c>
    </row>
    <row r="251" spans="1:12" x14ac:dyDescent="0.35">
      <c r="A251" s="1">
        <v>41970</v>
      </c>
      <c r="B251" t="s">
        <v>56</v>
      </c>
      <c r="C251">
        <v>42</v>
      </c>
      <c r="D251" s="6" t="s">
        <v>15</v>
      </c>
      <c r="E251" t="s">
        <v>13</v>
      </c>
      <c r="F251" t="s">
        <v>14</v>
      </c>
      <c r="G251">
        <v>2</v>
      </c>
      <c r="H251">
        <v>40.5</v>
      </c>
      <c r="J251">
        <f t="shared" si="8"/>
        <v>40.5</v>
      </c>
      <c r="L251" s="3">
        <f t="shared" si="9"/>
        <v>364.5</v>
      </c>
    </row>
    <row r="252" spans="1:12" x14ac:dyDescent="0.35">
      <c r="A252" s="1">
        <v>41970</v>
      </c>
      <c r="B252" t="s">
        <v>56</v>
      </c>
      <c r="C252">
        <v>42</v>
      </c>
      <c r="D252" s="4" t="s">
        <v>16</v>
      </c>
      <c r="E252" t="s">
        <v>13</v>
      </c>
      <c r="F252" t="s">
        <v>14</v>
      </c>
      <c r="G252">
        <v>3</v>
      </c>
      <c r="H252">
        <v>31.2</v>
      </c>
      <c r="J252">
        <f t="shared" si="8"/>
        <v>31.2</v>
      </c>
      <c r="L252" s="3">
        <f t="shared" si="9"/>
        <v>280.8</v>
      </c>
    </row>
    <row r="253" spans="1:12" x14ac:dyDescent="0.35">
      <c r="A253" s="1">
        <v>42055</v>
      </c>
      <c r="B253" t="s">
        <v>56</v>
      </c>
      <c r="C253">
        <v>42</v>
      </c>
      <c r="D253" s="5" t="s">
        <v>19</v>
      </c>
      <c r="E253" t="s">
        <v>13</v>
      </c>
      <c r="F253" t="s">
        <v>14</v>
      </c>
      <c r="G253">
        <v>4</v>
      </c>
      <c r="H253">
        <v>30.1</v>
      </c>
      <c r="I253">
        <v>12.1</v>
      </c>
      <c r="J253">
        <f t="shared" si="8"/>
        <v>18</v>
      </c>
      <c r="L253" s="3">
        <f t="shared" si="9"/>
        <v>162</v>
      </c>
    </row>
    <row r="254" spans="1:12" x14ac:dyDescent="0.35">
      <c r="A254" s="1">
        <v>41953</v>
      </c>
      <c r="B254" t="s">
        <v>56</v>
      </c>
      <c r="C254">
        <v>42</v>
      </c>
      <c r="D254" s="5" t="s">
        <v>12</v>
      </c>
      <c r="E254" t="s">
        <v>23</v>
      </c>
      <c r="F254" t="s">
        <v>14</v>
      </c>
      <c r="G254">
        <v>5</v>
      </c>
      <c r="H254">
        <v>35.299999999999997</v>
      </c>
      <c r="I254">
        <v>8.1999999999999993</v>
      </c>
      <c r="J254">
        <f t="shared" si="8"/>
        <v>27.099999999999998</v>
      </c>
      <c r="L254" s="3">
        <f t="shared" si="9"/>
        <v>243.89999999999998</v>
      </c>
    </row>
    <row r="255" spans="1:12" x14ac:dyDescent="0.35">
      <c r="A255" s="1">
        <v>41970</v>
      </c>
      <c r="B255" t="s">
        <v>56</v>
      </c>
      <c r="C255">
        <v>42</v>
      </c>
      <c r="D255" s="5" t="s">
        <v>15</v>
      </c>
      <c r="E255" t="s">
        <v>23</v>
      </c>
      <c r="F255" t="s">
        <v>14</v>
      </c>
      <c r="G255">
        <v>6</v>
      </c>
      <c r="H255">
        <v>39.700000000000003</v>
      </c>
      <c r="J255">
        <f t="shared" si="8"/>
        <v>39.700000000000003</v>
      </c>
      <c r="L255" s="3">
        <f t="shared" si="9"/>
        <v>357.3</v>
      </c>
    </row>
    <row r="256" spans="1:12" x14ac:dyDescent="0.35">
      <c r="A256" s="1">
        <v>41970</v>
      </c>
      <c r="B256" t="s">
        <v>56</v>
      </c>
      <c r="C256">
        <v>42</v>
      </c>
      <c r="D256" s="5" t="s">
        <v>16</v>
      </c>
      <c r="E256" t="s">
        <v>23</v>
      </c>
      <c r="F256" t="s">
        <v>14</v>
      </c>
      <c r="G256">
        <v>7</v>
      </c>
      <c r="H256">
        <v>17</v>
      </c>
      <c r="J256">
        <f t="shared" si="8"/>
        <v>17</v>
      </c>
      <c r="L256" s="3">
        <f t="shared" si="9"/>
        <v>153</v>
      </c>
    </row>
    <row r="257" spans="1:12" x14ac:dyDescent="0.35">
      <c r="A257" s="1">
        <v>42055</v>
      </c>
      <c r="B257" t="s">
        <v>56</v>
      </c>
      <c r="C257">
        <v>42</v>
      </c>
      <c r="D257" s="5" t="s">
        <v>19</v>
      </c>
      <c r="E257" t="s">
        <v>23</v>
      </c>
      <c r="F257" t="s">
        <v>14</v>
      </c>
      <c r="G257">
        <v>8</v>
      </c>
      <c r="H257">
        <v>48.4</v>
      </c>
      <c r="I257">
        <v>7.6</v>
      </c>
      <c r="J257">
        <f t="shared" si="8"/>
        <v>40.799999999999997</v>
      </c>
      <c r="L257" s="3">
        <f t="shared" si="9"/>
        <v>367.2</v>
      </c>
    </row>
    <row r="258" spans="1:12" x14ac:dyDescent="0.35">
      <c r="A258" s="1">
        <v>41956</v>
      </c>
      <c r="B258" t="s">
        <v>57</v>
      </c>
      <c r="C258">
        <v>44</v>
      </c>
      <c r="D258" s="5" t="s">
        <v>12</v>
      </c>
      <c r="E258" t="s">
        <v>13</v>
      </c>
      <c r="F258" t="s">
        <v>14</v>
      </c>
      <c r="G258">
        <v>1</v>
      </c>
      <c r="H258">
        <v>27.8</v>
      </c>
      <c r="I258">
        <v>7.1</v>
      </c>
      <c r="J258">
        <f t="shared" ref="J258:J321" si="10">H258-I258</f>
        <v>20.700000000000003</v>
      </c>
      <c r="L258" s="3">
        <f t="shared" si="9"/>
        <v>186.3</v>
      </c>
    </row>
    <row r="259" spans="1:12" x14ac:dyDescent="0.35">
      <c r="A259" s="1">
        <v>41970</v>
      </c>
      <c r="B259" t="s">
        <v>57</v>
      </c>
      <c r="C259">
        <v>44</v>
      </c>
      <c r="D259" s="6" t="s">
        <v>15</v>
      </c>
      <c r="E259" t="s">
        <v>13</v>
      </c>
      <c r="F259" t="s">
        <v>14</v>
      </c>
      <c r="G259">
        <v>2</v>
      </c>
      <c r="H259">
        <v>15.7</v>
      </c>
      <c r="J259">
        <f t="shared" si="10"/>
        <v>15.7</v>
      </c>
      <c r="L259" s="3">
        <f t="shared" si="9"/>
        <v>141.29999999999998</v>
      </c>
    </row>
    <row r="260" spans="1:12" x14ac:dyDescent="0.35">
      <c r="A260" s="1">
        <v>41970</v>
      </c>
      <c r="B260" t="s">
        <v>57</v>
      </c>
      <c r="C260">
        <v>44</v>
      </c>
      <c r="D260" s="4" t="s">
        <v>16</v>
      </c>
      <c r="E260" t="s">
        <v>13</v>
      </c>
      <c r="F260" t="s">
        <v>14</v>
      </c>
      <c r="G260">
        <v>3</v>
      </c>
      <c r="H260">
        <v>18</v>
      </c>
      <c r="J260">
        <f t="shared" si="10"/>
        <v>18</v>
      </c>
      <c r="L260" s="3">
        <f t="shared" si="9"/>
        <v>162</v>
      </c>
    </row>
    <row r="261" spans="1:12" x14ac:dyDescent="0.35">
      <c r="A261" s="1">
        <v>42054</v>
      </c>
      <c r="B261" t="s">
        <v>57</v>
      </c>
      <c r="C261">
        <v>44</v>
      </c>
      <c r="D261" s="5" t="s">
        <v>19</v>
      </c>
      <c r="E261" t="s">
        <v>13</v>
      </c>
      <c r="F261" t="s">
        <v>14</v>
      </c>
      <c r="G261">
        <v>4</v>
      </c>
      <c r="H261">
        <v>24.1</v>
      </c>
      <c r="I261">
        <v>8.9</v>
      </c>
      <c r="J261">
        <f t="shared" si="10"/>
        <v>15.200000000000001</v>
      </c>
      <c r="L261" s="3">
        <f t="shared" si="9"/>
        <v>136.80000000000001</v>
      </c>
    </row>
    <row r="262" spans="1:12" x14ac:dyDescent="0.35">
      <c r="A262" s="1">
        <v>41956</v>
      </c>
      <c r="B262" t="s">
        <v>57</v>
      </c>
      <c r="C262">
        <v>44</v>
      </c>
      <c r="D262" s="5" t="s">
        <v>12</v>
      </c>
      <c r="E262" t="s">
        <v>23</v>
      </c>
      <c r="F262" t="s">
        <v>14</v>
      </c>
      <c r="G262">
        <v>5</v>
      </c>
      <c r="H262">
        <v>18</v>
      </c>
      <c r="I262">
        <v>7.1</v>
      </c>
      <c r="J262">
        <f t="shared" si="10"/>
        <v>10.9</v>
      </c>
      <c r="L262" s="3">
        <f t="shared" si="9"/>
        <v>98.100000000000009</v>
      </c>
    </row>
    <row r="263" spans="1:12" x14ac:dyDescent="0.35">
      <c r="A263" s="1">
        <v>41970</v>
      </c>
      <c r="B263" t="s">
        <v>57</v>
      </c>
      <c r="C263">
        <v>44</v>
      </c>
      <c r="D263" s="5" t="s">
        <v>15</v>
      </c>
      <c r="E263" t="s">
        <v>23</v>
      </c>
      <c r="F263" t="s">
        <v>14</v>
      </c>
      <c r="G263">
        <v>6</v>
      </c>
      <c r="H263">
        <v>15.1</v>
      </c>
      <c r="J263">
        <f t="shared" si="10"/>
        <v>15.1</v>
      </c>
      <c r="L263" s="3">
        <f t="shared" si="9"/>
        <v>135.9</v>
      </c>
    </row>
    <row r="264" spans="1:12" x14ac:dyDescent="0.35">
      <c r="A264" s="1">
        <v>41970</v>
      </c>
      <c r="B264" t="s">
        <v>57</v>
      </c>
      <c r="C264">
        <v>44</v>
      </c>
      <c r="D264" s="5" t="s">
        <v>16</v>
      </c>
      <c r="E264" t="s">
        <v>23</v>
      </c>
      <c r="F264" t="s">
        <v>14</v>
      </c>
      <c r="G264">
        <v>7</v>
      </c>
      <c r="H264">
        <v>22.1</v>
      </c>
      <c r="J264">
        <f t="shared" si="10"/>
        <v>22.1</v>
      </c>
      <c r="L264" s="3">
        <f t="shared" si="9"/>
        <v>198.9</v>
      </c>
    </row>
    <row r="265" spans="1:12" x14ac:dyDescent="0.35">
      <c r="A265" s="1">
        <v>42054</v>
      </c>
      <c r="B265" t="s">
        <v>57</v>
      </c>
      <c r="C265">
        <v>44</v>
      </c>
      <c r="D265" s="5" t="s">
        <v>19</v>
      </c>
      <c r="E265" t="s">
        <v>23</v>
      </c>
      <c r="F265" t="s">
        <v>14</v>
      </c>
      <c r="G265">
        <v>8</v>
      </c>
      <c r="H265">
        <v>19.8</v>
      </c>
      <c r="I265">
        <v>9</v>
      </c>
      <c r="J265">
        <f t="shared" si="10"/>
        <v>10.8</v>
      </c>
      <c r="L265" s="3">
        <f t="shared" ref="L265:L328" si="11">J265*$U$5</f>
        <v>97.2</v>
      </c>
    </row>
    <row r="266" spans="1:12" x14ac:dyDescent="0.35">
      <c r="A266" s="1">
        <v>41956</v>
      </c>
      <c r="B266" t="s">
        <v>58</v>
      </c>
      <c r="C266">
        <v>46</v>
      </c>
      <c r="D266" s="5" t="s">
        <v>12</v>
      </c>
      <c r="E266" t="s">
        <v>13</v>
      </c>
      <c r="F266" t="s">
        <v>14</v>
      </c>
      <c r="G266">
        <v>1</v>
      </c>
      <c r="H266">
        <v>28.5</v>
      </c>
      <c r="I266">
        <v>9.5</v>
      </c>
      <c r="J266">
        <f t="shared" si="10"/>
        <v>19</v>
      </c>
      <c r="L266" s="3">
        <f t="shared" si="11"/>
        <v>171</v>
      </c>
    </row>
    <row r="267" spans="1:12" x14ac:dyDescent="0.35">
      <c r="A267" s="1">
        <v>41970</v>
      </c>
      <c r="B267" t="s">
        <v>58</v>
      </c>
      <c r="C267">
        <v>46</v>
      </c>
      <c r="D267" s="6" t="s">
        <v>15</v>
      </c>
      <c r="E267" t="s">
        <v>13</v>
      </c>
      <c r="F267" t="s">
        <v>14</v>
      </c>
      <c r="G267">
        <v>2</v>
      </c>
      <c r="H267">
        <v>13.8</v>
      </c>
      <c r="J267">
        <f t="shared" si="10"/>
        <v>13.8</v>
      </c>
      <c r="L267" s="3">
        <f t="shared" si="11"/>
        <v>124.2</v>
      </c>
    </row>
    <row r="268" spans="1:12" x14ac:dyDescent="0.35">
      <c r="A268" s="1">
        <v>41970</v>
      </c>
      <c r="B268" t="s">
        <v>58</v>
      </c>
      <c r="C268">
        <v>46</v>
      </c>
      <c r="D268" s="4" t="s">
        <v>16</v>
      </c>
      <c r="E268" t="s">
        <v>13</v>
      </c>
      <c r="F268" t="s">
        <v>14</v>
      </c>
      <c r="G268">
        <v>3</v>
      </c>
      <c r="H268">
        <v>36.700000000000003</v>
      </c>
      <c r="J268">
        <f t="shared" si="10"/>
        <v>36.700000000000003</v>
      </c>
      <c r="L268" s="3">
        <f t="shared" si="11"/>
        <v>330.3</v>
      </c>
    </row>
    <row r="269" spans="1:12" x14ac:dyDescent="0.35">
      <c r="A269" s="1">
        <v>42067</v>
      </c>
      <c r="B269" t="s">
        <v>58</v>
      </c>
      <c r="C269">
        <v>46</v>
      </c>
      <c r="D269" s="5" t="s">
        <v>19</v>
      </c>
      <c r="E269" t="s">
        <v>13</v>
      </c>
      <c r="F269" t="s">
        <v>14</v>
      </c>
      <c r="G269">
        <v>4</v>
      </c>
      <c r="H269">
        <v>38</v>
      </c>
      <c r="I269">
        <v>9.5</v>
      </c>
      <c r="J269">
        <f t="shared" si="10"/>
        <v>28.5</v>
      </c>
      <c r="L269" s="3">
        <f t="shared" si="11"/>
        <v>256.5</v>
      </c>
    </row>
    <row r="270" spans="1:12" x14ac:dyDescent="0.35">
      <c r="A270" s="1">
        <v>41956</v>
      </c>
      <c r="B270" t="s">
        <v>58</v>
      </c>
      <c r="C270">
        <v>46</v>
      </c>
      <c r="D270" s="5" t="s">
        <v>12</v>
      </c>
      <c r="E270" t="s">
        <v>23</v>
      </c>
      <c r="F270" t="s">
        <v>14</v>
      </c>
      <c r="G270">
        <v>5</v>
      </c>
      <c r="H270">
        <v>24</v>
      </c>
      <c r="I270">
        <v>6.6</v>
      </c>
      <c r="J270">
        <f t="shared" si="10"/>
        <v>17.399999999999999</v>
      </c>
      <c r="L270" s="3">
        <f t="shared" si="11"/>
        <v>156.6</v>
      </c>
    </row>
    <row r="271" spans="1:12" x14ac:dyDescent="0.35">
      <c r="A271" s="1">
        <v>41970</v>
      </c>
      <c r="B271" t="s">
        <v>58</v>
      </c>
      <c r="C271">
        <v>46</v>
      </c>
      <c r="D271" s="5" t="s">
        <v>15</v>
      </c>
      <c r="E271" t="s">
        <v>23</v>
      </c>
      <c r="F271" t="s">
        <v>14</v>
      </c>
      <c r="G271">
        <v>6</v>
      </c>
      <c r="H271">
        <v>26.5</v>
      </c>
      <c r="J271">
        <f t="shared" si="10"/>
        <v>26.5</v>
      </c>
      <c r="L271" s="3">
        <f t="shared" si="11"/>
        <v>238.5</v>
      </c>
    </row>
    <row r="272" spans="1:12" x14ac:dyDescent="0.35">
      <c r="A272" s="1">
        <v>41970</v>
      </c>
      <c r="B272" t="s">
        <v>58</v>
      </c>
      <c r="C272">
        <v>46</v>
      </c>
      <c r="D272" s="5" t="s">
        <v>16</v>
      </c>
      <c r="E272" t="s">
        <v>23</v>
      </c>
      <c r="F272" t="s">
        <v>14</v>
      </c>
      <c r="G272">
        <v>7</v>
      </c>
      <c r="H272">
        <v>22.1</v>
      </c>
      <c r="J272">
        <f t="shared" si="10"/>
        <v>22.1</v>
      </c>
      <c r="L272" s="3">
        <f t="shared" si="11"/>
        <v>198.9</v>
      </c>
    </row>
    <row r="273" spans="1:12" x14ac:dyDescent="0.35">
      <c r="A273" s="1">
        <v>42067</v>
      </c>
      <c r="B273" t="s">
        <v>58</v>
      </c>
      <c r="C273">
        <v>46</v>
      </c>
      <c r="D273" s="5" t="s">
        <v>19</v>
      </c>
      <c r="E273" t="s">
        <v>23</v>
      </c>
      <c r="F273" t="s">
        <v>14</v>
      </c>
      <c r="G273">
        <v>8</v>
      </c>
      <c r="H273">
        <v>17.899999999999999</v>
      </c>
      <c r="I273">
        <v>6.5</v>
      </c>
      <c r="J273">
        <f t="shared" si="10"/>
        <v>11.399999999999999</v>
      </c>
      <c r="L273" s="3">
        <f t="shared" si="11"/>
        <v>102.6</v>
      </c>
    </row>
    <row r="274" spans="1:12" x14ac:dyDescent="0.35">
      <c r="A274" s="1">
        <v>41891</v>
      </c>
      <c r="B274" t="s">
        <v>59</v>
      </c>
      <c r="C274">
        <v>1</v>
      </c>
      <c r="D274" s="5" t="s">
        <v>12</v>
      </c>
      <c r="E274" t="s">
        <v>13</v>
      </c>
      <c r="F274" t="s">
        <v>60</v>
      </c>
      <c r="G274">
        <v>1</v>
      </c>
      <c r="H274">
        <v>47.3</v>
      </c>
      <c r="I274">
        <v>8.6999999999999993</v>
      </c>
      <c r="J274">
        <f t="shared" si="10"/>
        <v>38.599999999999994</v>
      </c>
      <c r="L274" s="3">
        <f t="shared" si="11"/>
        <v>347.4</v>
      </c>
    </row>
    <row r="275" spans="1:12" x14ac:dyDescent="0.35">
      <c r="A275" s="1">
        <v>41904</v>
      </c>
      <c r="B275" t="s">
        <v>59</v>
      </c>
      <c r="C275">
        <v>1</v>
      </c>
      <c r="D275" s="6" t="s">
        <v>15</v>
      </c>
      <c r="E275" t="s">
        <v>13</v>
      </c>
      <c r="F275" t="s">
        <v>60</v>
      </c>
      <c r="G275">
        <v>2</v>
      </c>
      <c r="H275">
        <v>56</v>
      </c>
      <c r="J275">
        <f t="shared" si="10"/>
        <v>56</v>
      </c>
      <c r="L275" s="3">
        <f t="shared" si="11"/>
        <v>504</v>
      </c>
    </row>
    <row r="276" spans="1:12" x14ac:dyDescent="0.35">
      <c r="A276" s="1">
        <v>41904</v>
      </c>
      <c r="B276" t="s">
        <v>59</v>
      </c>
      <c r="C276">
        <v>1</v>
      </c>
      <c r="D276" s="4" t="s">
        <v>16</v>
      </c>
      <c r="E276" t="s">
        <v>13</v>
      </c>
      <c r="F276" t="s">
        <v>60</v>
      </c>
      <c r="G276">
        <v>3</v>
      </c>
      <c r="H276">
        <v>48.1</v>
      </c>
      <c r="J276">
        <f t="shared" si="10"/>
        <v>48.1</v>
      </c>
      <c r="L276" s="3">
        <f t="shared" si="11"/>
        <v>432.90000000000003</v>
      </c>
    </row>
    <row r="277" spans="1:12" x14ac:dyDescent="0.35">
      <c r="A277" s="1">
        <v>41985</v>
      </c>
      <c r="B277" t="s">
        <v>59</v>
      </c>
      <c r="C277">
        <v>1</v>
      </c>
      <c r="D277" s="5" t="s">
        <v>19</v>
      </c>
      <c r="E277" t="s">
        <v>13</v>
      </c>
      <c r="F277" t="s">
        <v>60</v>
      </c>
      <c r="G277">
        <v>4</v>
      </c>
      <c r="H277">
        <v>33.5</v>
      </c>
      <c r="I277">
        <v>10.8</v>
      </c>
      <c r="J277">
        <f t="shared" si="10"/>
        <v>22.7</v>
      </c>
      <c r="L277" s="3">
        <f t="shared" si="11"/>
        <v>204.29999999999998</v>
      </c>
    </row>
    <row r="278" spans="1:12" x14ac:dyDescent="0.35">
      <c r="A278" s="1">
        <v>41891</v>
      </c>
      <c r="B278" t="s">
        <v>59</v>
      </c>
      <c r="C278">
        <v>1</v>
      </c>
      <c r="D278" s="5" t="s">
        <v>12</v>
      </c>
      <c r="E278" t="s">
        <v>23</v>
      </c>
      <c r="F278" t="s">
        <v>60</v>
      </c>
      <c r="G278">
        <v>5</v>
      </c>
      <c r="H278">
        <v>35.700000000000003</v>
      </c>
      <c r="I278">
        <v>7.5</v>
      </c>
      <c r="J278">
        <f t="shared" si="10"/>
        <v>28.200000000000003</v>
      </c>
      <c r="L278" s="3">
        <f t="shared" si="11"/>
        <v>253.8</v>
      </c>
    </row>
    <row r="279" spans="1:12" x14ac:dyDescent="0.35">
      <c r="A279" s="1">
        <v>41904</v>
      </c>
      <c r="B279" t="s">
        <v>59</v>
      </c>
      <c r="C279">
        <v>1</v>
      </c>
      <c r="D279" s="5" t="s">
        <v>15</v>
      </c>
      <c r="E279" t="s">
        <v>23</v>
      </c>
      <c r="F279" t="s">
        <v>60</v>
      </c>
      <c r="G279">
        <v>6</v>
      </c>
      <c r="H279">
        <v>30.5</v>
      </c>
      <c r="J279">
        <f t="shared" si="10"/>
        <v>30.5</v>
      </c>
      <c r="L279" s="3">
        <f t="shared" si="11"/>
        <v>274.5</v>
      </c>
    </row>
    <row r="280" spans="1:12" x14ac:dyDescent="0.35">
      <c r="A280" s="1">
        <v>41904</v>
      </c>
      <c r="B280" t="s">
        <v>59</v>
      </c>
      <c r="C280">
        <v>1</v>
      </c>
      <c r="D280" s="5" t="s">
        <v>16</v>
      </c>
      <c r="E280" t="s">
        <v>23</v>
      </c>
      <c r="F280" t="s">
        <v>60</v>
      </c>
      <c r="G280">
        <v>7</v>
      </c>
      <c r="H280">
        <v>53.8</v>
      </c>
      <c r="J280">
        <f t="shared" si="10"/>
        <v>53.8</v>
      </c>
      <c r="L280" s="3">
        <f t="shared" si="11"/>
        <v>484.2</v>
      </c>
    </row>
    <row r="281" spans="1:12" x14ac:dyDescent="0.35">
      <c r="A281" s="1">
        <v>41985</v>
      </c>
      <c r="B281" t="s">
        <v>59</v>
      </c>
      <c r="C281">
        <v>1</v>
      </c>
      <c r="D281" s="5" t="s">
        <v>19</v>
      </c>
      <c r="E281" t="s">
        <v>23</v>
      </c>
      <c r="F281" t="s">
        <v>60</v>
      </c>
      <c r="G281">
        <v>8</v>
      </c>
      <c r="H281">
        <v>49.1</v>
      </c>
      <c r="I281">
        <v>11</v>
      </c>
      <c r="J281">
        <f t="shared" si="10"/>
        <v>38.1</v>
      </c>
      <c r="L281" s="3">
        <f t="shared" si="11"/>
        <v>342.90000000000003</v>
      </c>
    </row>
    <row r="282" spans="1:12" x14ac:dyDescent="0.35">
      <c r="A282" s="1">
        <v>41890</v>
      </c>
      <c r="B282" t="s">
        <v>61</v>
      </c>
      <c r="C282">
        <v>3</v>
      </c>
      <c r="D282" s="5" t="s">
        <v>12</v>
      </c>
      <c r="E282" t="s">
        <v>13</v>
      </c>
      <c r="F282" t="s">
        <v>60</v>
      </c>
      <c r="G282">
        <v>1</v>
      </c>
      <c r="H282">
        <v>55.5</v>
      </c>
      <c r="I282">
        <v>13.3</v>
      </c>
      <c r="J282">
        <f t="shared" si="10"/>
        <v>42.2</v>
      </c>
      <c r="L282" s="3">
        <f t="shared" si="11"/>
        <v>379.8</v>
      </c>
    </row>
    <row r="283" spans="1:12" x14ac:dyDescent="0.35">
      <c r="A283" s="1">
        <v>41904</v>
      </c>
      <c r="B283" t="s">
        <v>61</v>
      </c>
      <c r="C283">
        <v>3</v>
      </c>
      <c r="D283" s="6" t="s">
        <v>15</v>
      </c>
      <c r="E283" t="s">
        <v>13</v>
      </c>
      <c r="F283" t="s">
        <v>60</v>
      </c>
      <c r="G283">
        <v>2</v>
      </c>
      <c r="H283">
        <v>33.1</v>
      </c>
      <c r="J283">
        <f t="shared" si="10"/>
        <v>33.1</v>
      </c>
      <c r="L283" s="3">
        <f t="shared" si="11"/>
        <v>297.90000000000003</v>
      </c>
    </row>
    <row r="284" spans="1:12" x14ac:dyDescent="0.35">
      <c r="A284" s="1">
        <v>41904</v>
      </c>
      <c r="B284" t="s">
        <v>61</v>
      </c>
      <c r="C284">
        <v>3</v>
      </c>
      <c r="D284" s="4" t="s">
        <v>16</v>
      </c>
      <c r="E284" t="s">
        <v>13</v>
      </c>
      <c r="F284" t="s">
        <v>60</v>
      </c>
      <c r="G284">
        <v>3</v>
      </c>
      <c r="H284">
        <v>39.6</v>
      </c>
      <c r="J284">
        <f t="shared" si="10"/>
        <v>39.6</v>
      </c>
      <c r="L284" s="3">
        <f t="shared" si="11"/>
        <v>356.40000000000003</v>
      </c>
    </row>
    <row r="285" spans="1:12" x14ac:dyDescent="0.35">
      <c r="A285" s="1">
        <v>41984</v>
      </c>
      <c r="B285" t="s">
        <v>61</v>
      </c>
      <c r="C285">
        <v>3</v>
      </c>
      <c r="D285" s="5" t="s">
        <v>19</v>
      </c>
      <c r="E285" t="s">
        <v>13</v>
      </c>
      <c r="F285" t="s">
        <v>60</v>
      </c>
      <c r="G285">
        <v>4</v>
      </c>
      <c r="H285">
        <v>21.7</v>
      </c>
      <c r="I285">
        <v>8</v>
      </c>
      <c r="J285">
        <f t="shared" si="10"/>
        <v>13.7</v>
      </c>
      <c r="L285" s="3">
        <f t="shared" si="11"/>
        <v>123.3</v>
      </c>
    </row>
    <row r="286" spans="1:12" x14ac:dyDescent="0.35">
      <c r="A286" s="1">
        <v>41890</v>
      </c>
      <c r="B286" t="s">
        <v>61</v>
      </c>
      <c r="C286">
        <v>3</v>
      </c>
      <c r="D286" s="5" t="s">
        <v>12</v>
      </c>
      <c r="E286" t="s">
        <v>23</v>
      </c>
      <c r="F286" t="s">
        <v>60</v>
      </c>
      <c r="G286">
        <v>5</v>
      </c>
      <c r="H286">
        <v>37.299999999999997</v>
      </c>
      <c r="I286">
        <v>7.4</v>
      </c>
      <c r="J286">
        <f t="shared" si="10"/>
        <v>29.9</v>
      </c>
      <c r="L286" s="3">
        <f t="shared" si="11"/>
        <v>269.09999999999997</v>
      </c>
    </row>
    <row r="287" spans="1:12" x14ac:dyDescent="0.35">
      <c r="A287" s="1">
        <v>41904</v>
      </c>
      <c r="B287" t="s">
        <v>61</v>
      </c>
      <c r="C287">
        <v>3</v>
      </c>
      <c r="D287" s="5" t="s">
        <v>15</v>
      </c>
      <c r="E287" t="s">
        <v>23</v>
      </c>
      <c r="F287" t="s">
        <v>60</v>
      </c>
      <c r="G287">
        <v>6</v>
      </c>
      <c r="H287">
        <v>38.5</v>
      </c>
      <c r="J287">
        <f t="shared" si="10"/>
        <v>38.5</v>
      </c>
      <c r="L287" s="3">
        <f t="shared" si="11"/>
        <v>346.5</v>
      </c>
    </row>
    <row r="288" spans="1:12" x14ac:dyDescent="0.35">
      <c r="A288" s="1">
        <v>41904</v>
      </c>
      <c r="B288" t="s">
        <v>61</v>
      </c>
      <c r="C288">
        <v>3</v>
      </c>
      <c r="D288" s="5" t="s">
        <v>16</v>
      </c>
      <c r="E288" t="s">
        <v>23</v>
      </c>
      <c r="F288" t="s">
        <v>60</v>
      </c>
      <c r="G288">
        <v>7</v>
      </c>
      <c r="H288">
        <v>51.1</v>
      </c>
      <c r="J288">
        <f t="shared" si="10"/>
        <v>51.1</v>
      </c>
      <c r="L288" s="3">
        <f t="shared" si="11"/>
        <v>459.90000000000003</v>
      </c>
    </row>
    <row r="289" spans="1:12" x14ac:dyDescent="0.35">
      <c r="A289" s="1">
        <v>41984</v>
      </c>
      <c r="B289" t="s">
        <v>61</v>
      </c>
      <c r="C289">
        <v>3</v>
      </c>
      <c r="D289" s="5" t="s">
        <v>19</v>
      </c>
      <c r="E289" t="s">
        <v>23</v>
      </c>
      <c r="F289" t="s">
        <v>60</v>
      </c>
      <c r="G289">
        <v>8</v>
      </c>
      <c r="H289">
        <v>18.7</v>
      </c>
      <c r="I289">
        <v>7.3</v>
      </c>
      <c r="J289">
        <f t="shared" si="10"/>
        <v>11.399999999999999</v>
      </c>
      <c r="L289" s="3">
        <f t="shared" si="11"/>
        <v>102.6</v>
      </c>
    </row>
    <row r="290" spans="1:12" x14ac:dyDescent="0.35">
      <c r="A290" s="1">
        <v>41900</v>
      </c>
      <c r="B290" t="s">
        <v>62</v>
      </c>
      <c r="C290">
        <v>4</v>
      </c>
      <c r="D290" s="5" t="s">
        <v>12</v>
      </c>
      <c r="E290" t="s">
        <v>13</v>
      </c>
      <c r="F290" t="s">
        <v>60</v>
      </c>
      <c r="G290">
        <v>1</v>
      </c>
      <c r="H290">
        <v>39.299999999999997</v>
      </c>
      <c r="I290">
        <v>9</v>
      </c>
      <c r="J290">
        <f t="shared" si="10"/>
        <v>30.299999999999997</v>
      </c>
      <c r="L290" s="3">
        <f t="shared" si="11"/>
        <v>272.7</v>
      </c>
    </row>
    <row r="291" spans="1:12" x14ac:dyDescent="0.35">
      <c r="A291" s="1">
        <v>41913</v>
      </c>
      <c r="B291" t="s">
        <v>62</v>
      </c>
      <c r="C291">
        <v>4</v>
      </c>
      <c r="D291" s="6" t="s">
        <v>15</v>
      </c>
      <c r="E291" t="s">
        <v>13</v>
      </c>
      <c r="F291" t="s">
        <v>60</v>
      </c>
      <c r="G291">
        <v>2</v>
      </c>
      <c r="H291">
        <v>29.5</v>
      </c>
      <c r="J291">
        <f t="shared" si="10"/>
        <v>29.5</v>
      </c>
      <c r="L291" s="3">
        <f t="shared" si="11"/>
        <v>265.5</v>
      </c>
    </row>
    <row r="292" spans="1:12" x14ac:dyDescent="0.35">
      <c r="A292" s="1">
        <v>41913</v>
      </c>
      <c r="B292" t="s">
        <v>62</v>
      </c>
      <c r="C292">
        <v>4</v>
      </c>
      <c r="D292" s="4" t="s">
        <v>16</v>
      </c>
      <c r="E292" t="s">
        <v>13</v>
      </c>
      <c r="F292" t="s">
        <v>60</v>
      </c>
      <c r="G292">
        <v>3</v>
      </c>
      <c r="H292">
        <v>53.2</v>
      </c>
      <c r="J292">
        <f t="shared" si="10"/>
        <v>53.2</v>
      </c>
      <c r="L292" s="3">
        <f t="shared" si="11"/>
        <v>478.8</v>
      </c>
    </row>
    <row r="293" spans="1:12" x14ac:dyDescent="0.35">
      <c r="A293" s="1">
        <v>41991</v>
      </c>
      <c r="B293" t="s">
        <v>62</v>
      </c>
      <c r="C293">
        <v>4</v>
      </c>
      <c r="D293" s="5" t="s">
        <v>19</v>
      </c>
      <c r="E293" t="s">
        <v>13</v>
      </c>
      <c r="F293" t="s">
        <v>60</v>
      </c>
      <c r="G293">
        <v>4</v>
      </c>
      <c r="H293">
        <v>28.3</v>
      </c>
      <c r="I293">
        <v>7.6</v>
      </c>
      <c r="J293">
        <f t="shared" si="10"/>
        <v>20.700000000000003</v>
      </c>
      <c r="L293" s="3">
        <f t="shared" si="11"/>
        <v>186.3</v>
      </c>
    </row>
    <row r="294" spans="1:12" x14ac:dyDescent="0.35">
      <c r="A294" s="1">
        <v>41900</v>
      </c>
      <c r="B294" t="s">
        <v>62</v>
      </c>
      <c r="C294">
        <v>4</v>
      </c>
      <c r="D294" s="5" t="s">
        <v>12</v>
      </c>
      <c r="E294" t="s">
        <v>23</v>
      </c>
      <c r="F294" t="s">
        <v>60</v>
      </c>
      <c r="G294">
        <v>5</v>
      </c>
      <c r="H294">
        <v>42.6</v>
      </c>
      <c r="I294">
        <v>10.7</v>
      </c>
      <c r="J294">
        <f t="shared" si="10"/>
        <v>31.900000000000002</v>
      </c>
      <c r="L294" s="3">
        <f t="shared" si="11"/>
        <v>287.10000000000002</v>
      </c>
    </row>
    <row r="295" spans="1:12" x14ac:dyDescent="0.35">
      <c r="A295" s="1">
        <v>41913</v>
      </c>
      <c r="B295" t="s">
        <v>62</v>
      </c>
      <c r="C295">
        <v>4</v>
      </c>
      <c r="D295" s="5" t="s">
        <v>15</v>
      </c>
      <c r="E295" t="s">
        <v>23</v>
      </c>
      <c r="F295" t="s">
        <v>60</v>
      </c>
      <c r="G295">
        <v>6</v>
      </c>
      <c r="H295">
        <v>19.100000000000001</v>
      </c>
      <c r="J295">
        <f t="shared" si="10"/>
        <v>19.100000000000001</v>
      </c>
      <c r="L295" s="3">
        <f t="shared" si="11"/>
        <v>171.9</v>
      </c>
    </row>
    <row r="296" spans="1:12" x14ac:dyDescent="0.35">
      <c r="A296" s="1">
        <v>41913</v>
      </c>
      <c r="B296" t="s">
        <v>62</v>
      </c>
      <c r="C296">
        <v>4</v>
      </c>
      <c r="D296" s="5" t="s">
        <v>16</v>
      </c>
      <c r="E296" t="s">
        <v>23</v>
      </c>
      <c r="F296" t="s">
        <v>60</v>
      </c>
      <c r="G296">
        <v>7</v>
      </c>
      <c r="H296">
        <v>28.2</v>
      </c>
      <c r="J296">
        <f t="shared" si="10"/>
        <v>28.2</v>
      </c>
      <c r="L296" s="3">
        <f t="shared" si="11"/>
        <v>253.79999999999998</v>
      </c>
    </row>
    <row r="297" spans="1:12" x14ac:dyDescent="0.35">
      <c r="A297" s="1">
        <v>41991</v>
      </c>
      <c r="B297" t="s">
        <v>62</v>
      </c>
      <c r="C297">
        <v>4</v>
      </c>
      <c r="D297" s="5" t="s">
        <v>19</v>
      </c>
      <c r="E297" t="s">
        <v>23</v>
      </c>
      <c r="F297" t="s">
        <v>60</v>
      </c>
      <c r="G297">
        <v>8</v>
      </c>
      <c r="H297">
        <v>28.8</v>
      </c>
      <c r="I297">
        <v>6.6</v>
      </c>
      <c r="J297">
        <f t="shared" si="10"/>
        <v>22.200000000000003</v>
      </c>
      <c r="L297" s="3">
        <f t="shared" si="11"/>
        <v>199.8</v>
      </c>
    </row>
    <row r="298" spans="1:12" x14ac:dyDescent="0.35">
      <c r="A298" s="1">
        <v>41900</v>
      </c>
      <c r="B298" t="s">
        <v>63</v>
      </c>
      <c r="C298">
        <v>8</v>
      </c>
      <c r="D298" s="5" t="s">
        <v>12</v>
      </c>
      <c r="E298" t="s">
        <v>13</v>
      </c>
      <c r="F298" t="s">
        <v>60</v>
      </c>
      <c r="G298">
        <v>1</v>
      </c>
      <c r="H298">
        <v>23.2</v>
      </c>
      <c r="I298">
        <v>6</v>
      </c>
      <c r="J298">
        <f t="shared" si="10"/>
        <v>17.2</v>
      </c>
      <c r="L298" s="3">
        <f t="shared" si="11"/>
        <v>154.79999999999998</v>
      </c>
    </row>
    <row r="299" spans="1:12" x14ac:dyDescent="0.35">
      <c r="A299" s="1">
        <v>41913</v>
      </c>
      <c r="B299" t="s">
        <v>63</v>
      </c>
      <c r="C299">
        <v>8</v>
      </c>
      <c r="D299" s="6" t="s">
        <v>15</v>
      </c>
      <c r="E299" t="s">
        <v>13</v>
      </c>
      <c r="F299" t="s">
        <v>60</v>
      </c>
      <c r="G299">
        <v>2</v>
      </c>
      <c r="H299">
        <v>16.600000000000001</v>
      </c>
      <c r="J299">
        <f t="shared" si="10"/>
        <v>16.600000000000001</v>
      </c>
      <c r="L299" s="3">
        <f t="shared" si="11"/>
        <v>149.4</v>
      </c>
    </row>
    <row r="300" spans="1:12" x14ac:dyDescent="0.35">
      <c r="A300" s="1">
        <v>41913</v>
      </c>
      <c r="B300" t="s">
        <v>63</v>
      </c>
      <c r="C300">
        <v>8</v>
      </c>
      <c r="D300" s="4" t="s">
        <v>16</v>
      </c>
      <c r="E300" t="s">
        <v>13</v>
      </c>
      <c r="F300" t="s">
        <v>60</v>
      </c>
      <c r="G300">
        <v>3</v>
      </c>
      <c r="H300">
        <v>18.100000000000001</v>
      </c>
      <c r="J300">
        <f t="shared" si="10"/>
        <v>18.100000000000001</v>
      </c>
      <c r="L300" s="3">
        <f t="shared" si="11"/>
        <v>162.9</v>
      </c>
    </row>
    <row r="301" spans="1:12" x14ac:dyDescent="0.35">
      <c r="A301" s="1">
        <v>41990</v>
      </c>
      <c r="B301" t="s">
        <v>63</v>
      </c>
      <c r="C301">
        <v>8</v>
      </c>
      <c r="D301" s="5" t="s">
        <v>19</v>
      </c>
      <c r="E301" t="s">
        <v>13</v>
      </c>
      <c r="F301" t="s">
        <v>60</v>
      </c>
      <c r="G301">
        <v>4</v>
      </c>
      <c r="H301">
        <v>17.899999999999999</v>
      </c>
      <c r="I301">
        <v>6.1</v>
      </c>
      <c r="J301">
        <f t="shared" si="10"/>
        <v>11.799999999999999</v>
      </c>
      <c r="L301" s="3">
        <f t="shared" si="11"/>
        <v>106.19999999999999</v>
      </c>
    </row>
    <row r="302" spans="1:12" x14ac:dyDescent="0.35">
      <c r="A302" s="1">
        <v>41900</v>
      </c>
      <c r="B302" t="s">
        <v>63</v>
      </c>
      <c r="C302">
        <v>8</v>
      </c>
      <c r="D302" s="5" t="s">
        <v>12</v>
      </c>
      <c r="E302" t="s">
        <v>23</v>
      </c>
      <c r="F302" t="s">
        <v>60</v>
      </c>
      <c r="G302">
        <v>5</v>
      </c>
      <c r="H302">
        <v>23.1</v>
      </c>
      <c r="I302">
        <v>6.1</v>
      </c>
      <c r="J302">
        <f t="shared" si="10"/>
        <v>17</v>
      </c>
      <c r="L302" s="3">
        <f t="shared" si="11"/>
        <v>153</v>
      </c>
    </row>
    <row r="303" spans="1:12" x14ac:dyDescent="0.35">
      <c r="A303" s="1">
        <v>41913</v>
      </c>
      <c r="B303" t="s">
        <v>63</v>
      </c>
      <c r="C303">
        <v>8</v>
      </c>
      <c r="D303" s="5" t="s">
        <v>15</v>
      </c>
      <c r="E303" t="s">
        <v>23</v>
      </c>
      <c r="F303" t="s">
        <v>60</v>
      </c>
      <c r="G303">
        <v>6</v>
      </c>
      <c r="H303">
        <v>16</v>
      </c>
      <c r="J303">
        <f t="shared" si="10"/>
        <v>16</v>
      </c>
      <c r="L303" s="3">
        <f t="shared" si="11"/>
        <v>144</v>
      </c>
    </row>
    <row r="304" spans="1:12" x14ac:dyDescent="0.35">
      <c r="A304" s="1">
        <v>41913</v>
      </c>
      <c r="B304" t="s">
        <v>63</v>
      </c>
      <c r="C304">
        <v>8</v>
      </c>
      <c r="D304" s="5" t="s">
        <v>16</v>
      </c>
      <c r="E304" t="s">
        <v>23</v>
      </c>
      <c r="F304" t="s">
        <v>60</v>
      </c>
      <c r="G304">
        <v>7</v>
      </c>
      <c r="H304">
        <v>24.4</v>
      </c>
      <c r="J304">
        <f t="shared" si="10"/>
        <v>24.4</v>
      </c>
      <c r="L304" s="3">
        <f t="shared" si="11"/>
        <v>219.6</v>
      </c>
    </row>
    <row r="305" spans="1:12" x14ac:dyDescent="0.35">
      <c r="A305" s="1">
        <v>41990</v>
      </c>
      <c r="B305" t="s">
        <v>63</v>
      </c>
      <c r="C305">
        <v>8</v>
      </c>
      <c r="D305" s="5" t="s">
        <v>19</v>
      </c>
      <c r="E305" t="s">
        <v>23</v>
      </c>
      <c r="F305" t="s">
        <v>60</v>
      </c>
      <c r="G305">
        <v>8</v>
      </c>
      <c r="H305">
        <v>41.4</v>
      </c>
      <c r="I305">
        <v>6</v>
      </c>
      <c r="J305">
        <f t="shared" si="10"/>
        <v>35.4</v>
      </c>
      <c r="L305" s="3">
        <f t="shared" si="11"/>
        <v>318.59999999999997</v>
      </c>
    </row>
    <row r="306" spans="1:12" x14ac:dyDescent="0.35">
      <c r="A306" s="1">
        <v>41900</v>
      </c>
      <c r="B306" t="s">
        <v>64</v>
      </c>
      <c r="C306">
        <v>10</v>
      </c>
      <c r="D306" s="5" t="s">
        <v>12</v>
      </c>
      <c r="E306" t="s">
        <v>13</v>
      </c>
      <c r="F306" t="s">
        <v>60</v>
      </c>
      <c r="G306">
        <v>1</v>
      </c>
      <c r="H306">
        <v>52.2</v>
      </c>
      <c r="I306">
        <v>10.199999999999999</v>
      </c>
      <c r="J306">
        <f t="shared" si="10"/>
        <v>42</v>
      </c>
      <c r="L306" s="3">
        <f t="shared" si="11"/>
        <v>378</v>
      </c>
    </row>
    <row r="307" spans="1:12" x14ac:dyDescent="0.35">
      <c r="A307" s="1">
        <v>41900</v>
      </c>
      <c r="B307" t="s">
        <v>64</v>
      </c>
      <c r="C307">
        <v>10</v>
      </c>
      <c r="D307" s="6" t="s">
        <v>12</v>
      </c>
      <c r="E307" t="s">
        <v>23</v>
      </c>
      <c r="F307" t="s">
        <v>60</v>
      </c>
      <c r="G307">
        <v>5</v>
      </c>
      <c r="H307">
        <v>55.1</v>
      </c>
      <c r="I307">
        <v>10.7</v>
      </c>
      <c r="J307">
        <f t="shared" si="10"/>
        <v>44.400000000000006</v>
      </c>
      <c r="L307" s="3">
        <f t="shared" si="11"/>
        <v>399.6</v>
      </c>
    </row>
    <row r="308" spans="1:12" x14ac:dyDescent="0.35">
      <c r="A308" s="1">
        <v>41953</v>
      </c>
      <c r="B308" t="s">
        <v>65</v>
      </c>
      <c r="C308">
        <v>18</v>
      </c>
      <c r="D308" s="4" t="s">
        <v>12</v>
      </c>
      <c r="E308" t="s">
        <v>13</v>
      </c>
      <c r="F308" t="s">
        <v>60</v>
      </c>
      <c r="G308">
        <v>1</v>
      </c>
      <c r="H308">
        <v>18.100000000000001</v>
      </c>
      <c r="I308">
        <v>7.7</v>
      </c>
      <c r="J308">
        <f t="shared" si="10"/>
        <v>10.400000000000002</v>
      </c>
      <c r="L308" s="3">
        <f t="shared" si="11"/>
        <v>93.600000000000023</v>
      </c>
    </row>
    <row r="309" spans="1:12" x14ac:dyDescent="0.35">
      <c r="A309" s="1">
        <v>41967</v>
      </c>
      <c r="B309" t="s">
        <v>65</v>
      </c>
      <c r="C309">
        <v>18</v>
      </c>
      <c r="D309" s="5" t="s">
        <v>15</v>
      </c>
      <c r="E309" t="s">
        <v>13</v>
      </c>
      <c r="F309" t="s">
        <v>60</v>
      </c>
      <c r="G309">
        <v>2</v>
      </c>
      <c r="H309">
        <v>17</v>
      </c>
      <c r="J309">
        <f t="shared" si="10"/>
        <v>17</v>
      </c>
      <c r="L309" s="3">
        <f t="shared" si="11"/>
        <v>153</v>
      </c>
    </row>
    <row r="310" spans="1:12" x14ac:dyDescent="0.35">
      <c r="A310" s="1">
        <v>41967</v>
      </c>
      <c r="B310" t="s">
        <v>65</v>
      </c>
      <c r="C310">
        <v>18</v>
      </c>
      <c r="D310" s="5" t="s">
        <v>16</v>
      </c>
      <c r="E310" t="s">
        <v>13</v>
      </c>
      <c r="F310" t="s">
        <v>60</v>
      </c>
      <c r="G310">
        <v>3</v>
      </c>
      <c r="H310">
        <v>48.7</v>
      </c>
      <c r="J310">
        <f t="shared" si="10"/>
        <v>48.7</v>
      </c>
      <c r="L310" s="3">
        <f t="shared" si="11"/>
        <v>438.3</v>
      </c>
    </row>
    <row r="311" spans="1:12" x14ac:dyDescent="0.35">
      <c r="A311" s="1"/>
      <c r="B311" t="s">
        <v>65</v>
      </c>
      <c r="C311">
        <v>18</v>
      </c>
      <c r="D311" s="5" t="s">
        <v>19</v>
      </c>
      <c r="E311" t="s">
        <v>13</v>
      </c>
      <c r="F311" t="s">
        <v>60</v>
      </c>
      <c r="G311">
        <v>4</v>
      </c>
      <c r="J311">
        <f t="shared" si="10"/>
        <v>0</v>
      </c>
      <c r="L311" s="3">
        <f t="shared" si="11"/>
        <v>0</v>
      </c>
    </row>
    <row r="312" spans="1:12" x14ac:dyDescent="0.35">
      <c r="A312" s="1">
        <v>41953</v>
      </c>
      <c r="B312" t="s">
        <v>65</v>
      </c>
      <c r="C312">
        <v>18</v>
      </c>
      <c r="D312" s="5" t="s">
        <v>12</v>
      </c>
      <c r="E312" t="s">
        <v>23</v>
      </c>
      <c r="F312" t="s">
        <v>60</v>
      </c>
      <c r="G312">
        <v>5</v>
      </c>
      <c r="H312">
        <v>27.7</v>
      </c>
      <c r="I312">
        <v>9.4</v>
      </c>
      <c r="J312">
        <f t="shared" si="10"/>
        <v>18.299999999999997</v>
      </c>
      <c r="L312" s="3">
        <f t="shared" si="11"/>
        <v>164.7</v>
      </c>
    </row>
    <row r="313" spans="1:12" x14ac:dyDescent="0.35">
      <c r="A313" s="1">
        <v>41967</v>
      </c>
      <c r="B313" t="s">
        <v>65</v>
      </c>
      <c r="C313">
        <v>18</v>
      </c>
      <c r="D313" s="5" t="s">
        <v>15</v>
      </c>
      <c r="E313" t="s">
        <v>23</v>
      </c>
      <c r="F313" t="s">
        <v>60</v>
      </c>
      <c r="G313">
        <v>6</v>
      </c>
      <c r="H313">
        <v>53.1</v>
      </c>
      <c r="J313">
        <f t="shared" si="10"/>
        <v>53.1</v>
      </c>
      <c r="L313" s="3">
        <f t="shared" si="11"/>
        <v>477.90000000000003</v>
      </c>
    </row>
    <row r="314" spans="1:12" x14ac:dyDescent="0.35">
      <c r="A314" s="1">
        <v>41967</v>
      </c>
      <c r="B314" t="s">
        <v>65</v>
      </c>
      <c r="C314">
        <v>18</v>
      </c>
      <c r="D314" s="5" t="s">
        <v>16</v>
      </c>
      <c r="E314" t="s">
        <v>23</v>
      </c>
      <c r="F314" t="s">
        <v>60</v>
      </c>
      <c r="G314">
        <v>7</v>
      </c>
      <c r="H314">
        <v>44.6</v>
      </c>
      <c r="J314">
        <f t="shared" si="10"/>
        <v>44.6</v>
      </c>
      <c r="L314" s="3">
        <f t="shared" si="11"/>
        <v>401.40000000000003</v>
      </c>
    </row>
    <row r="315" spans="1:12" x14ac:dyDescent="0.35">
      <c r="A315" s="1"/>
      <c r="B315" t="s">
        <v>65</v>
      </c>
      <c r="C315">
        <v>18</v>
      </c>
      <c r="D315" s="6" t="s">
        <v>19</v>
      </c>
      <c r="E315" t="s">
        <v>23</v>
      </c>
      <c r="F315" t="s">
        <v>60</v>
      </c>
      <c r="G315">
        <v>8</v>
      </c>
      <c r="J315">
        <f t="shared" si="10"/>
        <v>0</v>
      </c>
      <c r="L315" s="3">
        <f t="shared" si="11"/>
        <v>0</v>
      </c>
    </row>
    <row r="316" spans="1:12" x14ac:dyDescent="0.35">
      <c r="A316" s="1">
        <v>41928</v>
      </c>
      <c r="B316" t="s">
        <v>66</v>
      </c>
      <c r="C316">
        <v>26</v>
      </c>
      <c r="D316" s="4" t="s">
        <v>12</v>
      </c>
      <c r="E316" t="s">
        <v>13</v>
      </c>
      <c r="F316" t="s">
        <v>60</v>
      </c>
      <c r="G316">
        <v>1</v>
      </c>
      <c r="H316">
        <v>57.6</v>
      </c>
      <c r="I316">
        <v>9.9</v>
      </c>
      <c r="J316">
        <f t="shared" si="10"/>
        <v>47.7</v>
      </c>
      <c r="L316" s="3">
        <f t="shared" si="11"/>
        <v>429.3</v>
      </c>
    </row>
    <row r="317" spans="1:12" x14ac:dyDescent="0.35">
      <c r="A317" s="1">
        <v>41950</v>
      </c>
      <c r="B317" t="s">
        <v>66</v>
      </c>
      <c r="C317">
        <v>26</v>
      </c>
      <c r="D317" s="5" t="s">
        <v>15</v>
      </c>
      <c r="E317" t="s">
        <v>13</v>
      </c>
      <c r="F317" t="s">
        <v>60</v>
      </c>
      <c r="G317">
        <v>2</v>
      </c>
      <c r="H317">
        <v>41.9</v>
      </c>
      <c r="J317">
        <f t="shared" si="10"/>
        <v>41.9</v>
      </c>
      <c r="L317" s="3">
        <f t="shared" si="11"/>
        <v>377.09999999999997</v>
      </c>
    </row>
    <row r="318" spans="1:12" x14ac:dyDescent="0.35">
      <c r="A318" s="1">
        <v>41950</v>
      </c>
      <c r="B318" t="s">
        <v>66</v>
      </c>
      <c r="C318">
        <v>26</v>
      </c>
      <c r="D318" s="5" t="s">
        <v>16</v>
      </c>
      <c r="E318" t="s">
        <v>13</v>
      </c>
      <c r="F318" t="s">
        <v>60</v>
      </c>
      <c r="G318">
        <v>3</v>
      </c>
      <c r="H318">
        <v>36.4</v>
      </c>
      <c r="J318">
        <f t="shared" si="10"/>
        <v>36.4</v>
      </c>
      <c r="L318" s="3">
        <f t="shared" si="11"/>
        <v>327.59999999999997</v>
      </c>
    </row>
    <row r="319" spans="1:12" x14ac:dyDescent="0.35">
      <c r="A319" s="1"/>
      <c r="B319" t="s">
        <v>66</v>
      </c>
      <c r="C319">
        <v>26</v>
      </c>
      <c r="D319" s="5" t="s">
        <v>19</v>
      </c>
      <c r="E319" t="s">
        <v>13</v>
      </c>
      <c r="F319" t="s">
        <v>60</v>
      </c>
      <c r="G319">
        <v>4</v>
      </c>
      <c r="J319">
        <f t="shared" si="10"/>
        <v>0</v>
      </c>
      <c r="L319" s="3">
        <f t="shared" si="11"/>
        <v>0</v>
      </c>
    </row>
    <row r="320" spans="1:12" x14ac:dyDescent="0.35">
      <c r="A320" s="1">
        <v>41928</v>
      </c>
      <c r="B320" t="s">
        <v>66</v>
      </c>
      <c r="C320">
        <v>26</v>
      </c>
      <c r="D320" s="5" t="s">
        <v>12</v>
      </c>
      <c r="E320" t="s">
        <v>23</v>
      </c>
      <c r="F320" t="s">
        <v>60</v>
      </c>
      <c r="G320">
        <v>5</v>
      </c>
      <c r="H320">
        <v>38.299999999999997</v>
      </c>
      <c r="I320">
        <v>8.1</v>
      </c>
      <c r="J320">
        <f t="shared" si="10"/>
        <v>30.199999999999996</v>
      </c>
      <c r="L320" s="3">
        <f t="shared" si="11"/>
        <v>271.79999999999995</v>
      </c>
    </row>
    <row r="321" spans="1:12" x14ac:dyDescent="0.35">
      <c r="A321" s="1">
        <v>41950</v>
      </c>
      <c r="B321" t="s">
        <v>66</v>
      </c>
      <c r="C321">
        <v>26</v>
      </c>
      <c r="D321" s="5" t="s">
        <v>15</v>
      </c>
      <c r="E321" t="s">
        <v>23</v>
      </c>
      <c r="F321" t="s">
        <v>60</v>
      </c>
      <c r="G321">
        <v>6</v>
      </c>
      <c r="H321">
        <v>31.6</v>
      </c>
      <c r="J321">
        <f t="shared" si="10"/>
        <v>31.6</v>
      </c>
      <c r="L321" s="3">
        <f t="shared" si="11"/>
        <v>284.40000000000003</v>
      </c>
    </row>
    <row r="322" spans="1:12" x14ac:dyDescent="0.35">
      <c r="A322" s="1">
        <v>41950</v>
      </c>
      <c r="B322" t="s">
        <v>66</v>
      </c>
      <c r="C322">
        <v>26</v>
      </c>
      <c r="D322" s="5" t="s">
        <v>16</v>
      </c>
      <c r="E322" t="s">
        <v>23</v>
      </c>
      <c r="F322" t="s">
        <v>60</v>
      </c>
      <c r="G322">
        <v>7</v>
      </c>
      <c r="H322">
        <v>35.9</v>
      </c>
      <c r="J322">
        <f t="shared" ref="J322:J331" si="12">H322-I322</f>
        <v>35.9</v>
      </c>
      <c r="L322" s="3">
        <f t="shared" si="11"/>
        <v>323.09999999999997</v>
      </c>
    </row>
    <row r="323" spans="1:12" x14ac:dyDescent="0.35">
      <c r="A323" s="1"/>
      <c r="B323" t="s">
        <v>66</v>
      </c>
      <c r="C323">
        <v>26</v>
      </c>
      <c r="D323" s="6" t="s">
        <v>19</v>
      </c>
      <c r="E323" t="s">
        <v>23</v>
      </c>
      <c r="F323" t="s">
        <v>60</v>
      </c>
      <c r="G323">
        <v>8</v>
      </c>
      <c r="J323">
        <f t="shared" si="12"/>
        <v>0</v>
      </c>
      <c r="L323" s="3">
        <f t="shared" si="11"/>
        <v>0</v>
      </c>
    </row>
    <row r="324" spans="1:12" x14ac:dyDescent="0.35">
      <c r="A324" s="1">
        <v>41956</v>
      </c>
      <c r="B324" t="s">
        <v>67</v>
      </c>
      <c r="C324">
        <v>35</v>
      </c>
      <c r="D324" s="4" t="s">
        <v>12</v>
      </c>
      <c r="E324" t="s">
        <v>13</v>
      </c>
      <c r="F324" t="s">
        <v>60</v>
      </c>
      <c r="G324">
        <v>1</v>
      </c>
      <c r="H324">
        <v>37.6</v>
      </c>
      <c r="I324">
        <v>12.1</v>
      </c>
      <c r="J324">
        <f t="shared" si="12"/>
        <v>25.5</v>
      </c>
      <c r="L324" s="3">
        <f t="shared" si="11"/>
        <v>229.5</v>
      </c>
    </row>
    <row r="325" spans="1:12" x14ac:dyDescent="0.35">
      <c r="A325" s="1">
        <v>41969</v>
      </c>
      <c r="B325" t="s">
        <v>67</v>
      </c>
      <c r="C325">
        <v>35</v>
      </c>
      <c r="D325" s="5" t="s">
        <v>15</v>
      </c>
      <c r="E325" t="s">
        <v>13</v>
      </c>
      <c r="F325" t="s">
        <v>60</v>
      </c>
      <c r="G325">
        <v>2</v>
      </c>
      <c r="H325">
        <v>37.5</v>
      </c>
      <c r="J325">
        <f t="shared" si="12"/>
        <v>37.5</v>
      </c>
      <c r="L325" s="3">
        <f t="shared" si="11"/>
        <v>337.5</v>
      </c>
    </row>
    <row r="326" spans="1:12" x14ac:dyDescent="0.35">
      <c r="A326" s="1">
        <v>41969</v>
      </c>
      <c r="B326" t="s">
        <v>67</v>
      </c>
      <c r="C326">
        <v>35</v>
      </c>
      <c r="D326" s="5" t="s">
        <v>16</v>
      </c>
      <c r="E326" t="s">
        <v>13</v>
      </c>
      <c r="F326" t="s">
        <v>60</v>
      </c>
      <c r="G326">
        <v>3</v>
      </c>
      <c r="H326">
        <v>24</v>
      </c>
      <c r="J326">
        <f t="shared" si="12"/>
        <v>24</v>
      </c>
      <c r="L326" s="3">
        <f t="shared" si="11"/>
        <v>216</v>
      </c>
    </row>
    <row r="327" spans="1:12" x14ac:dyDescent="0.35">
      <c r="A327" s="1">
        <v>42055</v>
      </c>
      <c r="B327" t="s">
        <v>67</v>
      </c>
      <c r="C327">
        <v>35</v>
      </c>
      <c r="D327" s="5" t="s">
        <v>19</v>
      </c>
      <c r="E327" t="s">
        <v>13</v>
      </c>
      <c r="F327" t="s">
        <v>60</v>
      </c>
      <c r="G327">
        <v>4</v>
      </c>
      <c r="H327">
        <v>31.9</v>
      </c>
      <c r="I327">
        <v>9.9</v>
      </c>
      <c r="J327">
        <f t="shared" si="12"/>
        <v>22</v>
      </c>
      <c r="L327" s="3">
        <f t="shared" si="11"/>
        <v>198</v>
      </c>
    </row>
    <row r="328" spans="1:12" x14ac:dyDescent="0.35">
      <c r="A328" s="1">
        <v>41956</v>
      </c>
      <c r="B328" t="s">
        <v>67</v>
      </c>
      <c r="C328">
        <v>35</v>
      </c>
      <c r="D328" s="5" t="s">
        <v>12</v>
      </c>
      <c r="E328" t="s">
        <v>23</v>
      </c>
      <c r="F328" t="s">
        <v>60</v>
      </c>
      <c r="G328">
        <v>5</v>
      </c>
      <c r="H328">
        <v>31</v>
      </c>
      <c r="I328">
        <v>9.4</v>
      </c>
      <c r="J328">
        <f t="shared" si="12"/>
        <v>21.6</v>
      </c>
      <c r="L328" s="3">
        <f t="shared" si="11"/>
        <v>194.4</v>
      </c>
    </row>
    <row r="329" spans="1:12" x14ac:dyDescent="0.35">
      <c r="A329" s="1">
        <v>41969</v>
      </c>
      <c r="B329" t="s">
        <v>67</v>
      </c>
      <c r="C329">
        <v>35</v>
      </c>
      <c r="D329" s="5" t="s">
        <v>15</v>
      </c>
      <c r="E329" t="s">
        <v>23</v>
      </c>
      <c r="F329" t="s">
        <v>60</v>
      </c>
      <c r="G329">
        <v>6</v>
      </c>
      <c r="H329">
        <v>28.6</v>
      </c>
      <c r="J329">
        <f t="shared" si="12"/>
        <v>28.6</v>
      </c>
      <c r="L329" s="3">
        <f t="shared" ref="L329:L363" si="13">J329*$U$5</f>
        <v>257.40000000000003</v>
      </c>
    </row>
    <row r="330" spans="1:12" x14ac:dyDescent="0.35">
      <c r="A330" s="1">
        <v>41969</v>
      </c>
      <c r="B330" t="s">
        <v>67</v>
      </c>
      <c r="C330">
        <v>35</v>
      </c>
      <c r="D330" s="5" t="s">
        <v>16</v>
      </c>
      <c r="E330" t="s">
        <v>23</v>
      </c>
      <c r="F330" t="s">
        <v>60</v>
      </c>
      <c r="G330">
        <v>7</v>
      </c>
      <c r="H330">
        <v>25.3</v>
      </c>
      <c r="J330">
        <f t="shared" si="12"/>
        <v>25.3</v>
      </c>
      <c r="L330" s="3">
        <f t="shared" si="13"/>
        <v>227.70000000000002</v>
      </c>
    </row>
    <row r="331" spans="1:12" x14ac:dyDescent="0.35">
      <c r="A331" s="1">
        <v>42055</v>
      </c>
      <c r="B331" t="s">
        <v>67</v>
      </c>
      <c r="C331">
        <v>35</v>
      </c>
      <c r="D331" s="6" t="s">
        <v>19</v>
      </c>
      <c r="E331" t="s">
        <v>23</v>
      </c>
      <c r="F331" t="s">
        <v>60</v>
      </c>
      <c r="G331">
        <v>8</v>
      </c>
      <c r="H331">
        <v>42.7</v>
      </c>
      <c r="I331">
        <v>8.3000000000000007</v>
      </c>
      <c r="J331">
        <f t="shared" si="12"/>
        <v>34.400000000000006</v>
      </c>
      <c r="L331" s="3">
        <f t="shared" si="13"/>
        <v>309.60000000000002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Høgskolen i Lillehammer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Daniel Hammarström</cp:lastModifiedBy>
  <dcterms:created xsi:type="dcterms:W3CDTF">2017-06-05T07:17:19Z</dcterms:created>
  <dcterms:modified xsi:type="dcterms:W3CDTF">2017-06-05T07:19:15Z</dcterms:modified>
</cp:coreProperties>
</file>