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ga\MEGA\C++GP18\scores\"/>
    </mc:Choice>
  </mc:AlternateContent>
  <xr:revisionPtr revIDLastSave="0" documentId="10_ncr:100000_{3F2B3091-086A-41A9-8BD4-FD74B09082A2}" xr6:coauthVersionLast="31" xr6:coauthVersionMax="31" xr10:uidLastSave="{00000000-0000-0000-0000-000000000000}"/>
  <bookViews>
    <workbookView xWindow="0" yWindow="0" windowWidth="28800" windowHeight="12225" xr2:uid="{592E77B3-0D1A-4CCF-839D-2E146B3617CD}"/>
  </bookViews>
  <sheets>
    <sheet name="Pontszámok" sheetId="2" r:id="rId1"/>
    <sheet name="Külsősök" sheetId="4" r:id="rId2"/>
    <sheet name="Belsősök" sheetId="3" r:id="rId3"/>
    <sheet name="Közbringák" sheetId="5" r:id="rId4"/>
    <sheet name="Bonbonok" sheetId="7" r:id="rId5"/>
    <sheet name="Kiállítás" sheetId="8" r:id="rId6"/>
    <sheet name="Logó" sheetId="9" r:id="rId7"/>
    <sheet name="Kapuk" sheetId="10" r:id="rId8"/>
  </sheets>
  <definedNames>
    <definedName name="_xlchart.v1.0" hidden="1">Pontszámok!$D$1</definedName>
    <definedName name="_xlchart.v1.1" hidden="1">Pontszámok!$D$2:$D$149</definedName>
    <definedName name="_xlchart.v1.10" hidden="1">Pontszámok!$H$1</definedName>
    <definedName name="_xlchart.v1.11" hidden="1">Pontszámok!$H$2:$H$149</definedName>
    <definedName name="_xlchart.v1.12" hidden="1">Pontszámok!$H$1</definedName>
    <definedName name="_xlchart.v1.13" hidden="1">Pontszámok!$H$2:$H$149</definedName>
    <definedName name="_xlchart.v1.14" hidden="1">Pontszámok!$H$1</definedName>
    <definedName name="_xlchart.v1.15" hidden="1">Pontszámok!$H$2:$H$149</definedName>
    <definedName name="_xlchart.v1.16" hidden="1">Pontszámok!$H$1</definedName>
    <definedName name="_xlchart.v1.17" hidden="1">Pontszámok!$H$2:$H$149</definedName>
    <definedName name="_xlchart.v1.2" hidden="1">Pontszámok!$D$1</definedName>
    <definedName name="_xlchart.v1.3" hidden="1">Pontszámok!$D$2:$D$149</definedName>
    <definedName name="_xlchart.v1.4" hidden="1">Pontszámok!$E$1</definedName>
    <definedName name="_xlchart.v1.5" hidden="1">Pontszámok!$E$2:$E$149</definedName>
    <definedName name="_xlchart.v1.6" hidden="1">Pontszámok!$F$1</definedName>
    <definedName name="_xlchart.v1.7" hidden="1">Pontszámok!$F$2:$F$149</definedName>
    <definedName name="_xlchart.v1.8" hidden="1">Pontszámok!$G$1</definedName>
    <definedName name="_xlchart.v1.9" hidden="1">Pontszámok!$G$2:$G$149</definedName>
    <definedName name="KülsőAdatok_1" localSheetId="0" hidden="1">Pontszámok!$A$1:$I$149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2" l="1"/>
  <c r="M10" i="2"/>
  <c r="N10" i="2"/>
  <c r="O10" i="2"/>
  <c r="K10" i="2"/>
  <c r="O9" i="2" s="1"/>
  <c r="L4" i="2" l="1"/>
  <c r="M4" i="2"/>
  <c r="N4" i="2"/>
  <c r="O4" i="2"/>
  <c r="K4" i="2"/>
  <c r="L8" i="2"/>
  <c r="M8" i="2"/>
  <c r="N8" i="2"/>
  <c r="O8" i="2"/>
  <c r="K8" i="2"/>
  <c r="L6" i="2"/>
  <c r="M6" i="2"/>
  <c r="N6" i="2"/>
  <c r="O6" i="2"/>
  <c r="K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Lekérdezés - scores_1029T0008" description="A munkafüzetben levő „scores_1029T0008” lekérdezés kapcsolata" type="5" refreshedVersion="6" background="1" saveData="1">
    <dbPr connection="Provider=Microsoft.Mashup.OleDb.1;Data Source=$Workbook$;Location=scores_1029T0008;Extended Properties=&quot;&quot;" command="SELECT * FROM [scores_1029T0008]"/>
  </connection>
</connections>
</file>

<file path=xl/sharedStrings.xml><?xml version="1.0" encoding="utf-8"?>
<sst xmlns="http://schemas.openxmlformats.org/spreadsheetml/2006/main" count="315" uniqueCount="309">
  <si>
    <t>Csapatkapitány</t>
  </si>
  <si>
    <t>Csapatnév</t>
  </si>
  <si>
    <t>NNG-s?</t>
  </si>
  <si>
    <t>Közbringák</t>
  </si>
  <si>
    <t>Bonbonok</t>
  </si>
  <si>
    <t>Kiállítás</t>
  </si>
  <si>
    <t>Logó</t>
  </si>
  <si>
    <t>Kapuk</t>
  </si>
  <si>
    <t>Összpontszám</t>
  </si>
  <si>
    <t>Adamik András</t>
  </si>
  <si>
    <t>Elvis</t>
  </si>
  <si>
    <t>Antoni Márton</t>
  </si>
  <si>
    <t>Vendég csapat</t>
  </si>
  <si>
    <t>Arató Dániel</t>
  </si>
  <si>
    <t>The Munchkins</t>
  </si>
  <si>
    <t>Bodai Richárd</t>
  </si>
  <si>
    <t>d4r72</t>
  </si>
  <si>
    <t>Buza László</t>
  </si>
  <si>
    <t>Low</t>
  </si>
  <si>
    <t>Bölöny Zsolt</t>
  </si>
  <si>
    <t>Search AllStars</t>
  </si>
  <si>
    <t>Furmann Márton</t>
  </si>
  <si>
    <t>++CNew</t>
  </si>
  <si>
    <t>Gőgös Balázs</t>
  </si>
  <si>
    <t>TODO: not implemented</t>
  </si>
  <si>
    <t>Hankó Gergely</t>
  </si>
  <si>
    <t>C--</t>
  </si>
  <si>
    <t>Keresztyén Péter</t>
  </si>
  <si>
    <t>DBeast</t>
  </si>
  <si>
    <t>Kovács Dániel</t>
  </si>
  <si>
    <t>or '1'='1</t>
  </si>
  <si>
    <t>Loneck Kristóf</t>
  </si>
  <si>
    <t>Random Generált String</t>
  </si>
  <si>
    <t>Peregi Tamás</t>
  </si>
  <si>
    <t>RPG</t>
  </si>
  <si>
    <t>Szeregnyi Kornél</t>
  </si>
  <si>
    <t>systeamerror</t>
  </si>
  <si>
    <t>Szigeti Norman</t>
  </si>
  <si>
    <t>Format C++</t>
  </si>
  <si>
    <t>Szitár Gergő</t>
  </si>
  <si>
    <t>bugrabug</t>
  </si>
  <si>
    <t>Szűcs Attila</t>
  </si>
  <si>
    <t>Sheep it</t>
  </si>
  <si>
    <t>Tarján Péter</t>
  </si>
  <si>
    <t>Luna4ever</t>
  </si>
  <si>
    <t>Tringel Balázs</t>
  </si>
  <si>
    <t>DHunter</t>
  </si>
  <si>
    <t>Tóth Gergely</t>
  </si>
  <si>
    <t>Whatever Imperial SHarks</t>
  </si>
  <si>
    <t>Varga Gábor</t>
  </si>
  <si>
    <t>Daisho</t>
  </si>
  <si>
    <t>Almási Péter</t>
  </si>
  <si>
    <t>1337</t>
  </si>
  <si>
    <t>András Kauer</t>
  </si>
  <si>
    <t>Future programmers</t>
  </si>
  <si>
    <t>Balaton Tamás</t>
  </si>
  <si>
    <t>Nullptr_t</t>
  </si>
  <si>
    <t>Bartal Zoltán</t>
  </si>
  <si>
    <t>Utolsó</t>
  </si>
  <si>
    <t>Barát Zoltán</t>
  </si>
  <si>
    <t>constructive_interference</t>
  </si>
  <si>
    <t>Bencze Gábor Péter</t>
  </si>
  <si>
    <t>qwerty</t>
  </si>
  <si>
    <t>Benis Olivér</t>
  </si>
  <si>
    <t>micimacifanclub</t>
  </si>
  <si>
    <t>Bicsérdi Balázs</t>
  </si>
  <si>
    <t>Garbage</t>
  </si>
  <si>
    <t>Borók-Nagy Zoltán</t>
  </si>
  <si>
    <t>Impalers</t>
  </si>
  <si>
    <t>Bugledits Péter</t>
  </si>
  <si>
    <t>Segmentation Fault</t>
  </si>
  <si>
    <t>Burka Benjamin</t>
  </si>
  <si>
    <t>Game of Threads</t>
  </si>
  <si>
    <t>Csermely Zoltán</t>
  </si>
  <si>
    <t>CafeDeFlore</t>
  </si>
  <si>
    <t>Csikós-Nagy Ákos</t>
  </si>
  <si>
    <t>Sample Text</t>
  </si>
  <si>
    <t>Csurilla Zsombor</t>
  </si>
  <si>
    <t>Butter overflow</t>
  </si>
  <si>
    <t>Csányi Ágnes</t>
  </si>
  <si>
    <t>mindigkaracsony</t>
  </si>
  <si>
    <t>Czékus József</t>
  </si>
  <si>
    <t>Villogó lapáTTNYél</t>
  </si>
  <si>
    <t>Dezső Bence</t>
  </si>
  <si>
    <t>shameless</t>
  </si>
  <si>
    <t>Deák Lajos</t>
  </si>
  <si>
    <t>FélévmentéSCH</t>
  </si>
  <si>
    <t>Duka Zoltán</t>
  </si>
  <si>
    <t>n00bz</t>
  </si>
  <si>
    <t>Dörnyei Bendegúz</t>
  </si>
  <si>
    <t>Why not us?</t>
  </si>
  <si>
    <t>Egervári Zoltán</t>
  </si>
  <si>
    <t>Mikrobi</t>
  </si>
  <si>
    <t>Eisam-Eldeen Amin</t>
  </si>
  <si>
    <t>Taigetosz++</t>
  </si>
  <si>
    <t>Fedor Eszter</t>
  </si>
  <si>
    <t>#MayTheFloatBeWithYou</t>
  </si>
  <si>
    <t>Fekete Dóra</t>
  </si>
  <si>
    <t>Fragile</t>
  </si>
  <si>
    <t>Ferenczy Péter</t>
  </si>
  <si>
    <t>Lómajom</t>
  </si>
  <si>
    <t>Fischer David</t>
  </si>
  <si>
    <t>Csapat28</t>
  </si>
  <si>
    <t>Fonyó Dávid</t>
  </si>
  <si>
    <t>Mazsola</t>
  </si>
  <si>
    <t>Formanek András</t>
  </si>
  <si>
    <t>/([BT]?)A(NDR|L|M)Á(Z?)S/</t>
  </si>
  <si>
    <t>Fábián Erik</t>
  </si>
  <si>
    <t>std::team</t>
  </si>
  <si>
    <t>Fábián Patrik</t>
  </si>
  <si>
    <t>Rekurzió</t>
  </si>
  <si>
    <t>Garad Ágoston</t>
  </si>
  <si>
    <t>ElektroTeam</t>
  </si>
  <si>
    <t>Gál Alex</t>
  </si>
  <si>
    <t>Dangling Pointers</t>
  </si>
  <si>
    <t>Géczi Péter</t>
  </si>
  <si>
    <t>Deus ex masina</t>
  </si>
  <si>
    <t>Hart Dániel</t>
  </si>
  <si>
    <t>CsigaCsoport</t>
  </si>
  <si>
    <t>Hassan Khaled</t>
  </si>
  <si>
    <t>Szebi++</t>
  </si>
  <si>
    <t>Hegyi Péter</t>
  </si>
  <si>
    <t>Barkács</t>
  </si>
  <si>
    <t>Heinrich Ákos</t>
  </si>
  <si>
    <t>Dirty Bits</t>
  </si>
  <si>
    <t>Hoang Anh Tuan</t>
  </si>
  <si>
    <t>Rókabimbó</t>
  </si>
  <si>
    <t>Holczer Viktor</t>
  </si>
  <si>
    <t>return 0;</t>
  </si>
  <si>
    <t>Horváth Erika Eszter</t>
  </si>
  <si>
    <t>SyntaxError</t>
  </si>
  <si>
    <t>Imets Tamás</t>
  </si>
  <si>
    <t>SCHapka</t>
  </si>
  <si>
    <t>Imolay András</t>
  </si>
  <si>
    <t>livmadmun</t>
  </si>
  <si>
    <t>Imre Szekeres</t>
  </si>
  <si>
    <t>IntegerHangulat</t>
  </si>
  <si>
    <t>Jantyik János</t>
  </si>
  <si>
    <t>TeamPG</t>
  </si>
  <si>
    <t>Juhász Balázs</t>
  </si>
  <si>
    <t>korda gyuri</t>
  </si>
  <si>
    <t>József Tuska</t>
  </si>
  <si>
    <t>InSCHtant</t>
  </si>
  <si>
    <t>Kalmár Péter</t>
  </si>
  <si>
    <t>Szemlélet</t>
  </si>
  <si>
    <t>Kapitány Zsolt</t>
  </si>
  <si>
    <t>NemVagyokNagyC++Guru</t>
  </si>
  <si>
    <t>Katona Gábor</t>
  </si>
  <si>
    <t>Bölcsészkar</t>
  </si>
  <si>
    <t>Kelemen Balázs</t>
  </si>
  <si>
    <t>#MayTheJoeBeWithYou</t>
  </si>
  <si>
    <t>Kelkó Balázs</t>
  </si>
  <si>
    <t>B-iThunterz</t>
  </si>
  <si>
    <t>Keresszegi Attila</t>
  </si>
  <si>
    <t>Void</t>
  </si>
  <si>
    <t>Kiss Gergely</t>
  </si>
  <si>
    <t>Determinisztikus véges állapotú csillámpóni</t>
  </si>
  <si>
    <t>Kiss Peter</t>
  </si>
  <si>
    <t>Jezus szive</t>
  </si>
  <si>
    <t xml:space="preserve">Kocsis István </t>
  </si>
  <si>
    <t>**mutmut</t>
  </si>
  <si>
    <t>Komonyi László</t>
  </si>
  <si>
    <t>Afgán Kéttőgyű Metál Harcikecske</t>
  </si>
  <si>
    <t>Koncz Levente</t>
  </si>
  <si>
    <t>Wololo</t>
  </si>
  <si>
    <t>Kovács Adorján Márk</t>
  </si>
  <si>
    <t>Bojlai</t>
  </si>
  <si>
    <t>Kovács Bence</t>
  </si>
  <si>
    <t>SPOT++</t>
  </si>
  <si>
    <t>Rakéta Liga</t>
  </si>
  <si>
    <t>Kovács Gábor</t>
  </si>
  <si>
    <t>Csapat</t>
  </si>
  <si>
    <t>Kovács Márton</t>
  </si>
  <si>
    <t>Nullptr dereference</t>
  </si>
  <si>
    <t>Kovács Máté</t>
  </si>
  <si>
    <t>Анатолий и Борис</t>
  </si>
  <si>
    <t>Kruppa Kinga</t>
  </si>
  <si>
    <t>Antwerpen Kids</t>
  </si>
  <si>
    <t>Kránitz Krisztián</t>
  </si>
  <si>
    <t>KutyáimAlattAPénzem</t>
  </si>
  <si>
    <t>Kutasi Bence</t>
  </si>
  <si>
    <t>VI/A</t>
  </si>
  <si>
    <t>Kántor Bence</t>
  </si>
  <si>
    <t>wasd</t>
  </si>
  <si>
    <t>Kövesd Viktor</t>
  </si>
  <si>
    <t>Sör++</t>
  </si>
  <si>
    <t>Leitereg András</t>
  </si>
  <si>
    <t>Digital Hammer</t>
  </si>
  <si>
    <t>Lácza Roland</t>
  </si>
  <si>
    <t xml:space="preserve">Muksi és bandája </t>
  </si>
  <si>
    <t>Lévai Gábor</t>
  </si>
  <si>
    <t>Black Lion Reloaded</t>
  </si>
  <si>
    <t>Lőrincz Szabolcs</t>
  </si>
  <si>
    <t>Nem vagyok robot</t>
  </si>
  <si>
    <t>Lőz Dávid</t>
  </si>
  <si>
    <t>VHZ</t>
  </si>
  <si>
    <t>Mihálykó András</t>
  </si>
  <si>
    <t>Csirkés Piskóta</t>
  </si>
  <si>
    <t>Molnár Martin</t>
  </si>
  <si>
    <t>wunderbar</t>
  </si>
  <si>
    <t>Móricz Attila</t>
  </si>
  <si>
    <t>Haladó Tanfolyam</t>
  </si>
  <si>
    <t>Münczberg Tamás</t>
  </si>
  <si>
    <t>NullReFerenc</t>
  </si>
  <si>
    <t>Nagy Márton</t>
  </si>
  <si>
    <t>Csapat neve</t>
  </si>
  <si>
    <t>Nagy Serbán Tünde</t>
  </si>
  <si>
    <t>Egy szoknya két nadrág (✿◕‿◕)</t>
  </si>
  <si>
    <t>Nagy Ákos</t>
  </si>
  <si>
    <t>GTLiberty</t>
  </si>
  <si>
    <t xml:space="preserve">Nilufer Aleskerli </t>
  </si>
  <si>
    <t xml:space="preserve">Cosmic surgery </t>
  </si>
  <si>
    <t>Norbert Ollai</t>
  </si>
  <si>
    <t>OneManArmy</t>
  </si>
  <si>
    <t>Németh Gábor</t>
  </si>
  <si>
    <t>Vesztettem</t>
  </si>
  <si>
    <t>Németh Zsolt</t>
  </si>
  <si>
    <t>NP Compete</t>
  </si>
  <si>
    <t>Orcsik Mihály</t>
  </si>
  <si>
    <t>Beprogramoz-Lak</t>
  </si>
  <si>
    <t>Orehóczki Bálint</t>
  </si>
  <si>
    <t>CCI</t>
  </si>
  <si>
    <t>Osztrovics Kornél</t>
  </si>
  <si>
    <t>Hello World</t>
  </si>
  <si>
    <t>Papatyi Dániel</t>
  </si>
  <si>
    <t>BitHub</t>
  </si>
  <si>
    <t>Papp István</t>
  </si>
  <si>
    <t>Csapatnév: loading...</t>
  </si>
  <si>
    <t>Pataki Gida</t>
  </si>
  <si>
    <t>The Hypnogoat</t>
  </si>
  <si>
    <t>Pető Ádám</t>
  </si>
  <si>
    <t>pilots</t>
  </si>
  <si>
    <t>Pogány Tamás</t>
  </si>
  <si>
    <t>MrT</t>
  </si>
  <si>
    <t>Posta Márió</t>
  </si>
  <si>
    <t>dsp</t>
  </si>
  <si>
    <t>Radnai László</t>
  </si>
  <si>
    <t>Post-Typescript Stress Disorder</t>
  </si>
  <si>
    <t>Simkó Dániel</t>
  </si>
  <si>
    <t>S&amp;Sz</t>
  </si>
  <si>
    <t>Sinkó Péter</t>
  </si>
  <si>
    <t>Szögedi Tuja Ellenőrök</t>
  </si>
  <si>
    <t>Somogyvári Gergely</t>
  </si>
  <si>
    <t>Krumplihuszárok</t>
  </si>
  <si>
    <t>Stork Gábor</t>
  </si>
  <si>
    <t>dagattak</t>
  </si>
  <si>
    <t>Szabó Andrea</t>
  </si>
  <si>
    <t>TODOTeam</t>
  </si>
  <si>
    <t>Szabó Bence Sándor</t>
  </si>
  <si>
    <t>TryCatchke</t>
  </si>
  <si>
    <t xml:space="preserve">Szabó Dániel </t>
  </si>
  <si>
    <t>Tátriqum</t>
  </si>
  <si>
    <t>Szabó Ádám</t>
  </si>
  <si>
    <t>Dunder Mifflin</t>
  </si>
  <si>
    <t>Szalóki Dávid</t>
  </si>
  <si>
    <t>Address Protectorz</t>
  </si>
  <si>
    <t>Szécsi Péter</t>
  </si>
  <si>
    <t>Harcos Hörcsögök</t>
  </si>
  <si>
    <t>Szűcs Benedek</t>
  </si>
  <si>
    <t>gibmedat150000</t>
  </si>
  <si>
    <t>Sörös Máté</t>
  </si>
  <si>
    <t>ParaLELeNamedPipeDons</t>
  </si>
  <si>
    <t>Tar Dániel</t>
  </si>
  <si>
    <t>cPPPo</t>
  </si>
  <si>
    <t>Traubert Krisztofer</t>
  </si>
  <si>
    <t>C++ is for noobs</t>
  </si>
  <si>
    <t>Tukora Marcell</t>
  </si>
  <si>
    <t>Nekem Tökmindegy</t>
  </si>
  <si>
    <t>Tóth Bálint</t>
  </si>
  <si>
    <t>Red Bool</t>
  </si>
  <si>
    <t>Tóth Judit</t>
  </si>
  <si>
    <t>otthonméglefordult</t>
  </si>
  <si>
    <t>Tóth Marci</t>
  </si>
  <si>
    <t>Ro:blox</t>
  </si>
  <si>
    <t>Tóth Péter</t>
  </si>
  <si>
    <t>Tobaku</t>
  </si>
  <si>
    <t>Valki Márton</t>
  </si>
  <si>
    <t>A ponthatáros hármas</t>
  </si>
  <si>
    <t>Varga Bence Levente</t>
  </si>
  <si>
    <t>Fridge Magic</t>
  </si>
  <si>
    <t>Varga Dániel</t>
  </si>
  <si>
    <t>Róóland</t>
  </si>
  <si>
    <t>Vereb György</t>
  </si>
  <si>
    <t>Ablak</t>
  </si>
  <si>
    <t>Vida László</t>
  </si>
  <si>
    <t>Intrinsics</t>
  </si>
  <si>
    <t>Vidám Szabolcs</t>
  </si>
  <si>
    <t>Promio</t>
  </si>
  <si>
    <t>Virág Fausztin Asztrik</t>
  </si>
  <si>
    <t>OrderedHeap</t>
  </si>
  <si>
    <t>Vári-Kakas Andor</t>
  </si>
  <si>
    <t>FazekasB</t>
  </si>
  <si>
    <t>Végvári Zalán</t>
  </si>
  <si>
    <t>CppConstructors</t>
  </si>
  <si>
    <t>Wilk Gábor</t>
  </si>
  <si>
    <t>Convict Coding</t>
  </si>
  <si>
    <t>Wilmek Gábor Richárd</t>
  </si>
  <si>
    <t>HippityHoppity</t>
  </si>
  <si>
    <t>Wolosz János</t>
  </si>
  <si>
    <t>Tutúúú</t>
  </si>
  <si>
    <t>Wágner Róbert</t>
  </si>
  <si>
    <t>WVW</t>
  </si>
  <si>
    <t>Zalavári Márton</t>
  </si>
  <si>
    <t>doyouC#?</t>
  </si>
  <si>
    <t>Belsősök</t>
  </si>
  <si>
    <t>Külsősök</t>
  </si>
  <si>
    <t>Korreláció</t>
  </si>
  <si>
    <t>Összes</t>
  </si>
  <si>
    <t>Maximális pontszámok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</si>
</sst>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164" fontId="0" fillId="0" borderId="0" xfId="0" applyNumberFormat="1"/>
    <xf numFmtId="0" fontId="0" fillId="3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/>
  </cellXfs>
  <cellStyles count="1">
    <cellStyle name="Normá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connections" Target="connection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Pontszámok!$D$1</c:f>
              <c:strCache>
                <c:ptCount val="1"/>
                <c:pt idx="0">
                  <c:v>Közbringák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Pontszámok!$B$23:$B$95</c:f>
              <c:strCache>
                <c:ptCount val="73"/>
                <c:pt idx="0">
                  <c:v>NP Compete</c:v>
                </c:pt>
                <c:pt idx="1">
                  <c:v>Address Protectorz</c:v>
                </c:pt>
                <c:pt idx="2">
                  <c:v>The Hypnogoat</c:v>
                </c:pt>
                <c:pt idx="3">
                  <c:v>OrderedHeap</c:v>
                </c:pt>
                <c:pt idx="4">
                  <c:v>Bojlai</c:v>
                </c:pt>
                <c:pt idx="5">
                  <c:v>Nem vagyok robot</c:v>
                </c:pt>
                <c:pt idx="6">
                  <c:v>Tutúúú</c:v>
                </c:pt>
                <c:pt idx="7">
                  <c:v>Determinisztikus véges állapotú csillámpóni</c:v>
                </c:pt>
                <c:pt idx="8">
                  <c:v>Utolsó</c:v>
                </c:pt>
                <c:pt idx="9">
                  <c:v>CppConstructors</c:v>
                </c:pt>
                <c:pt idx="10">
                  <c:v>Void</c:v>
                </c:pt>
                <c:pt idx="11">
                  <c:v>korda gyuri</c:v>
                </c:pt>
                <c:pt idx="12">
                  <c:v>Digital Hammer</c:v>
                </c:pt>
                <c:pt idx="13">
                  <c:v>Impalers</c:v>
                </c:pt>
                <c:pt idx="14">
                  <c:v>Tátriqum</c:v>
                </c:pt>
                <c:pt idx="15">
                  <c:v>Csirkés Piskóta</c:v>
                </c:pt>
                <c:pt idx="16">
                  <c:v>CafeDeFlore</c:v>
                </c:pt>
                <c:pt idx="17">
                  <c:v>dsp</c:v>
                </c:pt>
                <c:pt idx="18">
                  <c:v>Tobaku</c:v>
                </c:pt>
                <c:pt idx="19">
                  <c:v>WVW</c:v>
                </c:pt>
                <c:pt idx="20">
                  <c:v>Wololo</c:v>
                </c:pt>
                <c:pt idx="21">
                  <c:v>Csapat</c:v>
                </c:pt>
                <c:pt idx="22">
                  <c:v>Mazsola</c:v>
                </c:pt>
                <c:pt idx="23">
                  <c:v>qwerty</c:v>
                </c:pt>
                <c:pt idx="24">
                  <c:v>IntegerHangulat</c:v>
                </c:pt>
                <c:pt idx="25">
                  <c:v>Nullptr dereference</c:v>
                </c:pt>
                <c:pt idx="26">
                  <c:v>Taigetosz++</c:v>
                </c:pt>
                <c:pt idx="27">
                  <c:v>Rókabimbó</c:v>
                </c:pt>
                <c:pt idx="28">
                  <c:v>Harcos Hörcsögök</c:v>
                </c:pt>
                <c:pt idx="29">
                  <c:v>Csapat neve</c:v>
                </c:pt>
                <c:pt idx="30">
                  <c:v>Red Bool</c:v>
                </c:pt>
                <c:pt idx="31">
                  <c:v>A ponthatáros hármas</c:v>
                </c:pt>
                <c:pt idx="32">
                  <c:v>SCHapka</c:v>
                </c:pt>
                <c:pt idx="33">
                  <c:v>Villogó lapáTTNYél</c:v>
                </c:pt>
                <c:pt idx="34">
                  <c:v>Fragile</c:v>
                </c:pt>
                <c:pt idx="35">
                  <c:v>Convict Coding</c:v>
                </c:pt>
                <c:pt idx="36">
                  <c:v>Antwerpen Kids</c:v>
                </c:pt>
                <c:pt idx="37">
                  <c:v>Garbage</c:v>
                </c:pt>
                <c:pt idx="38">
                  <c:v>wunderbar</c:v>
                </c:pt>
                <c:pt idx="39">
                  <c:v>/([BT]?)A(NDR|L|M)Á(Z?)S/</c:v>
                </c:pt>
                <c:pt idx="40">
                  <c:v>Afgán Kéttőgyű Metál Harcikecske</c:v>
                </c:pt>
                <c:pt idx="41">
                  <c:v>gibmedat150000</c:v>
                </c:pt>
                <c:pt idx="42">
                  <c:v>Hello World</c:v>
                </c:pt>
                <c:pt idx="43">
                  <c:v>1337</c:v>
                </c:pt>
                <c:pt idx="44">
                  <c:v>Nullptr_t</c:v>
                </c:pt>
                <c:pt idx="45">
                  <c:v>FélévmentéSCH</c:v>
                </c:pt>
                <c:pt idx="46">
                  <c:v>Black Lion Reloaded</c:v>
                </c:pt>
                <c:pt idx="47">
                  <c:v>Why not us?</c:v>
                </c:pt>
                <c:pt idx="48">
                  <c:v>HippityHoppity</c:v>
                </c:pt>
                <c:pt idx="49">
                  <c:v>doyouC#?</c:v>
                </c:pt>
                <c:pt idx="50">
                  <c:v>BitHub</c:v>
                </c:pt>
                <c:pt idx="51">
                  <c:v>TryCatchke</c:v>
                </c:pt>
                <c:pt idx="52">
                  <c:v>GTLiberty</c:v>
                </c:pt>
                <c:pt idx="53">
                  <c:v>SyntaxError</c:v>
                </c:pt>
                <c:pt idx="54">
                  <c:v>OneManArmy</c:v>
                </c:pt>
                <c:pt idx="55">
                  <c:v>Egy szoknya két nadrág (✿◕‿◕)</c:v>
                </c:pt>
                <c:pt idx="56">
                  <c:v>mindigkaracsony</c:v>
                </c:pt>
                <c:pt idx="57">
                  <c:v>Sör++</c:v>
                </c:pt>
                <c:pt idx="58">
                  <c:v>Barkács</c:v>
                </c:pt>
                <c:pt idx="59">
                  <c:v>Vesztettem</c:v>
                </c:pt>
                <c:pt idx="60">
                  <c:v>Segmentation Fault</c:v>
                </c:pt>
                <c:pt idx="61">
                  <c:v>C++ is for noobs</c:v>
                </c:pt>
                <c:pt idx="62">
                  <c:v>Post-Typescript Stress Disorder</c:v>
                </c:pt>
                <c:pt idx="63">
                  <c:v>Róóland</c:v>
                </c:pt>
                <c:pt idx="64">
                  <c:v>Szögedi Tuja Ellenőrök</c:v>
                </c:pt>
                <c:pt idx="65">
                  <c:v>Rekurzió</c:v>
                </c:pt>
                <c:pt idx="66">
                  <c:v>TeamPG</c:v>
                </c:pt>
                <c:pt idx="67">
                  <c:v>Szemlélet</c:v>
                </c:pt>
                <c:pt idx="68">
                  <c:v>NemVagyokNagyC++Guru</c:v>
                </c:pt>
                <c:pt idx="69">
                  <c:v>B-iThunterz</c:v>
                </c:pt>
                <c:pt idx="70">
                  <c:v>Rakéta Liga</c:v>
                </c:pt>
                <c:pt idx="71">
                  <c:v>Muksi és bandája </c:v>
                </c:pt>
                <c:pt idx="72">
                  <c:v>Nekem Tökmindegy</c:v>
                </c:pt>
              </c:strCache>
            </c:strRef>
          </c:cat>
          <c:val>
            <c:numRef>
              <c:f>Pontszámok!$D$23:$D$95</c:f>
              <c:numCache>
                <c:formatCode>General</c:formatCode>
                <c:ptCount val="7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70</c:v>
                </c:pt>
                <c:pt idx="21">
                  <c:v>70</c:v>
                </c:pt>
                <c:pt idx="22">
                  <c:v>100</c:v>
                </c:pt>
                <c:pt idx="23">
                  <c:v>90</c:v>
                </c:pt>
                <c:pt idx="24">
                  <c:v>10</c:v>
                </c:pt>
                <c:pt idx="25">
                  <c:v>100</c:v>
                </c:pt>
                <c:pt idx="26">
                  <c:v>10</c:v>
                </c:pt>
                <c:pt idx="27">
                  <c:v>20</c:v>
                </c:pt>
                <c:pt idx="28">
                  <c:v>40</c:v>
                </c:pt>
                <c:pt idx="29">
                  <c:v>10</c:v>
                </c:pt>
                <c:pt idx="30">
                  <c:v>10</c:v>
                </c:pt>
                <c:pt idx="31">
                  <c:v>0</c:v>
                </c:pt>
                <c:pt idx="32">
                  <c:v>10</c:v>
                </c:pt>
                <c:pt idx="33">
                  <c:v>50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20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0</c:v>
                </c:pt>
                <c:pt idx="44">
                  <c:v>10</c:v>
                </c:pt>
                <c:pt idx="45">
                  <c:v>20</c:v>
                </c:pt>
                <c:pt idx="46">
                  <c:v>10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10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10</c:v>
                </c:pt>
                <c:pt idx="59">
                  <c:v>0</c:v>
                </c:pt>
                <c:pt idx="60">
                  <c:v>10</c:v>
                </c:pt>
                <c:pt idx="61">
                  <c:v>10</c:v>
                </c:pt>
                <c:pt idx="62">
                  <c:v>0</c:v>
                </c:pt>
                <c:pt idx="63">
                  <c:v>0</c:v>
                </c:pt>
                <c:pt idx="64">
                  <c:v>10</c:v>
                </c:pt>
                <c:pt idx="65">
                  <c:v>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8-4FF4-BB86-6A5584C6654E}"/>
            </c:ext>
          </c:extLst>
        </c:ser>
        <c:ser>
          <c:idx val="1"/>
          <c:order val="1"/>
          <c:tx>
            <c:strRef>
              <c:f>Pontszámok!$E$1</c:f>
              <c:strCache>
                <c:ptCount val="1"/>
                <c:pt idx="0">
                  <c:v>Bonbonok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Pontszámok!$B$23:$B$95</c:f>
              <c:strCache>
                <c:ptCount val="73"/>
                <c:pt idx="0">
                  <c:v>NP Compete</c:v>
                </c:pt>
                <c:pt idx="1">
                  <c:v>Address Protectorz</c:v>
                </c:pt>
                <c:pt idx="2">
                  <c:v>The Hypnogoat</c:v>
                </c:pt>
                <c:pt idx="3">
                  <c:v>OrderedHeap</c:v>
                </c:pt>
                <c:pt idx="4">
                  <c:v>Bojlai</c:v>
                </c:pt>
                <c:pt idx="5">
                  <c:v>Nem vagyok robot</c:v>
                </c:pt>
                <c:pt idx="6">
                  <c:v>Tutúúú</c:v>
                </c:pt>
                <c:pt idx="7">
                  <c:v>Determinisztikus véges állapotú csillámpóni</c:v>
                </c:pt>
                <c:pt idx="8">
                  <c:v>Utolsó</c:v>
                </c:pt>
                <c:pt idx="9">
                  <c:v>CppConstructors</c:v>
                </c:pt>
                <c:pt idx="10">
                  <c:v>Void</c:v>
                </c:pt>
                <c:pt idx="11">
                  <c:v>korda gyuri</c:v>
                </c:pt>
                <c:pt idx="12">
                  <c:v>Digital Hammer</c:v>
                </c:pt>
                <c:pt idx="13">
                  <c:v>Impalers</c:v>
                </c:pt>
                <c:pt idx="14">
                  <c:v>Tátriqum</c:v>
                </c:pt>
                <c:pt idx="15">
                  <c:v>Csirkés Piskóta</c:v>
                </c:pt>
                <c:pt idx="16">
                  <c:v>CafeDeFlore</c:v>
                </c:pt>
                <c:pt idx="17">
                  <c:v>dsp</c:v>
                </c:pt>
                <c:pt idx="18">
                  <c:v>Tobaku</c:v>
                </c:pt>
                <c:pt idx="19">
                  <c:v>WVW</c:v>
                </c:pt>
                <c:pt idx="20">
                  <c:v>Wololo</c:v>
                </c:pt>
                <c:pt idx="21">
                  <c:v>Csapat</c:v>
                </c:pt>
                <c:pt idx="22">
                  <c:v>Mazsola</c:v>
                </c:pt>
                <c:pt idx="23">
                  <c:v>qwerty</c:v>
                </c:pt>
                <c:pt idx="24">
                  <c:v>IntegerHangulat</c:v>
                </c:pt>
                <c:pt idx="25">
                  <c:v>Nullptr dereference</c:v>
                </c:pt>
                <c:pt idx="26">
                  <c:v>Taigetosz++</c:v>
                </c:pt>
                <c:pt idx="27">
                  <c:v>Rókabimbó</c:v>
                </c:pt>
                <c:pt idx="28">
                  <c:v>Harcos Hörcsögök</c:v>
                </c:pt>
                <c:pt idx="29">
                  <c:v>Csapat neve</c:v>
                </c:pt>
                <c:pt idx="30">
                  <c:v>Red Bool</c:v>
                </c:pt>
                <c:pt idx="31">
                  <c:v>A ponthatáros hármas</c:v>
                </c:pt>
                <c:pt idx="32">
                  <c:v>SCHapka</c:v>
                </c:pt>
                <c:pt idx="33">
                  <c:v>Villogó lapáTTNYél</c:v>
                </c:pt>
                <c:pt idx="34">
                  <c:v>Fragile</c:v>
                </c:pt>
                <c:pt idx="35">
                  <c:v>Convict Coding</c:v>
                </c:pt>
                <c:pt idx="36">
                  <c:v>Antwerpen Kids</c:v>
                </c:pt>
                <c:pt idx="37">
                  <c:v>Garbage</c:v>
                </c:pt>
                <c:pt idx="38">
                  <c:v>wunderbar</c:v>
                </c:pt>
                <c:pt idx="39">
                  <c:v>/([BT]?)A(NDR|L|M)Á(Z?)S/</c:v>
                </c:pt>
                <c:pt idx="40">
                  <c:v>Afgán Kéttőgyű Metál Harcikecske</c:v>
                </c:pt>
                <c:pt idx="41">
                  <c:v>gibmedat150000</c:v>
                </c:pt>
                <c:pt idx="42">
                  <c:v>Hello World</c:v>
                </c:pt>
                <c:pt idx="43">
                  <c:v>1337</c:v>
                </c:pt>
                <c:pt idx="44">
                  <c:v>Nullptr_t</c:v>
                </c:pt>
                <c:pt idx="45">
                  <c:v>FélévmentéSCH</c:v>
                </c:pt>
                <c:pt idx="46">
                  <c:v>Black Lion Reloaded</c:v>
                </c:pt>
                <c:pt idx="47">
                  <c:v>Why not us?</c:v>
                </c:pt>
                <c:pt idx="48">
                  <c:v>HippityHoppity</c:v>
                </c:pt>
                <c:pt idx="49">
                  <c:v>doyouC#?</c:v>
                </c:pt>
                <c:pt idx="50">
                  <c:v>BitHub</c:v>
                </c:pt>
                <c:pt idx="51">
                  <c:v>TryCatchke</c:v>
                </c:pt>
                <c:pt idx="52">
                  <c:v>GTLiberty</c:v>
                </c:pt>
                <c:pt idx="53">
                  <c:v>SyntaxError</c:v>
                </c:pt>
                <c:pt idx="54">
                  <c:v>OneManArmy</c:v>
                </c:pt>
                <c:pt idx="55">
                  <c:v>Egy szoknya két nadrág (✿◕‿◕)</c:v>
                </c:pt>
                <c:pt idx="56">
                  <c:v>mindigkaracsony</c:v>
                </c:pt>
                <c:pt idx="57">
                  <c:v>Sör++</c:v>
                </c:pt>
                <c:pt idx="58">
                  <c:v>Barkács</c:v>
                </c:pt>
                <c:pt idx="59">
                  <c:v>Vesztettem</c:v>
                </c:pt>
                <c:pt idx="60">
                  <c:v>Segmentation Fault</c:v>
                </c:pt>
                <c:pt idx="61">
                  <c:v>C++ is for noobs</c:v>
                </c:pt>
                <c:pt idx="62">
                  <c:v>Post-Typescript Stress Disorder</c:v>
                </c:pt>
                <c:pt idx="63">
                  <c:v>Róóland</c:v>
                </c:pt>
                <c:pt idx="64">
                  <c:v>Szögedi Tuja Ellenőrök</c:v>
                </c:pt>
                <c:pt idx="65">
                  <c:v>Rekurzió</c:v>
                </c:pt>
                <c:pt idx="66">
                  <c:v>TeamPG</c:v>
                </c:pt>
                <c:pt idx="67">
                  <c:v>Szemlélet</c:v>
                </c:pt>
                <c:pt idx="68">
                  <c:v>NemVagyokNagyC++Guru</c:v>
                </c:pt>
                <c:pt idx="69">
                  <c:v>B-iThunterz</c:v>
                </c:pt>
                <c:pt idx="70">
                  <c:v>Rakéta Liga</c:v>
                </c:pt>
                <c:pt idx="71">
                  <c:v>Muksi és bandája </c:v>
                </c:pt>
                <c:pt idx="72">
                  <c:v>Nekem Tökmindegy</c:v>
                </c:pt>
              </c:strCache>
            </c:strRef>
          </c:cat>
          <c:val>
            <c:numRef>
              <c:f>Pontszámok!$E$23:$E$95</c:f>
              <c:numCache>
                <c:formatCode>General</c:formatCode>
                <c:ptCount val="73"/>
                <c:pt idx="0">
                  <c:v>48.69</c:v>
                </c:pt>
                <c:pt idx="1">
                  <c:v>49.42</c:v>
                </c:pt>
                <c:pt idx="2">
                  <c:v>47.53</c:v>
                </c:pt>
                <c:pt idx="3">
                  <c:v>44.46</c:v>
                </c:pt>
                <c:pt idx="4">
                  <c:v>47.98</c:v>
                </c:pt>
                <c:pt idx="5">
                  <c:v>43.35</c:v>
                </c:pt>
                <c:pt idx="6">
                  <c:v>49.5</c:v>
                </c:pt>
                <c:pt idx="7">
                  <c:v>42.59</c:v>
                </c:pt>
                <c:pt idx="8">
                  <c:v>48.58</c:v>
                </c:pt>
                <c:pt idx="9">
                  <c:v>48.86</c:v>
                </c:pt>
                <c:pt idx="10">
                  <c:v>43.99</c:v>
                </c:pt>
                <c:pt idx="11">
                  <c:v>45.07</c:v>
                </c:pt>
                <c:pt idx="12">
                  <c:v>47.61</c:v>
                </c:pt>
                <c:pt idx="13">
                  <c:v>41.77</c:v>
                </c:pt>
                <c:pt idx="14">
                  <c:v>41.89</c:v>
                </c:pt>
                <c:pt idx="15">
                  <c:v>45.6</c:v>
                </c:pt>
                <c:pt idx="16">
                  <c:v>47.43</c:v>
                </c:pt>
                <c:pt idx="17">
                  <c:v>40.72</c:v>
                </c:pt>
                <c:pt idx="18">
                  <c:v>46.23</c:v>
                </c:pt>
                <c:pt idx="19">
                  <c:v>51.01</c:v>
                </c:pt>
                <c:pt idx="20">
                  <c:v>36.51</c:v>
                </c:pt>
                <c:pt idx="21">
                  <c:v>38.46</c:v>
                </c:pt>
                <c:pt idx="22">
                  <c:v>32.15</c:v>
                </c:pt>
                <c:pt idx="23">
                  <c:v>42.61</c:v>
                </c:pt>
                <c:pt idx="24">
                  <c:v>42.54</c:v>
                </c:pt>
                <c:pt idx="25">
                  <c:v>33.9</c:v>
                </c:pt>
                <c:pt idx="26">
                  <c:v>35.68</c:v>
                </c:pt>
                <c:pt idx="27">
                  <c:v>36.909999999999997</c:v>
                </c:pt>
                <c:pt idx="28">
                  <c:v>26.18</c:v>
                </c:pt>
                <c:pt idx="29">
                  <c:v>0</c:v>
                </c:pt>
                <c:pt idx="30">
                  <c:v>37.58</c:v>
                </c:pt>
                <c:pt idx="31">
                  <c:v>0</c:v>
                </c:pt>
                <c:pt idx="32">
                  <c:v>31.33</c:v>
                </c:pt>
                <c:pt idx="33">
                  <c:v>0</c:v>
                </c:pt>
                <c:pt idx="34">
                  <c:v>32.340000000000003</c:v>
                </c:pt>
                <c:pt idx="35">
                  <c:v>0</c:v>
                </c:pt>
                <c:pt idx="36">
                  <c:v>17.12</c:v>
                </c:pt>
                <c:pt idx="37">
                  <c:v>22.04</c:v>
                </c:pt>
                <c:pt idx="38">
                  <c:v>23.76</c:v>
                </c:pt>
                <c:pt idx="39">
                  <c:v>0</c:v>
                </c:pt>
                <c:pt idx="40">
                  <c:v>13.14</c:v>
                </c:pt>
                <c:pt idx="41">
                  <c:v>0</c:v>
                </c:pt>
                <c:pt idx="42">
                  <c:v>0</c:v>
                </c:pt>
                <c:pt idx="43">
                  <c:v>24.49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6.44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13.95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8-4FF4-BB86-6A5584C6654E}"/>
            </c:ext>
          </c:extLst>
        </c:ser>
        <c:ser>
          <c:idx val="2"/>
          <c:order val="2"/>
          <c:tx>
            <c:strRef>
              <c:f>Pontszámok!$F$1</c:f>
              <c:strCache>
                <c:ptCount val="1"/>
                <c:pt idx="0">
                  <c:v>Kiállítás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Pontszámok!$B$23:$B$95</c:f>
              <c:strCache>
                <c:ptCount val="73"/>
                <c:pt idx="0">
                  <c:v>NP Compete</c:v>
                </c:pt>
                <c:pt idx="1">
                  <c:v>Address Protectorz</c:v>
                </c:pt>
                <c:pt idx="2">
                  <c:v>The Hypnogoat</c:v>
                </c:pt>
                <c:pt idx="3">
                  <c:v>OrderedHeap</c:v>
                </c:pt>
                <c:pt idx="4">
                  <c:v>Bojlai</c:v>
                </c:pt>
                <c:pt idx="5">
                  <c:v>Nem vagyok robot</c:v>
                </c:pt>
                <c:pt idx="6">
                  <c:v>Tutúúú</c:v>
                </c:pt>
                <c:pt idx="7">
                  <c:v>Determinisztikus véges állapotú csillámpóni</c:v>
                </c:pt>
                <c:pt idx="8">
                  <c:v>Utolsó</c:v>
                </c:pt>
                <c:pt idx="9">
                  <c:v>CppConstructors</c:v>
                </c:pt>
                <c:pt idx="10">
                  <c:v>Void</c:v>
                </c:pt>
                <c:pt idx="11">
                  <c:v>korda gyuri</c:v>
                </c:pt>
                <c:pt idx="12">
                  <c:v>Digital Hammer</c:v>
                </c:pt>
                <c:pt idx="13">
                  <c:v>Impalers</c:v>
                </c:pt>
                <c:pt idx="14">
                  <c:v>Tátriqum</c:v>
                </c:pt>
                <c:pt idx="15">
                  <c:v>Csirkés Piskóta</c:v>
                </c:pt>
                <c:pt idx="16">
                  <c:v>CafeDeFlore</c:v>
                </c:pt>
                <c:pt idx="17">
                  <c:v>dsp</c:v>
                </c:pt>
                <c:pt idx="18">
                  <c:v>Tobaku</c:v>
                </c:pt>
                <c:pt idx="19">
                  <c:v>WVW</c:v>
                </c:pt>
                <c:pt idx="20">
                  <c:v>Wololo</c:v>
                </c:pt>
                <c:pt idx="21">
                  <c:v>Csapat</c:v>
                </c:pt>
                <c:pt idx="22">
                  <c:v>Mazsola</c:v>
                </c:pt>
                <c:pt idx="23">
                  <c:v>qwerty</c:v>
                </c:pt>
                <c:pt idx="24">
                  <c:v>IntegerHangulat</c:v>
                </c:pt>
                <c:pt idx="25">
                  <c:v>Nullptr dereference</c:v>
                </c:pt>
                <c:pt idx="26">
                  <c:v>Taigetosz++</c:v>
                </c:pt>
                <c:pt idx="27">
                  <c:v>Rókabimbó</c:v>
                </c:pt>
                <c:pt idx="28">
                  <c:v>Harcos Hörcsögök</c:v>
                </c:pt>
                <c:pt idx="29">
                  <c:v>Csapat neve</c:v>
                </c:pt>
                <c:pt idx="30">
                  <c:v>Red Bool</c:v>
                </c:pt>
                <c:pt idx="31">
                  <c:v>A ponthatáros hármas</c:v>
                </c:pt>
                <c:pt idx="32">
                  <c:v>SCHapka</c:v>
                </c:pt>
                <c:pt idx="33">
                  <c:v>Villogó lapáTTNYél</c:v>
                </c:pt>
                <c:pt idx="34">
                  <c:v>Fragile</c:v>
                </c:pt>
                <c:pt idx="35">
                  <c:v>Convict Coding</c:v>
                </c:pt>
                <c:pt idx="36">
                  <c:v>Antwerpen Kids</c:v>
                </c:pt>
                <c:pt idx="37">
                  <c:v>Garbage</c:v>
                </c:pt>
                <c:pt idx="38">
                  <c:v>wunderbar</c:v>
                </c:pt>
                <c:pt idx="39">
                  <c:v>/([BT]?)A(NDR|L|M)Á(Z?)S/</c:v>
                </c:pt>
                <c:pt idx="40">
                  <c:v>Afgán Kéttőgyű Metál Harcikecske</c:v>
                </c:pt>
                <c:pt idx="41">
                  <c:v>gibmedat150000</c:v>
                </c:pt>
                <c:pt idx="42">
                  <c:v>Hello World</c:v>
                </c:pt>
                <c:pt idx="43">
                  <c:v>1337</c:v>
                </c:pt>
                <c:pt idx="44">
                  <c:v>Nullptr_t</c:v>
                </c:pt>
                <c:pt idx="45">
                  <c:v>FélévmentéSCH</c:v>
                </c:pt>
                <c:pt idx="46">
                  <c:v>Black Lion Reloaded</c:v>
                </c:pt>
                <c:pt idx="47">
                  <c:v>Why not us?</c:v>
                </c:pt>
                <c:pt idx="48">
                  <c:v>HippityHoppity</c:v>
                </c:pt>
                <c:pt idx="49">
                  <c:v>doyouC#?</c:v>
                </c:pt>
                <c:pt idx="50">
                  <c:v>BitHub</c:v>
                </c:pt>
                <c:pt idx="51">
                  <c:v>TryCatchke</c:v>
                </c:pt>
                <c:pt idx="52">
                  <c:v>GTLiberty</c:v>
                </c:pt>
                <c:pt idx="53">
                  <c:v>SyntaxError</c:v>
                </c:pt>
                <c:pt idx="54">
                  <c:v>OneManArmy</c:v>
                </c:pt>
                <c:pt idx="55">
                  <c:v>Egy szoknya két nadrág (✿◕‿◕)</c:v>
                </c:pt>
                <c:pt idx="56">
                  <c:v>mindigkaracsony</c:v>
                </c:pt>
                <c:pt idx="57">
                  <c:v>Sör++</c:v>
                </c:pt>
                <c:pt idx="58">
                  <c:v>Barkács</c:v>
                </c:pt>
                <c:pt idx="59">
                  <c:v>Vesztettem</c:v>
                </c:pt>
                <c:pt idx="60">
                  <c:v>Segmentation Fault</c:v>
                </c:pt>
                <c:pt idx="61">
                  <c:v>C++ is for noobs</c:v>
                </c:pt>
                <c:pt idx="62">
                  <c:v>Post-Typescript Stress Disorder</c:v>
                </c:pt>
                <c:pt idx="63">
                  <c:v>Róóland</c:v>
                </c:pt>
                <c:pt idx="64">
                  <c:v>Szögedi Tuja Ellenőrök</c:v>
                </c:pt>
                <c:pt idx="65">
                  <c:v>Rekurzió</c:v>
                </c:pt>
                <c:pt idx="66">
                  <c:v>TeamPG</c:v>
                </c:pt>
                <c:pt idx="67">
                  <c:v>Szemlélet</c:v>
                </c:pt>
                <c:pt idx="68">
                  <c:v>NemVagyokNagyC++Guru</c:v>
                </c:pt>
                <c:pt idx="69">
                  <c:v>B-iThunterz</c:v>
                </c:pt>
                <c:pt idx="70">
                  <c:v>Rakéta Liga</c:v>
                </c:pt>
                <c:pt idx="71">
                  <c:v>Muksi és bandája </c:v>
                </c:pt>
                <c:pt idx="72">
                  <c:v>Nekem Tökmindegy</c:v>
                </c:pt>
              </c:strCache>
            </c:strRef>
          </c:cat>
          <c:val>
            <c:numRef>
              <c:f>Pontszámok!$F$23:$F$95</c:f>
              <c:numCache>
                <c:formatCode>General</c:formatCode>
                <c:ptCount val="73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  <c:pt idx="6">
                  <c:v>80</c:v>
                </c:pt>
                <c:pt idx="7">
                  <c:v>100</c:v>
                </c:pt>
                <c:pt idx="8">
                  <c:v>80</c:v>
                </c:pt>
                <c:pt idx="9">
                  <c:v>90</c:v>
                </c:pt>
                <c:pt idx="10">
                  <c:v>80</c:v>
                </c:pt>
                <c:pt idx="11">
                  <c:v>80</c:v>
                </c:pt>
                <c:pt idx="12">
                  <c:v>60</c:v>
                </c:pt>
                <c:pt idx="13">
                  <c:v>80</c:v>
                </c:pt>
                <c:pt idx="14">
                  <c:v>60</c:v>
                </c:pt>
                <c:pt idx="15">
                  <c:v>50</c:v>
                </c:pt>
                <c:pt idx="16">
                  <c:v>30</c:v>
                </c:pt>
                <c:pt idx="17">
                  <c:v>20</c:v>
                </c:pt>
                <c:pt idx="18">
                  <c:v>10</c:v>
                </c:pt>
                <c:pt idx="19">
                  <c:v>0</c:v>
                </c:pt>
                <c:pt idx="20">
                  <c:v>40</c:v>
                </c:pt>
                <c:pt idx="21">
                  <c:v>30</c:v>
                </c:pt>
                <c:pt idx="22">
                  <c:v>0</c:v>
                </c:pt>
                <c:pt idx="23">
                  <c:v>0</c:v>
                </c:pt>
                <c:pt idx="24">
                  <c:v>20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8-4FF4-BB86-6A5584C6654E}"/>
            </c:ext>
          </c:extLst>
        </c:ser>
        <c:ser>
          <c:idx val="3"/>
          <c:order val="3"/>
          <c:tx>
            <c:strRef>
              <c:f>Pontszámok!$G$1</c:f>
              <c:strCache>
                <c:ptCount val="1"/>
                <c:pt idx="0">
                  <c:v>Logó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Pontszámok!$B$23:$B$95</c:f>
              <c:strCache>
                <c:ptCount val="73"/>
                <c:pt idx="0">
                  <c:v>NP Compete</c:v>
                </c:pt>
                <c:pt idx="1">
                  <c:v>Address Protectorz</c:v>
                </c:pt>
                <c:pt idx="2">
                  <c:v>The Hypnogoat</c:v>
                </c:pt>
                <c:pt idx="3">
                  <c:v>OrderedHeap</c:v>
                </c:pt>
                <c:pt idx="4">
                  <c:v>Bojlai</c:v>
                </c:pt>
                <c:pt idx="5">
                  <c:v>Nem vagyok robot</c:v>
                </c:pt>
                <c:pt idx="6">
                  <c:v>Tutúúú</c:v>
                </c:pt>
                <c:pt idx="7">
                  <c:v>Determinisztikus véges állapotú csillámpóni</c:v>
                </c:pt>
                <c:pt idx="8">
                  <c:v>Utolsó</c:v>
                </c:pt>
                <c:pt idx="9">
                  <c:v>CppConstructors</c:v>
                </c:pt>
                <c:pt idx="10">
                  <c:v>Void</c:v>
                </c:pt>
                <c:pt idx="11">
                  <c:v>korda gyuri</c:v>
                </c:pt>
                <c:pt idx="12">
                  <c:v>Digital Hammer</c:v>
                </c:pt>
                <c:pt idx="13">
                  <c:v>Impalers</c:v>
                </c:pt>
                <c:pt idx="14">
                  <c:v>Tátriqum</c:v>
                </c:pt>
                <c:pt idx="15">
                  <c:v>Csirkés Piskóta</c:v>
                </c:pt>
                <c:pt idx="16">
                  <c:v>CafeDeFlore</c:v>
                </c:pt>
                <c:pt idx="17">
                  <c:v>dsp</c:v>
                </c:pt>
                <c:pt idx="18">
                  <c:v>Tobaku</c:v>
                </c:pt>
                <c:pt idx="19">
                  <c:v>WVW</c:v>
                </c:pt>
                <c:pt idx="20">
                  <c:v>Wololo</c:v>
                </c:pt>
                <c:pt idx="21">
                  <c:v>Csapat</c:v>
                </c:pt>
                <c:pt idx="22">
                  <c:v>Mazsola</c:v>
                </c:pt>
                <c:pt idx="23">
                  <c:v>qwerty</c:v>
                </c:pt>
                <c:pt idx="24">
                  <c:v>IntegerHangulat</c:v>
                </c:pt>
                <c:pt idx="25">
                  <c:v>Nullptr dereference</c:v>
                </c:pt>
                <c:pt idx="26">
                  <c:v>Taigetosz++</c:v>
                </c:pt>
                <c:pt idx="27">
                  <c:v>Rókabimbó</c:v>
                </c:pt>
                <c:pt idx="28">
                  <c:v>Harcos Hörcsögök</c:v>
                </c:pt>
                <c:pt idx="29">
                  <c:v>Csapat neve</c:v>
                </c:pt>
                <c:pt idx="30">
                  <c:v>Red Bool</c:v>
                </c:pt>
                <c:pt idx="31">
                  <c:v>A ponthatáros hármas</c:v>
                </c:pt>
                <c:pt idx="32">
                  <c:v>SCHapka</c:v>
                </c:pt>
                <c:pt idx="33">
                  <c:v>Villogó lapáTTNYél</c:v>
                </c:pt>
                <c:pt idx="34">
                  <c:v>Fragile</c:v>
                </c:pt>
                <c:pt idx="35">
                  <c:v>Convict Coding</c:v>
                </c:pt>
                <c:pt idx="36">
                  <c:v>Antwerpen Kids</c:v>
                </c:pt>
                <c:pt idx="37">
                  <c:v>Garbage</c:v>
                </c:pt>
                <c:pt idx="38">
                  <c:v>wunderbar</c:v>
                </c:pt>
                <c:pt idx="39">
                  <c:v>/([BT]?)A(NDR|L|M)Á(Z?)S/</c:v>
                </c:pt>
                <c:pt idx="40">
                  <c:v>Afgán Kéttőgyű Metál Harcikecske</c:v>
                </c:pt>
                <c:pt idx="41">
                  <c:v>gibmedat150000</c:v>
                </c:pt>
                <c:pt idx="42">
                  <c:v>Hello World</c:v>
                </c:pt>
                <c:pt idx="43">
                  <c:v>1337</c:v>
                </c:pt>
                <c:pt idx="44">
                  <c:v>Nullptr_t</c:v>
                </c:pt>
                <c:pt idx="45">
                  <c:v>FélévmentéSCH</c:v>
                </c:pt>
                <c:pt idx="46">
                  <c:v>Black Lion Reloaded</c:v>
                </c:pt>
                <c:pt idx="47">
                  <c:v>Why not us?</c:v>
                </c:pt>
                <c:pt idx="48">
                  <c:v>HippityHoppity</c:v>
                </c:pt>
                <c:pt idx="49">
                  <c:v>doyouC#?</c:v>
                </c:pt>
                <c:pt idx="50">
                  <c:v>BitHub</c:v>
                </c:pt>
                <c:pt idx="51">
                  <c:v>TryCatchke</c:v>
                </c:pt>
                <c:pt idx="52">
                  <c:v>GTLiberty</c:v>
                </c:pt>
                <c:pt idx="53">
                  <c:v>SyntaxError</c:v>
                </c:pt>
                <c:pt idx="54">
                  <c:v>OneManArmy</c:v>
                </c:pt>
                <c:pt idx="55">
                  <c:v>Egy szoknya két nadrág (✿◕‿◕)</c:v>
                </c:pt>
                <c:pt idx="56">
                  <c:v>mindigkaracsony</c:v>
                </c:pt>
                <c:pt idx="57">
                  <c:v>Sör++</c:v>
                </c:pt>
                <c:pt idx="58">
                  <c:v>Barkács</c:v>
                </c:pt>
                <c:pt idx="59">
                  <c:v>Vesztettem</c:v>
                </c:pt>
                <c:pt idx="60">
                  <c:v>Segmentation Fault</c:v>
                </c:pt>
                <c:pt idx="61">
                  <c:v>C++ is for noobs</c:v>
                </c:pt>
                <c:pt idx="62">
                  <c:v>Post-Typescript Stress Disorder</c:v>
                </c:pt>
                <c:pt idx="63">
                  <c:v>Róóland</c:v>
                </c:pt>
                <c:pt idx="64">
                  <c:v>Szögedi Tuja Ellenőrök</c:v>
                </c:pt>
                <c:pt idx="65">
                  <c:v>Rekurzió</c:v>
                </c:pt>
                <c:pt idx="66">
                  <c:v>TeamPG</c:v>
                </c:pt>
                <c:pt idx="67">
                  <c:v>Szemlélet</c:v>
                </c:pt>
                <c:pt idx="68">
                  <c:v>NemVagyokNagyC++Guru</c:v>
                </c:pt>
                <c:pt idx="69">
                  <c:v>B-iThunterz</c:v>
                </c:pt>
                <c:pt idx="70">
                  <c:v>Rakéta Liga</c:v>
                </c:pt>
                <c:pt idx="71">
                  <c:v>Muksi és bandája </c:v>
                </c:pt>
                <c:pt idx="72">
                  <c:v>Nekem Tökmindegy</c:v>
                </c:pt>
              </c:strCache>
            </c:strRef>
          </c:cat>
          <c:val>
            <c:numRef>
              <c:f>Pontszámok!$G$23:$G$95</c:f>
              <c:numCache>
                <c:formatCode>General</c:formatCode>
                <c:ptCount val="73"/>
                <c:pt idx="0">
                  <c:v>72.680000000000007</c:v>
                </c:pt>
                <c:pt idx="1">
                  <c:v>70.73</c:v>
                </c:pt>
                <c:pt idx="2">
                  <c:v>71.069999999999993</c:v>
                </c:pt>
                <c:pt idx="3">
                  <c:v>64.290000000000006</c:v>
                </c:pt>
                <c:pt idx="4">
                  <c:v>64.239999999999995</c:v>
                </c:pt>
                <c:pt idx="5">
                  <c:v>69.27</c:v>
                </c:pt>
                <c:pt idx="6">
                  <c:v>65.17</c:v>
                </c:pt>
                <c:pt idx="7">
                  <c:v>69.760000000000005</c:v>
                </c:pt>
                <c:pt idx="8">
                  <c:v>70.930000000000007</c:v>
                </c:pt>
                <c:pt idx="9">
                  <c:v>62.93</c:v>
                </c:pt>
                <c:pt idx="10">
                  <c:v>63.66</c:v>
                </c:pt>
                <c:pt idx="11">
                  <c:v>67.760000000000005</c:v>
                </c:pt>
                <c:pt idx="12">
                  <c:v>69.17</c:v>
                </c:pt>
                <c:pt idx="13">
                  <c:v>69.069999999999993</c:v>
                </c:pt>
                <c:pt idx="14">
                  <c:v>68.44</c:v>
                </c:pt>
                <c:pt idx="15">
                  <c:v>63.71</c:v>
                </c:pt>
                <c:pt idx="16">
                  <c:v>67.319999999999993</c:v>
                </c:pt>
                <c:pt idx="17">
                  <c:v>69.41</c:v>
                </c:pt>
                <c:pt idx="18">
                  <c:v>64.63</c:v>
                </c:pt>
                <c:pt idx="19">
                  <c:v>68.2</c:v>
                </c:pt>
                <c:pt idx="20">
                  <c:v>62.44</c:v>
                </c:pt>
                <c:pt idx="21">
                  <c:v>71.95</c:v>
                </c:pt>
                <c:pt idx="22">
                  <c:v>59.32</c:v>
                </c:pt>
                <c:pt idx="23">
                  <c:v>0</c:v>
                </c:pt>
                <c:pt idx="24">
                  <c:v>68.39</c:v>
                </c:pt>
                <c:pt idx="25">
                  <c:v>62.15</c:v>
                </c:pt>
                <c:pt idx="26">
                  <c:v>70.540000000000006</c:v>
                </c:pt>
                <c:pt idx="27">
                  <c:v>75.17</c:v>
                </c:pt>
                <c:pt idx="28">
                  <c:v>63.56</c:v>
                </c:pt>
                <c:pt idx="29">
                  <c:v>61.41</c:v>
                </c:pt>
                <c:pt idx="30">
                  <c:v>61.32</c:v>
                </c:pt>
                <c:pt idx="31">
                  <c:v>46.93</c:v>
                </c:pt>
                <c:pt idx="32">
                  <c:v>60.93</c:v>
                </c:pt>
                <c:pt idx="33">
                  <c:v>52.2</c:v>
                </c:pt>
                <c:pt idx="34">
                  <c:v>55.02</c:v>
                </c:pt>
                <c:pt idx="35">
                  <c:v>35.409999999999997</c:v>
                </c:pt>
                <c:pt idx="36">
                  <c:v>65.319999999999993</c:v>
                </c:pt>
                <c:pt idx="37">
                  <c:v>59.37</c:v>
                </c:pt>
                <c:pt idx="38">
                  <c:v>46.2</c:v>
                </c:pt>
                <c:pt idx="39">
                  <c:v>57.32</c:v>
                </c:pt>
                <c:pt idx="40">
                  <c:v>57.37</c:v>
                </c:pt>
                <c:pt idx="41">
                  <c:v>70.239999999999995</c:v>
                </c:pt>
                <c:pt idx="42">
                  <c:v>65.459999999999994</c:v>
                </c:pt>
                <c:pt idx="43">
                  <c:v>48.54</c:v>
                </c:pt>
                <c:pt idx="44">
                  <c:v>60.88</c:v>
                </c:pt>
                <c:pt idx="45">
                  <c:v>14.1</c:v>
                </c:pt>
                <c:pt idx="46">
                  <c:v>56.1</c:v>
                </c:pt>
                <c:pt idx="47">
                  <c:v>65.27</c:v>
                </c:pt>
                <c:pt idx="48">
                  <c:v>53.02</c:v>
                </c:pt>
                <c:pt idx="49">
                  <c:v>54.73</c:v>
                </c:pt>
                <c:pt idx="50">
                  <c:v>48.88</c:v>
                </c:pt>
                <c:pt idx="51">
                  <c:v>56.83</c:v>
                </c:pt>
                <c:pt idx="52">
                  <c:v>56.68</c:v>
                </c:pt>
                <c:pt idx="53">
                  <c:v>52.78</c:v>
                </c:pt>
                <c:pt idx="54">
                  <c:v>51.56</c:v>
                </c:pt>
                <c:pt idx="55">
                  <c:v>50.93</c:v>
                </c:pt>
                <c:pt idx="56">
                  <c:v>0</c:v>
                </c:pt>
                <c:pt idx="57">
                  <c:v>46.88</c:v>
                </c:pt>
                <c:pt idx="58">
                  <c:v>34.630000000000003</c:v>
                </c:pt>
                <c:pt idx="59">
                  <c:v>22.49</c:v>
                </c:pt>
                <c:pt idx="60">
                  <c:v>20.29</c:v>
                </c:pt>
                <c:pt idx="61">
                  <c:v>16.34</c:v>
                </c:pt>
                <c:pt idx="62">
                  <c:v>12.98</c:v>
                </c:pt>
                <c:pt idx="63">
                  <c:v>0</c:v>
                </c:pt>
                <c:pt idx="64">
                  <c:v>4.4400000000000004</c:v>
                </c:pt>
                <c:pt idx="65">
                  <c:v>13.02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88-4FF4-BB86-6A5584C6654E}"/>
            </c:ext>
          </c:extLst>
        </c:ser>
        <c:ser>
          <c:idx val="4"/>
          <c:order val="4"/>
          <c:tx>
            <c:strRef>
              <c:f>Pontszámok!$H$1</c:f>
              <c:strCache>
                <c:ptCount val="1"/>
                <c:pt idx="0">
                  <c:v>Kapuk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Pontszámok!$B$23:$B$95</c:f>
              <c:strCache>
                <c:ptCount val="73"/>
                <c:pt idx="0">
                  <c:v>NP Compete</c:v>
                </c:pt>
                <c:pt idx="1">
                  <c:v>Address Protectorz</c:v>
                </c:pt>
                <c:pt idx="2">
                  <c:v>The Hypnogoat</c:v>
                </c:pt>
                <c:pt idx="3">
                  <c:v>OrderedHeap</c:v>
                </c:pt>
                <c:pt idx="4">
                  <c:v>Bojlai</c:v>
                </c:pt>
                <c:pt idx="5">
                  <c:v>Nem vagyok robot</c:v>
                </c:pt>
                <c:pt idx="6">
                  <c:v>Tutúúú</c:v>
                </c:pt>
                <c:pt idx="7">
                  <c:v>Determinisztikus véges állapotú csillámpóni</c:v>
                </c:pt>
                <c:pt idx="8">
                  <c:v>Utolsó</c:v>
                </c:pt>
                <c:pt idx="9">
                  <c:v>CppConstructors</c:v>
                </c:pt>
                <c:pt idx="10">
                  <c:v>Void</c:v>
                </c:pt>
                <c:pt idx="11">
                  <c:v>korda gyuri</c:v>
                </c:pt>
                <c:pt idx="12">
                  <c:v>Digital Hammer</c:v>
                </c:pt>
                <c:pt idx="13">
                  <c:v>Impalers</c:v>
                </c:pt>
                <c:pt idx="14">
                  <c:v>Tátriqum</c:v>
                </c:pt>
                <c:pt idx="15">
                  <c:v>Csirkés Piskóta</c:v>
                </c:pt>
                <c:pt idx="16">
                  <c:v>CafeDeFlore</c:v>
                </c:pt>
                <c:pt idx="17">
                  <c:v>dsp</c:v>
                </c:pt>
                <c:pt idx="18">
                  <c:v>Tobaku</c:v>
                </c:pt>
                <c:pt idx="19">
                  <c:v>WVW</c:v>
                </c:pt>
                <c:pt idx="20">
                  <c:v>Wololo</c:v>
                </c:pt>
                <c:pt idx="21">
                  <c:v>Csapat</c:v>
                </c:pt>
                <c:pt idx="22">
                  <c:v>Mazsola</c:v>
                </c:pt>
                <c:pt idx="23">
                  <c:v>qwerty</c:v>
                </c:pt>
                <c:pt idx="24">
                  <c:v>IntegerHangulat</c:v>
                </c:pt>
                <c:pt idx="25">
                  <c:v>Nullptr dereference</c:v>
                </c:pt>
                <c:pt idx="26">
                  <c:v>Taigetosz++</c:v>
                </c:pt>
                <c:pt idx="27">
                  <c:v>Rókabimbó</c:v>
                </c:pt>
                <c:pt idx="28">
                  <c:v>Harcos Hörcsögök</c:v>
                </c:pt>
                <c:pt idx="29">
                  <c:v>Csapat neve</c:v>
                </c:pt>
                <c:pt idx="30">
                  <c:v>Red Bool</c:v>
                </c:pt>
                <c:pt idx="31">
                  <c:v>A ponthatáros hármas</c:v>
                </c:pt>
                <c:pt idx="32">
                  <c:v>SCHapka</c:v>
                </c:pt>
                <c:pt idx="33">
                  <c:v>Villogó lapáTTNYél</c:v>
                </c:pt>
                <c:pt idx="34">
                  <c:v>Fragile</c:v>
                </c:pt>
                <c:pt idx="35">
                  <c:v>Convict Coding</c:v>
                </c:pt>
                <c:pt idx="36">
                  <c:v>Antwerpen Kids</c:v>
                </c:pt>
                <c:pt idx="37">
                  <c:v>Garbage</c:v>
                </c:pt>
                <c:pt idx="38">
                  <c:v>wunderbar</c:v>
                </c:pt>
                <c:pt idx="39">
                  <c:v>/([BT]?)A(NDR|L|M)Á(Z?)S/</c:v>
                </c:pt>
                <c:pt idx="40">
                  <c:v>Afgán Kéttőgyű Metál Harcikecske</c:v>
                </c:pt>
                <c:pt idx="41">
                  <c:v>gibmedat150000</c:v>
                </c:pt>
                <c:pt idx="42">
                  <c:v>Hello World</c:v>
                </c:pt>
                <c:pt idx="43">
                  <c:v>1337</c:v>
                </c:pt>
                <c:pt idx="44">
                  <c:v>Nullptr_t</c:v>
                </c:pt>
                <c:pt idx="45">
                  <c:v>FélévmentéSCH</c:v>
                </c:pt>
                <c:pt idx="46">
                  <c:v>Black Lion Reloaded</c:v>
                </c:pt>
                <c:pt idx="47">
                  <c:v>Why not us?</c:v>
                </c:pt>
                <c:pt idx="48">
                  <c:v>HippityHoppity</c:v>
                </c:pt>
                <c:pt idx="49">
                  <c:v>doyouC#?</c:v>
                </c:pt>
                <c:pt idx="50">
                  <c:v>BitHub</c:v>
                </c:pt>
                <c:pt idx="51">
                  <c:v>TryCatchke</c:v>
                </c:pt>
                <c:pt idx="52">
                  <c:v>GTLiberty</c:v>
                </c:pt>
                <c:pt idx="53">
                  <c:v>SyntaxError</c:v>
                </c:pt>
                <c:pt idx="54">
                  <c:v>OneManArmy</c:v>
                </c:pt>
                <c:pt idx="55">
                  <c:v>Egy szoknya két nadrág (✿◕‿◕)</c:v>
                </c:pt>
                <c:pt idx="56">
                  <c:v>mindigkaracsony</c:v>
                </c:pt>
                <c:pt idx="57">
                  <c:v>Sör++</c:v>
                </c:pt>
                <c:pt idx="58">
                  <c:v>Barkács</c:v>
                </c:pt>
                <c:pt idx="59">
                  <c:v>Vesztettem</c:v>
                </c:pt>
                <c:pt idx="60">
                  <c:v>Segmentation Fault</c:v>
                </c:pt>
                <c:pt idx="61">
                  <c:v>C++ is for noobs</c:v>
                </c:pt>
                <c:pt idx="62">
                  <c:v>Post-Typescript Stress Disorder</c:v>
                </c:pt>
                <c:pt idx="63">
                  <c:v>Róóland</c:v>
                </c:pt>
                <c:pt idx="64">
                  <c:v>Szögedi Tuja Ellenőrök</c:v>
                </c:pt>
                <c:pt idx="65">
                  <c:v>Rekurzió</c:v>
                </c:pt>
                <c:pt idx="66">
                  <c:v>TeamPG</c:v>
                </c:pt>
                <c:pt idx="67">
                  <c:v>Szemlélet</c:v>
                </c:pt>
                <c:pt idx="68">
                  <c:v>NemVagyokNagyC++Guru</c:v>
                </c:pt>
                <c:pt idx="69">
                  <c:v>B-iThunterz</c:v>
                </c:pt>
                <c:pt idx="70">
                  <c:v>Rakéta Liga</c:v>
                </c:pt>
                <c:pt idx="71">
                  <c:v>Muksi és bandája </c:v>
                </c:pt>
                <c:pt idx="72">
                  <c:v>Nekem Tökmindegy</c:v>
                </c:pt>
              </c:strCache>
            </c:strRef>
          </c:cat>
          <c:val>
            <c:numRef>
              <c:f>Pontszámok!$H$23:$H$95</c:f>
              <c:numCache>
                <c:formatCode>General</c:formatCode>
                <c:ptCount val="73"/>
                <c:pt idx="0">
                  <c:v>87.63</c:v>
                </c:pt>
                <c:pt idx="1">
                  <c:v>85.71</c:v>
                </c:pt>
                <c:pt idx="2">
                  <c:v>87.53</c:v>
                </c:pt>
                <c:pt idx="3">
                  <c:v>73.38</c:v>
                </c:pt>
                <c:pt idx="4">
                  <c:v>77.88</c:v>
                </c:pt>
                <c:pt idx="5">
                  <c:v>76.569999999999993</c:v>
                </c:pt>
                <c:pt idx="6">
                  <c:v>82.17</c:v>
                </c:pt>
                <c:pt idx="7">
                  <c:v>63.91</c:v>
                </c:pt>
                <c:pt idx="8">
                  <c:v>76.03</c:v>
                </c:pt>
                <c:pt idx="9">
                  <c:v>69.19</c:v>
                </c:pt>
                <c:pt idx="10">
                  <c:v>83.14</c:v>
                </c:pt>
                <c:pt idx="11">
                  <c:v>70.64</c:v>
                </c:pt>
                <c:pt idx="12">
                  <c:v>85.04</c:v>
                </c:pt>
                <c:pt idx="13">
                  <c:v>69.59</c:v>
                </c:pt>
                <c:pt idx="14">
                  <c:v>79.67</c:v>
                </c:pt>
                <c:pt idx="15">
                  <c:v>74.34</c:v>
                </c:pt>
                <c:pt idx="16">
                  <c:v>75.19</c:v>
                </c:pt>
                <c:pt idx="17">
                  <c:v>74.53</c:v>
                </c:pt>
                <c:pt idx="18">
                  <c:v>78.17</c:v>
                </c:pt>
                <c:pt idx="19">
                  <c:v>78.900000000000006</c:v>
                </c:pt>
                <c:pt idx="20">
                  <c:v>67.97</c:v>
                </c:pt>
                <c:pt idx="21">
                  <c:v>63.13</c:v>
                </c:pt>
                <c:pt idx="22">
                  <c:v>54.68</c:v>
                </c:pt>
                <c:pt idx="23">
                  <c:v>85.6</c:v>
                </c:pt>
                <c:pt idx="24">
                  <c:v>71.959999999999994</c:v>
                </c:pt>
                <c:pt idx="25">
                  <c:v>0</c:v>
                </c:pt>
                <c:pt idx="26">
                  <c:v>68.150000000000006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60.63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49.89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32.590000000000003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11.09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88-4FF4-BB86-6A5584C6654E}"/>
            </c:ext>
          </c:extLst>
        </c:ser>
        <c:ser>
          <c:idx val="5"/>
          <c:order val="5"/>
          <c:tx>
            <c:strRef>
              <c:f>Pontszámok!$I$1</c:f>
              <c:strCache>
                <c:ptCount val="1"/>
                <c:pt idx="0">
                  <c:v>Összpontszám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Pontszámok!$B$23:$B$95</c:f>
              <c:strCache>
                <c:ptCount val="73"/>
                <c:pt idx="0">
                  <c:v>NP Compete</c:v>
                </c:pt>
                <c:pt idx="1">
                  <c:v>Address Protectorz</c:v>
                </c:pt>
                <c:pt idx="2">
                  <c:v>The Hypnogoat</c:v>
                </c:pt>
                <c:pt idx="3">
                  <c:v>OrderedHeap</c:v>
                </c:pt>
                <c:pt idx="4">
                  <c:v>Bojlai</c:v>
                </c:pt>
                <c:pt idx="5">
                  <c:v>Nem vagyok robot</c:v>
                </c:pt>
                <c:pt idx="6">
                  <c:v>Tutúúú</c:v>
                </c:pt>
                <c:pt idx="7">
                  <c:v>Determinisztikus véges állapotú csillámpóni</c:v>
                </c:pt>
                <c:pt idx="8">
                  <c:v>Utolsó</c:v>
                </c:pt>
                <c:pt idx="9">
                  <c:v>CppConstructors</c:v>
                </c:pt>
                <c:pt idx="10">
                  <c:v>Void</c:v>
                </c:pt>
                <c:pt idx="11">
                  <c:v>korda gyuri</c:v>
                </c:pt>
                <c:pt idx="12">
                  <c:v>Digital Hammer</c:v>
                </c:pt>
                <c:pt idx="13">
                  <c:v>Impalers</c:v>
                </c:pt>
                <c:pt idx="14">
                  <c:v>Tátriqum</c:v>
                </c:pt>
                <c:pt idx="15">
                  <c:v>Csirkés Piskóta</c:v>
                </c:pt>
                <c:pt idx="16">
                  <c:v>CafeDeFlore</c:v>
                </c:pt>
                <c:pt idx="17">
                  <c:v>dsp</c:v>
                </c:pt>
                <c:pt idx="18">
                  <c:v>Tobaku</c:v>
                </c:pt>
                <c:pt idx="19">
                  <c:v>WVW</c:v>
                </c:pt>
                <c:pt idx="20">
                  <c:v>Wololo</c:v>
                </c:pt>
                <c:pt idx="21">
                  <c:v>Csapat</c:v>
                </c:pt>
                <c:pt idx="22">
                  <c:v>Mazsola</c:v>
                </c:pt>
                <c:pt idx="23">
                  <c:v>qwerty</c:v>
                </c:pt>
                <c:pt idx="24">
                  <c:v>IntegerHangulat</c:v>
                </c:pt>
                <c:pt idx="25">
                  <c:v>Nullptr dereference</c:v>
                </c:pt>
                <c:pt idx="26">
                  <c:v>Taigetosz++</c:v>
                </c:pt>
                <c:pt idx="27">
                  <c:v>Rókabimbó</c:v>
                </c:pt>
                <c:pt idx="28">
                  <c:v>Harcos Hörcsögök</c:v>
                </c:pt>
                <c:pt idx="29">
                  <c:v>Csapat neve</c:v>
                </c:pt>
                <c:pt idx="30">
                  <c:v>Red Bool</c:v>
                </c:pt>
                <c:pt idx="31">
                  <c:v>A ponthatáros hármas</c:v>
                </c:pt>
                <c:pt idx="32">
                  <c:v>SCHapka</c:v>
                </c:pt>
                <c:pt idx="33">
                  <c:v>Villogó lapáTTNYél</c:v>
                </c:pt>
                <c:pt idx="34">
                  <c:v>Fragile</c:v>
                </c:pt>
                <c:pt idx="35">
                  <c:v>Convict Coding</c:v>
                </c:pt>
                <c:pt idx="36">
                  <c:v>Antwerpen Kids</c:v>
                </c:pt>
                <c:pt idx="37">
                  <c:v>Garbage</c:v>
                </c:pt>
                <c:pt idx="38">
                  <c:v>wunderbar</c:v>
                </c:pt>
                <c:pt idx="39">
                  <c:v>/([BT]?)A(NDR|L|M)Á(Z?)S/</c:v>
                </c:pt>
                <c:pt idx="40">
                  <c:v>Afgán Kéttőgyű Metál Harcikecske</c:v>
                </c:pt>
                <c:pt idx="41">
                  <c:v>gibmedat150000</c:v>
                </c:pt>
                <c:pt idx="42">
                  <c:v>Hello World</c:v>
                </c:pt>
                <c:pt idx="43">
                  <c:v>1337</c:v>
                </c:pt>
                <c:pt idx="44">
                  <c:v>Nullptr_t</c:v>
                </c:pt>
                <c:pt idx="45">
                  <c:v>FélévmentéSCH</c:v>
                </c:pt>
                <c:pt idx="46">
                  <c:v>Black Lion Reloaded</c:v>
                </c:pt>
                <c:pt idx="47">
                  <c:v>Why not us?</c:v>
                </c:pt>
                <c:pt idx="48">
                  <c:v>HippityHoppity</c:v>
                </c:pt>
                <c:pt idx="49">
                  <c:v>doyouC#?</c:v>
                </c:pt>
                <c:pt idx="50">
                  <c:v>BitHub</c:v>
                </c:pt>
                <c:pt idx="51">
                  <c:v>TryCatchke</c:v>
                </c:pt>
                <c:pt idx="52">
                  <c:v>GTLiberty</c:v>
                </c:pt>
                <c:pt idx="53">
                  <c:v>SyntaxError</c:v>
                </c:pt>
                <c:pt idx="54">
                  <c:v>OneManArmy</c:v>
                </c:pt>
                <c:pt idx="55">
                  <c:v>Egy szoknya két nadrág (✿◕‿◕)</c:v>
                </c:pt>
                <c:pt idx="56">
                  <c:v>mindigkaracsony</c:v>
                </c:pt>
                <c:pt idx="57">
                  <c:v>Sör++</c:v>
                </c:pt>
                <c:pt idx="58">
                  <c:v>Barkács</c:v>
                </c:pt>
                <c:pt idx="59">
                  <c:v>Vesztettem</c:v>
                </c:pt>
                <c:pt idx="60">
                  <c:v>Segmentation Fault</c:v>
                </c:pt>
                <c:pt idx="61">
                  <c:v>C++ is for noobs</c:v>
                </c:pt>
                <c:pt idx="62">
                  <c:v>Post-Typescript Stress Disorder</c:v>
                </c:pt>
                <c:pt idx="63">
                  <c:v>Róóland</c:v>
                </c:pt>
                <c:pt idx="64">
                  <c:v>Szögedi Tuja Ellenőrök</c:v>
                </c:pt>
                <c:pt idx="65">
                  <c:v>Rekurzió</c:v>
                </c:pt>
                <c:pt idx="66">
                  <c:v>TeamPG</c:v>
                </c:pt>
                <c:pt idx="67">
                  <c:v>Szemlélet</c:v>
                </c:pt>
                <c:pt idx="68">
                  <c:v>NemVagyokNagyC++Guru</c:v>
                </c:pt>
                <c:pt idx="69">
                  <c:v>B-iThunterz</c:v>
                </c:pt>
                <c:pt idx="70">
                  <c:v>Rakéta Liga</c:v>
                </c:pt>
                <c:pt idx="71">
                  <c:v>Muksi és bandája </c:v>
                </c:pt>
                <c:pt idx="72">
                  <c:v>Nekem Tökmindegy</c:v>
                </c:pt>
              </c:strCache>
            </c:strRef>
          </c:cat>
          <c:val>
            <c:numRef>
              <c:f>Pontszámok!$I$23:$I$95</c:f>
              <c:numCache>
                <c:formatCode>General</c:formatCode>
                <c:ptCount val="73"/>
                <c:pt idx="0">
                  <c:v>409</c:v>
                </c:pt>
                <c:pt idx="1">
                  <c:v>405.86</c:v>
                </c:pt>
                <c:pt idx="2">
                  <c:v>396.13</c:v>
                </c:pt>
                <c:pt idx="3">
                  <c:v>382.13</c:v>
                </c:pt>
                <c:pt idx="4">
                  <c:v>380.1</c:v>
                </c:pt>
                <c:pt idx="5">
                  <c:v>379.19</c:v>
                </c:pt>
                <c:pt idx="6">
                  <c:v>376.84</c:v>
                </c:pt>
                <c:pt idx="7">
                  <c:v>376.26</c:v>
                </c:pt>
                <c:pt idx="8">
                  <c:v>375.54</c:v>
                </c:pt>
                <c:pt idx="9">
                  <c:v>370.98</c:v>
                </c:pt>
                <c:pt idx="10">
                  <c:v>370.79</c:v>
                </c:pt>
                <c:pt idx="11">
                  <c:v>363.47</c:v>
                </c:pt>
                <c:pt idx="12">
                  <c:v>361.82</c:v>
                </c:pt>
                <c:pt idx="13">
                  <c:v>360.43</c:v>
                </c:pt>
                <c:pt idx="14">
                  <c:v>350</c:v>
                </c:pt>
                <c:pt idx="15">
                  <c:v>333.65</c:v>
                </c:pt>
                <c:pt idx="16">
                  <c:v>309.94</c:v>
                </c:pt>
                <c:pt idx="17">
                  <c:v>304.66000000000003</c:v>
                </c:pt>
                <c:pt idx="18">
                  <c:v>299.02999999999997</c:v>
                </c:pt>
                <c:pt idx="19">
                  <c:v>298.11</c:v>
                </c:pt>
                <c:pt idx="20">
                  <c:v>276.92</c:v>
                </c:pt>
                <c:pt idx="21">
                  <c:v>273.54000000000002</c:v>
                </c:pt>
                <c:pt idx="22">
                  <c:v>246.15</c:v>
                </c:pt>
                <c:pt idx="23">
                  <c:v>218.21</c:v>
                </c:pt>
                <c:pt idx="24">
                  <c:v>212.89</c:v>
                </c:pt>
                <c:pt idx="25">
                  <c:v>206.05</c:v>
                </c:pt>
                <c:pt idx="26">
                  <c:v>184.37</c:v>
                </c:pt>
                <c:pt idx="27">
                  <c:v>132.08000000000001</c:v>
                </c:pt>
                <c:pt idx="28">
                  <c:v>129.74</c:v>
                </c:pt>
                <c:pt idx="29">
                  <c:v>111.41</c:v>
                </c:pt>
                <c:pt idx="30">
                  <c:v>108.9</c:v>
                </c:pt>
                <c:pt idx="31">
                  <c:v>107.56</c:v>
                </c:pt>
                <c:pt idx="32">
                  <c:v>102.26</c:v>
                </c:pt>
                <c:pt idx="33">
                  <c:v>102.2</c:v>
                </c:pt>
                <c:pt idx="34">
                  <c:v>97.36</c:v>
                </c:pt>
                <c:pt idx="35">
                  <c:v>95.3</c:v>
                </c:pt>
                <c:pt idx="36">
                  <c:v>92.44</c:v>
                </c:pt>
                <c:pt idx="37">
                  <c:v>91.41</c:v>
                </c:pt>
                <c:pt idx="38">
                  <c:v>89.96</c:v>
                </c:pt>
                <c:pt idx="39">
                  <c:v>87.32</c:v>
                </c:pt>
                <c:pt idx="40">
                  <c:v>80.510000000000005</c:v>
                </c:pt>
                <c:pt idx="41">
                  <c:v>80.239999999999995</c:v>
                </c:pt>
                <c:pt idx="42">
                  <c:v>75.459999999999994</c:v>
                </c:pt>
                <c:pt idx="43">
                  <c:v>73.03</c:v>
                </c:pt>
                <c:pt idx="44">
                  <c:v>70.88</c:v>
                </c:pt>
                <c:pt idx="45">
                  <c:v>66.69</c:v>
                </c:pt>
                <c:pt idx="46">
                  <c:v>66.099999999999994</c:v>
                </c:pt>
                <c:pt idx="47">
                  <c:v>65.27</c:v>
                </c:pt>
                <c:pt idx="48">
                  <c:v>63.02</c:v>
                </c:pt>
                <c:pt idx="49">
                  <c:v>61.17</c:v>
                </c:pt>
                <c:pt idx="50">
                  <c:v>58.88</c:v>
                </c:pt>
                <c:pt idx="51">
                  <c:v>56.83</c:v>
                </c:pt>
                <c:pt idx="52">
                  <c:v>56.68</c:v>
                </c:pt>
                <c:pt idx="53">
                  <c:v>52.78</c:v>
                </c:pt>
                <c:pt idx="54">
                  <c:v>51.56</c:v>
                </c:pt>
                <c:pt idx="55">
                  <c:v>50.93</c:v>
                </c:pt>
                <c:pt idx="56">
                  <c:v>50</c:v>
                </c:pt>
                <c:pt idx="57">
                  <c:v>46.88</c:v>
                </c:pt>
                <c:pt idx="58">
                  <c:v>44.63</c:v>
                </c:pt>
                <c:pt idx="59">
                  <c:v>36.44</c:v>
                </c:pt>
                <c:pt idx="60">
                  <c:v>30.29</c:v>
                </c:pt>
                <c:pt idx="61">
                  <c:v>26.34</c:v>
                </c:pt>
                <c:pt idx="62">
                  <c:v>24.07</c:v>
                </c:pt>
                <c:pt idx="63">
                  <c:v>20</c:v>
                </c:pt>
                <c:pt idx="64">
                  <c:v>14.44</c:v>
                </c:pt>
                <c:pt idx="65">
                  <c:v>13.02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88-4FF4-BB86-6A5584C66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098376"/>
        <c:axId val="277094768"/>
      </c:lineChart>
      <c:catAx>
        <c:axId val="27709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77094768"/>
        <c:crosses val="autoZero"/>
        <c:auto val="1"/>
        <c:lblAlgn val="ctr"/>
        <c:lblOffset val="100"/>
        <c:noMultiLvlLbl val="0"/>
      </c:catAx>
      <c:valAx>
        <c:axId val="2770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7709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Pontszámok!$D$1</c:f>
              <c:strCache>
                <c:ptCount val="1"/>
                <c:pt idx="0">
                  <c:v>Közbringák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Pontszámok!$B$2:$B$20</c:f>
              <c:strCache>
                <c:ptCount val="19"/>
                <c:pt idx="0">
                  <c:v>Luna4ever</c:v>
                </c:pt>
                <c:pt idx="1">
                  <c:v>Vendég csapat</c:v>
                </c:pt>
                <c:pt idx="2">
                  <c:v>RPG</c:v>
                </c:pt>
                <c:pt idx="3">
                  <c:v>bugrabug</c:v>
                </c:pt>
                <c:pt idx="4">
                  <c:v>or '1'='1</c:v>
                </c:pt>
                <c:pt idx="5">
                  <c:v>C--</c:v>
                </c:pt>
                <c:pt idx="6">
                  <c:v>DBeast</c:v>
                </c:pt>
                <c:pt idx="7">
                  <c:v>Daisho</c:v>
                </c:pt>
                <c:pt idx="8">
                  <c:v>Elvis</c:v>
                </c:pt>
                <c:pt idx="9">
                  <c:v>Search AllStars</c:v>
                </c:pt>
                <c:pt idx="10">
                  <c:v>Sheep it</c:v>
                </c:pt>
                <c:pt idx="11">
                  <c:v>Format C++</c:v>
                </c:pt>
                <c:pt idx="12">
                  <c:v>Low</c:v>
                </c:pt>
                <c:pt idx="13">
                  <c:v>d4r72</c:v>
                </c:pt>
                <c:pt idx="14">
                  <c:v>The Munchkins</c:v>
                </c:pt>
                <c:pt idx="15">
                  <c:v>++CNew</c:v>
                </c:pt>
                <c:pt idx="16">
                  <c:v>Random Generált String</c:v>
                </c:pt>
                <c:pt idx="17">
                  <c:v>Whatever Imperial SHarks</c:v>
                </c:pt>
                <c:pt idx="18">
                  <c:v>systeamerror</c:v>
                </c:pt>
              </c:strCache>
            </c:strRef>
          </c:cat>
          <c:val>
            <c:numRef>
              <c:f>Pontszámok!$D$2:$D$20</c:f>
              <c:numCache>
                <c:formatCode>General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40</c:v>
                </c:pt>
                <c:pt idx="6">
                  <c:v>40</c:v>
                </c:pt>
                <c:pt idx="7">
                  <c:v>100</c:v>
                </c:pt>
                <c:pt idx="8">
                  <c:v>90</c:v>
                </c:pt>
                <c:pt idx="9">
                  <c:v>100</c:v>
                </c:pt>
                <c:pt idx="10">
                  <c:v>30</c:v>
                </c:pt>
                <c:pt idx="11">
                  <c:v>100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6-49DC-8098-0AB14AE07C49}"/>
            </c:ext>
          </c:extLst>
        </c:ser>
        <c:ser>
          <c:idx val="1"/>
          <c:order val="1"/>
          <c:tx>
            <c:strRef>
              <c:f>Pontszámok!$E$1</c:f>
              <c:strCache>
                <c:ptCount val="1"/>
                <c:pt idx="0">
                  <c:v>Bonbonok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Pontszámok!$B$2:$B$20</c:f>
              <c:strCache>
                <c:ptCount val="19"/>
                <c:pt idx="0">
                  <c:v>Luna4ever</c:v>
                </c:pt>
                <c:pt idx="1">
                  <c:v>Vendég csapat</c:v>
                </c:pt>
                <c:pt idx="2">
                  <c:v>RPG</c:v>
                </c:pt>
                <c:pt idx="3">
                  <c:v>bugrabug</c:v>
                </c:pt>
                <c:pt idx="4">
                  <c:v>or '1'='1</c:v>
                </c:pt>
                <c:pt idx="5">
                  <c:v>C--</c:v>
                </c:pt>
                <c:pt idx="6">
                  <c:v>DBeast</c:v>
                </c:pt>
                <c:pt idx="7">
                  <c:v>Daisho</c:v>
                </c:pt>
                <c:pt idx="8">
                  <c:v>Elvis</c:v>
                </c:pt>
                <c:pt idx="9">
                  <c:v>Search AllStars</c:v>
                </c:pt>
                <c:pt idx="10">
                  <c:v>Sheep it</c:v>
                </c:pt>
                <c:pt idx="11">
                  <c:v>Format C++</c:v>
                </c:pt>
                <c:pt idx="12">
                  <c:v>Low</c:v>
                </c:pt>
                <c:pt idx="13">
                  <c:v>d4r72</c:v>
                </c:pt>
                <c:pt idx="14">
                  <c:v>The Munchkins</c:v>
                </c:pt>
                <c:pt idx="15">
                  <c:v>++CNew</c:v>
                </c:pt>
                <c:pt idx="16">
                  <c:v>Random Generált String</c:v>
                </c:pt>
                <c:pt idx="17">
                  <c:v>Whatever Imperial SHarks</c:v>
                </c:pt>
                <c:pt idx="18">
                  <c:v>systeamerror</c:v>
                </c:pt>
              </c:strCache>
            </c:strRef>
          </c:cat>
          <c:val>
            <c:numRef>
              <c:f>Pontszámok!$E$2:$E$20</c:f>
              <c:numCache>
                <c:formatCode>General</c:formatCode>
                <c:ptCount val="19"/>
                <c:pt idx="0">
                  <c:v>49.19</c:v>
                </c:pt>
                <c:pt idx="1">
                  <c:v>47.79</c:v>
                </c:pt>
                <c:pt idx="2">
                  <c:v>44.97</c:v>
                </c:pt>
                <c:pt idx="3">
                  <c:v>34.979999999999997</c:v>
                </c:pt>
                <c:pt idx="4">
                  <c:v>32.78</c:v>
                </c:pt>
                <c:pt idx="5">
                  <c:v>41.26</c:v>
                </c:pt>
                <c:pt idx="6">
                  <c:v>48.89</c:v>
                </c:pt>
                <c:pt idx="7">
                  <c:v>33.49</c:v>
                </c:pt>
                <c:pt idx="8">
                  <c:v>37.93</c:v>
                </c:pt>
                <c:pt idx="9">
                  <c:v>46.27</c:v>
                </c:pt>
                <c:pt idx="10">
                  <c:v>46.76</c:v>
                </c:pt>
                <c:pt idx="11">
                  <c:v>42.65</c:v>
                </c:pt>
                <c:pt idx="12">
                  <c:v>31.04</c:v>
                </c:pt>
                <c:pt idx="13">
                  <c:v>36.64</c:v>
                </c:pt>
                <c:pt idx="14">
                  <c:v>41.03</c:v>
                </c:pt>
                <c:pt idx="15">
                  <c:v>38.04</c:v>
                </c:pt>
                <c:pt idx="16">
                  <c:v>42.4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6-49DC-8098-0AB14AE07C49}"/>
            </c:ext>
          </c:extLst>
        </c:ser>
        <c:ser>
          <c:idx val="2"/>
          <c:order val="2"/>
          <c:tx>
            <c:strRef>
              <c:f>Pontszámok!$F$1</c:f>
              <c:strCache>
                <c:ptCount val="1"/>
                <c:pt idx="0">
                  <c:v>Kiállítás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Pontszámok!$B$2:$B$20</c:f>
              <c:strCache>
                <c:ptCount val="19"/>
                <c:pt idx="0">
                  <c:v>Luna4ever</c:v>
                </c:pt>
                <c:pt idx="1">
                  <c:v>Vendég csapat</c:v>
                </c:pt>
                <c:pt idx="2">
                  <c:v>RPG</c:v>
                </c:pt>
                <c:pt idx="3">
                  <c:v>bugrabug</c:v>
                </c:pt>
                <c:pt idx="4">
                  <c:v>or '1'='1</c:v>
                </c:pt>
                <c:pt idx="5">
                  <c:v>C--</c:v>
                </c:pt>
                <c:pt idx="6">
                  <c:v>DBeast</c:v>
                </c:pt>
                <c:pt idx="7">
                  <c:v>Daisho</c:v>
                </c:pt>
                <c:pt idx="8">
                  <c:v>Elvis</c:v>
                </c:pt>
                <c:pt idx="9">
                  <c:v>Search AllStars</c:v>
                </c:pt>
                <c:pt idx="10">
                  <c:v>Sheep it</c:v>
                </c:pt>
                <c:pt idx="11">
                  <c:v>Format C++</c:v>
                </c:pt>
                <c:pt idx="12">
                  <c:v>Low</c:v>
                </c:pt>
                <c:pt idx="13">
                  <c:v>d4r72</c:v>
                </c:pt>
                <c:pt idx="14">
                  <c:v>The Munchkins</c:v>
                </c:pt>
                <c:pt idx="15">
                  <c:v>++CNew</c:v>
                </c:pt>
                <c:pt idx="16">
                  <c:v>Random Generált String</c:v>
                </c:pt>
                <c:pt idx="17">
                  <c:v>Whatever Imperial SHarks</c:v>
                </c:pt>
                <c:pt idx="18">
                  <c:v>systeamerror</c:v>
                </c:pt>
              </c:strCache>
            </c:strRef>
          </c:cat>
          <c:val>
            <c:numRef>
              <c:f>Pontszámok!$F$2:$F$20</c:f>
              <c:numCache>
                <c:formatCode>General</c:formatCode>
                <c:ptCount val="19"/>
                <c:pt idx="0">
                  <c:v>100</c:v>
                </c:pt>
                <c:pt idx="1">
                  <c:v>60</c:v>
                </c:pt>
                <c:pt idx="2">
                  <c:v>20</c:v>
                </c:pt>
                <c:pt idx="3">
                  <c:v>40</c:v>
                </c:pt>
                <c:pt idx="4">
                  <c:v>20</c:v>
                </c:pt>
                <c:pt idx="5">
                  <c:v>100</c:v>
                </c:pt>
                <c:pt idx="6">
                  <c:v>70</c:v>
                </c:pt>
                <c:pt idx="7">
                  <c:v>60</c:v>
                </c:pt>
                <c:pt idx="8">
                  <c:v>30</c:v>
                </c:pt>
                <c:pt idx="9">
                  <c:v>30</c:v>
                </c:pt>
                <c:pt idx="10">
                  <c:v>50</c:v>
                </c:pt>
                <c:pt idx="11">
                  <c:v>10</c:v>
                </c:pt>
                <c:pt idx="12">
                  <c:v>100</c:v>
                </c:pt>
                <c:pt idx="13">
                  <c:v>40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26-49DC-8098-0AB14AE07C49}"/>
            </c:ext>
          </c:extLst>
        </c:ser>
        <c:ser>
          <c:idx val="3"/>
          <c:order val="3"/>
          <c:tx>
            <c:strRef>
              <c:f>Pontszámok!$G$1</c:f>
              <c:strCache>
                <c:ptCount val="1"/>
                <c:pt idx="0">
                  <c:v>Logó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Pontszámok!$B$2:$B$20</c:f>
              <c:strCache>
                <c:ptCount val="19"/>
                <c:pt idx="0">
                  <c:v>Luna4ever</c:v>
                </c:pt>
                <c:pt idx="1">
                  <c:v>Vendég csapat</c:v>
                </c:pt>
                <c:pt idx="2">
                  <c:v>RPG</c:v>
                </c:pt>
                <c:pt idx="3">
                  <c:v>bugrabug</c:v>
                </c:pt>
                <c:pt idx="4">
                  <c:v>or '1'='1</c:v>
                </c:pt>
                <c:pt idx="5">
                  <c:v>C--</c:v>
                </c:pt>
                <c:pt idx="6">
                  <c:v>DBeast</c:v>
                </c:pt>
                <c:pt idx="7">
                  <c:v>Daisho</c:v>
                </c:pt>
                <c:pt idx="8">
                  <c:v>Elvis</c:v>
                </c:pt>
                <c:pt idx="9">
                  <c:v>Search AllStars</c:v>
                </c:pt>
                <c:pt idx="10">
                  <c:v>Sheep it</c:v>
                </c:pt>
                <c:pt idx="11">
                  <c:v>Format C++</c:v>
                </c:pt>
                <c:pt idx="12">
                  <c:v>Low</c:v>
                </c:pt>
                <c:pt idx="13">
                  <c:v>d4r72</c:v>
                </c:pt>
                <c:pt idx="14">
                  <c:v>The Munchkins</c:v>
                </c:pt>
                <c:pt idx="15">
                  <c:v>++CNew</c:v>
                </c:pt>
                <c:pt idx="16">
                  <c:v>Random Generált String</c:v>
                </c:pt>
                <c:pt idx="17">
                  <c:v>Whatever Imperial SHarks</c:v>
                </c:pt>
                <c:pt idx="18">
                  <c:v>systeamerror</c:v>
                </c:pt>
              </c:strCache>
            </c:strRef>
          </c:cat>
          <c:val>
            <c:numRef>
              <c:f>Pontszámok!$G$2:$G$20</c:f>
              <c:numCache>
                <c:formatCode>General</c:formatCode>
                <c:ptCount val="19"/>
                <c:pt idx="0">
                  <c:v>70.73</c:v>
                </c:pt>
                <c:pt idx="1">
                  <c:v>70.98</c:v>
                </c:pt>
                <c:pt idx="2">
                  <c:v>71.900000000000006</c:v>
                </c:pt>
                <c:pt idx="3">
                  <c:v>65.66</c:v>
                </c:pt>
                <c:pt idx="4">
                  <c:v>72.680000000000007</c:v>
                </c:pt>
                <c:pt idx="5">
                  <c:v>74.930000000000007</c:v>
                </c:pt>
                <c:pt idx="6">
                  <c:v>66.540000000000006</c:v>
                </c:pt>
                <c:pt idx="7">
                  <c:v>65.66</c:v>
                </c:pt>
                <c:pt idx="8">
                  <c:v>64.34</c:v>
                </c:pt>
                <c:pt idx="9">
                  <c:v>70.290000000000006</c:v>
                </c:pt>
                <c:pt idx="10">
                  <c:v>61.66</c:v>
                </c:pt>
                <c:pt idx="11">
                  <c:v>71.41</c:v>
                </c:pt>
                <c:pt idx="12">
                  <c:v>70.78</c:v>
                </c:pt>
                <c:pt idx="13">
                  <c:v>67.760000000000005</c:v>
                </c:pt>
                <c:pt idx="14">
                  <c:v>66.34</c:v>
                </c:pt>
                <c:pt idx="15">
                  <c:v>63.12</c:v>
                </c:pt>
                <c:pt idx="16">
                  <c:v>65.069999999999993</c:v>
                </c:pt>
                <c:pt idx="17">
                  <c:v>62.1</c:v>
                </c:pt>
                <c:pt idx="18">
                  <c:v>63.56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26-49DC-8098-0AB14AE07C49}"/>
            </c:ext>
          </c:extLst>
        </c:ser>
        <c:ser>
          <c:idx val="4"/>
          <c:order val="4"/>
          <c:tx>
            <c:strRef>
              <c:f>Pontszámok!$H$1</c:f>
              <c:strCache>
                <c:ptCount val="1"/>
                <c:pt idx="0">
                  <c:v>Kapuk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Pontszámok!$B$2:$B$20</c:f>
              <c:strCache>
                <c:ptCount val="19"/>
                <c:pt idx="0">
                  <c:v>Luna4ever</c:v>
                </c:pt>
                <c:pt idx="1">
                  <c:v>Vendég csapat</c:v>
                </c:pt>
                <c:pt idx="2">
                  <c:v>RPG</c:v>
                </c:pt>
                <c:pt idx="3">
                  <c:v>bugrabug</c:v>
                </c:pt>
                <c:pt idx="4">
                  <c:v>or '1'='1</c:v>
                </c:pt>
                <c:pt idx="5">
                  <c:v>C--</c:v>
                </c:pt>
                <c:pt idx="6">
                  <c:v>DBeast</c:v>
                </c:pt>
                <c:pt idx="7">
                  <c:v>Daisho</c:v>
                </c:pt>
                <c:pt idx="8">
                  <c:v>Elvis</c:v>
                </c:pt>
                <c:pt idx="9">
                  <c:v>Search AllStars</c:v>
                </c:pt>
                <c:pt idx="10">
                  <c:v>Sheep it</c:v>
                </c:pt>
                <c:pt idx="11">
                  <c:v>Format C++</c:v>
                </c:pt>
                <c:pt idx="12">
                  <c:v>Low</c:v>
                </c:pt>
                <c:pt idx="13">
                  <c:v>d4r72</c:v>
                </c:pt>
                <c:pt idx="14">
                  <c:v>The Munchkins</c:v>
                </c:pt>
                <c:pt idx="15">
                  <c:v>++CNew</c:v>
                </c:pt>
                <c:pt idx="16">
                  <c:v>Random Generált String</c:v>
                </c:pt>
                <c:pt idx="17">
                  <c:v>Whatever Imperial SHarks</c:v>
                </c:pt>
                <c:pt idx="18">
                  <c:v>systeamerror</c:v>
                </c:pt>
              </c:strCache>
            </c:strRef>
          </c:cat>
          <c:val>
            <c:numRef>
              <c:f>Pontszámok!$H$2:$H$20</c:f>
              <c:numCache>
                <c:formatCode>General</c:formatCode>
                <c:ptCount val="19"/>
                <c:pt idx="0">
                  <c:v>88</c:v>
                </c:pt>
                <c:pt idx="1">
                  <c:v>65.63</c:v>
                </c:pt>
                <c:pt idx="2">
                  <c:v>86.09</c:v>
                </c:pt>
                <c:pt idx="3">
                  <c:v>71.3</c:v>
                </c:pt>
                <c:pt idx="4">
                  <c:v>82</c:v>
                </c:pt>
                <c:pt idx="5">
                  <c:v>44.48</c:v>
                </c:pt>
                <c:pt idx="6">
                  <c:v>70.930000000000007</c:v>
                </c:pt>
                <c:pt idx="7">
                  <c:v>34.590000000000003</c:v>
                </c:pt>
                <c:pt idx="8">
                  <c:v>69.239999999999995</c:v>
                </c:pt>
                <c:pt idx="9">
                  <c:v>39.83</c:v>
                </c:pt>
                <c:pt idx="10">
                  <c:v>83.85</c:v>
                </c:pt>
                <c:pt idx="11">
                  <c:v>34.44</c:v>
                </c:pt>
                <c:pt idx="12">
                  <c:v>0</c:v>
                </c:pt>
                <c:pt idx="13">
                  <c:v>38.32</c:v>
                </c:pt>
                <c:pt idx="14">
                  <c:v>36.6</c:v>
                </c:pt>
                <c:pt idx="15">
                  <c:v>29.4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26-49DC-8098-0AB14AE07C49}"/>
            </c:ext>
          </c:extLst>
        </c:ser>
        <c:ser>
          <c:idx val="5"/>
          <c:order val="5"/>
          <c:tx>
            <c:strRef>
              <c:f>Pontszámok!$I$1</c:f>
              <c:strCache>
                <c:ptCount val="1"/>
                <c:pt idx="0">
                  <c:v>Összpontszám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Pontszámok!$B$2:$B$20</c:f>
              <c:strCache>
                <c:ptCount val="19"/>
                <c:pt idx="0">
                  <c:v>Luna4ever</c:v>
                </c:pt>
                <c:pt idx="1">
                  <c:v>Vendég csapat</c:v>
                </c:pt>
                <c:pt idx="2">
                  <c:v>RPG</c:v>
                </c:pt>
                <c:pt idx="3">
                  <c:v>bugrabug</c:v>
                </c:pt>
                <c:pt idx="4">
                  <c:v>or '1'='1</c:v>
                </c:pt>
                <c:pt idx="5">
                  <c:v>C--</c:v>
                </c:pt>
                <c:pt idx="6">
                  <c:v>DBeast</c:v>
                </c:pt>
                <c:pt idx="7">
                  <c:v>Daisho</c:v>
                </c:pt>
                <c:pt idx="8">
                  <c:v>Elvis</c:v>
                </c:pt>
                <c:pt idx="9">
                  <c:v>Search AllStars</c:v>
                </c:pt>
                <c:pt idx="10">
                  <c:v>Sheep it</c:v>
                </c:pt>
                <c:pt idx="11">
                  <c:v>Format C++</c:v>
                </c:pt>
                <c:pt idx="12">
                  <c:v>Low</c:v>
                </c:pt>
                <c:pt idx="13">
                  <c:v>d4r72</c:v>
                </c:pt>
                <c:pt idx="14">
                  <c:v>The Munchkins</c:v>
                </c:pt>
                <c:pt idx="15">
                  <c:v>++CNew</c:v>
                </c:pt>
                <c:pt idx="16">
                  <c:v>Random Generált String</c:v>
                </c:pt>
                <c:pt idx="17">
                  <c:v>Whatever Imperial SHarks</c:v>
                </c:pt>
                <c:pt idx="18">
                  <c:v>systeamerror</c:v>
                </c:pt>
              </c:strCache>
            </c:strRef>
          </c:cat>
          <c:val>
            <c:numRef>
              <c:f>Pontszámok!$I$2:$I$20</c:f>
              <c:numCache>
                <c:formatCode>General</c:formatCode>
                <c:ptCount val="19"/>
                <c:pt idx="0">
                  <c:v>407.92</c:v>
                </c:pt>
                <c:pt idx="1">
                  <c:v>344.4</c:v>
                </c:pt>
                <c:pt idx="2">
                  <c:v>322.95999999999998</c:v>
                </c:pt>
                <c:pt idx="3">
                  <c:v>311.94</c:v>
                </c:pt>
                <c:pt idx="4">
                  <c:v>307.45999999999998</c:v>
                </c:pt>
                <c:pt idx="5">
                  <c:v>300.67</c:v>
                </c:pt>
                <c:pt idx="6">
                  <c:v>296.36</c:v>
                </c:pt>
                <c:pt idx="7">
                  <c:v>293.74</c:v>
                </c:pt>
                <c:pt idx="8">
                  <c:v>291.51</c:v>
                </c:pt>
                <c:pt idx="9">
                  <c:v>286.39</c:v>
                </c:pt>
                <c:pt idx="10">
                  <c:v>272.27</c:v>
                </c:pt>
                <c:pt idx="11">
                  <c:v>258.5</c:v>
                </c:pt>
                <c:pt idx="12">
                  <c:v>211.82</c:v>
                </c:pt>
                <c:pt idx="13">
                  <c:v>192.72</c:v>
                </c:pt>
                <c:pt idx="14">
                  <c:v>173.97</c:v>
                </c:pt>
                <c:pt idx="15">
                  <c:v>140.56</c:v>
                </c:pt>
                <c:pt idx="16">
                  <c:v>117.47</c:v>
                </c:pt>
                <c:pt idx="17">
                  <c:v>82.1</c:v>
                </c:pt>
                <c:pt idx="18">
                  <c:v>73.56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26-49DC-8098-0AB14AE07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508176"/>
        <c:axId val="1132514408"/>
      </c:lineChart>
      <c:catAx>
        <c:axId val="113250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32514408"/>
        <c:crosses val="autoZero"/>
        <c:auto val="1"/>
        <c:lblAlgn val="ctr"/>
        <c:lblOffset val="100"/>
        <c:noMultiLvlLbl val="0"/>
      </c:catAx>
      <c:valAx>
        <c:axId val="113251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3250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hu-H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Közbringák</a:t>
            </a:r>
          </a:p>
          <a:p>
            <a:pPr algn="ctr" rtl="0">
              <a:defRPr/>
            </a:pPr>
            <a:endParaRPr lang="hu-H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9A156A29-AC12-453E-840A-03BB26946A2A}">
          <cx:tx>
            <cx:txData>
              <cx:f>_xlchart.v1.2</cx:f>
              <cx:v>Közbringák</cx:v>
            </cx:txData>
          </cx:tx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E46FFD2A-D59D-4795-BD43-3F97F6CD83F7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hu-HU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Bonbonok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u-H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Bonbonok</a:t>
          </a:r>
        </a:p>
      </cx:txPr>
    </cx:title>
    <cx:plotArea>
      <cx:plotAreaRegion>
        <cx:series layoutId="clusteredColumn" uniqueId="{0CF34735-0C2E-430D-A2C0-CBF550745C42}">
          <cx:tx>
            <cx:txData>
              <cx:f>_xlchart.v1.4</cx:f>
              <cx:v>Bonbonok</cx:v>
            </cx:txData>
          </cx:tx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34413283-C6A4-47F3-B2B6-77C29F228121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hu-HU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Kiállítás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u-H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Kiállítás</a:t>
          </a:r>
        </a:p>
      </cx:txPr>
    </cx:title>
    <cx:plotArea>
      <cx:plotAreaRegion>
        <cx:series layoutId="clusteredColumn" uniqueId="{468EAD34-D1B0-4FB7-8685-F2A944061BE0}">
          <cx:tx>
            <cx:txData>
              <cx:f>_xlchart.v1.6</cx:f>
              <cx:v>Kiállítás</cx:v>
            </cx:txData>
          </cx:tx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58257ACD-C2D2-4803-9B3F-6C92FF76DFA4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hu-HU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Logó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u-H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Logó</a:t>
          </a:r>
        </a:p>
      </cx:txPr>
    </cx:title>
    <cx:plotArea>
      <cx:plotAreaRegion>
        <cx:series layoutId="clusteredColumn" uniqueId="{D57C90F8-C67F-4092-9742-F5D15B31723E}">
          <cx:tx>
            <cx:txData>
              <cx:f>_xlchart.v1.8</cx:f>
              <cx:v>Logó</cx:v>
            </cx:txData>
          </cx:tx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6D7483B9-DE10-479F-B182-7C6A4B09C852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hu-HU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Kapuk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u-H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Kapuk</a:t>
          </a:r>
        </a:p>
      </cx:txPr>
    </cx:title>
    <cx:plotArea>
      <cx:plotAreaRegion>
        <cx:series layoutId="clusteredColumn" uniqueId="{4B844AC0-5B83-4FA9-A804-972B30D5DA7A}">
          <cx:tx>
            <cx:txData>
              <cx:f>_xlchart.v1.16</cx:f>
              <cx:v>Kapuk</cx:v>
            </cx:txData>
          </cx:tx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A8D0E7F2-E276-4B28-9F17-AB2644848BA2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hu-HU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76E1FD-5F9A-4F60-837F-2931E0A5C389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EA1DA2-2619-4A6C-881E-E1A24ED7176D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37B2D5-B8EC-4FBD-B7F0-0C5F296A8403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E8AC96-978B-4282-8829-DD2D6DDEEFB8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F8BAC9-DD1C-41FD-B456-572C1571651B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A9517F-40BD-4739-9242-77F1E8781E16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27647B-9A8B-403A-825F-8D6255965021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E335B93-4E8B-46D7-93C4-5DDE649DF3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Téglalap 1">
          <a:extLst xmlns:a="http://schemas.openxmlformats.org/drawingml/2006/main">
            <a:ext uri="{FF2B5EF4-FFF2-40B4-BE49-F238E27FC236}">
              <a16:creationId xmlns:a16="http://schemas.microsoft.com/office/drawing/2014/main" id="{C160E22B-7E57-425C-98BA-91D84EE469F3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4587" cy="607710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hu-HU" sz="1100"/>
            <a:t>Ez a diagram nem érhető el az Excel ezen verziójában.
Ha szerkeszti ezt az alakzatot, vagy más formátumba menti a munkafüzetet, azzal végleg tönkreteszi a diagramot.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857324D1-99DB-422F-BA7A-27AF3E90BDA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Téglalap 1">
          <a:extLst xmlns:a="http://schemas.openxmlformats.org/drawingml/2006/main">
            <a:ext uri="{FF2B5EF4-FFF2-40B4-BE49-F238E27FC236}">
              <a16:creationId xmlns:a16="http://schemas.microsoft.com/office/drawing/2014/main" id="{245B791F-AD4A-4058-96CF-183E6C1F9F7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4587" cy="607710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hu-HU" sz="1100"/>
            <a:t>Ez a diagram nem érhető el az Excel ezen verziójában.
Ha szerkeszti ezt az alakzatot, vagy más formátumba menti a munkafüzetet, azzal végleg tönkreteszi a diagramot.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30E8CE6-A9F4-4251-9A06-AD2AF8DB26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204A1A1C-F315-4A09-B5DD-E3A90D9392D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Téglalap 1">
          <a:extLst xmlns:a="http://schemas.openxmlformats.org/drawingml/2006/main">
            <a:ext uri="{FF2B5EF4-FFF2-40B4-BE49-F238E27FC236}">
              <a16:creationId xmlns:a16="http://schemas.microsoft.com/office/drawing/2014/main" id="{64BE9EB9-4F0C-4C41-B633-47C68ADBE285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4587" cy="607710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hu-HU" sz="1100"/>
            <a:t>Ez a diagram nem érhető el az Excel ezen verziójában.
Ha szerkeszti ezt az alakzatot, vagy más formátumba menti a munkafüzetet, azzal végleg tönkreteszi a diagramot.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1D2AFB67-BE93-44F8-8F42-17BF11B238A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Téglalap 1">
          <a:extLst xmlns:a="http://schemas.openxmlformats.org/drawingml/2006/main">
            <a:ext uri="{FF2B5EF4-FFF2-40B4-BE49-F238E27FC236}">
              <a16:creationId xmlns:a16="http://schemas.microsoft.com/office/drawing/2014/main" id="{10A1E5A6-6C22-4D07-927B-418924EF65DC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4587" cy="607710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hu-HU" sz="1100"/>
            <a:t>Ez a diagram nem érhető el az Excel ezen verziójában.
Ha szerkeszti ezt az alakzatot, vagy más formátumba menti a munkafüzetet, azzal végleg tönkreteszi a diagramot.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9FD07A96-C130-4183-B44B-96CB1F7435B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Téglalap 1">
          <a:extLst xmlns:a="http://schemas.openxmlformats.org/drawingml/2006/main">
            <a:ext uri="{FF2B5EF4-FFF2-40B4-BE49-F238E27FC236}">
              <a16:creationId xmlns:a16="http://schemas.microsoft.com/office/drawing/2014/main" id="{97A3FED3-ED54-49F3-81BA-BB743A998E4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304587" cy="607710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hu-HU" sz="1100"/>
            <a:t>Ez a diagram nem érhető el az Excel ezen verziójában.
Ha szerkeszti ezt az alakzatot, vagy más formátumba menti a munkafüzetet, azzal végleg tönkreteszi a diagramot.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F1ACFDC8-E98A-45DB-9629-5D3744F5AAD4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00000000-0016-0000-0000-000000000000}" autoFormatId="16" applyNumberFormats="0" applyBorderFormats="0" applyFontFormats="0" applyPatternFormats="0" applyAlignmentFormats="0" applyWidthHeightFormats="0">
  <queryTableRefresh nextId="10">
    <queryTableFields count="9">
      <queryTableField id="1" name="Csapatkapitány" tableColumnId="1"/>
      <queryTableField id="2" name="Csapatnév" tableColumnId="2"/>
      <queryTableField id="3" name="NNG-s?" tableColumnId="3"/>
      <queryTableField id="4" name="Közbringák" tableColumnId="4"/>
      <queryTableField id="5" name="Bonbonok" tableColumnId="5"/>
      <queryTableField id="6" name="Kiállítás" tableColumnId="6"/>
      <queryTableField id="7" name="Logó" tableColumnId="7"/>
      <queryTableField id="8" name="Kapuk" tableColumnId="8"/>
      <queryTableField id="9" name="Összpontszám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4FA58E-C1C3-4910-AA82-084556747E51}" name="scores_1029T0008" displayName="scores_1029T0008" ref="A1:I149" tableType="queryTable" totalsRowShown="0">
  <autoFilter ref="A1:I149" xr:uid="{2CB603BF-2D8E-4819-BC83-AFD4B8BA67C2}">
    <filterColumn colId="8">
      <filters>
        <filter val="10"/>
        <filter val="102,2"/>
        <filter val="102,26"/>
        <filter val="107,56"/>
        <filter val="108,9"/>
        <filter val="111,41"/>
        <filter val="117,47"/>
        <filter val="129,74"/>
        <filter val="13,02"/>
        <filter val="132,08"/>
        <filter val="14,44"/>
        <filter val="140,56"/>
        <filter val="173,97"/>
        <filter val="184,37"/>
        <filter val="192,72"/>
        <filter val="20"/>
        <filter val="206,05"/>
        <filter val="211,82"/>
        <filter val="212,89"/>
        <filter val="218,21"/>
        <filter val="24,07"/>
        <filter val="246,15"/>
        <filter val="258,5"/>
        <filter val="26,34"/>
        <filter val="272,27"/>
        <filter val="273,54"/>
        <filter val="276,92"/>
        <filter val="286,39"/>
        <filter val="291,51"/>
        <filter val="293,74"/>
        <filter val="296,36"/>
        <filter val="298,11"/>
        <filter val="299,03"/>
        <filter val="30,29"/>
        <filter val="300,67"/>
        <filter val="304,66"/>
        <filter val="307,46"/>
        <filter val="309,94"/>
        <filter val="311,94"/>
        <filter val="322,96"/>
        <filter val="333,65"/>
        <filter val="344,4"/>
        <filter val="350"/>
        <filter val="36,44"/>
        <filter val="360,43"/>
        <filter val="361,82"/>
        <filter val="363,47"/>
        <filter val="370,79"/>
        <filter val="370,98"/>
        <filter val="375,54"/>
        <filter val="376,26"/>
        <filter val="376,84"/>
        <filter val="379,19"/>
        <filter val="380,1"/>
        <filter val="382,13"/>
        <filter val="39,76"/>
        <filter val="396,13"/>
        <filter val="405,86"/>
        <filter val="407,92"/>
        <filter val="409"/>
        <filter val="44,63"/>
        <filter val="46,88"/>
        <filter val="50"/>
        <filter val="50,93"/>
        <filter val="51,56"/>
        <filter val="52,78"/>
        <filter val="56,68"/>
        <filter val="56,83"/>
        <filter val="58,88"/>
        <filter val="61,17"/>
        <filter val="63,02"/>
        <filter val="65,27"/>
        <filter val="66,1"/>
        <filter val="66,69"/>
        <filter val="70,88"/>
        <filter val="73,03"/>
        <filter val="73,56"/>
        <filter val="75,46"/>
        <filter val="80,24"/>
        <filter val="80,51"/>
        <filter val="82,1"/>
        <filter val="87,32"/>
        <filter val="89,96"/>
        <filter val="91,41"/>
        <filter val="92,44"/>
        <filter val="95,3"/>
        <filter val="97,36"/>
      </filters>
    </filterColumn>
  </autoFilter>
  <sortState ref="A2:I149">
    <sortCondition descending="1" ref="C1:C149"/>
  </sortState>
  <tableColumns count="9">
    <tableColumn id="1" xr3:uid="{45744AAB-1A08-4C78-B6B1-FCBCE9C320F0}" uniqueName="1" name="Csapatkapitány" queryTableFieldId="1" dataDxfId="1"/>
    <tableColumn id="2" xr3:uid="{16D97A72-3044-4C84-A5BE-1475218AC101}" uniqueName="2" name="Csapatnév" queryTableFieldId="2" dataDxfId="0"/>
    <tableColumn id="3" xr3:uid="{E06ADA25-8890-4FED-88BF-8711D415BA7A}" uniqueName="3" name="NNG-s?" queryTableFieldId="3"/>
    <tableColumn id="4" xr3:uid="{3B7354B6-68D8-4D6D-95FD-E26E22FB2D1E}" uniqueName="4" name="Közbringák" queryTableFieldId="4"/>
    <tableColumn id="5" xr3:uid="{893DAC33-450A-40FF-8420-C2891F7FDE3E}" uniqueName="5" name="Bonbonok" queryTableFieldId="5"/>
    <tableColumn id="6" xr3:uid="{175C6755-2415-4655-9A83-36C76BC4C547}" uniqueName="6" name="Kiállítás" queryTableFieldId="6"/>
    <tableColumn id="7" xr3:uid="{38DB01C0-69B9-49A0-8CA2-B86A7475BF86}" uniqueName="7" name="Logó" queryTableFieldId="7"/>
    <tableColumn id="8" xr3:uid="{9A7CD37F-8DD4-45C7-8CFC-1FE2E9642FF0}" uniqueName="8" name="Kapuk" queryTableFieldId="8"/>
    <tableColumn id="9" xr3:uid="{7DBC82B6-AF3A-4713-8806-44C9550DB256}" uniqueName="9" name="Összpontszám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71C9-032A-4922-9455-87C1E2B50F19}">
  <dimension ref="A1:O149"/>
  <sheetViews>
    <sheetView tabSelected="1" workbookViewId="0"/>
  </sheetViews>
  <sheetFormatPr defaultRowHeight="15" x14ac:dyDescent="0.25"/>
  <cols>
    <col min="1" max="1" width="20.85546875" bestFit="1" customWidth="1"/>
    <col min="2" max="2" width="40.85546875" bestFit="1" customWidth="1"/>
    <col min="3" max="3" width="10.140625" bestFit="1" customWidth="1"/>
    <col min="4" max="4" width="13" bestFit="1" customWidth="1"/>
    <col min="5" max="5" width="12.28515625" bestFit="1" customWidth="1"/>
    <col min="6" max="6" width="10.28515625" bestFit="1" customWidth="1"/>
    <col min="7" max="7" width="7.42578125" bestFit="1" customWidth="1"/>
    <col min="8" max="8" width="8.7109375" bestFit="1" customWidth="1"/>
    <col min="9" max="9" width="16" bestFit="1" customWidth="1"/>
    <col min="11" max="15" width="12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</row>
    <row r="2" spans="1:15" x14ac:dyDescent="0.25">
      <c r="A2" s="1" t="s">
        <v>43</v>
      </c>
      <c r="B2" s="1" t="s">
        <v>44</v>
      </c>
      <c r="C2">
        <v>1</v>
      </c>
      <c r="D2">
        <v>100</v>
      </c>
      <c r="E2">
        <v>49.19</v>
      </c>
      <c r="F2">
        <v>100</v>
      </c>
      <c r="G2">
        <v>70.73</v>
      </c>
      <c r="H2">
        <v>88</v>
      </c>
      <c r="I2">
        <v>407.92</v>
      </c>
      <c r="K2" s="4" t="s">
        <v>306</v>
      </c>
      <c r="L2" s="4"/>
      <c r="M2" s="4"/>
      <c r="N2" s="4"/>
      <c r="O2" s="4"/>
    </row>
    <row r="3" spans="1:15" x14ac:dyDescent="0.25">
      <c r="A3" s="1" t="s">
        <v>11</v>
      </c>
      <c r="B3" s="1" t="s">
        <v>12</v>
      </c>
      <c r="C3">
        <v>1</v>
      </c>
      <c r="D3">
        <v>100</v>
      </c>
      <c r="E3">
        <v>47.79</v>
      </c>
      <c r="F3">
        <v>60</v>
      </c>
      <c r="G3">
        <v>70.98</v>
      </c>
      <c r="H3">
        <v>65.63</v>
      </c>
      <c r="I3">
        <v>344.4</v>
      </c>
      <c r="K3" s="5" t="s">
        <v>307</v>
      </c>
      <c r="L3" s="5"/>
      <c r="M3" s="5"/>
      <c r="N3" s="5"/>
      <c r="O3" s="5"/>
    </row>
    <row r="4" spans="1:15" x14ac:dyDescent="0.25">
      <c r="A4" s="1" t="s">
        <v>33</v>
      </c>
      <c r="B4" s="1" t="s">
        <v>34</v>
      </c>
      <c r="C4">
        <v>1</v>
      </c>
      <c r="D4">
        <v>100</v>
      </c>
      <c r="E4">
        <v>44.97</v>
      </c>
      <c r="F4">
        <v>20</v>
      </c>
      <c r="G4">
        <v>71.900000000000006</v>
      </c>
      <c r="H4">
        <v>86.09</v>
      </c>
      <c r="I4">
        <v>322.95999999999998</v>
      </c>
      <c r="K4" s="3">
        <f>CORREL(D$2:D$95,$I$2:$I$95)</f>
        <v>0.90576525303188837</v>
      </c>
      <c r="L4" s="3">
        <f t="shared" ref="L2:O5" si="0">CORREL(E$2:E$95,$I$2:$I$95)</f>
        <v>0.89850816428307112</v>
      </c>
      <c r="M4" s="3">
        <f t="shared" si="0"/>
        <v>0.83816425807588513</v>
      </c>
      <c r="N4" s="3">
        <f t="shared" si="0"/>
        <v>0.6646183692046409</v>
      </c>
      <c r="O4" s="3">
        <f t="shared" si="0"/>
        <v>0.90793335919874651</v>
      </c>
    </row>
    <row r="5" spans="1:15" x14ac:dyDescent="0.25">
      <c r="A5" s="1" t="s">
        <v>39</v>
      </c>
      <c r="B5" s="1" t="s">
        <v>40</v>
      </c>
      <c r="C5">
        <v>1</v>
      </c>
      <c r="D5">
        <v>100</v>
      </c>
      <c r="E5">
        <v>34.979999999999997</v>
      </c>
      <c r="F5">
        <v>40</v>
      </c>
      <c r="G5">
        <v>65.66</v>
      </c>
      <c r="H5">
        <v>71.3</v>
      </c>
      <c r="I5">
        <v>311.94</v>
      </c>
      <c r="K5" s="5" t="s">
        <v>304</v>
      </c>
      <c r="L5" s="5"/>
      <c r="M5" s="5"/>
      <c r="N5" s="5"/>
      <c r="O5" s="5"/>
    </row>
    <row r="6" spans="1:15" x14ac:dyDescent="0.25">
      <c r="A6" s="1" t="s">
        <v>29</v>
      </c>
      <c r="B6" s="1" t="s">
        <v>30</v>
      </c>
      <c r="C6">
        <v>1</v>
      </c>
      <c r="D6">
        <v>100</v>
      </c>
      <c r="E6">
        <v>32.78</v>
      </c>
      <c r="F6">
        <v>20</v>
      </c>
      <c r="G6">
        <v>72.680000000000007</v>
      </c>
      <c r="H6">
        <v>82</v>
      </c>
      <c r="I6">
        <v>307.45999999999998</v>
      </c>
      <c r="K6" s="3">
        <f>CORREL(D$2:D$20,$I$2:$I$20)</f>
        <v>0.80823449464805208</v>
      </c>
      <c r="L6" s="3">
        <f t="shared" ref="L4:O7" si="1">CORREL(E$2:E$20,$I$2:$I$20)</f>
        <v>0.69041839391989523</v>
      </c>
      <c r="M6" s="3">
        <f t="shared" si="1"/>
        <v>0.60475405620995581</v>
      </c>
      <c r="N6" s="3">
        <f t="shared" si="1"/>
        <v>0.57969750718859137</v>
      </c>
      <c r="O6" s="3">
        <f t="shared" si="1"/>
        <v>0.83910935694816657</v>
      </c>
    </row>
    <row r="7" spans="1:15" x14ac:dyDescent="0.25">
      <c r="A7" s="1" t="s">
        <v>25</v>
      </c>
      <c r="B7" s="1" t="s">
        <v>26</v>
      </c>
      <c r="C7">
        <v>1</v>
      </c>
      <c r="D7">
        <v>40</v>
      </c>
      <c r="E7">
        <v>41.26</v>
      </c>
      <c r="F7">
        <v>100</v>
      </c>
      <c r="G7">
        <v>74.930000000000007</v>
      </c>
      <c r="H7">
        <v>44.48</v>
      </c>
      <c r="I7">
        <v>300.67</v>
      </c>
      <c r="K7" s="5" t="s">
        <v>305</v>
      </c>
      <c r="L7" s="5"/>
      <c r="M7" s="5"/>
      <c r="N7" s="5"/>
      <c r="O7" s="5"/>
    </row>
    <row r="8" spans="1:15" x14ac:dyDescent="0.25">
      <c r="A8" s="1" t="s">
        <v>27</v>
      </c>
      <c r="B8" s="1" t="s">
        <v>28</v>
      </c>
      <c r="C8">
        <v>1</v>
      </c>
      <c r="D8">
        <v>40</v>
      </c>
      <c r="E8">
        <v>48.89</v>
      </c>
      <c r="F8">
        <v>70</v>
      </c>
      <c r="G8">
        <v>66.540000000000006</v>
      </c>
      <c r="H8">
        <v>70.930000000000007</v>
      </c>
      <c r="I8">
        <v>296.36</v>
      </c>
      <c r="K8" s="3">
        <f>CORREL(D$23:D$95,$I$23:$I$95)</f>
        <v>0.93206632044570015</v>
      </c>
      <c r="L8" s="3">
        <f t="shared" ref="L6:O9" si="2">CORREL(E$23:E$95,$I$23:$I$95)</f>
        <v>0.91038870737078936</v>
      </c>
      <c r="M8" s="3">
        <f t="shared" si="2"/>
        <v>0.87286331652273552</v>
      </c>
      <c r="N8" s="3">
        <f t="shared" si="2"/>
        <v>0.64511903371549617</v>
      </c>
      <c r="O8" s="3">
        <f t="shared" si="2"/>
        <v>0.91698256971250358</v>
      </c>
    </row>
    <row r="9" spans="1:15" x14ac:dyDescent="0.25">
      <c r="A9" s="1" t="s">
        <v>49</v>
      </c>
      <c r="B9" s="1" t="s">
        <v>50</v>
      </c>
      <c r="C9">
        <v>1</v>
      </c>
      <c r="D9">
        <v>100</v>
      </c>
      <c r="E9">
        <v>33.49</v>
      </c>
      <c r="F9">
        <v>60</v>
      </c>
      <c r="G9">
        <v>65.66</v>
      </c>
      <c r="H9">
        <v>34.590000000000003</v>
      </c>
      <c r="I9">
        <v>293.74</v>
      </c>
      <c r="K9" s="6" t="s">
        <v>308</v>
      </c>
      <c r="L9" s="6"/>
      <c r="M9" s="6"/>
      <c r="N9" s="6"/>
      <c r="O9" s="7">
        <f>SUM(K10:O10)</f>
        <v>414.18</v>
      </c>
    </row>
    <row r="10" spans="1:15" x14ac:dyDescent="0.25">
      <c r="A10" s="1" t="s">
        <v>9</v>
      </c>
      <c r="B10" s="1" t="s">
        <v>10</v>
      </c>
      <c r="C10">
        <v>1</v>
      </c>
      <c r="D10">
        <v>90</v>
      </c>
      <c r="E10">
        <v>37.93</v>
      </c>
      <c r="F10">
        <v>30</v>
      </c>
      <c r="G10">
        <v>64.34</v>
      </c>
      <c r="H10">
        <v>69.239999999999995</v>
      </c>
      <c r="I10">
        <v>291.51</v>
      </c>
      <c r="K10">
        <f>MAX(D2:D1000)</f>
        <v>100</v>
      </c>
      <c r="L10">
        <f t="shared" ref="L10:O10" si="3">MAX(E2:E1000)</f>
        <v>51.01</v>
      </c>
      <c r="M10">
        <f t="shared" si="3"/>
        <v>100</v>
      </c>
      <c r="N10">
        <f t="shared" si="3"/>
        <v>75.17</v>
      </c>
      <c r="O10">
        <f t="shared" si="3"/>
        <v>88</v>
      </c>
    </row>
    <row r="11" spans="1:15" x14ac:dyDescent="0.25">
      <c r="A11" s="1" t="s">
        <v>19</v>
      </c>
      <c r="B11" s="1" t="s">
        <v>20</v>
      </c>
      <c r="C11">
        <v>1</v>
      </c>
      <c r="D11">
        <v>100</v>
      </c>
      <c r="E11">
        <v>46.27</v>
      </c>
      <c r="F11">
        <v>30</v>
      </c>
      <c r="G11">
        <v>70.290000000000006</v>
      </c>
      <c r="H11">
        <v>39.83</v>
      </c>
      <c r="I11">
        <v>286.39</v>
      </c>
    </row>
    <row r="12" spans="1:15" x14ac:dyDescent="0.25">
      <c r="A12" s="1" t="s">
        <v>41</v>
      </c>
      <c r="B12" s="1" t="s">
        <v>42</v>
      </c>
      <c r="C12">
        <v>1</v>
      </c>
      <c r="D12">
        <v>30</v>
      </c>
      <c r="E12">
        <v>46.76</v>
      </c>
      <c r="F12">
        <v>50</v>
      </c>
      <c r="G12">
        <v>61.66</v>
      </c>
      <c r="H12">
        <v>83.85</v>
      </c>
      <c r="I12">
        <v>272.27</v>
      </c>
    </row>
    <row r="13" spans="1:15" x14ac:dyDescent="0.25">
      <c r="A13" s="1" t="s">
        <v>37</v>
      </c>
      <c r="B13" s="1" t="s">
        <v>38</v>
      </c>
      <c r="C13">
        <v>1</v>
      </c>
      <c r="D13">
        <v>100</v>
      </c>
      <c r="E13">
        <v>42.65</v>
      </c>
      <c r="F13">
        <v>10</v>
      </c>
      <c r="G13">
        <v>71.41</v>
      </c>
      <c r="H13">
        <v>34.44</v>
      </c>
      <c r="I13">
        <v>258.5</v>
      </c>
    </row>
    <row r="14" spans="1:15" x14ac:dyDescent="0.25">
      <c r="A14" s="1" t="s">
        <v>17</v>
      </c>
      <c r="B14" s="1" t="s">
        <v>18</v>
      </c>
      <c r="C14">
        <v>1</v>
      </c>
      <c r="D14">
        <v>10</v>
      </c>
      <c r="E14">
        <v>31.04</v>
      </c>
      <c r="F14">
        <v>100</v>
      </c>
      <c r="G14">
        <v>70.78</v>
      </c>
      <c r="H14">
        <v>0</v>
      </c>
      <c r="I14">
        <v>211.82</v>
      </c>
    </row>
    <row r="15" spans="1:15" x14ac:dyDescent="0.25">
      <c r="A15" s="1" t="s">
        <v>15</v>
      </c>
      <c r="B15" s="1" t="s">
        <v>16</v>
      </c>
      <c r="C15">
        <v>1</v>
      </c>
      <c r="D15">
        <v>10</v>
      </c>
      <c r="E15">
        <v>36.64</v>
      </c>
      <c r="F15">
        <v>40</v>
      </c>
      <c r="G15">
        <v>67.760000000000005</v>
      </c>
      <c r="H15">
        <v>38.32</v>
      </c>
      <c r="I15">
        <v>192.72</v>
      </c>
    </row>
    <row r="16" spans="1:15" x14ac:dyDescent="0.25">
      <c r="A16" s="1" t="s">
        <v>13</v>
      </c>
      <c r="B16" s="1" t="s">
        <v>14</v>
      </c>
      <c r="C16">
        <v>1</v>
      </c>
      <c r="D16">
        <v>10</v>
      </c>
      <c r="E16">
        <v>41.03</v>
      </c>
      <c r="F16">
        <v>20</v>
      </c>
      <c r="G16">
        <v>66.34</v>
      </c>
      <c r="H16">
        <v>36.6</v>
      </c>
      <c r="I16">
        <v>173.97</v>
      </c>
    </row>
    <row r="17" spans="1:9" x14ac:dyDescent="0.25">
      <c r="A17" s="1" t="s">
        <v>21</v>
      </c>
      <c r="B17" s="1" t="s">
        <v>22</v>
      </c>
      <c r="C17">
        <v>1</v>
      </c>
      <c r="D17">
        <v>10</v>
      </c>
      <c r="E17">
        <v>38.04</v>
      </c>
      <c r="F17">
        <v>0</v>
      </c>
      <c r="G17">
        <v>63.12</v>
      </c>
      <c r="H17">
        <v>29.4</v>
      </c>
      <c r="I17">
        <v>140.56</v>
      </c>
    </row>
    <row r="18" spans="1:9" x14ac:dyDescent="0.25">
      <c r="A18" s="1" t="s">
        <v>31</v>
      </c>
      <c r="B18" s="1" t="s">
        <v>32</v>
      </c>
      <c r="C18">
        <v>1</v>
      </c>
      <c r="D18">
        <v>10</v>
      </c>
      <c r="E18">
        <v>42.4</v>
      </c>
      <c r="F18">
        <v>0</v>
      </c>
      <c r="G18">
        <v>65.069999999999993</v>
      </c>
      <c r="H18">
        <v>0</v>
      </c>
      <c r="I18">
        <v>117.47</v>
      </c>
    </row>
    <row r="19" spans="1:9" x14ac:dyDescent="0.25">
      <c r="A19" s="1" t="s">
        <v>47</v>
      </c>
      <c r="B19" s="1" t="s">
        <v>48</v>
      </c>
      <c r="C19">
        <v>1</v>
      </c>
      <c r="D19">
        <v>10</v>
      </c>
      <c r="E19">
        <v>0</v>
      </c>
      <c r="F19">
        <v>10</v>
      </c>
      <c r="G19">
        <v>62.1</v>
      </c>
      <c r="H19">
        <v>0</v>
      </c>
      <c r="I19">
        <v>82.1</v>
      </c>
    </row>
    <row r="20" spans="1:9" x14ac:dyDescent="0.25">
      <c r="A20" s="1" t="s">
        <v>35</v>
      </c>
      <c r="B20" s="1" t="s">
        <v>36</v>
      </c>
      <c r="C20">
        <v>1</v>
      </c>
      <c r="D20">
        <v>10</v>
      </c>
      <c r="E20">
        <v>0</v>
      </c>
      <c r="F20">
        <v>0</v>
      </c>
      <c r="G20">
        <v>63.56</v>
      </c>
      <c r="H20">
        <v>0</v>
      </c>
      <c r="I20">
        <v>73.56</v>
      </c>
    </row>
    <row r="21" spans="1:9" x14ac:dyDescent="0.25">
      <c r="A21" s="1" t="s">
        <v>23</v>
      </c>
      <c r="B21" s="1" t="s">
        <v>24</v>
      </c>
      <c r="C21">
        <v>1</v>
      </c>
      <c r="D21">
        <v>0</v>
      </c>
      <c r="E21">
        <v>0</v>
      </c>
      <c r="F21">
        <v>0</v>
      </c>
      <c r="G21">
        <v>39.76</v>
      </c>
      <c r="H21">
        <v>0</v>
      </c>
      <c r="I21">
        <v>39.76</v>
      </c>
    </row>
    <row r="22" spans="1:9" hidden="1" x14ac:dyDescent="0.25">
      <c r="A22" s="1" t="s">
        <v>45</v>
      </c>
      <c r="B22" s="1" t="s">
        <v>46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s="1" t="s">
        <v>216</v>
      </c>
      <c r="B23" s="1" t="s">
        <v>217</v>
      </c>
      <c r="C23">
        <v>0</v>
      </c>
      <c r="D23">
        <v>100</v>
      </c>
      <c r="E23">
        <v>48.69</v>
      </c>
      <c r="F23">
        <v>100</v>
      </c>
      <c r="G23">
        <v>72.680000000000007</v>
      </c>
      <c r="H23">
        <v>87.63</v>
      </c>
      <c r="I23">
        <v>409</v>
      </c>
    </row>
    <row r="24" spans="1:9" x14ac:dyDescent="0.25">
      <c r="A24" s="1" t="s">
        <v>254</v>
      </c>
      <c r="B24" s="1" t="s">
        <v>255</v>
      </c>
      <c r="C24">
        <v>0</v>
      </c>
      <c r="D24">
        <v>100</v>
      </c>
      <c r="E24">
        <v>49.42</v>
      </c>
      <c r="F24">
        <v>100</v>
      </c>
      <c r="G24">
        <v>70.73</v>
      </c>
      <c r="H24">
        <v>85.71</v>
      </c>
      <c r="I24">
        <v>405.86</v>
      </c>
    </row>
    <row r="25" spans="1:9" x14ac:dyDescent="0.25">
      <c r="A25" s="1" t="s">
        <v>228</v>
      </c>
      <c r="B25" s="1" t="s">
        <v>229</v>
      </c>
      <c r="C25">
        <v>0</v>
      </c>
      <c r="D25">
        <v>100</v>
      </c>
      <c r="E25">
        <v>47.53</v>
      </c>
      <c r="F25">
        <v>90</v>
      </c>
      <c r="G25">
        <v>71.069999999999993</v>
      </c>
      <c r="H25">
        <v>87.53</v>
      </c>
      <c r="I25">
        <v>396.13</v>
      </c>
    </row>
    <row r="26" spans="1:9" x14ac:dyDescent="0.25">
      <c r="A26" s="1" t="s">
        <v>288</v>
      </c>
      <c r="B26" s="1" t="s">
        <v>289</v>
      </c>
      <c r="C26">
        <v>0</v>
      </c>
      <c r="D26">
        <v>100</v>
      </c>
      <c r="E26">
        <v>44.46</v>
      </c>
      <c r="F26">
        <v>100</v>
      </c>
      <c r="G26">
        <v>64.290000000000006</v>
      </c>
      <c r="H26">
        <v>73.38</v>
      </c>
      <c r="I26">
        <v>382.13</v>
      </c>
    </row>
    <row r="27" spans="1:9" x14ac:dyDescent="0.25">
      <c r="A27" s="1" t="s">
        <v>165</v>
      </c>
      <c r="B27" s="1" t="s">
        <v>166</v>
      </c>
      <c r="C27">
        <v>0</v>
      </c>
      <c r="D27">
        <v>100</v>
      </c>
      <c r="E27">
        <v>47.98</v>
      </c>
      <c r="F27">
        <v>90</v>
      </c>
      <c r="G27">
        <v>64.239999999999995</v>
      </c>
      <c r="H27">
        <v>77.88</v>
      </c>
      <c r="I27">
        <v>380.1</v>
      </c>
    </row>
    <row r="28" spans="1:9" x14ac:dyDescent="0.25">
      <c r="A28" s="1" t="s">
        <v>192</v>
      </c>
      <c r="B28" s="1" t="s">
        <v>193</v>
      </c>
      <c r="C28">
        <v>0</v>
      </c>
      <c r="D28">
        <v>90</v>
      </c>
      <c r="E28">
        <v>43.35</v>
      </c>
      <c r="F28">
        <v>100</v>
      </c>
      <c r="G28">
        <v>69.27</v>
      </c>
      <c r="H28">
        <v>76.569999999999993</v>
      </c>
      <c r="I28">
        <v>379.19</v>
      </c>
    </row>
    <row r="29" spans="1:9" x14ac:dyDescent="0.25">
      <c r="A29" s="1" t="s">
        <v>298</v>
      </c>
      <c r="B29" s="1" t="s">
        <v>299</v>
      </c>
      <c r="C29">
        <v>0</v>
      </c>
      <c r="D29">
        <v>100</v>
      </c>
      <c r="E29">
        <v>49.5</v>
      </c>
      <c r="F29">
        <v>80</v>
      </c>
      <c r="G29">
        <v>65.17</v>
      </c>
      <c r="H29">
        <v>82.17</v>
      </c>
      <c r="I29">
        <v>376.84</v>
      </c>
    </row>
    <row r="30" spans="1:9" x14ac:dyDescent="0.25">
      <c r="A30" s="1" t="s">
        <v>155</v>
      </c>
      <c r="B30" s="1" t="s">
        <v>156</v>
      </c>
      <c r="C30">
        <v>0</v>
      </c>
      <c r="D30">
        <v>100</v>
      </c>
      <c r="E30">
        <v>42.59</v>
      </c>
      <c r="F30">
        <v>100</v>
      </c>
      <c r="G30">
        <v>69.760000000000005</v>
      </c>
      <c r="H30">
        <v>63.91</v>
      </c>
      <c r="I30">
        <v>376.26</v>
      </c>
    </row>
    <row r="31" spans="1:9" x14ac:dyDescent="0.25">
      <c r="A31" s="1" t="s">
        <v>57</v>
      </c>
      <c r="B31" s="1" t="s">
        <v>58</v>
      </c>
      <c r="C31">
        <v>0</v>
      </c>
      <c r="D31">
        <v>100</v>
      </c>
      <c r="E31">
        <v>48.58</v>
      </c>
      <c r="F31">
        <v>80</v>
      </c>
      <c r="G31">
        <v>70.930000000000007</v>
      </c>
      <c r="H31">
        <v>76.03</v>
      </c>
      <c r="I31">
        <v>375.54</v>
      </c>
    </row>
    <row r="32" spans="1:9" x14ac:dyDescent="0.25">
      <c r="A32" s="1" t="s">
        <v>292</v>
      </c>
      <c r="B32" s="1" t="s">
        <v>293</v>
      </c>
      <c r="C32">
        <v>0</v>
      </c>
      <c r="D32">
        <v>100</v>
      </c>
      <c r="E32">
        <v>48.86</v>
      </c>
      <c r="F32">
        <v>90</v>
      </c>
      <c r="G32">
        <v>62.93</v>
      </c>
      <c r="H32">
        <v>69.19</v>
      </c>
      <c r="I32">
        <v>370.98</v>
      </c>
    </row>
    <row r="33" spans="1:9" x14ac:dyDescent="0.25">
      <c r="A33" s="1" t="s">
        <v>153</v>
      </c>
      <c r="B33" s="1" t="s">
        <v>154</v>
      </c>
      <c r="C33">
        <v>0</v>
      </c>
      <c r="D33">
        <v>100</v>
      </c>
      <c r="E33">
        <v>43.99</v>
      </c>
      <c r="F33">
        <v>80</v>
      </c>
      <c r="G33">
        <v>63.66</v>
      </c>
      <c r="H33">
        <v>83.14</v>
      </c>
      <c r="I33">
        <v>370.79</v>
      </c>
    </row>
    <row r="34" spans="1:9" x14ac:dyDescent="0.25">
      <c r="A34" s="1" t="s">
        <v>139</v>
      </c>
      <c r="B34" s="1" t="s">
        <v>140</v>
      </c>
      <c r="C34">
        <v>0</v>
      </c>
      <c r="D34">
        <v>100</v>
      </c>
      <c r="E34">
        <v>45.07</v>
      </c>
      <c r="F34">
        <v>80</v>
      </c>
      <c r="G34">
        <v>67.760000000000005</v>
      </c>
      <c r="H34">
        <v>70.64</v>
      </c>
      <c r="I34">
        <v>363.47</v>
      </c>
    </row>
    <row r="35" spans="1:9" x14ac:dyDescent="0.25">
      <c r="A35" s="1" t="s">
        <v>186</v>
      </c>
      <c r="B35" s="1" t="s">
        <v>187</v>
      </c>
      <c r="C35">
        <v>0</v>
      </c>
      <c r="D35">
        <v>100</v>
      </c>
      <c r="E35">
        <v>47.61</v>
      </c>
      <c r="F35">
        <v>60</v>
      </c>
      <c r="G35">
        <v>69.17</v>
      </c>
      <c r="H35">
        <v>85.04</v>
      </c>
      <c r="I35">
        <v>361.82</v>
      </c>
    </row>
    <row r="36" spans="1:9" x14ac:dyDescent="0.25">
      <c r="A36" s="1" t="s">
        <v>67</v>
      </c>
      <c r="B36" s="1" t="s">
        <v>68</v>
      </c>
      <c r="C36">
        <v>0</v>
      </c>
      <c r="D36">
        <v>100</v>
      </c>
      <c r="E36">
        <v>41.77</v>
      </c>
      <c r="F36">
        <v>80</v>
      </c>
      <c r="G36">
        <v>69.069999999999993</v>
      </c>
      <c r="H36">
        <v>69.59</v>
      </c>
      <c r="I36">
        <v>360.43</v>
      </c>
    </row>
    <row r="37" spans="1:9" x14ac:dyDescent="0.25">
      <c r="A37" s="1" t="s">
        <v>250</v>
      </c>
      <c r="B37" s="1" t="s">
        <v>251</v>
      </c>
      <c r="C37">
        <v>0</v>
      </c>
      <c r="D37">
        <v>100</v>
      </c>
      <c r="E37">
        <v>41.89</v>
      </c>
      <c r="F37">
        <v>60</v>
      </c>
      <c r="G37">
        <v>68.44</v>
      </c>
      <c r="H37">
        <v>79.67</v>
      </c>
      <c r="I37">
        <v>350</v>
      </c>
    </row>
    <row r="38" spans="1:9" x14ac:dyDescent="0.25">
      <c r="A38" s="1" t="s">
        <v>196</v>
      </c>
      <c r="B38" s="1" t="s">
        <v>197</v>
      </c>
      <c r="C38">
        <v>0</v>
      </c>
      <c r="D38">
        <v>100</v>
      </c>
      <c r="E38">
        <v>45.6</v>
      </c>
      <c r="F38">
        <v>50</v>
      </c>
      <c r="G38">
        <v>63.71</v>
      </c>
      <c r="H38">
        <v>74.34</v>
      </c>
      <c r="I38">
        <v>333.65</v>
      </c>
    </row>
    <row r="39" spans="1:9" x14ac:dyDescent="0.25">
      <c r="A39" s="1" t="s">
        <v>73</v>
      </c>
      <c r="B39" s="1" t="s">
        <v>74</v>
      </c>
      <c r="C39">
        <v>0</v>
      </c>
      <c r="D39">
        <v>90</v>
      </c>
      <c r="E39">
        <v>47.43</v>
      </c>
      <c r="F39">
        <v>30</v>
      </c>
      <c r="G39">
        <v>67.319999999999993</v>
      </c>
      <c r="H39">
        <v>75.19</v>
      </c>
      <c r="I39">
        <v>309.94</v>
      </c>
    </row>
    <row r="40" spans="1:9" x14ac:dyDescent="0.25">
      <c r="A40" s="1" t="s">
        <v>234</v>
      </c>
      <c r="B40" s="1" t="s">
        <v>235</v>
      </c>
      <c r="C40">
        <v>0</v>
      </c>
      <c r="D40">
        <v>100</v>
      </c>
      <c r="E40">
        <v>40.72</v>
      </c>
      <c r="F40">
        <v>20</v>
      </c>
      <c r="G40">
        <v>69.41</v>
      </c>
      <c r="H40">
        <v>74.53</v>
      </c>
      <c r="I40">
        <v>304.66000000000003</v>
      </c>
    </row>
    <row r="41" spans="1:9" x14ac:dyDescent="0.25">
      <c r="A41" s="1" t="s">
        <v>274</v>
      </c>
      <c r="B41" s="1" t="s">
        <v>275</v>
      </c>
      <c r="C41">
        <v>0</v>
      </c>
      <c r="D41">
        <v>100</v>
      </c>
      <c r="E41">
        <v>46.23</v>
      </c>
      <c r="F41">
        <v>10</v>
      </c>
      <c r="G41">
        <v>64.63</v>
      </c>
      <c r="H41">
        <v>78.17</v>
      </c>
      <c r="I41">
        <v>299.02999999999997</v>
      </c>
    </row>
    <row r="42" spans="1:9" x14ac:dyDescent="0.25">
      <c r="A42" s="1" t="s">
        <v>300</v>
      </c>
      <c r="B42" s="1" t="s">
        <v>301</v>
      </c>
      <c r="C42">
        <v>0</v>
      </c>
      <c r="D42">
        <v>100</v>
      </c>
      <c r="E42">
        <v>51.01</v>
      </c>
      <c r="F42">
        <v>0</v>
      </c>
      <c r="G42">
        <v>68.2</v>
      </c>
      <c r="H42">
        <v>78.900000000000006</v>
      </c>
      <c r="I42">
        <v>298.11</v>
      </c>
    </row>
    <row r="43" spans="1:9" x14ac:dyDescent="0.25">
      <c r="A43" s="1" t="s">
        <v>163</v>
      </c>
      <c r="B43" s="1" t="s">
        <v>164</v>
      </c>
      <c r="C43">
        <v>0</v>
      </c>
      <c r="D43">
        <v>70</v>
      </c>
      <c r="E43">
        <v>36.51</v>
      </c>
      <c r="F43">
        <v>40</v>
      </c>
      <c r="G43">
        <v>62.44</v>
      </c>
      <c r="H43">
        <v>67.97</v>
      </c>
      <c r="I43">
        <v>276.92</v>
      </c>
    </row>
    <row r="44" spans="1:9" x14ac:dyDescent="0.25">
      <c r="A44" s="1" t="s">
        <v>170</v>
      </c>
      <c r="B44" s="1" t="s">
        <v>171</v>
      </c>
      <c r="C44">
        <v>0</v>
      </c>
      <c r="D44">
        <v>70</v>
      </c>
      <c r="E44">
        <v>38.46</v>
      </c>
      <c r="F44">
        <v>30</v>
      </c>
      <c r="G44">
        <v>71.95</v>
      </c>
      <c r="H44">
        <v>63.13</v>
      </c>
      <c r="I44">
        <v>273.54000000000002</v>
      </c>
    </row>
    <row r="45" spans="1:9" x14ac:dyDescent="0.25">
      <c r="A45" s="1" t="s">
        <v>103</v>
      </c>
      <c r="B45" s="1" t="s">
        <v>104</v>
      </c>
      <c r="C45">
        <v>0</v>
      </c>
      <c r="D45">
        <v>100</v>
      </c>
      <c r="E45">
        <v>32.15</v>
      </c>
      <c r="F45">
        <v>0</v>
      </c>
      <c r="G45">
        <v>59.32</v>
      </c>
      <c r="H45">
        <v>54.68</v>
      </c>
      <c r="I45">
        <v>246.15</v>
      </c>
    </row>
    <row r="46" spans="1:9" x14ac:dyDescent="0.25">
      <c r="A46" s="1" t="s">
        <v>61</v>
      </c>
      <c r="B46" s="1" t="s">
        <v>62</v>
      </c>
      <c r="C46">
        <v>0</v>
      </c>
      <c r="D46">
        <v>90</v>
      </c>
      <c r="E46">
        <v>42.61</v>
      </c>
      <c r="F46">
        <v>0</v>
      </c>
      <c r="G46">
        <v>0</v>
      </c>
      <c r="H46">
        <v>85.6</v>
      </c>
      <c r="I46">
        <v>218.21</v>
      </c>
    </row>
    <row r="47" spans="1:9" x14ac:dyDescent="0.25">
      <c r="A47" s="1" t="s">
        <v>135</v>
      </c>
      <c r="B47" s="1" t="s">
        <v>136</v>
      </c>
      <c r="C47">
        <v>0</v>
      </c>
      <c r="D47">
        <v>10</v>
      </c>
      <c r="E47">
        <v>42.54</v>
      </c>
      <c r="F47">
        <v>20</v>
      </c>
      <c r="G47">
        <v>68.39</v>
      </c>
      <c r="H47">
        <v>71.959999999999994</v>
      </c>
      <c r="I47">
        <v>212.89</v>
      </c>
    </row>
    <row r="48" spans="1:9" x14ac:dyDescent="0.25">
      <c r="A48" s="1" t="s">
        <v>172</v>
      </c>
      <c r="B48" s="1" t="s">
        <v>173</v>
      </c>
      <c r="C48">
        <v>0</v>
      </c>
      <c r="D48">
        <v>100</v>
      </c>
      <c r="E48">
        <v>33.9</v>
      </c>
      <c r="F48">
        <v>10</v>
      </c>
      <c r="G48">
        <v>62.15</v>
      </c>
      <c r="H48">
        <v>0</v>
      </c>
      <c r="I48">
        <v>206.05</v>
      </c>
    </row>
    <row r="49" spans="1:9" x14ac:dyDescent="0.25">
      <c r="A49" s="1" t="s">
        <v>93</v>
      </c>
      <c r="B49" s="1" t="s">
        <v>94</v>
      </c>
      <c r="C49">
        <v>0</v>
      </c>
      <c r="D49">
        <v>10</v>
      </c>
      <c r="E49">
        <v>35.68</v>
      </c>
      <c r="F49">
        <v>0</v>
      </c>
      <c r="G49">
        <v>70.540000000000006</v>
      </c>
      <c r="H49">
        <v>68.150000000000006</v>
      </c>
      <c r="I49">
        <v>184.37</v>
      </c>
    </row>
    <row r="50" spans="1:9" x14ac:dyDescent="0.25">
      <c r="A50" s="1" t="s">
        <v>125</v>
      </c>
      <c r="B50" s="1" t="s">
        <v>126</v>
      </c>
      <c r="C50">
        <v>0</v>
      </c>
      <c r="D50">
        <v>20</v>
      </c>
      <c r="E50">
        <v>36.909999999999997</v>
      </c>
      <c r="F50">
        <v>0</v>
      </c>
      <c r="G50">
        <v>75.17</v>
      </c>
      <c r="H50">
        <v>0</v>
      </c>
      <c r="I50">
        <v>132.08000000000001</v>
      </c>
    </row>
    <row r="51" spans="1:9" x14ac:dyDescent="0.25">
      <c r="A51" s="1" t="s">
        <v>256</v>
      </c>
      <c r="B51" s="1" t="s">
        <v>257</v>
      </c>
      <c r="C51">
        <v>0</v>
      </c>
      <c r="D51">
        <v>40</v>
      </c>
      <c r="E51">
        <v>26.18</v>
      </c>
      <c r="F51">
        <v>0</v>
      </c>
      <c r="G51">
        <v>63.56</v>
      </c>
      <c r="H51">
        <v>0</v>
      </c>
      <c r="I51">
        <v>129.74</v>
      </c>
    </row>
    <row r="52" spans="1:9" x14ac:dyDescent="0.25">
      <c r="A52" s="1" t="s">
        <v>204</v>
      </c>
      <c r="B52" s="1" t="s">
        <v>205</v>
      </c>
      <c r="C52">
        <v>0</v>
      </c>
      <c r="D52">
        <v>10</v>
      </c>
      <c r="E52">
        <v>0</v>
      </c>
      <c r="F52">
        <v>40</v>
      </c>
      <c r="G52">
        <v>61.41</v>
      </c>
      <c r="H52">
        <v>0</v>
      </c>
      <c r="I52">
        <v>111.41</v>
      </c>
    </row>
    <row r="53" spans="1:9" x14ac:dyDescent="0.25">
      <c r="A53" s="1" t="s">
        <v>268</v>
      </c>
      <c r="B53" s="1" t="s">
        <v>269</v>
      </c>
      <c r="C53">
        <v>0</v>
      </c>
      <c r="D53">
        <v>10</v>
      </c>
      <c r="E53">
        <v>37.58</v>
      </c>
      <c r="F53">
        <v>0</v>
      </c>
      <c r="G53">
        <v>61.32</v>
      </c>
      <c r="H53">
        <v>0</v>
      </c>
      <c r="I53">
        <v>108.9</v>
      </c>
    </row>
    <row r="54" spans="1:9" x14ac:dyDescent="0.25">
      <c r="A54" s="1" t="s">
        <v>276</v>
      </c>
      <c r="B54" s="1" t="s">
        <v>277</v>
      </c>
      <c r="C54">
        <v>0</v>
      </c>
      <c r="D54">
        <v>0</v>
      </c>
      <c r="E54">
        <v>0</v>
      </c>
      <c r="F54">
        <v>0</v>
      </c>
      <c r="G54">
        <v>46.93</v>
      </c>
      <c r="H54">
        <v>60.63</v>
      </c>
      <c r="I54">
        <v>107.56</v>
      </c>
    </row>
    <row r="55" spans="1:9" x14ac:dyDescent="0.25">
      <c r="A55" s="1" t="s">
        <v>131</v>
      </c>
      <c r="B55" s="1" t="s">
        <v>132</v>
      </c>
      <c r="C55">
        <v>0</v>
      </c>
      <c r="D55">
        <v>10</v>
      </c>
      <c r="E55">
        <v>31.33</v>
      </c>
      <c r="F55">
        <v>0</v>
      </c>
      <c r="G55">
        <v>60.93</v>
      </c>
      <c r="H55">
        <v>0</v>
      </c>
      <c r="I55">
        <v>102.26</v>
      </c>
    </row>
    <row r="56" spans="1:9" x14ac:dyDescent="0.25">
      <c r="A56" s="1" t="s">
        <v>81</v>
      </c>
      <c r="B56" s="1" t="s">
        <v>82</v>
      </c>
      <c r="C56">
        <v>0</v>
      </c>
      <c r="D56">
        <v>50</v>
      </c>
      <c r="E56">
        <v>0</v>
      </c>
      <c r="F56">
        <v>0</v>
      </c>
      <c r="G56">
        <v>52.2</v>
      </c>
      <c r="H56">
        <v>0</v>
      </c>
      <c r="I56">
        <v>102.2</v>
      </c>
    </row>
    <row r="57" spans="1:9" x14ac:dyDescent="0.25">
      <c r="A57" s="1" t="s">
        <v>97</v>
      </c>
      <c r="B57" s="1" t="s">
        <v>98</v>
      </c>
      <c r="C57">
        <v>0</v>
      </c>
      <c r="D57">
        <v>10</v>
      </c>
      <c r="E57">
        <v>32.340000000000003</v>
      </c>
      <c r="F57">
        <v>0</v>
      </c>
      <c r="G57">
        <v>55.02</v>
      </c>
      <c r="H57">
        <v>0</v>
      </c>
      <c r="I57">
        <v>97.36</v>
      </c>
    </row>
    <row r="58" spans="1:9" x14ac:dyDescent="0.25">
      <c r="A58" s="1" t="s">
        <v>294</v>
      </c>
      <c r="B58" s="1" t="s">
        <v>295</v>
      </c>
      <c r="C58">
        <v>0</v>
      </c>
      <c r="D58">
        <v>10</v>
      </c>
      <c r="E58">
        <v>0</v>
      </c>
      <c r="F58">
        <v>0</v>
      </c>
      <c r="G58">
        <v>35.409999999999997</v>
      </c>
      <c r="H58">
        <v>49.89</v>
      </c>
      <c r="I58">
        <v>95.3</v>
      </c>
    </row>
    <row r="59" spans="1:9" x14ac:dyDescent="0.25">
      <c r="A59" s="1" t="s">
        <v>176</v>
      </c>
      <c r="B59" s="1" t="s">
        <v>177</v>
      </c>
      <c r="C59">
        <v>0</v>
      </c>
      <c r="D59">
        <v>10</v>
      </c>
      <c r="E59">
        <v>17.12</v>
      </c>
      <c r="F59">
        <v>0</v>
      </c>
      <c r="G59">
        <v>65.319999999999993</v>
      </c>
      <c r="H59">
        <v>0</v>
      </c>
      <c r="I59">
        <v>92.44</v>
      </c>
    </row>
    <row r="60" spans="1:9" x14ac:dyDescent="0.25">
      <c r="A60" s="1" t="s">
        <v>65</v>
      </c>
      <c r="B60" s="1" t="s">
        <v>66</v>
      </c>
      <c r="C60">
        <v>0</v>
      </c>
      <c r="D60">
        <v>10</v>
      </c>
      <c r="E60">
        <v>22.04</v>
      </c>
      <c r="F60">
        <v>0</v>
      </c>
      <c r="G60">
        <v>59.37</v>
      </c>
      <c r="H60">
        <v>0</v>
      </c>
      <c r="I60">
        <v>91.41</v>
      </c>
    </row>
    <row r="61" spans="1:9" x14ac:dyDescent="0.25">
      <c r="A61" s="1" t="s">
        <v>198</v>
      </c>
      <c r="B61" s="1" t="s">
        <v>199</v>
      </c>
      <c r="C61">
        <v>0</v>
      </c>
      <c r="D61">
        <v>20</v>
      </c>
      <c r="E61">
        <v>23.76</v>
      </c>
      <c r="F61">
        <v>0</v>
      </c>
      <c r="G61">
        <v>46.2</v>
      </c>
      <c r="H61">
        <v>0</v>
      </c>
      <c r="I61">
        <v>89.96</v>
      </c>
    </row>
    <row r="62" spans="1:9" x14ac:dyDescent="0.25">
      <c r="A62" s="1" t="s">
        <v>105</v>
      </c>
      <c r="B62" s="1" t="s">
        <v>106</v>
      </c>
      <c r="C62">
        <v>0</v>
      </c>
      <c r="D62">
        <v>10</v>
      </c>
      <c r="E62">
        <v>0</v>
      </c>
      <c r="F62">
        <v>20</v>
      </c>
      <c r="G62">
        <v>57.32</v>
      </c>
      <c r="H62">
        <v>0</v>
      </c>
      <c r="I62">
        <v>87.32</v>
      </c>
    </row>
    <row r="63" spans="1:9" x14ac:dyDescent="0.25">
      <c r="A63" s="1" t="s">
        <v>161</v>
      </c>
      <c r="B63" s="1" t="s">
        <v>162</v>
      </c>
      <c r="C63">
        <v>0</v>
      </c>
      <c r="D63">
        <v>10</v>
      </c>
      <c r="E63">
        <v>13.14</v>
      </c>
      <c r="F63">
        <v>0</v>
      </c>
      <c r="G63">
        <v>57.37</v>
      </c>
      <c r="H63">
        <v>0</v>
      </c>
      <c r="I63">
        <v>80.510000000000005</v>
      </c>
    </row>
    <row r="64" spans="1:9" x14ac:dyDescent="0.25">
      <c r="A64" s="1" t="s">
        <v>258</v>
      </c>
      <c r="B64" s="1" t="s">
        <v>259</v>
      </c>
      <c r="C64">
        <v>0</v>
      </c>
      <c r="D64">
        <v>10</v>
      </c>
      <c r="E64">
        <v>0</v>
      </c>
      <c r="F64">
        <v>0</v>
      </c>
      <c r="G64">
        <v>70.239999999999995</v>
      </c>
      <c r="H64">
        <v>0</v>
      </c>
      <c r="I64">
        <v>80.239999999999995</v>
      </c>
    </row>
    <row r="65" spans="1:9" x14ac:dyDescent="0.25">
      <c r="A65" s="1" t="s">
        <v>222</v>
      </c>
      <c r="B65" s="1" t="s">
        <v>223</v>
      </c>
      <c r="C65">
        <v>0</v>
      </c>
      <c r="D65">
        <v>10</v>
      </c>
      <c r="E65">
        <v>0</v>
      </c>
      <c r="F65">
        <v>0</v>
      </c>
      <c r="G65">
        <v>65.459999999999994</v>
      </c>
      <c r="H65">
        <v>0</v>
      </c>
      <c r="I65">
        <v>75.459999999999994</v>
      </c>
    </row>
    <row r="66" spans="1:9" x14ac:dyDescent="0.25">
      <c r="A66" s="1" t="s">
        <v>51</v>
      </c>
      <c r="B66" s="1" t="s">
        <v>52</v>
      </c>
      <c r="C66">
        <v>0</v>
      </c>
      <c r="D66">
        <v>0</v>
      </c>
      <c r="E66">
        <v>24.49</v>
      </c>
      <c r="F66">
        <v>0</v>
      </c>
      <c r="G66">
        <v>48.54</v>
      </c>
      <c r="H66">
        <v>0</v>
      </c>
      <c r="I66">
        <v>73.03</v>
      </c>
    </row>
    <row r="67" spans="1:9" x14ac:dyDescent="0.25">
      <c r="A67" s="1" t="s">
        <v>55</v>
      </c>
      <c r="B67" s="1" t="s">
        <v>56</v>
      </c>
      <c r="C67">
        <v>0</v>
      </c>
      <c r="D67">
        <v>10</v>
      </c>
      <c r="E67">
        <v>0</v>
      </c>
      <c r="F67">
        <v>0</v>
      </c>
      <c r="G67">
        <v>60.88</v>
      </c>
      <c r="H67">
        <v>0</v>
      </c>
      <c r="I67">
        <v>70.88</v>
      </c>
    </row>
    <row r="68" spans="1:9" x14ac:dyDescent="0.25">
      <c r="A68" s="1" t="s">
        <v>85</v>
      </c>
      <c r="B68" s="1" t="s">
        <v>86</v>
      </c>
      <c r="C68">
        <v>0</v>
      </c>
      <c r="D68">
        <v>20</v>
      </c>
      <c r="E68">
        <v>0</v>
      </c>
      <c r="F68">
        <v>0</v>
      </c>
      <c r="G68">
        <v>14.1</v>
      </c>
      <c r="H68">
        <v>32.590000000000003</v>
      </c>
      <c r="I68">
        <v>66.69</v>
      </c>
    </row>
    <row r="69" spans="1:9" x14ac:dyDescent="0.25">
      <c r="A69" s="1" t="s">
        <v>190</v>
      </c>
      <c r="B69" s="1" t="s">
        <v>191</v>
      </c>
      <c r="C69">
        <v>0</v>
      </c>
      <c r="D69">
        <v>10</v>
      </c>
      <c r="E69">
        <v>0</v>
      </c>
      <c r="F69">
        <v>0</v>
      </c>
      <c r="G69">
        <v>56.1</v>
      </c>
      <c r="H69">
        <v>0</v>
      </c>
      <c r="I69">
        <v>66.099999999999994</v>
      </c>
    </row>
    <row r="70" spans="1:9" x14ac:dyDescent="0.25">
      <c r="A70" s="1" t="s">
        <v>89</v>
      </c>
      <c r="B70" s="1" t="s">
        <v>90</v>
      </c>
      <c r="C70">
        <v>0</v>
      </c>
      <c r="D70">
        <v>0</v>
      </c>
      <c r="E70">
        <v>0</v>
      </c>
      <c r="F70">
        <v>0</v>
      </c>
      <c r="G70">
        <v>65.27</v>
      </c>
      <c r="H70">
        <v>0</v>
      </c>
      <c r="I70">
        <v>65.27</v>
      </c>
    </row>
    <row r="71" spans="1:9" x14ac:dyDescent="0.25">
      <c r="A71" s="1" t="s">
        <v>296</v>
      </c>
      <c r="B71" s="1" t="s">
        <v>297</v>
      </c>
      <c r="C71">
        <v>0</v>
      </c>
      <c r="D71">
        <v>10</v>
      </c>
      <c r="E71">
        <v>0</v>
      </c>
      <c r="F71">
        <v>0</v>
      </c>
      <c r="G71">
        <v>53.02</v>
      </c>
      <c r="H71">
        <v>0</v>
      </c>
      <c r="I71">
        <v>63.02</v>
      </c>
    </row>
    <row r="72" spans="1:9" x14ac:dyDescent="0.25">
      <c r="A72" s="1" t="s">
        <v>302</v>
      </c>
      <c r="B72" s="1" t="s">
        <v>303</v>
      </c>
      <c r="C72">
        <v>0</v>
      </c>
      <c r="D72">
        <v>0</v>
      </c>
      <c r="E72">
        <v>6.44</v>
      </c>
      <c r="F72">
        <v>0</v>
      </c>
      <c r="G72">
        <v>54.73</v>
      </c>
      <c r="H72">
        <v>0</v>
      </c>
      <c r="I72">
        <v>61.17</v>
      </c>
    </row>
    <row r="73" spans="1:9" x14ac:dyDescent="0.25">
      <c r="A73" s="1" t="s">
        <v>224</v>
      </c>
      <c r="B73" s="1" t="s">
        <v>225</v>
      </c>
      <c r="C73">
        <v>0</v>
      </c>
      <c r="D73">
        <v>10</v>
      </c>
      <c r="E73">
        <v>0</v>
      </c>
      <c r="F73">
        <v>0</v>
      </c>
      <c r="G73">
        <v>48.88</v>
      </c>
      <c r="H73">
        <v>0</v>
      </c>
      <c r="I73">
        <v>58.88</v>
      </c>
    </row>
    <row r="74" spans="1:9" x14ac:dyDescent="0.25">
      <c r="A74" s="1" t="s">
        <v>248</v>
      </c>
      <c r="B74" s="1" t="s">
        <v>249</v>
      </c>
      <c r="C74">
        <v>0</v>
      </c>
      <c r="D74">
        <v>0</v>
      </c>
      <c r="E74">
        <v>0</v>
      </c>
      <c r="F74">
        <v>0</v>
      </c>
      <c r="G74">
        <v>56.83</v>
      </c>
      <c r="H74">
        <v>0</v>
      </c>
      <c r="I74">
        <v>56.83</v>
      </c>
    </row>
    <row r="75" spans="1:9" x14ac:dyDescent="0.25">
      <c r="A75" s="1" t="s">
        <v>208</v>
      </c>
      <c r="B75" s="1" t="s">
        <v>209</v>
      </c>
      <c r="C75">
        <v>0</v>
      </c>
      <c r="D75">
        <v>0</v>
      </c>
      <c r="E75">
        <v>0</v>
      </c>
      <c r="F75">
        <v>0</v>
      </c>
      <c r="G75">
        <v>56.68</v>
      </c>
      <c r="H75">
        <v>0</v>
      </c>
      <c r="I75">
        <v>56.68</v>
      </c>
    </row>
    <row r="76" spans="1:9" x14ac:dyDescent="0.25">
      <c r="A76" s="1" t="s">
        <v>129</v>
      </c>
      <c r="B76" s="1" t="s">
        <v>130</v>
      </c>
      <c r="C76">
        <v>0</v>
      </c>
      <c r="D76">
        <v>0</v>
      </c>
      <c r="E76">
        <v>0</v>
      </c>
      <c r="F76">
        <v>0</v>
      </c>
      <c r="G76">
        <v>52.78</v>
      </c>
      <c r="H76">
        <v>0</v>
      </c>
      <c r="I76">
        <v>52.78</v>
      </c>
    </row>
    <row r="77" spans="1:9" x14ac:dyDescent="0.25">
      <c r="A77" s="1" t="s">
        <v>212</v>
      </c>
      <c r="B77" s="1" t="s">
        <v>213</v>
      </c>
      <c r="C77">
        <v>0</v>
      </c>
      <c r="D77">
        <v>0</v>
      </c>
      <c r="E77">
        <v>0</v>
      </c>
      <c r="F77">
        <v>0</v>
      </c>
      <c r="G77">
        <v>51.56</v>
      </c>
      <c r="H77">
        <v>0</v>
      </c>
      <c r="I77">
        <v>51.56</v>
      </c>
    </row>
    <row r="78" spans="1:9" x14ac:dyDescent="0.25">
      <c r="A78" s="1" t="s">
        <v>206</v>
      </c>
      <c r="B78" s="1" t="s">
        <v>207</v>
      </c>
      <c r="C78">
        <v>0</v>
      </c>
      <c r="D78">
        <v>0</v>
      </c>
      <c r="E78">
        <v>0</v>
      </c>
      <c r="F78">
        <v>0</v>
      </c>
      <c r="G78">
        <v>50.93</v>
      </c>
      <c r="H78">
        <v>0</v>
      </c>
      <c r="I78">
        <v>50.93</v>
      </c>
    </row>
    <row r="79" spans="1:9" x14ac:dyDescent="0.25">
      <c r="A79" s="1" t="s">
        <v>79</v>
      </c>
      <c r="B79" s="1" t="s">
        <v>80</v>
      </c>
      <c r="C79">
        <v>0</v>
      </c>
      <c r="D79">
        <v>50</v>
      </c>
      <c r="E79">
        <v>0</v>
      </c>
      <c r="F79">
        <v>0</v>
      </c>
      <c r="G79">
        <v>0</v>
      </c>
      <c r="H79">
        <v>0</v>
      </c>
      <c r="I79">
        <v>50</v>
      </c>
    </row>
    <row r="80" spans="1:9" x14ac:dyDescent="0.25">
      <c r="A80" s="1" t="s">
        <v>184</v>
      </c>
      <c r="B80" s="1" t="s">
        <v>185</v>
      </c>
      <c r="C80">
        <v>0</v>
      </c>
      <c r="D80">
        <v>0</v>
      </c>
      <c r="E80">
        <v>0</v>
      </c>
      <c r="F80">
        <v>0</v>
      </c>
      <c r="G80">
        <v>46.88</v>
      </c>
      <c r="H80">
        <v>0</v>
      </c>
      <c r="I80">
        <v>46.88</v>
      </c>
    </row>
    <row r="81" spans="1:9" x14ac:dyDescent="0.25">
      <c r="A81" s="1" t="s">
        <v>121</v>
      </c>
      <c r="B81" s="1" t="s">
        <v>122</v>
      </c>
      <c r="C81">
        <v>0</v>
      </c>
      <c r="D81">
        <v>10</v>
      </c>
      <c r="E81">
        <v>0</v>
      </c>
      <c r="F81">
        <v>0</v>
      </c>
      <c r="G81">
        <v>34.630000000000003</v>
      </c>
      <c r="H81">
        <v>0</v>
      </c>
      <c r="I81">
        <v>44.63</v>
      </c>
    </row>
    <row r="82" spans="1:9" x14ac:dyDescent="0.25">
      <c r="A82" s="1" t="s">
        <v>214</v>
      </c>
      <c r="B82" s="1" t="s">
        <v>215</v>
      </c>
      <c r="C82">
        <v>0</v>
      </c>
      <c r="D82">
        <v>0</v>
      </c>
      <c r="E82">
        <v>13.95</v>
      </c>
      <c r="F82">
        <v>0</v>
      </c>
      <c r="G82">
        <v>22.49</v>
      </c>
      <c r="H82">
        <v>0</v>
      </c>
      <c r="I82">
        <v>36.44</v>
      </c>
    </row>
    <row r="83" spans="1:9" x14ac:dyDescent="0.25">
      <c r="A83" s="1" t="s">
        <v>69</v>
      </c>
      <c r="B83" s="1" t="s">
        <v>70</v>
      </c>
      <c r="C83">
        <v>0</v>
      </c>
      <c r="D83">
        <v>10</v>
      </c>
      <c r="E83">
        <v>0</v>
      </c>
      <c r="F83">
        <v>0</v>
      </c>
      <c r="G83">
        <v>20.29</v>
      </c>
      <c r="H83">
        <v>0</v>
      </c>
      <c r="I83">
        <v>30.29</v>
      </c>
    </row>
    <row r="84" spans="1:9" x14ac:dyDescent="0.25">
      <c r="A84" s="1" t="s">
        <v>264</v>
      </c>
      <c r="B84" s="1" t="s">
        <v>265</v>
      </c>
      <c r="C84">
        <v>0</v>
      </c>
      <c r="D84">
        <v>10</v>
      </c>
      <c r="E84">
        <v>0</v>
      </c>
      <c r="F84">
        <v>0</v>
      </c>
      <c r="G84">
        <v>16.34</v>
      </c>
      <c r="H84">
        <v>0</v>
      </c>
      <c r="I84">
        <v>26.34</v>
      </c>
    </row>
    <row r="85" spans="1:9" x14ac:dyDescent="0.25">
      <c r="A85" s="1" t="s">
        <v>236</v>
      </c>
      <c r="B85" s="1" t="s">
        <v>237</v>
      </c>
      <c r="C85">
        <v>0</v>
      </c>
      <c r="D85">
        <v>0</v>
      </c>
      <c r="E85">
        <v>0</v>
      </c>
      <c r="F85">
        <v>0</v>
      </c>
      <c r="G85">
        <v>12.98</v>
      </c>
      <c r="H85">
        <v>11.09</v>
      </c>
      <c r="I85">
        <v>24.07</v>
      </c>
    </row>
    <row r="86" spans="1:9" x14ac:dyDescent="0.25">
      <c r="A86" s="1" t="s">
        <v>280</v>
      </c>
      <c r="B86" s="1" t="s">
        <v>281</v>
      </c>
      <c r="C86">
        <v>0</v>
      </c>
      <c r="D86">
        <v>0</v>
      </c>
      <c r="E86">
        <v>0</v>
      </c>
      <c r="F86">
        <v>20</v>
      </c>
      <c r="G86">
        <v>0</v>
      </c>
      <c r="H86">
        <v>0</v>
      </c>
      <c r="I86">
        <v>20</v>
      </c>
    </row>
    <row r="87" spans="1:9" x14ac:dyDescent="0.25">
      <c r="A87" s="1" t="s">
        <v>240</v>
      </c>
      <c r="B87" s="1" t="s">
        <v>241</v>
      </c>
      <c r="C87">
        <v>0</v>
      </c>
      <c r="D87">
        <v>10</v>
      </c>
      <c r="E87">
        <v>0</v>
      </c>
      <c r="F87">
        <v>0</v>
      </c>
      <c r="G87">
        <v>4.4400000000000004</v>
      </c>
      <c r="H87">
        <v>0</v>
      </c>
      <c r="I87">
        <v>14.44</v>
      </c>
    </row>
    <row r="88" spans="1:9" x14ac:dyDescent="0.25">
      <c r="A88" s="1" t="s">
        <v>109</v>
      </c>
      <c r="B88" s="1" t="s">
        <v>110</v>
      </c>
      <c r="C88">
        <v>0</v>
      </c>
      <c r="D88">
        <v>0</v>
      </c>
      <c r="E88">
        <v>0</v>
      </c>
      <c r="F88">
        <v>0</v>
      </c>
      <c r="G88">
        <v>13.02</v>
      </c>
      <c r="H88">
        <v>0</v>
      </c>
      <c r="I88">
        <v>13.02</v>
      </c>
    </row>
    <row r="89" spans="1:9" x14ac:dyDescent="0.25">
      <c r="A89" s="1" t="s">
        <v>137</v>
      </c>
      <c r="B89" s="1" t="s">
        <v>138</v>
      </c>
      <c r="C89">
        <v>0</v>
      </c>
      <c r="D89">
        <v>10</v>
      </c>
      <c r="E89">
        <v>0</v>
      </c>
      <c r="F89">
        <v>0</v>
      </c>
      <c r="G89">
        <v>0</v>
      </c>
      <c r="H89">
        <v>0</v>
      </c>
      <c r="I89">
        <v>10</v>
      </c>
    </row>
    <row r="90" spans="1:9" x14ac:dyDescent="0.25">
      <c r="A90" s="1" t="s">
        <v>143</v>
      </c>
      <c r="B90" s="1" t="s">
        <v>144</v>
      </c>
      <c r="C90">
        <v>0</v>
      </c>
      <c r="D90">
        <v>10</v>
      </c>
      <c r="E90">
        <v>0</v>
      </c>
      <c r="F90">
        <v>0</v>
      </c>
      <c r="G90">
        <v>0</v>
      </c>
      <c r="H90">
        <v>0</v>
      </c>
      <c r="I90">
        <v>10</v>
      </c>
    </row>
    <row r="91" spans="1:9" x14ac:dyDescent="0.25">
      <c r="A91" s="1" t="s">
        <v>145</v>
      </c>
      <c r="B91" s="1" t="s">
        <v>146</v>
      </c>
      <c r="C91">
        <v>0</v>
      </c>
      <c r="D91">
        <v>10</v>
      </c>
      <c r="E91">
        <v>0</v>
      </c>
      <c r="F91">
        <v>0</v>
      </c>
      <c r="G91">
        <v>0</v>
      </c>
      <c r="H91">
        <v>0</v>
      </c>
      <c r="I91">
        <v>10</v>
      </c>
    </row>
    <row r="92" spans="1:9" x14ac:dyDescent="0.25">
      <c r="A92" s="1" t="s">
        <v>151</v>
      </c>
      <c r="B92" s="1" t="s">
        <v>152</v>
      </c>
      <c r="C92">
        <v>0</v>
      </c>
      <c r="D92">
        <v>10</v>
      </c>
      <c r="E92">
        <v>0</v>
      </c>
      <c r="F92">
        <v>0</v>
      </c>
      <c r="G92">
        <v>0</v>
      </c>
      <c r="H92">
        <v>0</v>
      </c>
      <c r="I92">
        <v>10</v>
      </c>
    </row>
    <row r="93" spans="1:9" x14ac:dyDescent="0.25">
      <c r="A93" s="1" t="s">
        <v>29</v>
      </c>
      <c r="B93" s="1" t="s">
        <v>169</v>
      </c>
      <c r="C93">
        <v>0</v>
      </c>
      <c r="D93">
        <v>10</v>
      </c>
      <c r="E93">
        <v>0</v>
      </c>
      <c r="F93">
        <v>0</v>
      </c>
      <c r="G93">
        <v>0</v>
      </c>
      <c r="H93">
        <v>0</v>
      </c>
      <c r="I93">
        <v>10</v>
      </c>
    </row>
    <row r="94" spans="1:9" x14ac:dyDescent="0.25">
      <c r="A94" s="1" t="s">
        <v>188</v>
      </c>
      <c r="B94" s="1" t="s">
        <v>189</v>
      </c>
      <c r="C94">
        <v>0</v>
      </c>
      <c r="D94">
        <v>10</v>
      </c>
      <c r="E94">
        <v>0</v>
      </c>
      <c r="F94">
        <v>0</v>
      </c>
      <c r="G94">
        <v>0</v>
      </c>
      <c r="H94">
        <v>0</v>
      </c>
      <c r="I94">
        <v>10</v>
      </c>
    </row>
    <row r="95" spans="1:9" x14ac:dyDescent="0.25">
      <c r="A95" s="1" t="s">
        <v>266</v>
      </c>
      <c r="B95" s="1" t="s">
        <v>267</v>
      </c>
      <c r="C95">
        <v>0</v>
      </c>
      <c r="D95">
        <v>10</v>
      </c>
      <c r="E95">
        <v>0</v>
      </c>
      <c r="F95">
        <v>0</v>
      </c>
      <c r="G95">
        <v>0</v>
      </c>
      <c r="H95">
        <v>0</v>
      </c>
      <c r="I95">
        <v>10</v>
      </c>
    </row>
    <row r="96" spans="1:9" hidden="1" x14ac:dyDescent="0.25">
      <c r="A96" s="1" t="s">
        <v>53</v>
      </c>
      <c r="B96" s="1" t="s">
        <v>54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hidden="1" x14ac:dyDescent="0.25">
      <c r="A97" s="1" t="s">
        <v>59</v>
      </c>
      <c r="B97" s="1" t="s">
        <v>60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hidden="1" x14ac:dyDescent="0.25">
      <c r="A98" s="1" t="s">
        <v>63</v>
      </c>
      <c r="B98" s="1" t="s">
        <v>64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hidden="1" x14ac:dyDescent="0.25">
      <c r="A99" s="1" t="s">
        <v>71</v>
      </c>
      <c r="B99" s="1" t="s">
        <v>72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hidden="1" x14ac:dyDescent="0.25">
      <c r="A100" s="1" t="s">
        <v>75</v>
      </c>
      <c r="B100" s="1" t="s">
        <v>76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hidden="1" x14ac:dyDescent="0.25">
      <c r="A101" s="1" t="s">
        <v>77</v>
      </c>
      <c r="B101" s="1" t="s">
        <v>78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hidden="1" x14ac:dyDescent="0.25">
      <c r="A102" s="1" t="s">
        <v>83</v>
      </c>
      <c r="B102" s="1" t="s">
        <v>84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hidden="1" x14ac:dyDescent="0.25">
      <c r="A103" s="1" t="s">
        <v>87</v>
      </c>
      <c r="B103" s="1" t="s">
        <v>88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hidden="1" x14ac:dyDescent="0.25">
      <c r="A104" s="1" t="s">
        <v>91</v>
      </c>
      <c r="B104" s="1" t="s">
        <v>92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hidden="1" x14ac:dyDescent="0.25">
      <c r="A105" s="1" t="s">
        <v>95</v>
      </c>
      <c r="B105" s="1" t="s">
        <v>96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hidden="1" x14ac:dyDescent="0.25">
      <c r="A106" s="1" t="s">
        <v>99</v>
      </c>
      <c r="B106" s="1" t="s">
        <v>100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hidden="1" x14ac:dyDescent="0.25">
      <c r="A107" s="1" t="s">
        <v>101</v>
      </c>
      <c r="B107" s="1" t="s">
        <v>102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hidden="1" x14ac:dyDescent="0.25">
      <c r="A108" s="1" t="s">
        <v>107</v>
      </c>
      <c r="B108" s="1" t="s">
        <v>108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hidden="1" x14ac:dyDescent="0.25">
      <c r="A109" s="1" t="s">
        <v>111</v>
      </c>
      <c r="B109" s="1" t="s">
        <v>112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hidden="1" x14ac:dyDescent="0.25">
      <c r="A110" s="1" t="s">
        <v>113</v>
      </c>
      <c r="B110" s="1" t="s">
        <v>114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hidden="1" x14ac:dyDescent="0.25">
      <c r="A111" s="1" t="s">
        <v>115</v>
      </c>
      <c r="B111" s="1" t="s">
        <v>116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hidden="1" x14ac:dyDescent="0.25">
      <c r="A112" s="1" t="s">
        <v>117</v>
      </c>
      <c r="B112" s="1" t="s">
        <v>118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hidden="1" x14ac:dyDescent="0.25">
      <c r="A113" s="1" t="s">
        <v>119</v>
      </c>
      <c r="B113" s="1" t="s">
        <v>120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hidden="1" x14ac:dyDescent="0.25">
      <c r="A114" s="1" t="s">
        <v>123</v>
      </c>
      <c r="B114" s="1" t="s">
        <v>124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hidden="1" x14ac:dyDescent="0.25">
      <c r="A115" s="1" t="s">
        <v>127</v>
      </c>
      <c r="B115" s="1" t="s">
        <v>128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hidden="1" x14ac:dyDescent="0.25">
      <c r="A116" s="1" t="s">
        <v>133</v>
      </c>
      <c r="B116" s="1" t="s">
        <v>134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hidden="1" x14ac:dyDescent="0.25">
      <c r="A117" s="1" t="s">
        <v>141</v>
      </c>
      <c r="B117" s="1" t="s">
        <v>142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hidden="1" x14ac:dyDescent="0.25">
      <c r="A118" s="1" t="s">
        <v>147</v>
      </c>
      <c r="B118" s="1" t="s">
        <v>148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hidden="1" x14ac:dyDescent="0.25">
      <c r="A119" s="1" t="s">
        <v>149</v>
      </c>
      <c r="B119" s="1" t="s">
        <v>150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hidden="1" x14ac:dyDescent="0.25">
      <c r="A120" s="1" t="s">
        <v>157</v>
      </c>
      <c r="B120" s="1" t="s">
        <v>158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hidden="1" x14ac:dyDescent="0.25">
      <c r="A121" s="1" t="s">
        <v>159</v>
      </c>
      <c r="B121" s="1" t="s">
        <v>160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hidden="1" x14ac:dyDescent="0.25">
      <c r="A122" s="1" t="s">
        <v>167</v>
      </c>
      <c r="B122" s="1" t="s">
        <v>168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hidden="1" x14ac:dyDescent="0.25">
      <c r="A123" s="1" t="s">
        <v>174</v>
      </c>
      <c r="B123" s="1" t="s">
        <v>175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hidden="1" x14ac:dyDescent="0.25">
      <c r="A124" s="1" t="s">
        <v>178</v>
      </c>
      <c r="B124" s="1" t="s">
        <v>179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hidden="1" x14ac:dyDescent="0.25">
      <c r="A125" s="1" t="s">
        <v>180</v>
      </c>
      <c r="B125" s="1" t="s">
        <v>181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hidden="1" x14ac:dyDescent="0.25">
      <c r="A126" s="1" t="s">
        <v>182</v>
      </c>
      <c r="B126" s="1" t="s">
        <v>183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hidden="1" x14ac:dyDescent="0.25">
      <c r="A127" s="1" t="s">
        <v>194</v>
      </c>
      <c r="B127" s="1" t="s">
        <v>195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hidden="1" x14ac:dyDescent="0.25">
      <c r="A128" s="1" t="s">
        <v>200</v>
      </c>
      <c r="B128" s="1" t="s">
        <v>201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hidden="1" x14ac:dyDescent="0.25">
      <c r="A129" s="1" t="s">
        <v>202</v>
      </c>
      <c r="B129" s="1" t="s">
        <v>203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hidden="1" x14ac:dyDescent="0.25">
      <c r="A130" s="1" t="s">
        <v>210</v>
      </c>
      <c r="B130" s="1" t="s">
        <v>211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hidden="1" x14ac:dyDescent="0.25">
      <c r="A131" s="1" t="s">
        <v>218</v>
      </c>
      <c r="B131" s="1" t="s">
        <v>219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hidden="1" x14ac:dyDescent="0.25">
      <c r="A132" s="1" t="s">
        <v>220</v>
      </c>
      <c r="B132" s="1" t="s">
        <v>221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hidden="1" x14ac:dyDescent="0.25">
      <c r="A133" s="1" t="s">
        <v>226</v>
      </c>
      <c r="B133" s="1" t="s">
        <v>227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hidden="1" x14ac:dyDescent="0.25">
      <c r="A134" s="1" t="s">
        <v>230</v>
      </c>
      <c r="B134" s="1" t="s">
        <v>231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hidden="1" x14ac:dyDescent="0.25">
      <c r="A135" s="1" t="s">
        <v>232</v>
      </c>
      <c r="B135" s="1" t="s">
        <v>233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hidden="1" x14ac:dyDescent="0.25">
      <c r="A136" s="1" t="s">
        <v>238</v>
      </c>
      <c r="B136" s="1" t="s">
        <v>239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hidden="1" x14ac:dyDescent="0.25">
      <c r="A137" s="1" t="s">
        <v>242</v>
      </c>
      <c r="B137" s="1" t="s">
        <v>243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hidden="1" x14ac:dyDescent="0.25">
      <c r="A138" s="1" t="s">
        <v>244</v>
      </c>
      <c r="B138" s="1" t="s">
        <v>245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hidden="1" x14ac:dyDescent="0.25">
      <c r="A139" s="1" t="s">
        <v>246</v>
      </c>
      <c r="B139" s="1" t="s">
        <v>247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hidden="1" x14ac:dyDescent="0.25">
      <c r="A140" s="1" t="s">
        <v>252</v>
      </c>
      <c r="B140" s="1" t="s">
        <v>253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hidden="1" x14ac:dyDescent="0.25">
      <c r="A141" s="1" t="s">
        <v>260</v>
      </c>
      <c r="B141" s="1" t="s">
        <v>261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hidden="1" x14ac:dyDescent="0.25">
      <c r="A142" s="1" t="s">
        <v>262</v>
      </c>
      <c r="B142" s="1" t="s">
        <v>263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hidden="1" x14ac:dyDescent="0.25">
      <c r="A143" s="1" t="s">
        <v>270</v>
      </c>
      <c r="B143" s="1" t="s">
        <v>271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hidden="1" x14ac:dyDescent="0.25">
      <c r="A144" s="1" t="s">
        <v>272</v>
      </c>
      <c r="B144" s="1" t="s">
        <v>273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hidden="1" x14ac:dyDescent="0.25">
      <c r="A145" s="1" t="s">
        <v>278</v>
      </c>
      <c r="B145" s="1" t="s">
        <v>279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hidden="1" x14ac:dyDescent="0.25">
      <c r="A146" s="1" t="s">
        <v>282</v>
      </c>
      <c r="B146" s="1" t="s">
        <v>283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hidden="1" x14ac:dyDescent="0.25">
      <c r="A147" s="1" t="s">
        <v>284</v>
      </c>
      <c r="B147" s="1" t="s">
        <v>285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hidden="1" x14ac:dyDescent="0.25">
      <c r="A148" s="1" t="s">
        <v>286</v>
      </c>
      <c r="B148" s="1" t="s">
        <v>287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hidden="1" x14ac:dyDescent="0.25">
      <c r="A149" s="1" t="s">
        <v>290</v>
      </c>
      <c r="B149" s="1" t="s">
        <v>291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</sheetData>
  <mergeCells count="5">
    <mergeCell ref="K2:O2"/>
    <mergeCell ref="K3:O3"/>
    <mergeCell ref="K5:O5"/>
    <mergeCell ref="K7:O7"/>
    <mergeCell ref="K9:N9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c 9 c 2 0 5 - 7 9 1 9 - 4 3 d 0 - b 9 b 0 - d 9 e 1 e c e 7 d f 3 0 "   x m l n s = " h t t p : / / s c h e m a s . m i c r o s o f t . c o m / D a t a M a s h u p " > A A A A A P 8 E A A B Q S w M E F A A C A A g A 5 k V d T b S o q X O p A A A A + Q A A A B I A H A B D b 2 5 m a W c v U G F j a 2 F n Z S 5 4 b W w g o h g A K K A U A A A A A A A A A A A A A A A A A A A A A A A A A A A A h Y 8 x D o I w G I W v Q r r T l h K M I T 9 l c H G Q x M R o X J t S o R G K o a 1 w N w e P 5 B U k U d T N 8 b 1 8 L / n e 4 3 a H f G y b 4 K p 6 q z u T o Q h T F C g j u 1 K b K k P e n c I l y j l s h T y L S g U T b G w 6 W p 2 h 2 r l L S s g w D H i I c d d X h F E a k W O x 2 c l a t S L U x j p h p E K f V f l / h T g c X j K c 4 W S B E 8 p i H E W U A Z l 7 K L T 5 M m x S x h T I T w k r 3 z j f K 1 7 7 c L 0 H M k c g 7 x v 8 C V B L A w Q U A A I A C A D m R V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k V d T U v A l L / 0 A Q A A W A Q A A B M A H A B G b 3 J t d W x h c y 9 T Z W N 0 a W 9 u M S 5 t I K I Y A C i g F A A A A A A A A A A A A A A A A A A A A A A A A A A A A I V S w W 7 T Q B Q 8 E y n / s D K X R D W W j W j V U l m o u G m K S q N C D J c a o Y 3 9 G k z W u 9 b u O i K p 8 g E c u X D P M Y e e K n H i t u K / e C V p 4 8 Z W 8 M q y / W b n v Z 0 Z K 4 h 1 K j j p L 5 / e Y b P R b K g v V E J C V C w k q M + e + / w g d F 1 3 n / i E g W 4 2 C F 4 n Q k o z V 1 g K 1 N g 5 F n G R A d e t k 5 S B E w i u 8 U O 1 r O B l 9 E G B V N E 4 T Y Y 0 O u 9 0 j 6 J g Z 6 d 7 4 e 1 H y + 7 R 5 h A n V m O r b V 8 e A 0 u z V I P 0 r S e W T Q L B i o w r / 8 A m H R 6 L J O V D f 2 / X d T 2 b v C u E h r 6 e M P D X r 0 5 P c P j U t p e n f W p 1 2 J 8 f z C x y D b g 0 u Y K v + B X D y E I F I R 0 g 4 U K K D N m n Q B M 8 c W s l 0 C a X K + C I s X 5 M G Z X K 1 7 I o 9 w 7 N T V 4 o k p n b R C h z o 8 d 0 3 T W U l K s r I b O l g H C S g 2 p t O Y 5 9 f W 0 F i u Z U j 2 i e a j P n E 1 S v k U Y 0 f N M z m 9 z j 3 C z G F a j X 6 z 5 T r 7 D 8 h u u 9 F 8 7 d u H / 1 M / N r O p B o m p m P K q T X g g 8 E F 1 X g L D V z x l A R G l E B 3 4 q h u a 1 S a F 5 U G 5 m f S k 1 z / C 3 U 1 M y z R / B s 7 a P 5 L r V Z j N A N Z n 7 j W F k 2 8 j 3 k j M b w k b I C W r W e 2 5 a D N 6 7 V V n n P C X G O X f G g L H t T 6 Y O 4 B z 2 b E m b b 4 v f + m 3 + d 1 L v o 6 3 L i R T Y A W Z t U C a r L q g Q / S q t M K + d V q t c n t t o w a z c b K d + m / / A v U E s B A i 0 A F A A C A A g A 5 k V d T b S o q X O p A A A A + Q A A A B I A A A A A A A A A A A A A A A A A A A A A A E N v b m Z p Z y 9 Q Y W N r Y W d l L n h t b F B L A Q I t A B Q A A g A I A O Z F X U 0 P y u m r p A A A A O k A A A A T A A A A A A A A A A A A A A A A A P U A A A B b Q 2 9 u d G V u d F 9 U e X B l c 1 0 u e G 1 s U E s B A i 0 A F A A C A A g A 5 k V d T U v A l L / 0 A Q A A W A Q A A B M A A A A A A A A A A A A A A A A A 5 g E A A E Z v c m 1 1 b G F z L 1 N l Y 3 R p b 2 4 x L m 1 Q S w U G A A A A A A M A A w D C A A A A J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R A A A A A A A A B 7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N v c m V z X z E w M j l U M D A w O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f D o W z D o X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E i I C 8 + P E V u d H J 5 I F R 5 c G U 9 I k Z p b G x U Y X J n Z X Q i I F Z h b H V l P S J z c 2 N v c m V z X z E w M j l U M D A w O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z Y X B h d G t h c G l 0 w 6 F u e S Z x d W 9 0 O y w m c X V v d D t D c 2 F w Y X R u w 6 l 2 J n F 1 b 3 Q 7 L C Z x d W 9 0 O 0 5 O R y 1 z P y Z x d W 9 0 O y w m c X V v d D t L w 7 Z 6 Y n J p b m f D o W s m c X V v d D s s J n F 1 b 3 Q 7 Q m 9 u Y m 9 u b 2 s m c X V v d D s s J n F 1 b 3 Q 7 S 2 n D o W x s w 6 1 0 w 6 F z J n F 1 b 3 Q 7 L C Z x d W 9 0 O 0 x v Z 8 O z J n F 1 b 3 Q 7 L C Z x d W 9 0 O 0 t h c H V r J n F 1 b 3 Q 7 L C Z x d W 9 0 O 8 O W c 3 N 6 c G 9 u d H N 6 w 6 F t J n F 1 b 3 Q 7 X S I g L z 4 8 R W 5 0 c n k g V H l w Z T 0 i R m l s b E N v b H V t b l R 5 c G V z I i B W Y W x 1 Z T 0 i c 0 J n W U R C U V V G Q l F V R i I g L z 4 8 R W 5 0 c n k g V H l w Z T 0 i R m l s b E x h c 3 R V c G R h d G V k I i B W Y W x 1 Z T 0 i Z D I w M T g t M T A t M j l U M D c 6 N D Y 6 M z g u M D g 3 N T A 1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O C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B v b n R z e s O h b W 9 r I i A v P j x F b n R y e S B U e X B l P S J R d W V y e U l E I i B W Y W x 1 Z T 0 i c 2 E y Z m J m N m E x L T g 3 Y z Y t N D Q z Y i 1 h M T Y 0 L T N m N D E 1 Z j I 0 M T N j M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z X z E w M j h U M T Y 0 M S 9 U w 6 1 w d X M g b c O z Z G 9 z w 6 1 0 d m E u e 0 N z Y X B h d G t h c G l 0 w 6 F u e S w w f S Z x d W 9 0 O y w m c X V v d D t T Z W N 0 a W 9 u M S 9 z Y 2 9 y Z X N f M T A y O F Q x N j Q x L 1 T D r X B 1 c y B t w 7 N k b 3 P D r X R 2 Y S 5 7 Q 3 N h c G F 0 b s O p d i w x f S Z x d W 9 0 O y w m c X V v d D t T Z W N 0 a W 9 u M S 9 z Y 2 9 y Z X N f M T A y O F Q x N j Q x L 1 T D r X B 1 c y B t w 7 N k b 3 P D r X R 2 Y S 5 7 T k 5 H L X M / L D J 9 J n F 1 b 3 Q 7 L C Z x d W 9 0 O 1 N l Y 3 R p b 2 4 x L 3 N j b 3 J l c 1 8 x M D I 4 V D E 2 N D E v V M O t c H V z I G 3 D s 2 R v c 8 O t d H Z h M S 5 7 S 8 O 2 e m J y a W 5 n w 6 F r L D N 9 J n F 1 b 3 Q 7 L C Z x d W 9 0 O 1 N l Y 3 R p b 2 4 x L 3 N j b 3 J l c 1 8 x M D I 4 V D E 2 N D E v V M O t c H V z I G 3 D s 2 R v c 8 O t d H Z h M S 5 7 Q m 9 u Y m 9 u b 2 s s N H 0 m c X V v d D s s J n F 1 b 3 Q 7 U 2 V j d G l v b j E v c 2 N v c m V z X z E w M j h U M T Y 0 M S 9 U w 6 1 w d X M g b c O z Z G 9 z w 6 1 0 d m E x L n t L a c O h b G z D r X T D o X M s N X 0 m c X V v d D s s J n F 1 b 3 Q 7 U 2 V j d G l v b j E v c 2 N v c m V z X z E w M j h U M T Y 0 M S 9 U w 6 1 w d X M g b c O z Z G 9 z w 6 1 0 d m E x L n t M b 2 f D s y w 2 f S Z x d W 9 0 O y w m c X V v d D t T Z W N 0 a W 9 u M S 9 z Y 2 9 y Z X N f M T A y O F Q x N j Q x L 1 T D r X B 1 c y B t w 7 N k b 3 P D r X R 2 Y T E u e 0 t h c H V r L D d 9 J n F 1 b 3 Q 7 L C Z x d W 9 0 O 1 N l Y 3 R p b 2 4 x L 3 N j b 3 J l c 1 8 x M D I 4 V D E 2 N D E v V M O t c H V z I G 3 D s 2 R v c 8 O t d H Z h M S 5 7 w 5 Z z c 3 p w b 2 5 0 c 3 r D o W 0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2 N v c m V z X z E w M j h U M T Y 0 M S 9 U w 6 1 w d X M g b c O z Z G 9 z w 6 1 0 d m E u e 0 N z Y X B h d G t h c G l 0 w 6 F u e S w w f S Z x d W 9 0 O y w m c X V v d D t T Z W N 0 a W 9 u M S 9 z Y 2 9 y Z X N f M T A y O F Q x N j Q x L 1 T D r X B 1 c y B t w 7 N k b 3 P D r X R 2 Y S 5 7 Q 3 N h c G F 0 b s O p d i w x f S Z x d W 9 0 O y w m c X V v d D t T Z W N 0 a W 9 u M S 9 z Y 2 9 y Z X N f M T A y O F Q x N j Q x L 1 T D r X B 1 c y B t w 7 N k b 3 P D r X R 2 Y S 5 7 T k 5 H L X M / L D J 9 J n F 1 b 3 Q 7 L C Z x d W 9 0 O 1 N l Y 3 R p b 2 4 x L 3 N j b 3 J l c 1 8 x M D I 4 V D E 2 N D E v V M O t c H V z I G 3 D s 2 R v c 8 O t d H Z h M S 5 7 S 8 O 2 e m J y a W 5 n w 6 F r L D N 9 J n F 1 b 3 Q 7 L C Z x d W 9 0 O 1 N l Y 3 R p b 2 4 x L 3 N j b 3 J l c 1 8 x M D I 4 V D E 2 N D E v V M O t c H V z I G 3 D s 2 R v c 8 O t d H Z h M S 5 7 Q m 9 u Y m 9 u b 2 s s N H 0 m c X V v d D s s J n F 1 b 3 Q 7 U 2 V j d G l v b j E v c 2 N v c m V z X z E w M j h U M T Y 0 M S 9 U w 6 1 w d X M g b c O z Z G 9 z w 6 1 0 d m E x L n t L a c O h b G z D r X T D o X M s N X 0 m c X V v d D s s J n F 1 b 3 Q 7 U 2 V j d G l v b j E v c 2 N v c m V z X z E w M j h U M T Y 0 M S 9 U w 6 1 w d X M g b c O z Z G 9 z w 6 1 0 d m E x L n t M b 2 f D s y w 2 f S Z x d W 9 0 O y w m c X V v d D t T Z W N 0 a W 9 u M S 9 z Y 2 9 y Z X N f M T A y O F Q x N j Q x L 1 T D r X B 1 c y B t w 7 N k b 3 P D r X R 2 Y T E u e 0 t h c H V r L D d 9 J n F 1 b 3 Q 7 L C Z x d W 9 0 O 1 N l Y 3 R p b 2 4 x L 3 N j b 3 J l c 1 8 x M D I 4 V D E 2 N D E v V M O t c H V z I G 3 D s 2 R v c 8 O t d H Z h M S 5 7 w 5 Z z c 3 p w b 2 5 0 c 3 r D o W 0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c 1 8 x M D I 5 V D A w M D g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M T A y O V Q w M D A 4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X z E w M j l U M D A w O C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8 x M D I 5 V D A w M D g v J U M z J T g 5 c n Q l Q z M l Q T l r J T I w Z m V s J U M z J U J D b C V D M y V B R H J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8 x M D I 5 V D A w M D g v V C V D M y V B R H B 1 c y U y M G 0 l Q z M l Q j N k b 3 M l Q z M l Q U R 0 d m E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e 1 E N 2 q g G d J l g h 6 f x 1 7 M f Y A A A A A A g A A A A A A E G Y A A A A B A A A g A A A A X 9 p X v K 3 H R y 5 Y E z Q X Y R o / v + x a N c 1 b e 5 + R n / E d S D V O Y L c A A A A A D o A A A A A C A A A g A A A A e M v 5 9 x P a k Z B h W 5 F Y t K C D 0 N o E k 5 9 s c L F u 2 q Q I t 5 R 0 L g 5 Q A A A A Y S J g c 1 g 3 w 2 j u l O 5 8 x a k x K C Z / 8 l M h F V c J P p 2 S 2 P J 8 / 7 W c f h z 5 n S 2 G u / l n b Z n 2 j + N k r C w b J v X I x L d S j 8 i M T Z 1 T P 1 z 3 n 7 S V 0 a 6 t T R j C f x R v D z R A A A A A n 6 z e e D T e V o 2 G I d 8 m x C u 3 J J E 4 d g T 2 G v V q c c 1 p o j Z 1 s h f d N C c b l J n t y a K Q f v e d Q J 6 n c g Y R P C B x 4 7 s W 3 I J u 4 2 f i D A = = < / D a t a M a s h u p > 
</file>

<file path=customXml/itemProps1.xml><?xml version="1.0" encoding="utf-8"?>
<ds:datastoreItem xmlns:ds="http://schemas.openxmlformats.org/officeDocument/2006/customXml" ds:itemID="{F5FFEF5C-8677-4AB8-B7A2-58E8F659D9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Diagramok</vt:lpstr>
      </vt:variant>
      <vt:variant>
        <vt:i4>7</vt:i4>
      </vt:variant>
    </vt:vector>
  </HeadingPairs>
  <TitlesOfParts>
    <vt:vector size="8" baseType="lpstr">
      <vt:lpstr>Pontszámok</vt:lpstr>
      <vt:lpstr>Külsősök</vt:lpstr>
      <vt:lpstr>Belsősök</vt:lpstr>
      <vt:lpstr>Közbringák</vt:lpstr>
      <vt:lpstr>Bonbonok</vt:lpstr>
      <vt:lpstr>Kiállítás</vt:lpstr>
      <vt:lpstr>Logó</vt:lpstr>
      <vt:lpstr>Kapuk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vidga</dc:creator>
  <cp:lastModifiedBy>vidga</cp:lastModifiedBy>
  <dcterms:created xsi:type="dcterms:W3CDTF">2018-10-28T15:55:12Z</dcterms:created>
  <dcterms:modified xsi:type="dcterms:W3CDTF">2018-10-29T08:10:08Z</dcterms:modified>
</cp:coreProperties>
</file>