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hana\OneDrive\Documents\ExelaR DATA ANALYST\DA ASSignments\"/>
    </mc:Choice>
  </mc:AlternateContent>
  <xr:revisionPtr revIDLastSave="0" documentId="13_ncr:1_{B0D92012-1934-4F95-BAD3-02979CC6AC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6" i="3"/>
  <c r="D39" i="3"/>
  <c r="C39" i="3"/>
  <c r="D25" i="2"/>
  <c r="E23" i="2"/>
  <c r="F23" i="2" s="1"/>
  <c r="E22" i="2"/>
  <c r="F22" i="2" s="1"/>
  <c r="E21" i="2"/>
  <c r="F21" i="2" s="1"/>
  <c r="E20" i="2"/>
  <c r="E19" i="2"/>
  <c r="F19" i="2" s="1"/>
  <c r="E18" i="2"/>
  <c r="F18" i="2" s="1"/>
  <c r="E17" i="2"/>
  <c r="F17" i="2" s="1"/>
  <c r="E16" i="2"/>
  <c r="E15" i="2"/>
  <c r="F15" i="2" s="1"/>
  <c r="E14" i="2"/>
  <c r="F14" i="2" s="1"/>
  <c r="E13" i="2"/>
  <c r="F13" i="2" s="1"/>
  <c r="E12" i="2"/>
  <c r="E11" i="2"/>
  <c r="F11" i="2" s="1"/>
  <c r="E10" i="2"/>
  <c r="F10" i="2" s="1"/>
  <c r="E9" i="2"/>
  <c r="F9" i="2" s="1"/>
  <c r="E8" i="2"/>
  <c r="E7" i="2"/>
  <c r="F7" i="2" s="1"/>
  <c r="B39" i="3"/>
  <c r="F8" i="2" l="1"/>
  <c r="F12" i="2"/>
  <c r="F16" i="2"/>
  <c r="F20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<sst xmlns="http://schemas.openxmlformats.org/spreadsheetml/2006/main" count="19" uniqueCount="15">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</sst>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₹&quot;\ #,##0;[Red]&quot;₹&quot;\ \-#,##0"/>
  </numFmts>
  <fonts count="7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  <font>
      <sz val="11"/>
      <color theme="7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164" fontId="3" fillId="0" borderId="3" xfId="0" applyNumberFormat="1" applyFont="1" applyBorder="1"/>
    <xf numFmtId="0" fontId="3" fillId="0" borderId="4" xfId="0" applyFont="1" applyBorder="1"/>
    <xf numFmtId="164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6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6" fontId="3" fillId="0" borderId="1" xfId="0" applyNumberFormat="1" applyFont="1" applyBorder="1"/>
    <xf numFmtId="0" fontId="5" fillId="0" borderId="0" xfId="0" applyFont="1"/>
    <xf numFmtId="6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5" fillId="0" borderId="9" xfId="0" applyFont="1" applyBorder="1"/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0523863088551E-2"/>
          <c:y val="0.22451106913298546"/>
          <c:w val="0.87415802696560219"/>
          <c:h val="0.64960099999376575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6.8899273104880601E-2"/>
                  <c:y val="-3.7143315814739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877466251298024E-2"/>
                      <c:h val="5.05345976646030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FD5-4ABA-B358-6DBD11592683}"/>
                </c:ext>
              </c:extLst>
            </c:dLbl>
            <c:dLbl>
              <c:idx val="13"/>
              <c:layout>
                <c:manualLayout>
                  <c:x val="-4.423676012461069E-2"/>
                  <c:y val="-4.90202679534417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D5-4ABA-B358-6DBD115926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5-4ABA-B358-6DBD115926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13968"/>
        <c:axId val="90697744"/>
      </c:lineChart>
      <c:dateAx>
        <c:axId val="907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7744"/>
        <c:crosses val="autoZero"/>
        <c:auto val="0"/>
        <c:lblOffset val="100"/>
        <c:baseTimeUnit val="days"/>
        <c:majorUnit val="2"/>
        <c:majorTimeUnit val="days"/>
      </c:dateAx>
      <c:valAx>
        <c:axId val="90697744"/>
        <c:scaling>
          <c:orientation val="minMax"/>
        </c:scaling>
        <c:delete val="0"/>
        <c:axPos val="l"/>
        <c:numFmt formatCode="&quot;₹&quot;\ #,##0;[Red]&quot;₹&quot;\ \-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13968"/>
        <c:crosses val="autoZero"/>
        <c:crossBetween val="midCat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12700">
              <a:solidFill>
                <a:schemeClr val="accent2">
                  <a:lumMod val="60000"/>
                  <a:lumOff val="40000"/>
                  <a:alpha val="87000"/>
                </a:schemeClr>
              </a:solidFill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B4-45EF-AA77-618C3471DE6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B4-45EF-AA77-618C3471DE6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B4-45EF-AA77-618C3471DE6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B4-45EF-AA77-618C3471DE6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B4-45EF-AA77-618C3471DE6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B4-45EF-AA77-618C3471DE6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B4-45EF-AA77-618C3471DE6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0B4-45EF-AA77-618C3471DE6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B4-45EF-AA77-618C3471DE6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B4-45EF-AA77-618C3471DE6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B4-45EF-AA77-618C3471DE6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B4-45EF-AA77-618C3471DE6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B4-45EF-AA77-618C3471DE6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B4-45EF-AA77-618C3471DE6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B4-45EF-AA77-618C3471DE6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B4-45EF-AA77-618C3471DE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4-45EF-AA77-618C3471D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60"/>
        <c:axId val="1867785136"/>
        <c:axId val="18677780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B4-45EF-AA77-618C3471DE6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flat">
              <a:solidFill>
                <a:schemeClr val="accent6">
                  <a:lumMod val="50000"/>
                </a:schemeClr>
              </a:solidFill>
              <a:round/>
              <a:headEnd w="lg" len="lg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22225" cap="rnd">
                <a:solidFill>
                  <a:schemeClr val="accent6">
                    <a:lumMod val="50000"/>
                    <a:alpha val="98000"/>
                  </a:schemeClr>
                </a:solidFill>
                <a:headEnd w="lg" len="lg"/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22225" cap="rnd">
                  <a:solidFill>
                    <a:schemeClr val="accent6">
                      <a:lumMod val="50000"/>
                      <a:alpha val="98000"/>
                    </a:schemeClr>
                  </a:solidFill>
                  <a:headEnd w="lg" len="lg"/>
                </a:ln>
                <a:effectLst/>
              </c:spPr>
            </c:marker>
            <c:bubble3D val="0"/>
            <c:spPr>
              <a:ln w="31750" cap="flat">
                <a:solidFill>
                  <a:schemeClr val="accent6">
                    <a:lumMod val="50000"/>
                  </a:schemeClr>
                </a:solidFill>
                <a:round/>
                <a:headEnd w="lg" len="lg"/>
                <a:tailEnd type="diamond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17-30B4-45EF-AA77-618C3471DE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B4-45EF-AA77-618C3471DE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4978976"/>
        <c:axId val="186497980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Charts2!$E$5</c15:sqref>
                        </c15:formulaRef>
                      </c:ext>
                    </c:extLst>
                    <c:strCache>
                      <c:ptCount val="1"/>
                      <c:pt idx="0">
                        <c:v>Running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0B4-45EF-AA77-618C3471DE61}"/>
                  </c:ext>
                </c:extLst>
              </c15:ser>
            </c15:filteredLineSeries>
          </c:ext>
        </c:extLst>
      </c:lineChart>
      <c:catAx>
        <c:axId val="18677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6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78064"/>
        <c:crossesAt val="0"/>
        <c:auto val="1"/>
        <c:lblAlgn val="ctr"/>
        <c:lblOffset val="100"/>
        <c:noMultiLvlLbl val="0"/>
      </c:catAx>
      <c:valAx>
        <c:axId val="1867778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85136"/>
        <c:crosses val="autoZero"/>
        <c:crossBetween val="between"/>
      </c:valAx>
      <c:valAx>
        <c:axId val="186497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978976"/>
        <c:crosses val="max"/>
        <c:crossBetween val="between"/>
      </c:valAx>
      <c:catAx>
        <c:axId val="1864978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864979808"/>
        <c:crosses val="autoZero"/>
        <c:auto val="1"/>
        <c:lblAlgn val="ctr"/>
        <c:lblOffset val="100"/>
        <c:noMultiLvlLbl val="0"/>
      </c:cat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latin typeface="+mj-lt"/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05019516201322E-2"/>
          <c:y val="0.206361635081353"/>
          <c:w val="0.86253893324929776"/>
          <c:h val="0.66915511614159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 cmpd="sng">
                <a:solidFill>
                  <a:schemeClr val="accent2">
                    <a:lumMod val="50000"/>
                  </a:schemeClr>
                </a:solidFill>
                <a:prstDash val="sysDash"/>
                <a:headEnd type="oval"/>
                <a:tailEnd type="arrow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5.1123830308520697E-2"/>
                  <c:y val="-7.6619786294862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27-46B3-BAA1-E97E16B7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6687"/>
        <c:axId val="168327103"/>
      </c:scatterChart>
      <c:valAx>
        <c:axId val="16832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7103"/>
        <c:crosses val="autoZero"/>
        <c:crossBetween val="midCat"/>
      </c:valAx>
      <c:valAx>
        <c:axId val="1683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457201</xdr:colOff>
      <xdr:row>1</xdr:row>
      <xdr:rowOff>3810</xdr:rowOff>
    </xdr:from>
    <xdr:ext cx="4853940" cy="224409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29101" y="179070"/>
          <a:ext cx="4853940" cy="224409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533400</xdr:colOff>
      <xdr:row>16</xdr:row>
      <xdr:rowOff>76200</xdr:rowOff>
    </xdr:from>
    <xdr:to>
      <xdr:col>15</xdr:col>
      <xdr:colOff>533400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EC1DE-A1A1-4F27-B6A1-458CC05B3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243841</xdr:colOff>
      <xdr:row>0</xdr:row>
      <xdr:rowOff>99061</xdr:rowOff>
    </xdr:from>
    <xdr:ext cx="3573779" cy="2049779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73141" y="99061"/>
          <a:ext cx="3573779" cy="2049779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129540</xdr:colOff>
      <xdr:row>12</xdr:row>
      <xdr:rowOff>167640</xdr:rowOff>
    </xdr:from>
    <xdr:to>
      <xdr:col>17</xdr:col>
      <xdr:colOff>388620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A5D4D-C228-49BE-99D7-4FC248BFF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243839</xdr:colOff>
      <xdr:row>1</xdr:row>
      <xdr:rowOff>22860</xdr:rowOff>
    </xdr:from>
    <xdr:ext cx="5129037" cy="2200936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6023" y="201697"/>
          <a:ext cx="5129037" cy="2200936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349898</xdr:colOff>
      <xdr:row>15</xdr:row>
      <xdr:rowOff>23327</xdr:rowOff>
    </xdr:from>
    <xdr:to>
      <xdr:col>16</xdr:col>
      <xdr:colOff>466530</xdr:colOff>
      <xdr:row>31</xdr:row>
      <xdr:rowOff>147734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192A3-3FC3-479D-8F58-EAB08BFF6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000"/>
  <sheetViews>
    <sheetView tabSelected="1" workbookViewId="0">
      <selection activeCell="Q14" sqref="Q14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11" ht="14.25" customHeight="1" x14ac:dyDescent="0.3">
      <c r="C17" s="3">
        <v>2001</v>
      </c>
      <c r="D17" s="4">
        <v>6976</v>
      </c>
    </row>
    <row r="18" spans="3:11" ht="14.25" customHeight="1" x14ac:dyDescent="0.3">
      <c r="C18" s="3">
        <v>2002</v>
      </c>
      <c r="D18" s="4">
        <v>2173</v>
      </c>
    </row>
    <row r="19" spans="3:11" ht="14.25" customHeight="1" x14ac:dyDescent="0.3">
      <c r="C19" s="3">
        <v>2003</v>
      </c>
      <c r="D19" s="4">
        <v>2166</v>
      </c>
      <c r="K19" s="20"/>
    </row>
    <row r="20" spans="3:11" ht="14.25" customHeight="1" x14ac:dyDescent="0.3">
      <c r="C20" s="5">
        <v>2004</v>
      </c>
      <c r="D20" s="6">
        <v>8418</v>
      </c>
    </row>
    <row r="21" spans="3:11" ht="14.25" customHeight="1" x14ac:dyDescent="0.3"/>
    <row r="22" spans="3:11" ht="14.25" customHeight="1" x14ac:dyDescent="0.3"/>
    <row r="23" spans="3:11" ht="14.25" customHeight="1" x14ac:dyDescent="0.3"/>
    <row r="24" spans="3:11" ht="14.25" customHeight="1" x14ac:dyDescent="0.3"/>
    <row r="25" spans="3:11" ht="14.25" customHeight="1" x14ac:dyDescent="0.3"/>
    <row r="26" spans="3:11" ht="14.25" customHeight="1" x14ac:dyDescent="0.3"/>
    <row r="27" spans="3:11" ht="14.25" customHeight="1" x14ac:dyDescent="0.3"/>
    <row r="28" spans="3:11" ht="14.25" customHeight="1" x14ac:dyDescent="0.3"/>
    <row r="29" spans="3:11" ht="14.25" customHeight="1" x14ac:dyDescent="0.3"/>
    <row r="30" spans="3:11" ht="14.25" customHeight="1" x14ac:dyDescent="0.3"/>
    <row r="31" spans="3:11" ht="14.25" customHeight="1" x14ac:dyDescent="0.3"/>
    <row r="32" spans="3:1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C13" workbookViewId="0">
      <selection activeCell="T38" sqref="T3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00"/>
  <sheetViews>
    <sheetView zoomScale="98" zoomScaleNormal="98" workbookViewId="0">
      <selection activeCell="U16" sqref="U16"/>
    </sheetView>
  </sheetViews>
  <sheetFormatPr defaultColWidth="14.44140625" defaultRowHeight="15" customHeight="1" x14ac:dyDescent="0.3"/>
  <cols>
    <col min="1" max="1" width="4.44140625" customWidth="1"/>
    <col min="2" max="2" width="16.2187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23" t="s">
        <v>13</v>
      </c>
      <c r="F5" s="23" t="s">
        <v>14</v>
      </c>
    </row>
    <row r="6" spans="3:6" ht="14.25" customHeight="1" x14ac:dyDescent="0.3">
      <c r="C6" s="18">
        <v>130</v>
      </c>
      <c r="D6" s="18">
        <v>3504</v>
      </c>
      <c r="E6" s="24">
        <f>C6-$C$39</f>
        <v>-12.5</v>
      </c>
      <c r="F6" s="24">
        <f>D6-$D$39</f>
        <v>240.46875</v>
      </c>
    </row>
    <row r="7" spans="3:6" ht="14.25" customHeight="1" x14ac:dyDescent="0.3">
      <c r="C7" s="19">
        <v>165</v>
      </c>
      <c r="D7" s="19">
        <v>3693</v>
      </c>
      <c r="E7" s="24">
        <f t="shared" ref="E7:E37" si="0">C7-$C$39</f>
        <v>22.5</v>
      </c>
      <c r="F7" s="24">
        <f t="shared" ref="F7:F37" si="1">D7-$D$39</f>
        <v>429.46875</v>
      </c>
    </row>
    <row r="8" spans="3:6" ht="14.25" customHeight="1" x14ac:dyDescent="0.3">
      <c r="C8" s="18">
        <v>150</v>
      </c>
      <c r="D8" s="18">
        <v>3436</v>
      </c>
      <c r="E8" s="24">
        <f t="shared" si="0"/>
        <v>7.5</v>
      </c>
      <c r="F8" s="24">
        <f t="shared" si="1"/>
        <v>172.46875</v>
      </c>
    </row>
    <row r="9" spans="3:6" ht="14.25" customHeight="1" x14ac:dyDescent="0.3">
      <c r="C9" s="19">
        <v>150</v>
      </c>
      <c r="D9" s="19">
        <v>3433</v>
      </c>
      <c r="E9" s="24">
        <f t="shared" si="0"/>
        <v>7.5</v>
      </c>
      <c r="F9" s="24">
        <f t="shared" si="1"/>
        <v>169.46875</v>
      </c>
    </row>
    <row r="10" spans="3:6" ht="14.25" customHeight="1" x14ac:dyDescent="0.3">
      <c r="C10" s="18">
        <v>140</v>
      </c>
      <c r="D10" s="18">
        <v>3449</v>
      </c>
      <c r="E10" s="24">
        <f t="shared" si="0"/>
        <v>-2.5</v>
      </c>
      <c r="F10" s="24">
        <f t="shared" si="1"/>
        <v>185.46875</v>
      </c>
    </row>
    <row r="11" spans="3:6" ht="14.25" customHeight="1" x14ac:dyDescent="0.3">
      <c r="C11" s="19">
        <v>198</v>
      </c>
      <c r="D11" s="19">
        <v>4341</v>
      </c>
      <c r="E11" s="24">
        <f t="shared" si="0"/>
        <v>55.5</v>
      </c>
      <c r="F11" s="24">
        <f t="shared" si="1"/>
        <v>1077.46875</v>
      </c>
    </row>
    <row r="12" spans="3:6" ht="14.25" customHeight="1" x14ac:dyDescent="0.3">
      <c r="C12" s="18">
        <v>220</v>
      </c>
      <c r="D12" s="18">
        <v>4354</v>
      </c>
      <c r="E12" s="24">
        <f t="shared" si="0"/>
        <v>77.5</v>
      </c>
      <c r="F12" s="24">
        <f t="shared" si="1"/>
        <v>1090.46875</v>
      </c>
    </row>
    <row r="13" spans="3:6" ht="14.25" customHeight="1" x14ac:dyDescent="0.3">
      <c r="C13" s="19">
        <v>215</v>
      </c>
      <c r="D13" s="19">
        <v>4312</v>
      </c>
      <c r="E13" s="24">
        <f t="shared" si="0"/>
        <v>72.5</v>
      </c>
      <c r="F13" s="24">
        <f t="shared" si="1"/>
        <v>1048.46875</v>
      </c>
    </row>
    <row r="14" spans="3:6" ht="14.25" customHeight="1" x14ac:dyDescent="0.3">
      <c r="C14" s="18">
        <v>225</v>
      </c>
      <c r="D14" s="18">
        <v>4425</v>
      </c>
      <c r="E14" s="24">
        <f t="shared" si="0"/>
        <v>82.5</v>
      </c>
      <c r="F14" s="24">
        <f t="shared" si="1"/>
        <v>1161.46875</v>
      </c>
    </row>
    <row r="15" spans="3:6" ht="14.25" customHeight="1" x14ac:dyDescent="0.3">
      <c r="C15" s="19">
        <v>190</v>
      </c>
      <c r="D15" s="19">
        <v>3850</v>
      </c>
      <c r="E15" s="24">
        <f t="shared" si="0"/>
        <v>47.5</v>
      </c>
      <c r="F15" s="24">
        <f t="shared" si="1"/>
        <v>586.46875</v>
      </c>
    </row>
    <row r="16" spans="3:6" ht="14.25" customHeight="1" x14ac:dyDescent="0.3">
      <c r="C16" s="18">
        <v>170</v>
      </c>
      <c r="D16" s="18">
        <v>3563</v>
      </c>
      <c r="E16" s="24">
        <f t="shared" si="0"/>
        <v>27.5</v>
      </c>
      <c r="F16" s="24">
        <f t="shared" si="1"/>
        <v>299.46875</v>
      </c>
    </row>
    <row r="17" spans="3:6" ht="14.25" customHeight="1" x14ac:dyDescent="0.3">
      <c r="C17" s="19">
        <v>160</v>
      </c>
      <c r="D17" s="19">
        <v>3609</v>
      </c>
      <c r="E17" s="24">
        <f t="shared" si="0"/>
        <v>17.5</v>
      </c>
      <c r="F17" s="24">
        <f t="shared" si="1"/>
        <v>345.46875</v>
      </c>
    </row>
    <row r="18" spans="3:6" ht="14.25" customHeight="1" x14ac:dyDescent="0.3">
      <c r="C18" s="18">
        <v>150</v>
      </c>
      <c r="D18" s="18">
        <v>3761</v>
      </c>
      <c r="E18" s="24">
        <f t="shared" si="0"/>
        <v>7.5</v>
      </c>
      <c r="F18" s="24">
        <f t="shared" si="1"/>
        <v>497.46875</v>
      </c>
    </row>
    <row r="19" spans="3:6" ht="14.25" customHeight="1" x14ac:dyDescent="0.3">
      <c r="C19" s="19">
        <v>225</v>
      </c>
      <c r="D19" s="19">
        <v>3086</v>
      </c>
      <c r="E19" s="24">
        <f t="shared" si="0"/>
        <v>82.5</v>
      </c>
      <c r="F19" s="24">
        <f t="shared" si="1"/>
        <v>-177.53125</v>
      </c>
    </row>
    <row r="20" spans="3:6" ht="14.25" customHeight="1" x14ac:dyDescent="0.3">
      <c r="C20" s="18">
        <v>95</v>
      </c>
      <c r="D20" s="18">
        <v>2372</v>
      </c>
      <c r="E20" s="24">
        <f t="shared" si="0"/>
        <v>-47.5</v>
      </c>
      <c r="F20" s="24">
        <f t="shared" si="1"/>
        <v>-891.53125</v>
      </c>
    </row>
    <row r="21" spans="3:6" ht="14.25" customHeight="1" x14ac:dyDescent="0.3">
      <c r="C21" s="19">
        <v>95</v>
      </c>
      <c r="D21" s="19">
        <v>2833</v>
      </c>
      <c r="E21" s="24">
        <f t="shared" si="0"/>
        <v>-47.5</v>
      </c>
      <c r="F21" s="24">
        <f t="shared" si="1"/>
        <v>-430.53125</v>
      </c>
    </row>
    <row r="22" spans="3:6" ht="14.25" customHeight="1" x14ac:dyDescent="0.3">
      <c r="C22" s="18">
        <v>97</v>
      </c>
      <c r="D22" s="18">
        <v>2774</v>
      </c>
      <c r="E22" s="24">
        <f t="shared" si="0"/>
        <v>-45.5</v>
      </c>
      <c r="F22" s="24">
        <f t="shared" si="1"/>
        <v>-489.53125</v>
      </c>
    </row>
    <row r="23" spans="3:6" ht="14.25" customHeight="1" x14ac:dyDescent="0.3">
      <c r="C23" s="19">
        <v>85</v>
      </c>
      <c r="D23" s="19">
        <v>2587</v>
      </c>
      <c r="E23" s="24">
        <f t="shared" si="0"/>
        <v>-57.5</v>
      </c>
      <c r="F23" s="24">
        <f t="shared" si="1"/>
        <v>-676.53125</v>
      </c>
    </row>
    <row r="24" spans="3:6" ht="14.25" customHeight="1" x14ac:dyDescent="0.3">
      <c r="C24" s="18">
        <v>88</v>
      </c>
      <c r="D24" s="18">
        <v>2130</v>
      </c>
      <c r="E24" s="24">
        <f t="shared" si="0"/>
        <v>-54.5</v>
      </c>
      <c r="F24" s="24">
        <f t="shared" si="1"/>
        <v>-1133.53125</v>
      </c>
    </row>
    <row r="25" spans="3:6" ht="14.25" customHeight="1" x14ac:dyDescent="0.3">
      <c r="C25" s="19">
        <v>46</v>
      </c>
      <c r="D25" s="19">
        <v>1835</v>
      </c>
      <c r="E25" s="24">
        <f t="shared" si="0"/>
        <v>-96.5</v>
      </c>
      <c r="F25" s="24">
        <f t="shared" si="1"/>
        <v>-1428.53125</v>
      </c>
    </row>
    <row r="26" spans="3:6" ht="14.25" customHeight="1" x14ac:dyDescent="0.3">
      <c r="C26" s="18">
        <v>87</v>
      </c>
      <c r="D26" s="18">
        <v>2672</v>
      </c>
      <c r="E26" s="24">
        <f t="shared" si="0"/>
        <v>-55.5</v>
      </c>
      <c r="F26" s="24">
        <f t="shared" si="1"/>
        <v>-591.53125</v>
      </c>
    </row>
    <row r="27" spans="3:6" ht="14.25" customHeight="1" x14ac:dyDescent="0.3">
      <c r="C27" s="19">
        <v>90</v>
      </c>
      <c r="D27" s="19">
        <v>2430</v>
      </c>
      <c r="E27" s="24">
        <f t="shared" si="0"/>
        <v>-52.5</v>
      </c>
      <c r="F27" s="24">
        <f t="shared" si="1"/>
        <v>-833.53125</v>
      </c>
    </row>
    <row r="28" spans="3:6" ht="14.25" customHeight="1" x14ac:dyDescent="0.3">
      <c r="C28" s="18">
        <v>95</v>
      </c>
      <c r="D28" s="18">
        <v>2375</v>
      </c>
      <c r="E28" s="24">
        <f t="shared" si="0"/>
        <v>-47.5</v>
      </c>
      <c r="F28" s="24">
        <f t="shared" si="1"/>
        <v>-888.53125</v>
      </c>
    </row>
    <row r="29" spans="3:6" ht="14.25" customHeight="1" x14ac:dyDescent="0.3">
      <c r="C29" s="19">
        <v>113</v>
      </c>
      <c r="D29" s="19">
        <v>2234</v>
      </c>
      <c r="E29" s="24">
        <f t="shared" si="0"/>
        <v>-29.5</v>
      </c>
      <c r="F29" s="24">
        <f t="shared" si="1"/>
        <v>-1029.53125</v>
      </c>
    </row>
    <row r="30" spans="3:6" ht="14.25" customHeight="1" x14ac:dyDescent="0.3">
      <c r="C30" s="18">
        <v>90</v>
      </c>
      <c r="D30" s="18">
        <v>2648</v>
      </c>
      <c r="E30" s="24">
        <f t="shared" si="0"/>
        <v>-52.5</v>
      </c>
      <c r="F30" s="24">
        <f t="shared" si="1"/>
        <v>-615.53125</v>
      </c>
    </row>
    <row r="31" spans="3:6" ht="14.25" customHeight="1" x14ac:dyDescent="0.3">
      <c r="C31" s="19">
        <v>215</v>
      </c>
      <c r="D31" s="19">
        <v>4615</v>
      </c>
      <c r="E31" s="24">
        <f t="shared" si="0"/>
        <v>72.5</v>
      </c>
      <c r="F31" s="24">
        <f t="shared" si="1"/>
        <v>1351.46875</v>
      </c>
    </row>
    <row r="32" spans="3:6" ht="14.25" customHeight="1" x14ac:dyDescent="0.3">
      <c r="C32" s="18">
        <v>200</v>
      </c>
      <c r="D32" s="18">
        <v>4376</v>
      </c>
      <c r="E32" s="24">
        <f t="shared" si="0"/>
        <v>57.5</v>
      </c>
      <c r="F32" s="24">
        <f t="shared" si="1"/>
        <v>1112.46875</v>
      </c>
    </row>
    <row r="33" spans="2:6" ht="14.25" customHeight="1" x14ac:dyDescent="0.3">
      <c r="C33" s="19">
        <v>210</v>
      </c>
      <c r="D33" s="19">
        <v>4382</v>
      </c>
      <c r="E33" s="24">
        <f t="shared" si="0"/>
        <v>67.5</v>
      </c>
      <c r="F33" s="24">
        <f t="shared" si="1"/>
        <v>1118.46875</v>
      </c>
    </row>
    <row r="34" spans="2:6" ht="14.25" customHeight="1" x14ac:dyDescent="0.3">
      <c r="C34" s="18">
        <v>193</v>
      </c>
      <c r="D34" s="18">
        <v>4732</v>
      </c>
      <c r="E34" s="24">
        <f t="shared" si="0"/>
        <v>50.5</v>
      </c>
      <c r="F34" s="24">
        <f t="shared" si="1"/>
        <v>1468.46875</v>
      </c>
    </row>
    <row r="35" spans="2:6" ht="14.25" customHeight="1" x14ac:dyDescent="0.3">
      <c r="C35" s="19">
        <v>88</v>
      </c>
      <c r="D35" s="19">
        <v>2130</v>
      </c>
      <c r="E35" s="24">
        <f t="shared" si="0"/>
        <v>-54.5</v>
      </c>
      <c r="F35" s="24">
        <f t="shared" si="1"/>
        <v>-1133.53125</v>
      </c>
    </row>
    <row r="36" spans="2:6" ht="14.25" customHeight="1" x14ac:dyDescent="0.3">
      <c r="C36" s="18">
        <v>90</v>
      </c>
      <c r="D36" s="18">
        <v>2264</v>
      </c>
      <c r="E36" s="24">
        <f t="shared" si="0"/>
        <v>-52.5</v>
      </c>
      <c r="F36" s="24">
        <f t="shared" si="1"/>
        <v>-999.53125</v>
      </c>
    </row>
    <row r="37" spans="2:6" ht="14.25" customHeight="1" x14ac:dyDescent="0.3">
      <c r="B37" s="22"/>
      <c r="C37" s="19">
        <v>95</v>
      </c>
      <c r="D37" s="19">
        <v>2228</v>
      </c>
      <c r="E37" s="24">
        <f t="shared" si="0"/>
        <v>-47.5</v>
      </c>
      <c r="F37" s="24">
        <f t="shared" si="1"/>
        <v>-1035.53125</v>
      </c>
    </row>
    <row r="38" spans="2:6" ht="14.25" customHeight="1" x14ac:dyDescent="0.3"/>
    <row r="39" spans="2:6" ht="14.25" customHeight="1" x14ac:dyDescent="0.3">
      <c r="B39" s="21" t="str">
        <f ca="1">_xlfn.FORMULATEXT(D39)</f>
        <v>=AVERAGE(D6:D37)</v>
      </c>
      <c r="C39">
        <f>AVERAGE(C6:C37)</f>
        <v>142.5</v>
      </c>
      <c r="D39">
        <f>AVERAGE(D6:D37)</f>
        <v>3263.53125</v>
      </c>
    </row>
    <row r="40" spans="2:6" ht="14.25" customHeight="1" x14ac:dyDescent="0.3"/>
    <row r="41" spans="2:6" ht="14.25" customHeight="1" x14ac:dyDescent="0.3"/>
    <row r="42" spans="2:6" ht="14.25" customHeight="1" x14ac:dyDescent="0.3"/>
    <row r="43" spans="2:6" ht="14.25" customHeight="1" x14ac:dyDescent="0.3"/>
    <row r="44" spans="2:6" ht="14.25" customHeight="1" x14ac:dyDescent="0.3"/>
    <row r="45" spans="2:6" ht="14.25" customHeight="1" x14ac:dyDescent="0.3"/>
    <row r="46" spans="2:6" ht="14.25" customHeight="1" x14ac:dyDescent="0.3"/>
    <row r="47" spans="2:6" ht="14.25" customHeight="1" x14ac:dyDescent="0.3"/>
    <row r="48" spans="2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Dhanashri Salunkhe</cp:lastModifiedBy>
  <dcterms:created xsi:type="dcterms:W3CDTF">2022-07-29T06:27:39Z</dcterms:created>
  <dcterms:modified xsi:type="dcterms:W3CDTF">2023-10-19T08:57:41Z</dcterms:modified>
</cp:coreProperties>
</file>