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Exercise" sheetId="2" r:id="rId5"/>
  </sheets>
  <definedNames/>
  <calcPr/>
</workbook>
</file>

<file path=xl/sharedStrings.xml><?xml version="1.0" encoding="utf-8"?>
<sst xmlns="http://schemas.openxmlformats.org/spreadsheetml/2006/main" count="68" uniqueCount="39">
  <si>
    <t>Training data</t>
  </si>
  <si>
    <t>Bag of word features</t>
  </si>
  <si>
    <t>Text</t>
  </si>
  <si>
    <t>Label</t>
  </si>
  <si>
    <t>predictable</t>
  </si>
  <si>
    <t>and</t>
  </si>
  <si>
    <t>boring</t>
  </si>
  <si>
    <t>very</t>
  </si>
  <si>
    <t>few</t>
  </si>
  <si>
    <t>laughs</t>
  </si>
  <si>
    <t>short</t>
  </si>
  <si>
    <t>but</t>
  </si>
  <si>
    <t>powerful</t>
  </si>
  <si>
    <t>fun</t>
  </si>
  <si>
    <t>good</t>
  </si>
  <si>
    <t>predictable and boring</t>
  </si>
  <si>
    <t>negative</t>
  </si>
  <si>
    <t>very few laughs</t>
  </si>
  <si>
    <t>short but boring</t>
  </si>
  <si>
    <t>very powerful</t>
  </si>
  <si>
    <t>positive</t>
  </si>
  <si>
    <t>fun and good laughs</t>
  </si>
  <si>
    <t xml:space="preserve">Model parameter </t>
  </si>
  <si>
    <t>P(X|Y)</t>
  </si>
  <si>
    <t>Prior probability</t>
  </si>
  <si>
    <t>Inference</t>
  </si>
  <si>
    <t>prior</t>
  </si>
  <si>
    <t>unnormalized score</t>
  </si>
  <si>
    <t>probability</t>
  </si>
  <si>
    <t>predictable but very fun and powerful</t>
  </si>
  <si>
    <t>free to meet now</t>
  </si>
  <si>
    <t>OK</t>
  </si>
  <si>
    <t>nice to meet you</t>
  </si>
  <si>
    <t>meet hot girls free</t>
  </si>
  <si>
    <t>spam</t>
  </si>
  <si>
    <t>congratulations free money now</t>
  </si>
  <si>
    <t>congratulations you won</t>
  </si>
  <si>
    <t>won free money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</si>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</sst>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Helvetica Neue"/>
    </font>
    <font>
      <color theme="1"/>
      <name val="Helvetica Neue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3" max="3" width="9.13"/>
    <col customWidth="1" min="4" max="4" width="4.25"/>
    <col customWidth="1" min="5" max="5" width="5.63"/>
    <col customWidth="1" min="6" max="6" width="4.13"/>
    <col customWidth="1" min="7" max="7" width="3.63"/>
    <col customWidth="1" min="8" max="8" width="5.88"/>
    <col customWidth="1" min="9" max="9" width="4.75"/>
    <col customWidth="1" min="10" max="10" width="4.13"/>
    <col customWidth="1" min="11" max="11" width="7.25"/>
    <col customWidth="1" min="12" max="12" width="5.13"/>
    <col customWidth="1" min="13" max="13" width="7.25"/>
    <col customWidth="1" min="14" max="14" width="4.38"/>
    <col customWidth="1" min="15" max="15" width="18.5"/>
  </cols>
  <sheetData>
    <row r="1">
      <c r="A1" s="1" t="s">
        <v>0</v>
      </c>
      <c r="B1" s="1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/>
    </row>
    <row r="3">
      <c r="A3" s="2" t="s">
        <v>15</v>
      </c>
      <c r="B3" s="2" t="s">
        <v>16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3"/>
    </row>
    <row r="4">
      <c r="A4" s="2" t="s">
        <v>17</v>
      </c>
      <c r="B4" s="2" t="s">
        <v>16</v>
      </c>
      <c r="C4" s="2">
        <v>0.0</v>
      </c>
      <c r="D4" s="2">
        <v>0.0</v>
      </c>
      <c r="E4" s="2">
        <v>0.0</v>
      </c>
      <c r="F4" s="2">
        <v>1.0</v>
      </c>
      <c r="G4" s="2">
        <v>1.0</v>
      </c>
      <c r="H4" s="2">
        <v>1.0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3"/>
    </row>
    <row r="5">
      <c r="A5" s="2" t="s">
        <v>18</v>
      </c>
      <c r="B5" s="2" t="s">
        <v>16</v>
      </c>
      <c r="C5" s="2">
        <v>0.0</v>
      </c>
      <c r="D5" s="2">
        <v>0.0</v>
      </c>
      <c r="E5" s="2">
        <v>1.0</v>
      </c>
      <c r="F5" s="2">
        <v>0.0</v>
      </c>
      <c r="G5" s="2">
        <v>0.0</v>
      </c>
      <c r="H5" s="2">
        <v>0.0</v>
      </c>
      <c r="I5" s="2">
        <v>1.0</v>
      </c>
      <c r="J5" s="2">
        <v>1.0</v>
      </c>
      <c r="K5" s="2">
        <v>0.0</v>
      </c>
      <c r="L5" s="2">
        <v>0.0</v>
      </c>
      <c r="M5" s="2">
        <v>0.0</v>
      </c>
      <c r="N5" s="3"/>
    </row>
    <row r="6">
      <c r="A6" s="2" t="s">
        <v>19</v>
      </c>
      <c r="B6" s="2" t="s">
        <v>20</v>
      </c>
      <c r="C6" s="2">
        <v>0.0</v>
      </c>
      <c r="D6" s="2">
        <v>0.0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1.0</v>
      </c>
      <c r="L6" s="2">
        <v>0.0</v>
      </c>
      <c r="M6" s="2">
        <v>0.0</v>
      </c>
      <c r="N6" s="3"/>
    </row>
    <row r="7">
      <c r="A7" s="2" t="s">
        <v>21</v>
      </c>
      <c r="B7" s="2" t="s">
        <v>20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  <c r="L7" s="2">
        <v>1.0</v>
      </c>
      <c r="M7" s="2">
        <v>1.0</v>
      </c>
      <c r="N7" s="3"/>
    </row>
    <row r="8">
      <c r="A8" s="2"/>
      <c r="B8" s="2" t="s">
        <v>20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  <c r="L8" s="2">
        <v>1.0</v>
      </c>
      <c r="M8" s="2">
        <v>1.0</v>
      </c>
      <c r="N8" s="3"/>
    </row>
    <row r="9">
      <c r="A9" s="2"/>
      <c r="B9" s="2" t="s">
        <v>16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  <c r="L9" s="2">
        <v>1.0</v>
      </c>
      <c r="M9" s="2">
        <v>1.0</v>
      </c>
      <c r="N9" s="3"/>
    </row>
    <row r="10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B11" s="4" t="s">
        <v>16</v>
      </c>
      <c r="C11" s="5">
        <f t="shared" ref="C11:M11" si="1">SUM(C3:C5)+C9</f>
        <v>2</v>
      </c>
      <c r="D11" s="5">
        <f t="shared" si="1"/>
        <v>2</v>
      </c>
      <c r="E11" s="5">
        <f t="shared" si="1"/>
        <v>3</v>
      </c>
      <c r="F11" s="5">
        <f t="shared" si="1"/>
        <v>2</v>
      </c>
      <c r="G11" s="5">
        <f t="shared" si="1"/>
        <v>2</v>
      </c>
      <c r="H11" s="5">
        <f t="shared" si="1"/>
        <v>2</v>
      </c>
      <c r="I11" s="5">
        <f t="shared" si="1"/>
        <v>2</v>
      </c>
      <c r="J11" s="5">
        <f t="shared" si="1"/>
        <v>2</v>
      </c>
      <c r="K11" s="5">
        <f t="shared" si="1"/>
        <v>1</v>
      </c>
      <c r="L11" s="5">
        <f t="shared" si="1"/>
        <v>1</v>
      </c>
      <c r="M11" s="5">
        <f t="shared" si="1"/>
        <v>1</v>
      </c>
    </row>
    <row r="12">
      <c r="B12" s="4" t="s">
        <v>20</v>
      </c>
      <c r="C12" s="5">
        <f t="shared" ref="C12:M12" si="2">C6+C7+C8</f>
        <v>1</v>
      </c>
      <c r="D12" s="5">
        <f t="shared" si="2"/>
        <v>2</v>
      </c>
      <c r="E12" s="5">
        <f t="shared" si="2"/>
        <v>1</v>
      </c>
      <c r="F12" s="5">
        <f t="shared" si="2"/>
        <v>2</v>
      </c>
      <c r="G12" s="5">
        <f t="shared" si="2"/>
        <v>1</v>
      </c>
      <c r="H12" s="5">
        <f t="shared" si="2"/>
        <v>2</v>
      </c>
      <c r="I12" s="5">
        <f t="shared" si="2"/>
        <v>1</v>
      </c>
      <c r="J12" s="5">
        <f t="shared" si="2"/>
        <v>1</v>
      </c>
      <c r="K12" s="5">
        <f t="shared" si="2"/>
        <v>2</v>
      </c>
      <c r="L12" s="5">
        <f t="shared" si="2"/>
        <v>2</v>
      </c>
      <c r="M12" s="5">
        <f t="shared" si="2"/>
        <v>2</v>
      </c>
    </row>
    <row r="14">
      <c r="A14" s="6" t="s">
        <v>22</v>
      </c>
      <c r="C14" s="4" t="s">
        <v>23</v>
      </c>
    </row>
    <row r="15">
      <c r="B15" s="4" t="s">
        <v>24</v>
      </c>
      <c r="C15" s="2" t="s">
        <v>4</v>
      </c>
      <c r="D15" s="2" t="s">
        <v>5</v>
      </c>
      <c r="E15" s="2" t="s">
        <v>6</v>
      </c>
      <c r="F15" s="2" t="s">
        <v>7</v>
      </c>
      <c r="G15" s="2" t="s">
        <v>8</v>
      </c>
      <c r="H15" s="2" t="s">
        <v>9</v>
      </c>
      <c r="I15" s="2" t="s">
        <v>10</v>
      </c>
      <c r="J15" s="2" t="s">
        <v>11</v>
      </c>
      <c r="K15" s="2" t="s">
        <v>12</v>
      </c>
      <c r="L15" s="2" t="s">
        <v>13</v>
      </c>
      <c r="M15" s="2" t="s">
        <v>14</v>
      </c>
    </row>
    <row r="16">
      <c r="A16" s="4" t="s">
        <v>16</v>
      </c>
      <c r="B16" s="7">
        <f>3/5</f>
        <v>0.6</v>
      </c>
      <c r="C16" s="7">
        <f>2/4</f>
        <v>0.5</v>
      </c>
      <c r="D16" s="7">
        <f t="shared" ref="D16:M16" si="3">D11/4</f>
        <v>0.5</v>
      </c>
      <c r="E16" s="7">
        <f t="shared" si="3"/>
        <v>0.75</v>
      </c>
      <c r="F16" s="7">
        <f t="shared" si="3"/>
        <v>0.5</v>
      </c>
      <c r="G16" s="7">
        <f t="shared" si="3"/>
        <v>0.5</v>
      </c>
      <c r="H16" s="7">
        <f t="shared" si="3"/>
        <v>0.5</v>
      </c>
      <c r="I16" s="7">
        <f t="shared" si="3"/>
        <v>0.5</v>
      </c>
      <c r="J16" s="7">
        <f t="shared" si="3"/>
        <v>0.5</v>
      </c>
      <c r="K16" s="7">
        <f t="shared" si="3"/>
        <v>0.25</v>
      </c>
      <c r="L16" s="7">
        <f t="shared" si="3"/>
        <v>0.25</v>
      </c>
      <c r="M16" s="7">
        <f t="shared" si="3"/>
        <v>0.25</v>
      </c>
    </row>
    <row r="17">
      <c r="A17" s="4" t="s">
        <v>20</v>
      </c>
      <c r="B17" s="5">
        <f>2/5</f>
        <v>0.4</v>
      </c>
      <c r="C17" s="8">
        <f>1/3</f>
        <v>0.3333333333</v>
      </c>
      <c r="D17" s="7">
        <f t="shared" ref="D17:M17" si="4">D12/3</f>
        <v>0.6666666667</v>
      </c>
      <c r="E17" s="7">
        <f t="shared" si="4"/>
        <v>0.3333333333</v>
      </c>
      <c r="F17" s="7">
        <f t="shared" si="4"/>
        <v>0.6666666667</v>
      </c>
      <c r="G17" s="7">
        <f t="shared" si="4"/>
        <v>0.3333333333</v>
      </c>
      <c r="H17" s="7">
        <f t="shared" si="4"/>
        <v>0.6666666667</v>
      </c>
      <c r="I17" s="7">
        <f t="shared" si="4"/>
        <v>0.3333333333</v>
      </c>
      <c r="J17" s="7">
        <f t="shared" si="4"/>
        <v>0.3333333333</v>
      </c>
      <c r="K17" s="7">
        <f t="shared" si="4"/>
        <v>0.6666666667</v>
      </c>
      <c r="L17" s="7">
        <f t="shared" si="4"/>
        <v>0.6666666667</v>
      </c>
      <c r="M17" s="7">
        <f t="shared" si="4"/>
        <v>0.6666666667</v>
      </c>
    </row>
    <row r="19">
      <c r="A19" s="6" t="s">
        <v>25</v>
      </c>
      <c r="C19" s="4">
        <v>1.0</v>
      </c>
      <c r="D19" s="4">
        <v>1.0</v>
      </c>
      <c r="E19" s="4">
        <v>0.0</v>
      </c>
      <c r="F19" s="4">
        <v>1.0</v>
      </c>
      <c r="G19" s="4">
        <v>0.0</v>
      </c>
      <c r="H19" s="4">
        <v>0.0</v>
      </c>
      <c r="I19" s="4">
        <v>0.0</v>
      </c>
      <c r="J19" s="4">
        <v>1.0</v>
      </c>
      <c r="K19" s="4">
        <v>1.0</v>
      </c>
      <c r="L19" s="4">
        <v>1.0</v>
      </c>
      <c r="M19" s="4">
        <v>0.0</v>
      </c>
      <c r="N19" s="4" t="s">
        <v>26</v>
      </c>
      <c r="O19" s="4" t="s">
        <v>27</v>
      </c>
      <c r="P19" s="4" t="s">
        <v>28</v>
      </c>
    </row>
    <row r="20">
      <c r="A20" s="2" t="s">
        <v>29</v>
      </c>
      <c r="B20" s="4" t="s">
        <v>16</v>
      </c>
      <c r="C20" s="8">
        <f t="shared" ref="C20:D20" si="5">C19*C16</f>
        <v>0.5</v>
      </c>
      <c r="D20" s="8">
        <f t="shared" si="5"/>
        <v>0.5</v>
      </c>
      <c r="E20" s="8">
        <v>0.0</v>
      </c>
      <c r="F20" s="8">
        <f>F19*F16</f>
        <v>0.5</v>
      </c>
      <c r="G20" s="8">
        <v>0.0</v>
      </c>
      <c r="H20" s="8">
        <v>0.0</v>
      </c>
      <c r="I20" s="8">
        <v>0.0</v>
      </c>
      <c r="J20" s="8">
        <f t="shared" ref="J20:L20" si="6">J19*J16</f>
        <v>0.5</v>
      </c>
      <c r="K20" s="8">
        <f t="shared" si="6"/>
        <v>0.25</v>
      </c>
      <c r="L20" s="8">
        <f t="shared" si="6"/>
        <v>0.25</v>
      </c>
      <c r="M20" s="8">
        <v>0.0</v>
      </c>
      <c r="N20" s="5">
        <f>0.6</f>
        <v>0.6</v>
      </c>
      <c r="O20" s="5">
        <f t="shared" ref="O20:O21" si="9">PRODUCT(C20:N20)</f>
        <v>0</v>
      </c>
      <c r="P20" s="5" t="str">
        <f>O20/(O20+O21)</f>
        <v>#DIV/0!</v>
      </c>
    </row>
    <row r="21">
      <c r="A21" s="2" t="s">
        <v>29</v>
      </c>
      <c r="B21" s="4" t="s">
        <v>20</v>
      </c>
      <c r="C21" s="8">
        <f t="shared" ref="C21:D21" si="7">C19*C17</f>
        <v>0.3333333333</v>
      </c>
      <c r="D21" s="8">
        <f t="shared" si="7"/>
        <v>0.6666666667</v>
      </c>
      <c r="E21" s="8">
        <v>0.0</v>
      </c>
      <c r="F21" s="8">
        <f>F19*F17</f>
        <v>0.6666666667</v>
      </c>
      <c r="G21" s="8">
        <v>0.0</v>
      </c>
      <c r="H21" s="8">
        <v>0.0</v>
      </c>
      <c r="I21" s="8">
        <v>0.0</v>
      </c>
      <c r="J21" s="8">
        <f t="shared" ref="J21:L21" si="8">J19*J17</f>
        <v>0.3333333333</v>
      </c>
      <c r="K21" s="8">
        <f t="shared" si="8"/>
        <v>0.6666666667</v>
      </c>
      <c r="L21" s="8">
        <f t="shared" si="8"/>
        <v>0.6666666667</v>
      </c>
      <c r="M21" s="8">
        <v>0.0</v>
      </c>
      <c r="N21" s="4">
        <v>0.4</v>
      </c>
      <c r="O21" s="5">
        <f t="shared" si="9"/>
        <v>0</v>
      </c>
      <c r="P21" s="9" t="str">
        <f>O21/(O20+O21)</f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1">
      <c r="A1" s="1" t="s">
        <v>0</v>
      </c>
      <c r="B1" s="1"/>
    </row>
    <row r="2">
      <c r="A2" s="1" t="s">
        <v>2</v>
      </c>
      <c r="B2" s="1" t="s">
        <v>3</v>
      </c>
    </row>
    <row r="3">
      <c r="A3" s="2" t="s">
        <v>30</v>
      </c>
      <c r="B3" s="2" t="s">
        <v>31</v>
      </c>
    </row>
    <row r="4">
      <c r="A4" s="2" t="s">
        <v>32</v>
      </c>
      <c r="B4" s="2" t="s">
        <v>31</v>
      </c>
    </row>
    <row r="5">
      <c r="A5" s="2" t="s">
        <v>33</v>
      </c>
      <c r="B5" s="2" t="s">
        <v>34</v>
      </c>
    </row>
    <row r="6">
      <c r="A6" s="2" t="s">
        <v>35</v>
      </c>
      <c r="B6" s="2" t="s">
        <v>34</v>
      </c>
    </row>
    <row r="7">
      <c r="A7" s="2" t="s">
        <v>36</v>
      </c>
      <c r="B7" s="2" t="s">
        <v>34</v>
      </c>
    </row>
    <row r="8">
      <c r="A8" s="2" t="s">
        <v>37</v>
      </c>
      <c r="B8" s="2" t="s">
        <v>38</v>
      </c>
    </row>
  </sheetData>
  <drawing r:id="rId1"/>
</worksheet>
</file>