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<sst xmlns="http://schemas.openxmlformats.org/spreadsheetml/2006/main" count="174" uniqueCount="121">
  <si>
    <t>ชื่อ</t>
  </si>
  <si>
    <t>ประเภทความผิดพลาด</t>
  </si>
  <si>
    <t>ประโยคที่ถูก</t>
  </si>
  <si>
    <t>5-gram LM score</t>
  </si>
  <si>
    <t>GPT2 LM score</t>
  </si>
  <si>
    <t>ประโยคที่ผิด</t>
  </si>
  <si>
    <t>5-gram ให้คะแนนประโยคที่ถูกสูงกว่าหรือไม่</t>
  </si>
  <si>
    <t>GPT2 ให้คะแนนประโยคที่ถูกสูงกว่าหรือไม่</t>
  </si>
  <si>
    <t>อรรถพล</t>
  </si>
  <si>
    <t>article</t>
  </si>
  <si>
    <t>I have a pen and I have an apple</t>
  </si>
  <si>
    <t>I have an pen and I have a apple</t>
  </si>
  <si>
    <t>preposition</t>
  </si>
  <si>
    <t>You can count on me</t>
  </si>
  <si>
    <t>You can count of me.</t>
  </si>
  <si>
    <t>word form</t>
  </si>
  <si>
    <t>She didn't intend to sound so injured.</t>
  </si>
  <si>
    <t>She didn't intention to sound so injured.</t>
  </si>
  <si>
    <t>Despite his great endeavor, he still have not accomplished anything.</t>
  </si>
  <si>
    <t>Despite of his great endeavor, he still have not accomplished anything.</t>
  </si>
  <si>
    <t>ปทิตตา</t>
  </si>
  <si>
    <t>I think I will do badly for this module.</t>
  </si>
  <si>
    <t>I think I will do badly to this module.</t>
  </si>
  <si>
    <t>agreement</t>
  </si>
  <si>
    <t>I have been working on it for three hours.</t>
  </si>
  <si>
    <t>I has been working on it for three hours.</t>
  </si>
  <si>
    <t>ภิญญ์พลอย</t>
  </si>
  <si>
    <t>A cat is eating an egg.</t>
  </si>
  <si>
    <t>An cat is eating a egg.</t>
  </si>
  <si>
    <t>ภิญญ์์พลอย</t>
  </si>
  <si>
    <t>She walks to school everyday.</t>
  </si>
  <si>
    <t>She walk to school everyday.</t>
  </si>
  <si>
    <t>จิณณพัต</t>
  </si>
  <si>
    <t>This computer of yours is so slow that it takes hours to train a small language model.</t>
  </si>
  <si>
    <t>This computer of yours is so slow that it takes hours to train the small language model.</t>
  </si>
  <si>
    <t>These days, I have been focusing on improving my English communication skill by chatting with ChatGPT.</t>
  </si>
  <si>
    <t>These days, I have been focusing at improving my English communication skill by chatting with ChatGPT.</t>
  </si>
  <si>
    <t>จักรินทร์</t>
  </si>
  <si>
    <t xml:space="preserve">Researchers have now discovered the perfect method for boiling an egg. </t>
  </si>
  <si>
    <t xml:space="preserve">Researchers have now discovered the perfect method for boil an egg. </t>
  </si>
  <si>
    <t>ChatGPT is getting worse at fact-checking its output.</t>
  </si>
  <si>
    <t>ChatGPT is getting worse to fact-checking its output.</t>
  </si>
  <si>
    <t>ฐิติกานต์</t>
  </si>
  <si>
    <t>The group of students was presenting their project at the conference.</t>
  </si>
  <si>
    <t>The group of students were presenting their project at the conference.</t>
  </si>
  <si>
    <t>She was successful in convincing the committee to approve the proposal.</t>
  </si>
  <si>
    <t>She was success in convincing the committee to approve the proposal.</t>
  </si>
  <si>
    <t>อนงค์ภัทร์</t>
  </si>
  <si>
    <t>The book was written by a famous historian and published in 2021.</t>
  </si>
  <si>
    <t>The book was written from a famous historian and published in 2021.</t>
  </si>
  <si>
    <t>He dreams of becoming an astronaut in the future.</t>
  </si>
  <si>
    <t>He dreams of becoming a astronaut in the future.</t>
  </si>
  <si>
    <t>ศุภกิตติ์</t>
  </si>
  <si>
    <t>The keyboards on smartphones and tablets are nearly unusable without this feature.</t>
  </si>
  <si>
    <t>The keyboards on smartphone and tablets are nearly unusable without this feature.</t>
  </si>
  <si>
    <t>ศุุภกิตติ์</t>
  </si>
  <si>
    <t>The product of small numbers creates too many zeros.</t>
  </si>
  <si>
    <t>The product for small numbers creates too many zeros.</t>
  </si>
  <si>
    <t>รหัทวิชญ์</t>
  </si>
  <si>
    <t>Sir, please drop me there</t>
  </si>
  <si>
    <t>Sir, please decrease me there.</t>
  </si>
  <si>
    <t>Hi, my name is Rill.</t>
  </si>
  <si>
    <t>haii, mai name is rill.</t>
  </si>
  <si>
    <t>ธนไวทย์</t>
  </si>
  <si>
    <t>parallel</t>
  </si>
  <si>
    <r>
      <rPr>
        <rFont val="Arial"/>
        <color theme="1"/>
      </rPr>
      <t xml:space="preserve">Attaining a college degree is neither cheap </t>
    </r>
    <r>
      <rPr>
        <rFont val="Arial"/>
        <b/>
        <color theme="1"/>
      </rPr>
      <t>nor</t>
    </r>
    <r>
      <rPr>
        <rFont val="Arial"/>
        <color theme="1"/>
      </rPr>
      <t xml:space="preserve"> easy.</t>
    </r>
  </si>
  <si>
    <r>
      <rPr>
        <rFont val="Arial"/>
        <color theme="1"/>
      </rPr>
      <t xml:space="preserve">Attaining a college degree is neither cheap </t>
    </r>
    <r>
      <rPr>
        <rFont val="Arial"/>
        <b/>
        <color theme="1"/>
      </rPr>
      <t>nor will it be</t>
    </r>
    <r>
      <rPr>
        <rFont val="Arial"/>
        <color theme="1"/>
      </rPr>
      <t xml:space="preserve"> easy.</t>
    </r>
  </si>
  <si>
    <t>modal verb</t>
  </si>
  <si>
    <r>
      <rPr>
        <rFont val="Arial"/>
        <color theme="1"/>
      </rPr>
      <t xml:space="preserve">There </t>
    </r>
    <r>
      <rPr>
        <rFont val="Arial"/>
        <b/>
        <color theme="1"/>
      </rPr>
      <t>might</t>
    </r>
    <r>
      <rPr>
        <rFont val="Arial"/>
        <color theme="1"/>
      </rPr>
      <t xml:space="preserve"> have been time for discussion, but the fire alarm went off.</t>
    </r>
  </si>
  <si>
    <r>
      <rPr>
        <rFont val="Arial"/>
        <color theme="1"/>
      </rPr>
      <t xml:space="preserve">There </t>
    </r>
    <r>
      <rPr>
        <rFont val="Arial"/>
        <b/>
        <color theme="1"/>
      </rPr>
      <t>may</t>
    </r>
    <r>
      <rPr>
        <rFont val="Arial"/>
        <color theme="1"/>
      </rPr>
      <t xml:space="preserve"> have been time for discussion, but the fire alarm went off.</t>
    </r>
  </si>
  <si>
    <t>ปฏิพล</t>
  </si>
  <si>
    <t>tense</t>
  </si>
  <si>
    <t>They eats lunch when I arrived at the restaurant.</t>
  </si>
  <si>
    <t>They were eating lunch when I arrived at the restaurant.</t>
  </si>
  <si>
    <t>He speaks English very fluent, but he struggles with writing.</t>
  </si>
  <si>
    <t>He speaks English very fluently, but he struggles with writing.</t>
  </si>
  <si>
    <t>ภัทรชนน</t>
  </si>
  <si>
    <t>She is interested in learning new languages.</t>
  </si>
  <si>
    <t>She is interested on learning new languages.</t>
  </si>
  <si>
    <t>The project requires careful planning.</t>
  </si>
  <si>
    <t>The project requires carefully planning.</t>
  </si>
  <si>
    <t>ปัณฑารีย์</t>
  </si>
  <si>
    <t>If I were you, I would not do that.</t>
  </si>
  <si>
    <t>If I were you, I will not do that.</t>
  </si>
  <si>
    <t xml:space="preserve">ปัณฑารีย์ </t>
  </si>
  <si>
    <t>He is good at playing the piano.</t>
  </si>
  <si>
    <t>He is good in playing the piano.</t>
  </si>
  <si>
    <t>นันท์ลภัส</t>
  </si>
  <si>
    <t>She was very sucessful in her new job.</t>
  </si>
  <si>
    <t>She was very sucess in her new job</t>
  </si>
  <si>
    <t>The team are plazing well today.</t>
  </si>
  <si>
    <t>The team is plazing well today.</t>
  </si>
  <si>
    <t>ศุภศิลป์</t>
  </si>
  <si>
    <t>When I was a child, I played outside every day, but now I don’t go out much.</t>
  </si>
  <si>
    <t>When I was a child, I am playing outside every day, but now I don’t went out much.</t>
  </si>
  <si>
    <t>He is good at playing the piano since he was young.</t>
  </si>
  <si>
    <t>He is good in playing the piano since he was young.</t>
  </si>
  <si>
    <t>ธเนศ</t>
  </si>
  <si>
    <t>The company is looking for employees with strong leadership abilities</t>
  </si>
  <si>
    <t>The company is looking for employees with strong lead abilities</t>
  </si>
  <si>
    <t>The key to solving these problems lies in better education policies</t>
  </si>
  <si>
    <t>The key to solving these problems lie in better education policies</t>
  </si>
  <si>
    <t>จิรัฏฐ์</t>
  </si>
  <si>
    <t>Yesterday, I went to the market and ate a lot of food, but my friend didn’t want to come because he was very tired</t>
  </si>
  <si>
    <t>Yesterday I goes to market and eated many food but my friend no want come because he tired so muchly.</t>
  </si>
  <si>
    <t>He goes home at night because he's tired from work and wants to sleep on the bed without talking to anyone.</t>
  </si>
  <si>
    <t>He go at home in night because tired from work and want sleep on bed without talk nobody</t>
  </si>
  <si>
    <t>สมาธิพัศ</t>
  </si>
  <si>
    <t>I'm so tired that I'm about to crash out.</t>
  </si>
  <si>
    <t>I'm so tired that I'm about to crash off.</t>
  </si>
  <si>
    <t>I'm going to go to the zoo.</t>
  </si>
  <si>
    <t>I'm finna go to the zoo.</t>
  </si>
  <si>
    <t>ธนพร</t>
  </si>
  <si>
    <t>This poem talked about love experience the author has had but she can not feel the joy moment anymore.</t>
  </si>
  <si>
    <t>This poem talked about love experience the author has but she can not feel the joy moment anymore.</t>
  </si>
  <si>
    <t>ประสิทธิ์</t>
  </si>
  <si>
    <t>I saw him yesterday.</t>
  </si>
  <si>
    <t>I have seen him yesterday.</t>
  </si>
  <si>
    <t>ไชยภพ</t>
  </si>
  <si>
    <t>I broke the vase my brother brought.</t>
  </si>
  <si>
    <t>I broke a vase my brother brought.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</si>
</sst>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0.0"/>
      <color theme="1"/>
      <name val="Helvetica Neue"/>
    </font>
    <font>
      <color theme="1"/>
      <name val="Arial"/>
      <scheme val="minor"/>
    </font>
    <font>
      <sz val="10.0"/>
      <color theme="1"/>
      <name val="Helvetica Neue"/>
    </font>
    <font>
      <sz val="11.0"/>
      <color rgb="FF000000"/>
      <name val="Arial"/>
    </font>
    <font>
      <sz val="11.0"/>
      <color rgb="FFA31515"/>
      <name val="Arial"/>
    </font>
    <font>
      <sz val="11.0"/>
      <color rgb="FFA31515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2" xfId="0" applyAlignment="1" applyFont="1" applyNumberFormat="1">
      <alignment horizontal="right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2" numFmtId="0" xfId="0" applyAlignment="1" applyFont="1">
      <alignment readingOrder="0" shrinkToFit="0" wrapText="1"/>
    </xf>
    <xf borderId="0" fillId="0" fontId="0" numFmtId="0" xfId="0" applyAlignment="1" applyFont="1">
      <alignment readingOrder="0" shrinkToFit="0" wrapText="1"/>
    </xf>
    <xf borderId="0" fillId="2" fontId="4" numFmtId="0" xfId="0" applyAlignment="1" applyFill="1" applyFont="1">
      <alignment readingOrder="0" shrinkToFit="0" vertical="top" wrapText="1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2" numFmtId="2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16.13"/>
    <col customWidth="1" min="3" max="3" width="51.5"/>
    <col customWidth="1" min="6" max="6" width="5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</v>
      </c>
      <c r="H1" s="2" t="s">
        <v>4</v>
      </c>
      <c r="I1" s="2" t="s">
        <v>6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8</v>
      </c>
      <c r="B2" s="5" t="s">
        <v>9</v>
      </c>
      <c r="C2" s="5" t="s">
        <v>10</v>
      </c>
      <c r="D2" s="6">
        <v>-21.33</v>
      </c>
      <c r="E2" s="6">
        <v>-3.79</v>
      </c>
      <c r="F2" s="5" t="s">
        <v>11</v>
      </c>
      <c r="G2" s="6">
        <v>-25.07</v>
      </c>
      <c r="H2" s="6">
        <v>-5.18</v>
      </c>
      <c r="I2" s="7">
        <f t="shared" ref="I2:J2" si="1">IF(D2&gt;G2, 1, 0)</f>
        <v>1</v>
      </c>
      <c r="J2" s="7">
        <f t="shared" si="1"/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8</v>
      </c>
      <c r="B3" s="5" t="s">
        <v>12</v>
      </c>
      <c r="C3" s="5" t="s">
        <v>13</v>
      </c>
      <c r="D3" s="6">
        <v>-26.1479812860488</v>
      </c>
      <c r="E3" s="6">
        <v>-3.3947856</v>
      </c>
      <c r="F3" s="5" t="s">
        <v>14</v>
      </c>
      <c r="G3" s="6">
        <v>-29.2869284749031</v>
      </c>
      <c r="H3" s="6">
        <v>-4.3242893</v>
      </c>
      <c r="I3" s="7">
        <f t="shared" ref="I3:J3" si="2">IF(D3&gt;G3, 1, 0)</f>
        <v>1</v>
      </c>
      <c r="J3" s="7">
        <f t="shared" si="2"/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8</v>
      </c>
      <c r="B4" s="5" t="s">
        <v>15</v>
      </c>
      <c r="C4" s="5" t="s">
        <v>16</v>
      </c>
      <c r="D4" s="6">
        <v>-27.88</v>
      </c>
      <c r="E4" s="6">
        <v>-4.98</v>
      </c>
      <c r="F4" s="5" t="s">
        <v>17</v>
      </c>
      <c r="G4" s="6">
        <v>-28.23</v>
      </c>
      <c r="H4" s="6">
        <v>-6.38</v>
      </c>
      <c r="I4" s="7">
        <f t="shared" ref="I4:J4" si="3">IF(D4&gt;G4, 1, 0)</f>
        <v>1</v>
      </c>
      <c r="J4" s="7">
        <f t="shared" si="3"/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8</v>
      </c>
      <c r="B5" s="5" t="s">
        <v>12</v>
      </c>
      <c r="C5" s="5" t="s">
        <v>18</v>
      </c>
      <c r="D5" s="6">
        <v>-32.9293664693832</v>
      </c>
      <c r="E5" s="6">
        <v>-4.188377</v>
      </c>
      <c r="F5" s="5" t="s">
        <v>19</v>
      </c>
      <c r="G5" s="6">
        <v>-36.4004124402999</v>
      </c>
      <c r="H5" s="6">
        <v>-3.8667095</v>
      </c>
      <c r="I5" s="7">
        <f t="shared" ref="I5:J5" si="4">IF(D5&gt;G5, 1, 0)</f>
        <v>1</v>
      </c>
      <c r="J5" s="7">
        <f t="shared" si="4"/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8" t="s">
        <v>20</v>
      </c>
      <c r="B6" s="8" t="s">
        <v>12</v>
      </c>
      <c r="C6" s="8" t="s">
        <v>21</v>
      </c>
      <c r="D6" s="6">
        <v>-26.1669354438781</v>
      </c>
      <c r="E6" s="6">
        <v>-4.7218738</v>
      </c>
      <c r="F6" s="8" t="s">
        <v>22</v>
      </c>
      <c r="G6" s="6">
        <v>-26.8398559093475</v>
      </c>
      <c r="H6" s="6">
        <v>-5.161949</v>
      </c>
      <c r="I6" s="7">
        <f t="shared" ref="I6:J6" si="5">IF(D6&gt;G6, 1, 0)</f>
        <v>1</v>
      </c>
      <c r="J6" s="7">
        <f t="shared" si="5"/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8" t="s">
        <v>20</v>
      </c>
      <c r="B7" s="8" t="s">
        <v>23</v>
      </c>
      <c r="C7" s="8" t="s">
        <v>24</v>
      </c>
      <c r="D7" s="6">
        <v>-23.8904486894607</v>
      </c>
      <c r="E7" s="6">
        <v>-2.876286</v>
      </c>
      <c r="F7" s="8" t="s">
        <v>25</v>
      </c>
      <c r="G7" s="6">
        <v>-26.2280513048172</v>
      </c>
      <c r="H7" s="6">
        <v>-3.0423403</v>
      </c>
      <c r="I7" s="7">
        <f t="shared" ref="I7:J7" si="6">IF(D7&gt;G7, 1, 0)</f>
        <v>1</v>
      </c>
      <c r="J7" s="7">
        <f t="shared" si="6"/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8" t="s">
        <v>26</v>
      </c>
      <c r="B8" s="8" t="s">
        <v>9</v>
      </c>
      <c r="C8" s="8" t="s">
        <v>27</v>
      </c>
      <c r="D8" s="6">
        <v>-25.2942284345626</v>
      </c>
      <c r="E8" s="6">
        <v>-4.538374</v>
      </c>
      <c r="F8" s="8" t="s">
        <v>28</v>
      </c>
      <c r="G8" s="6">
        <v>-25.3184607028961</v>
      </c>
      <c r="H8" s="6">
        <v>-5.0304537</v>
      </c>
      <c r="I8" s="7">
        <f t="shared" ref="I8:J8" si="7">IF(D8&gt;G8, 1, 0)</f>
        <v>1</v>
      </c>
      <c r="J8" s="7">
        <f t="shared" si="7"/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8" t="s">
        <v>29</v>
      </c>
      <c r="B9" s="8" t="s">
        <v>23</v>
      </c>
      <c r="C9" s="8" t="s">
        <v>30</v>
      </c>
      <c r="D9" s="6">
        <v>-22.4092054367065</v>
      </c>
      <c r="E9" s="6">
        <v>-5.6565633</v>
      </c>
      <c r="F9" s="8" t="s">
        <v>31</v>
      </c>
      <c r="G9" s="6">
        <v>-19.5964888334274</v>
      </c>
      <c r="H9" s="6">
        <v>-5.464927</v>
      </c>
      <c r="I9" s="7">
        <f t="shared" ref="I9:J9" si="8">IF(D9&gt;G9, 1, 0)</f>
        <v>0</v>
      </c>
      <c r="J9" s="7">
        <f t="shared" si="8"/>
        <v>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8" t="s">
        <v>32</v>
      </c>
      <c r="B10" s="8" t="s">
        <v>9</v>
      </c>
      <c r="C10" s="8" t="s">
        <v>33</v>
      </c>
      <c r="D10" s="6">
        <v>-56.12</v>
      </c>
      <c r="E10" s="6">
        <v>-4.18</v>
      </c>
      <c r="F10" s="8" t="s">
        <v>34</v>
      </c>
      <c r="G10" s="6">
        <v>-56.83</v>
      </c>
      <c r="H10" s="6">
        <v>-4.31</v>
      </c>
      <c r="I10" s="7">
        <f t="shared" ref="I10:J10" si="9">IF(D10&gt;G10, 1, 0)</f>
        <v>1</v>
      </c>
      <c r="J10" s="7">
        <f t="shared" si="9"/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8" t="s">
        <v>32</v>
      </c>
      <c r="B11" s="8" t="s">
        <v>12</v>
      </c>
      <c r="C11" s="8" t="s">
        <v>35</v>
      </c>
      <c r="D11" s="6">
        <v>-57.51</v>
      </c>
      <c r="E11" s="6">
        <v>-4.64</v>
      </c>
      <c r="F11" s="8" t="s">
        <v>36</v>
      </c>
      <c r="G11" s="6">
        <v>-60.13</v>
      </c>
      <c r="H11" s="6">
        <v>-5.2</v>
      </c>
      <c r="I11" s="7">
        <f t="shared" ref="I11:J11" si="10">IF(D11&gt;G11, 1, 0)</f>
        <v>1</v>
      </c>
      <c r="J11" s="7">
        <f t="shared" si="10"/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8" t="s">
        <v>37</v>
      </c>
      <c r="B12" s="8" t="s">
        <v>15</v>
      </c>
      <c r="C12" s="8" t="s">
        <v>38</v>
      </c>
      <c r="D12" s="6">
        <v>-41.5442153215408</v>
      </c>
      <c r="E12" s="6">
        <v>-3.9757538</v>
      </c>
      <c r="F12" s="8" t="s">
        <v>39</v>
      </c>
      <c r="G12" s="6">
        <v>-40.7064841985702</v>
      </c>
      <c r="H12" s="6">
        <v>-4.5072618</v>
      </c>
      <c r="I12" s="7">
        <f t="shared" ref="I12:J12" si="11">IF(D12&gt;G12, 1, 0)</f>
        <v>0</v>
      </c>
      <c r="J12" s="7">
        <f t="shared" si="11"/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8" t="s">
        <v>37</v>
      </c>
      <c r="B13" s="8" t="s">
        <v>12</v>
      </c>
      <c r="C13" s="8" t="s">
        <v>40</v>
      </c>
      <c r="D13" s="6">
        <v>-34.3007023334503</v>
      </c>
      <c r="E13" s="6">
        <v>-5.130528</v>
      </c>
      <c r="F13" s="8" t="s">
        <v>41</v>
      </c>
      <c r="G13" s="6">
        <v>-35.0071852207183</v>
      </c>
      <c r="H13" s="6">
        <v>-5.6971626</v>
      </c>
      <c r="I13" s="7">
        <f t="shared" ref="I13:J13" si="12">IF(D13&gt;G13, 1, 0)</f>
        <v>1</v>
      </c>
      <c r="J13" s="7">
        <f t="shared" si="12"/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8" t="s">
        <v>42</v>
      </c>
      <c r="B14" s="8" t="s">
        <v>23</v>
      </c>
      <c r="C14" s="8" t="s">
        <v>43</v>
      </c>
      <c r="D14" s="6">
        <v>-34.1968905329704</v>
      </c>
      <c r="E14" s="6">
        <v>-4.238347</v>
      </c>
      <c r="F14" s="8" t="s">
        <v>44</v>
      </c>
      <c r="G14" s="6">
        <v>-34.1432928442955</v>
      </c>
      <c r="H14" s="6">
        <v>-4.2079396</v>
      </c>
      <c r="I14" s="7">
        <f t="shared" ref="I14:J14" si="13">IF(D14&gt;G14, 1, 0)</f>
        <v>0</v>
      </c>
      <c r="J14" s="7">
        <f t="shared" si="13"/>
        <v>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8" t="s">
        <v>42</v>
      </c>
      <c r="B15" s="8" t="s">
        <v>15</v>
      </c>
      <c r="C15" s="8" t="s">
        <v>45</v>
      </c>
      <c r="D15" s="6">
        <v>-33.342828631401</v>
      </c>
      <c r="E15" s="6">
        <v>-3.576067</v>
      </c>
      <c r="F15" s="8" t="s">
        <v>46</v>
      </c>
      <c r="G15" s="6">
        <v>-32.2936795949935</v>
      </c>
      <c r="H15" s="6">
        <v>-4.2551394</v>
      </c>
      <c r="I15" s="7">
        <f t="shared" ref="I15:J15" si="14">IF(D15&gt;G15, 1, 0)</f>
        <v>0</v>
      </c>
      <c r="J15" s="7">
        <f t="shared" si="14"/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8" t="s">
        <v>47</v>
      </c>
      <c r="B16" s="8" t="s">
        <v>12</v>
      </c>
      <c r="C16" s="8" t="s">
        <v>48</v>
      </c>
      <c r="D16" s="6">
        <v>-32.5084881782531</v>
      </c>
      <c r="E16" s="6">
        <v>-4.0644383</v>
      </c>
      <c r="F16" s="8" t="s">
        <v>49</v>
      </c>
      <c r="G16" s="6">
        <v>-34.9466339349746</v>
      </c>
      <c r="H16" s="6">
        <v>-4.8720374</v>
      </c>
      <c r="I16" s="7">
        <f t="shared" ref="I16:J16" si="15">IF(D16&gt;G16, 1, 0)</f>
        <v>1</v>
      </c>
      <c r="J16" s="7">
        <f t="shared" si="15"/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8" t="s">
        <v>47</v>
      </c>
      <c r="B17" s="8" t="s">
        <v>9</v>
      </c>
      <c r="C17" s="8" t="s">
        <v>50</v>
      </c>
      <c r="D17" s="6">
        <v>-29.7656687498092</v>
      </c>
      <c r="E17" s="6">
        <v>-2.7756376</v>
      </c>
      <c r="F17" s="8" t="s">
        <v>51</v>
      </c>
      <c r="G17" s="6">
        <v>-30.6983400583267</v>
      </c>
      <c r="H17" s="6">
        <v>-3.206774</v>
      </c>
      <c r="I17" s="7">
        <f t="shared" ref="I17:J17" si="16">IF(D17&gt;G17, 1, 0)</f>
        <v>1</v>
      </c>
      <c r="J17" s="7">
        <f t="shared" si="16"/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8" t="s">
        <v>52</v>
      </c>
      <c r="B18" s="8" t="s">
        <v>15</v>
      </c>
      <c r="C18" s="8" t="s">
        <v>53</v>
      </c>
      <c r="D18" s="6">
        <v>-52.0787204504013</v>
      </c>
      <c r="E18" s="6">
        <v>-4.071872</v>
      </c>
      <c r="F18" s="8" t="s">
        <v>54</v>
      </c>
      <c r="G18" s="6">
        <v>-52.0787204504013</v>
      </c>
      <c r="H18" s="6">
        <v>-4.510467</v>
      </c>
      <c r="I18" s="7">
        <f t="shared" ref="I18:J18" si="17">IF(D18&gt;G18, 1, 0)</f>
        <v>0</v>
      </c>
      <c r="J18" s="7">
        <f t="shared" si="17"/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8" t="s">
        <v>55</v>
      </c>
      <c r="B19" s="8" t="s">
        <v>12</v>
      </c>
      <c r="C19" s="8" t="s">
        <v>56</v>
      </c>
      <c r="D19" s="6">
        <v>-32.5237885713577</v>
      </c>
      <c r="E19" s="6">
        <v>-5.360424</v>
      </c>
      <c r="F19" s="8" t="s">
        <v>57</v>
      </c>
      <c r="G19" s="6">
        <v>-32.6831778287887</v>
      </c>
      <c r="H19" s="6">
        <v>-5.7361917</v>
      </c>
      <c r="I19" s="7">
        <f t="shared" ref="I19:J19" si="18">IF(D19&gt;G19, 1, 0)</f>
        <v>1</v>
      </c>
      <c r="J19" s="7">
        <f t="shared" si="18"/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8" t="s">
        <v>58</v>
      </c>
      <c r="B20" s="8" t="s">
        <v>9</v>
      </c>
      <c r="C20" s="8" t="s">
        <v>59</v>
      </c>
      <c r="D20" s="6">
        <v>-22.7</v>
      </c>
      <c r="E20" s="6">
        <v>-4.64</v>
      </c>
      <c r="F20" s="8" t="s">
        <v>60</v>
      </c>
      <c r="G20" s="6">
        <v>-29.61</v>
      </c>
      <c r="H20" s="6">
        <v>-5.45</v>
      </c>
      <c r="I20" s="7">
        <f t="shared" ref="I20:J20" si="19">IF(D20&gt;G20, 1, 0)</f>
        <v>1</v>
      </c>
      <c r="J20" s="7">
        <f t="shared" si="19"/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8" t="s">
        <v>58</v>
      </c>
      <c r="B21" s="8" t="s">
        <v>9</v>
      </c>
      <c r="C21" s="8" t="s">
        <v>61</v>
      </c>
      <c r="D21" s="6">
        <v>-22.76</v>
      </c>
      <c r="E21" s="6">
        <v>-3.642941</v>
      </c>
      <c r="F21" s="8" t="s">
        <v>62</v>
      </c>
      <c r="G21" s="6">
        <v>-27.7281990051269</v>
      </c>
      <c r="H21" s="6">
        <v>-6.1241035</v>
      </c>
      <c r="I21" s="7">
        <f t="shared" ref="I21:J21" si="20">IF(D21&gt;G21, 1, 0)</f>
        <v>1</v>
      </c>
      <c r="J21" s="7">
        <f t="shared" si="20"/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63</v>
      </c>
      <c r="B22" s="8" t="s">
        <v>64</v>
      </c>
      <c r="C22" s="8" t="s">
        <v>65</v>
      </c>
      <c r="D22" s="6">
        <v>-37.5284758806228</v>
      </c>
      <c r="E22" s="6">
        <v>-3.0835514</v>
      </c>
      <c r="F22" s="8" t="s">
        <v>66</v>
      </c>
      <c r="G22" s="6">
        <v>-43.6482353210449</v>
      </c>
      <c r="H22" s="6">
        <v>-3.2941296</v>
      </c>
      <c r="I22" s="7">
        <f t="shared" ref="I22:J22" si="21">IF(D22&gt;G22, 1, 0)</f>
        <v>1</v>
      </c>
      <c r="J22" s="7">
        <f t="shared" si="21"/>
        <v>1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8" t="s">
        <v>63</v>
      </c>
      <c r="B23" s="8" t="s">
        <v>67</v>
      </c>
      <c r="C23" s="8" t="s">
        <v>68</v>
      </c>
      <c r="D23" s="6">
        <v>-43.7067377567291</v>
      </c>
      <c r="E23" s="6">
        <v>-3.2051196</v>
      </c>
      <c r="F23" s="8" t="s">
        <v>69</v>
      </c>
      <c r="G23" s="6">
        <v>-42.9976107776165</v>
      </c>
      <c r="H23" s="6">
        <v>-3.2142787</v>
      </c>
      <c r="I23" s="7">
        <f t="shared" ref="I23:J23" si="22">IF(D23&gt;G23, 1, 0)</f>
        <v>0</v>
      </c>
      <c r="J23" s="7">
        <f t="shared" si="22"/>
        <v>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8" t="s">
        <v>70</v>
      </c>
      <c r="B24" s="8" t="s">
        <v>71</v>
      </c>
      <c r="C24" s="8" t="s">
        <v>72</v>
      </c>
      <c r="D24" s="6">
        <v>-31.024159759283</v>
      </c>
      <c r="E24" s="6">
        <v>-4.642102</v>
      </c>
      <c r="F24" s="8" t="s">
        <v>73</v>
      </c>
      <c r="G24" s="6">
        <v>-28.9621151387691</v>
      </c>
      <c r="H24" s="6">
        <v>-3.1887627</v>
      </c>
      <c r="I24" s="7">
        <f t="shared" ref="I24:J24" si="23">IF(D24&gt;G24, 1, 0)</f>
        <v>0</v>
      </c>
      <c r="J24" s="7">
        <f t="shared" si="23"/>
        <v>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8" t="s">
        <v>70</v>
      </c>
      <c r="B25" s="8" t="s">
        <v>15</v>
      </c>
      <c r="C25" s="8" t="s">
        <v>74</v>
      </c>
      <c r="D25" s="6">
        <v>-38.1014895439147</v>
      </c>
      <c r="E25" s="6">
        <v>-4.113904</v>
      </c>
      <c r="F25" s="8" t="s">
        <v>75</v>
      </c>
      <c r="G25" s="6">
        <v>-38.1014895439147</v>
      </c>
      <c r="H25" s="6">
        <v>-3.4881241</v>
      </c>
      <c r="I25" s="7">
        <f t="shared" ref="I25:J25" si="24">IF(D25&gt;G25, 1, 0)</f>
        <v>0</v>
      </c>
      <c r="J25" s="7">
        <f t="shared" si="24"/>
        <v>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8" t="s">
        <v>76</v>
      </c>
      <c r="B26" s="8" t="s">
        <v>12</v>
      </c>
      <c r="C26" s="8" t="s">
        <v>77</v>
      </c>
      <c r="D26" s="6">
        <v>-19.9396312832832</v>
      </c>
      <c r="E26" s="6">
        <v>-3.6528702</v>
      </c>
      <c r="F26" s="8" t="s">
        <v>78</v>
      </c>
      <c r="G26" s="6">
        <v>-25.4035350084304</v>
      </c>
      <c r="H26" s="6">
        <v>-5.1117887</v>
      </c>
      <c r="I26" s="7">
        <f t="shared" ref="I26:J26" si="25">IF(D26&gt;G26, 1, 0)</f>
        <v>1</v>
      </c>
      <c r="J26" s="7">
        <f t="shared" si="25"/>
        <v>1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8" t="s">
        <v>76</v>
      </c>
      <c r="B27" s="8" t="s">
        <v>15</v>
      </c>
      <c r="C27" s="8" t="s">
        <v>79</v>
      </c>
      <c r="D27" s="6">
        <v>-19.1982237100601</v>
      </c>
      <c r="E27" s="6">
        <v>-5.0003223</v>
      </c>
      <c r="F27" s="8" t="s">
        <v>80</v>
      </c>
      <c r="G27" s="6">
        <v>-21.3375762701034</v>
      </c>
      <c r="H27" s="6">
        <v>-6.1183352</v>
      </c>
      <c r="I27" s="7">
        <f t="shared" ref="I27:J27" si="26">IF(D27&gt;G27, 1, 0)</f>
        <v>1</v>
      </c>
      <c r="J27" s="7">
        <f t="shared" si="26"/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8" t="s">
        <v>81</v>
      </c>
      <c r="B28" s="8" t="s">
        <v>71</v>
      </c>
      <c r="C28" s="8" t="s">
        <v>82</v>
      </c>
      <c r="D28" s="6">
        <v>-30.8897050619125</v>
      </c>
      <c r="E28" s="6">
        <v>-2.3785892</v>
      </c>
      <c r="F28" s="8" t="s">
        <v>83</v>
      </c>
      <c r="G28" s="6">
        <v>-30.6191591024398</v>
      </c>
      <c r="H28" s="6">
        <v>-3.067913</v>
      </c>
      <c r="I28" s="7">
        <f t="shared" ref="I28:J28" si="27">IF(D28&gt;G28, 1, 0)</f>
        <v>0</v>
      </c>
      <c r="J28" s="7">
        <f t="shared" si="27"/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8" t="s">
        <v>84</v>
      </c>
      <c r="B29" s="8" t="s">
        <v>12</v>
      </c>
      <c r="C29" s="8" t="s">
        <v>85</v>
      </c>
      <c r="D29" s="6">
        <v>-23.5831409692764</v>
      </c>
      <c r="E29" s="6">
        <v>-3.3910937</v>
      </c>
      <c r="F29" s="8" t="s">
        <v>86</v>
      </c>
      <c r="G29" s="6">
        <v>-24.1180980205535</v>
      </c>
      <c r="H29" s="6">
        <v>-4.361377</v>
      </c>
      <c r="I29" s="7">
        <f t="shared" ref="I29:J29" si="28">IF(D29&gt;G29, 1, 0)</f>
        <v>1</v>
      </c>
      <c r="J29" s="7">
        <f t="shared" si="28"/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8" t="s">
        <v>87</v>
      </c>
      <c r="B30" s="8" t="s">
        <v>15</v>
      </c>
      <c r="C30" s="8" t="s">
        <v>88</v>
      </c>
      <c r="D30" s="6">
        <v>-28.3637335300445</v>
      </c>
      <c r="E30" s="6">
        <v>-3.7520745</v>
      </c>
      <c r="F30" s="9" t="s">
        <v>89</v>
      </c>
      <c r="G30" s="6">
        <v>-28.3743996620178</v>
      </c>
      <c r="H30" s="6">
        <v>-5.007173</v>
      </c>
      <c r="I30" s="7">
        <f t="shared" ref="I30:J30" si="29">IF(D30&gt;G30, 1, 0)</f>
        <v>1</v>
      </c>
      <c r="J30" s="7">
        <f t="shared" si="29"/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8" t="s">
        <v>87</v>
      </c>
      <c r="B31" s="8" t="s">
        <v>23</v>
      </c>
      <c r="C31" s="8" t="s">
        <v>90</v>
      </c>
      <c r="D31" s="6">
        <v>-26.3342558145523</v>
      </c>
      <c r="E31" s="6">
        <v>-6.923533</v>
      </c>
      <c r="F31" s="8" t="s">
        <v>91</v>
      </c>
      <c r="G31" s="6">
        <v>-24.9719407558441</v>
      </c>
      <c r="H31" s="6">
        <v>-6.5752416</v>
      </c>
      <c r="I31" s="7">
        <f t="shared" ref="I31:J31" si="30">IF(D31&gt;G31, 1, 0)</f>
        <v>0</v>
      </c>
      <c r="J31" s="7">
        <f t="shared" si="30"/>
        <v>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8" t="s">
        <v>92</v>
      </c>
      <c r="B32" s="8" t="s">
        <v>71</v>
      </c>
      <c r="C32" s="8" t="s">
        <v>93</v>
      </c>
      <c r="D32" s="6">
        <v>-58.6433607339859</v>
      </c>
      <c r="E32" s="6">
        <v>-3.4394288</v>
      </c>
      <c r="F32" s="8" t="s">
        <v>94</v>
      </c>
      <c r="G32" s="6">
        <v>-60.1868584156036</v>
      </c>
      <c r="H32" s="6">
        <v>-4.1123395</v>
      </c>
      <c r="I32" s="7">
        <f t="shared" ref="I32:J32" si="31">IF(D32&gt;G32, 1, 0)</f>
        <v>1</v>
      </c>
      <c r="J32" s="7">
        <f t="shared" si="31"/>
        <v>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8" t="s">
        <v>92</v>
      </c>
      <c r="B33" s="8" t="s">
        <v>12</v>
      </c>
      <c r="C33" s="8" t="s">
        <v>95</v>
      </c>
      <c r="D33" s="6">
        <v>-27.0333482027053</v>
      </c>
      <c r="E33" s="6">
        <v>-3.5094104</v>
      </c>
      <c r="F33" s="8" t="s">
        <v>96</v>
      </c>
      <c r="G33" s="6">
        <v>-27.5683052539825</v>
      </c>
      <c r="H33" s="6">
        <v>-4.206855</v>
      </c>
      <c r="I33" s="7">
        <f t="shared" ref="I33:J33" si="32">IF(D33&gt;G33, 1, 0)</f>
        <v>1</v>
      </c>
      <c r="J33" s="7">
        <f t="shared" si="32"/>
        <v>1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8" t="s">
        <v>97</v>
      </c>
      <c r="B34" s="8" t="s">
        <v>15</v>
      </c>
      <c r="C34" s="8" t="s">
        <v>98</v>
      </c>
      <c r="D34" s="6">
        <v>-25.6143006682395</v>
      </c>
      <c r="E34" s="6">
        <v>-3.579688</v>
      </c>
      <c r="F34" s="10" t="s">
        <v>99</v>
      </c>
      <c r="G34" s="6">
        <v>-26.5662090182304</v>
      </c>
      <c r="H34" s="6">
        <v>-4.7601404</v>
      </c>
      <c r="I34" s="7">
        <f t="shared" ref="I34:J34" si="33">IF(D34&gt;G34, 1, 0)</f>
        <v>1</v>
      </c>
      <c r="J34" s="7">
        <f t="shared" si="33"/>
        <v>1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8" t="s">
        <v>97</v>
      </c>
      <c r="B35" s="8" t="s">
        <v>23</v>
      </c>
      <c r="C35" s="8" t="s">
        <v>100</v>
      </c>
      <c r="D35" s="6">
        <v>-32.0021910667419</v>
      </c>
      <c r="E35" s="6">
        <v>-3.6407752</v>
      </c>
      <c r="F35" s="8" t="s">
        <v>101</v>
      </c>
      <c r="G35" s="6">
        <v>-32.2409905791282</v>
      </c>
      <c r="H35" s="6">
        <v>-4.0706863</v>
      </c>
      <c r="I35" s="7">
        <f t="shared" ref="I35:J35" si="34">IF(D35&gt;G35, 1, 0)</f>
        <v>1</v>
      </c>
      <c r="J35" s="7">
        <f t="shared" si="34"/>
        <v>1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8" t="s">
        <v>102</v>
      </c>
      <c r="B36" s="8" t="s">
        <v>71</v>
      </c>
      <c r="C36" s="8" t="s">
        <v>103</v>
      </c>
      <c r="D36" s="6">
        <v>-70.3100473582744</v>
      </c>
      <c r="E36" s="6">
        <v>-3.516951</v>
      </c>
      <c r="F36" s="8" t="s">
        <v>104</v>
      </c>
      <c r="G36" s="6">
        <v>-70.3100473582744</v>
      </c>
      <c r="H36" s="6">
        <v>-6.1619797</v>
      </c>
      <c r="I36" s="7">
        <f t="shared" ref="I36:J36" si="35">IF(D36&gt;G36, 1, 0)</f>
        <v>0</v>
      </c>
      <c r="J36" s="7">
        <f t="shared" si="35"/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8" t="s">
        <v>102</v>
      </c>
      <c r="B37" s="8" t="s">
        <v>12</v>
      </c>
      <c r="C37" s="8" t="s">
        <v>105</v>
      </c>
      <c r="D37" s="6">
        <v>-57.6269511431455</v>
      </c>
      <c r="E37" s="6">
        <v>-2.980241</v>
      </c>
      <c r="F37" s="8" t="s">
        <v>106</v>
      </c>
      <c r="G37" s="6">
        <v>-61.6429221630096</v>
      </c>
      <c r="H37" s="6">
        <v>-6.200139</v>
      </c>
      <c r="I37" s="7">
        <f t="shared" ref="I37:J37" si="36">IF(D37&gt;G37, 1, 0)</f>
        <v>1</v>
      </c>
      <c r="J37" s="7">
        <f t="shared" si="36"/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8" t="s">
        <v>107</v>
      </c>
      <c r="B38" s="8" t="s">
        <v>12</v>
      </c>
      <c r="C38" s="8" t="s">
        <v>108</v>
      </c>
      <c r="D38" s="6">
        <v>-38.1693321466445</v>
      </c>
      <c r="E38" s="6">
        <v>-3.3925467</v>
      </c>
      <c r="F38" s="8" t="s">
        <v>109</v>
      </c>
      <c r="G38" s="6">
        <v>-38.1693321466445</v>
      </c>
      <c r="H38" s="6">
        <v>-3.5852556</v>
      </c>
      <c r="I38" s="7">
        <f t="shared" ref="I38:J38" si="37">IF(D38&gt;G38, 1, 0)</f>
        <v>0</v>
      </c>
      <c r="J38" s="7">
        <f t="shared" si="37"/>
        <v>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8" t="s">
        <v>107</v>
      </c>
      <c r="B39" s="8" t="s">
        <v>15</v>
      </c>
      <c r="C39" s="8" t="s">
        <v>110</v>
      </c>
      <c r="D39" s="6">
        <v>-24.3227733075618</v>
      </c>
      <c r="E39" s="6">
        <v>-2.8863964</v>
      </c>
      <c r="F39" s="8" t="s">
        <v>111</v>
      </c>
      <c r="G39" s="6">
        <v>-28.5517961382865</v>
      </c>
      <c r="H39" s="6">
        <v>-4.228567</v>
      </c>
      <c r="I39" s="7">
        <f t="shared" ref="I39:J39" si="38">IF(D39&gt;G39, 1, 0)</f>
        <v>1</v>
      </c>
      <c r="J39" s="7">
        <f t="shared" si="38"/>
        <v>1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8" t="s">
        <v>112</v>
      </c>
      <c r="B40" s="8" t="s">
        <v>71</v>
      </c>
      <c r="C40" s="11" t="s">
        <v>113</v>
      </c>
      <c r="D40" s="6">
        <v>-63.9901407957077</v>
      </c>
      <c r="E40" s="6">
        <v>-5.8030634</v>
      </c>
      <c r="F40" s="12" t="s">
        <v>114</v>
      </c>
      <c r="G40" s="6">
        <v>-61.6448417901992</v>
      </c>
      <c r="H40" s="6">
        <v>-6.123807</v>
      </c>
      <c r="I40" s="7">
        <f t="shared" ref="I40:J40" si="39">IF(D40&gt;G40, 1, 0)</f>
        <v>0</v>
      </c>
      <c r="J40" s="7">
        <f t="shared" si="39"/>
        <v>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8" t="s">
        <v>115</v>
      </c>
      <c r="B41" s="8" t="s">
        <v>71</v>
      </c>
      <c r="C41" s="8" t="s">
        <v>116</v>
      </c>
      <c r="D41" s="6">
        <v>-15.7898466587066</v>
      </c>
      <c r="E41" s="6">
        <v>-4.8949</v>
      </c>
      <c r="F41" s="8" t="s">
        <v>117</v>
      </c>
      <c r="G41" s="6">
        <v>-16.9594964981079</v>
      </c>
      <c r="H41" s="6">
        <v>-4.5345</v>
      </c>
      <c r="I41" s="7">
        <f t="shared" ref="I41:J41" si="40">IF(D41&gt;G41, 1, 0)</f>
        <v>1</v>
      </c>
      <c r="J41" s="7">
        <f t="shared" si="40"/>
        <v>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8" t="s">
        <v>118</v>
      </c>
      <c r="B42" s="8" t="s">
        <v>9</v>
      </c>
      <c r="C42" s="8" t="s">
        <v>119</v>
      </c>
      <c r="D42" s="6">
        <v>-27.483140312</v>
      </c>
      <c r="E42" s="6">
        <v>-4.965331</v>
      </c>
      <c r="F42" s="8" t="s">
        <v>120</v>
      </c>
      <c r="G42" s="6">
        <v>-27.64039</v>
      </c>
      <c r="H42" s="6">
        <v>-4.9232316</v>
      </c>
      <c r="I42" s="7">
        <f t="shared" ref="I42:J42" si="41">IF(D42&gt;G42, 1, 0)</f>
        <v>1</v>
      </c>
      <c r="J42" s="7">
        <f t="shared" si="41"/>
        <v>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13">
        <f t="shared" ref="I43:J43" si="42">AVERAGE(I2:I42)</f>
        <v>0.6829268293</v>
      </c>
      <c r="J43" s="13">
        <f t="shared" si="42"/>
        <v>0.8048780488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8"/>
      <c r="B47" s="8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</sheetData>
  <dataValidations>
    <dataValidation type="list" allowBlank="1" sqref="B1:B971">
      <formula1>"preposition,tense,agreement,word form,article"</formula1>
    </dataValidation>
  </dataValidations>
  <drawing r:id="rId1"/>
</worksheet>
</file>