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ll About Work\PENS\Semester 4\Komputer Aided\"/>
    </mc:Choice>
  </mc:AlternateContent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2" i="1" l="1"/>
  <c r="O9" i="1" l="1"/>
  <c r="P9" i="1" s="1"/>
  <c r="M9" i="1"/>
  <c r="K10" i="1" s="1"/>
  <c r="K9" i="1"/>
  <c r="L9" i="1" s="1"/>
  <c r="C9" i="1"/>
  <c r="C13" i="1" s="1"/>
  <c r="C8" i="1"/>
  <c r="D32" i="1"/>
  <c r="C32" i="1"/>
  <c r="B32" i="1"/>
  <c r="E31" i="1"/>
  <c r="E35" i="1" s="1"/>
  <c r="D31" i="1"/>
  <c r="D35" i="1" s="1"/>
  <c r="C31" i="1"/>
  <c r="B31" i="1"/>
  <c r="B35" i="1" s="1"/>
  <c r="C30" i="1"/>
  <c r="D30" i="1"/>
  <c r="E30" i="1"/>
  <c r="B30" i="1"/>
  <c r="D10" i="1"/>
  <c r="E10" i="1"/>
  <c r="F10" i="1"/>
  <c r="C10" i="1"/>
  <c r="D9" i="1"/>
  <c r="E9" i="1"/>
  <c r="E13" i="1" s="1"/>
  <c r="F9" i="1"/>
  <c r="F13" i="1" s="1"/>
  <c r="D8" i="1"/>
  <c r="E8" i="1"/>
  <c r="F8" i="1"/>
  <c r="C36" i="1" l="1"/>
  <c r="C40" i="1" s="1"/>
  <c r="N9" i="1"/>
  <c r="L10" i="1"/>
  <c r="O10" i="1"/>
  <c r="P10" i="1" s="1"/>
  <c r="M10" i="1"/>
  <c r="N10" i="1" s="1"/>
  <c r="B34" i="1"/>
  <c r="B36" i="1"/>
  <c r="B40" i="1" s="1"/>
  <c r="D12" i="1"/>
  <c r="E34" i="1"/>
  <c r="F14" i="1"/>
  <c r="F18" i="1" s="1"/>
  <c r="E12" i="1"/>
  <c r="D34" i="1"/>
  <c r="C34" i="1"/>
  <c r="C14" i="1"/>
  <c r="C18" i="1" s="1"/>
  <c r="D36" i="1"/>
  <c r="D40" i="1" s="1"/>
  <c r="D44" i="1" s="1"/>
  <c r="D13" i="1"/>
  <c r="E14" i="1"/>
  <c r="C35" i="1"/>
  <c r="E36" i="1"/>
  <c r="E40" i="1" s="1"/>
  <c r="D14" i="1"/>
  <c r="D18" i="1" s="1"/>
  <c r="C12" i="1"/>
  <c r="F12" i="1"/>
  <c r="K11" i="1" l="1"/>
  <c r="O11" i="1"/>
  <c r="P11" i="1" s="1"/>
  <c r="L11" i="1"/>
  <c r="M12" i="1"/>
  <c r="N12" i="1" s="1"/>
  <c r="M11" i="1"/>
  <c r="E44" i="1"/>
  <c r="H28" i="1" s="1"/>
  <c r="B44" i="1"/>
  <c r="B38" i="1"/>
  <c r="B42" i="1" s="1"/>
  <c r="C39" i="1"/>
  <c r="C43" i="1" s="1"/>
  <c r="E38" i="1"/>
  <c r="E17" i="1"/>
  <c r="E18" i="1"/>
  <c r="C22" i="1" s="1"/>
  <c r="F17" i="1"/>
  <c r="C17" i="1"/>
  <c r="D16" i="1"/>
  <c r="E16" i="1"/>
  <c r="F16" i="1"/>
  <c r="C16" i="1"/>
  <c r="D17" i="1"/>
  <c r="E39" i="1"/>
  <c r="D39" i="1"/>
  <c r="D43" i="1" s="1"/>
  <c r="C44" i="1"/>
  <c r="C38" i="1"/>
  <c r="D38" i="1"/>
  <c r="D42" i="1" s="1"/>
  <c r="B39" i="1"/>
  <c r="B43" i="1" s="1"/>
  <c r="E42" i="1" l="1"/>
  <c r="H26" i="1" s="1"/>
  <c r="C21" i="1"/>
  <c r="E43" i="1"/>
  <c r="H27" i="1" s="1"/>
  <c r="N11" i="1"/>
  <c r="K12" i="1"/>
  <c r="O12" i="1"/>
  <c r="P12" i="1" s="1"/>
  <c r="C20" i="1"/>
  <c r="C42" i="1"/>
  <c r="M13" i="1" l="1"/>
  <c r="L12" i="1"/>
  <c r="O13" i="1"/>
  <c r="P13" i="1" s="1"/>
  <c r="K13" i="1"/>
  <c r="O14" i="1" l="1"/>
  <c r="P14" i="1" s="1"/>
  <c r="L13" i="1"/>
  <c r="M14" i="1"/>
  <c r="N13" i="1"/>
  <c r="K14" i="1"/>
  <c r="K15" i="1" l="1"/>
  <c r="N14" i="1"/>
  <c r="L14" i="1"/>
  <c r="O15" i="1"/>
  <c r="P15" i="1" s="1"/>
  <c r="M15" i="1"/>
  <c r="K16" i="1" l="1"/>
  <c r="L16" i="1" s="1"/>
  <c r="N15" i="1"/>
  <c r="O16" i="1"/>
  <c r="M16" i="1"/>
  <c r="L15" i="1"/>
  <c r="O17" i="1" l="1"/>
  <c r="K17" i="1"/>
  <c r="N16" i="1"/>
  <c r="M17" i="1"/>
  <c r="P16" i="1"/>
  <c r="K20" i="1" l="1"/>
  <c r="L17" i="1"/>
  <c r="K21" i="1"/>
  <c r="N17" i="1"/>
  <c r="K22" i="1"/>
  <c r="P17" i="1"/>
  <c r="O22" i="1" l="1"/>
  <c r="O20" i="1"/>
  <c r="O21" i="1"/>
</calcChain>
</file>

<file path=xl/sharedStrings.xml><?xml version="1.0" encoding="utf-8"?>
<sst xmlns="http://schemas.openxmlformats.org/spreadsheetml/2006/main" count="42" uniqueCount="24">
  <si>
    <t>Baris 1</t>
  </si>
  <si>
    <t>Baris 2</t>
  </si>
  <si>
    <t>Baris 3</t>
  </si>
  <si>
    <t>X</t>
  </si>
  <si>
    <t>Y</t>
  </si>
  <si>
    <t>Z</t>
  </si>
  <si>
    <t>Eliminasi 1</t>
  </si>
  <si>
    <t>Eliminasi 2</t>
  </si>
  <si>
    <t>Eliminasi 3</t>
  </si>
  <si>
    <t>Eliminasi Gauss</t>
  </si>
  <si>
    <t>Eliminasi Gauss Jordan</t>
  </si>
  <si>
    <t>F</t>
  </si>
  <si>
    <t>X2</t>
  </si>
  <si>
    <t>X1</t>
  </si>
  <si>
    <t>X3</t>
  </si>
  <si>
    <t>%X1</t>
  </si>
  <si>
    <t>%X2</t>
  </si>
  <si>
    <t>%X3</t>
  </si>
  <si>
    <t>Eliminasi Gauss Seidel</t>
  </si>
  <si>
    <t xml:space="preserve">Solution </t>
  </si>
  <si>
    <t>Comprahensif</t>
  </si>
  <si>
    <t>Ex 1</t>
  </si>
  <si>
    <t>Ex 2</t>
  </si>
  <si>
    <t>Ex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</si>
</sst>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0" xfId="0" applyBorder="1" applyAlignment="1"/>
    <xf numFmtId="0" fontId="0" fillId="0" borderId="6" xfId="0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1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5"/>
  <sheetViews>
    <sheetView tabSelected="1" workbookViewId="0">
      <selection activeCell="J1" sqref="J1"/>
    </sheetView>
  </sheetViews>
  <sheetFormatPr defaultRowHeight="15" x14ac:dyDescent="0.25"/>
  <sheetData>
    <row r="1" spans="2:26" x14ac:dyDescent="0.25">
      <c r="R1" s="1"/>
      <c r="S1" s="1"/>
      <c r="T1" s="1"/>
      <c r="U1" s="1"/>
      <c r="V1" s="1"/>
      <c r="W1" s="1"/>
      <c r="X1" s="1"/>
      <c r="Y1" s="1"/>
      <c r="Z1" s="1"/>
    </row>
    <row r="2" spans="2:26" x14ac:dyDescent="0.25">
      <c r="B2" s="19" t="s">
        <v>9</v>
      </c>
      <c r="C2" s="20"/>
      <c r="D2" s="20"/>
      <c r="E2" s="20"/>
      <c r="F2" s="20"/>
      <c r="G2" s="20"/>
      <c r="H2" s="21"/>
      <c r="J2" s="24"/>
      <c r="K2" s="25"/>
      <c r="L2" s="25"/>
      <c r="M2" s="16" t="s">
        <v>18</v>
      </c>
      <c r="N2" s="17"/>
      <c r="O2" s="17"/>
      <c r="P2" s="18"/>
      <c r="Q2" s="3"/>
      <c r="R2" s="3"/>
      <c r="S2" s="4"/>
    </row>
    <row r="3" spans="2:26" x14ac:dyDescent="0.25">
      <c r="B3" s="2"/>
      <c r="C3" s="3" t="s">
        <v>3</v>
      </c>
      <c r="D3" s="3" t="s">
        <v>4</v>
      </c>
      <c r="E3" s="3" t="s">
        <v>5</v>
      </c>
      <c r="F3" s="4"/>
      <c r="G3" s="4"/>
      <c r="H3" s="5"/>
      <c r="J3" s="13">
        <v>1</v>
      </c>
      <c r="K3" s="13">
        <v>1</v>
      </c>
      <c r="L3" s="13">
        <v>1</v>
      </c>
      <c r="M3" s="13">
        <v>6</v>
      </c>
      <c r="N3" s="4"/>
      <c r="O3" s="4"/>
      <c r="P3" s="5"/>
      <c r="Q3" s="4"/>
      <c r="R3" s="4"/>
      <c r="S3" s="4"/>
    </row>
    <row r="4" spans="2:26" x14ac:dyDescent="0.25">
      <c r="B4" s="2" t="s">
        <v>0</v>
      </c>
      <c r="C4" s="28">
        <v>1</v>
      </c>
      <c r="D4" s="3">
        <v>1</v>
      </c>
      <c r="E4" s="3">
        <v>1</v>
      </c>
      <c r="F4" s="3">
        <v>6</v>
      </c>
      <c r="G4" s="4"/>
      <c r="H4" s="5"/>
      <c r="J4" s="13">
        <v>1</v>
      </c>
      <c r="K4" s="13">
        <v>2</v>
      </c>
      <c r="L4" s="13">
        <v>-1</v>
      </c>
      <c r="M4" s="13">
        <v>2</v>
      </c>
      <c r="N4" s="4"/>
      <c r="O4" s="4"/>
      <c r="P4" s="5"/>
      <c r="Q4" s="4"/>
      <c r="R4" s="4"/>
      <c r="S4" s="4"/>
    </row>
    <row r="5" spans="2:26" x14ac:dyDescent="0.25">
      <c r="B5" s="2" t="s">
        <v>1</v>
      </c>
      <c r="C5" s="28">
        <v>1</v>
      </c>
      <c r="D5" s="3">
        <v>2</v>
      </c>
      <c r="E5" s="3">
        <v>-1</v>
      </c>
      <c r="F5" s="3">
        <v>2</v>
      </c>
      <c r="G5" s="6"/>
      <c r="H5" s="7"/>
      <c r="J5" s="13">
        <v>2</v>
      </c>
      <c r="K5" s="13">
        <v>1</v>
      </c>
      <c r="L5" s="13">
        <v>2</v>
      </c>
      <c r="M5" s="13">
        <v>10</v>
      </c>
      <c r="N5" s="4"/>
      <c r="O5" s="4"/>
      <c r="P5" s="5"/>
      <c r="Q5" s="4"/>
      <c r="R5" s="4"/>
      <c r="S5" s="4"/>
    </row>
    <row r="6" spans="2:26" x14ac:dyDescent="0.25">
      <c r="B6" s="2" t="s">
        <v>2</v>
      </c>
      <c r="C6" s="28">
        <v>2</v>
      </c>
      <c r="D6" s="3">
        <v>1</v>
      </c>
      <c r="E6" s="3">
        <v>2</v>
      </c>
      <c r="F6" s="3">
        <v>10</v>
      </c>
      <c r="G6" s="4"/>
      <c r="H6" s="5"/>
      <c r="J6" s="2"/>
      <c r="K6" s="4"/>
      <c r="L6" s="4"/>
      <c r="M6" s="4"/>
      <c r="N6" s="4"/>
      <c r="O6" s="4"/>
      <c r="P6" s="5"/>
      <c r="Q6" s="4"/>
      <c r="R6" s="4"/>
      <c r="S6" s="4"/>
    </row>
    <row r="7" spans="2:26" x14ac:dyDescent="0.25">
      <c r="B7" s="2"/>
      <c r="C7" s="4"/>
      <c r="D7" s="4"/>
      <c r="E7" s="4"/>
      <c r="F7" s="4"/>
      <c r="G7" s="4"/>
      <c r="H7" s="5"/>
      <c r="J7" s="15" t="s">
        <v>11</v>
      </c>
      <c r="K7" s="15" t="s">
        <v>13</v>
      </c>
      <c r="L7" s="15" t="s">
        <v>15</v>
      </c>
      <c r="M7" s="15" t="s">
        <v>12</v>
      </c>
      <c r="N7" s="15" t="s">
        <v>16</v>
      </c>
      <c r="O7" s="15" t="s">
        <v>14</v>
      </c>
      <c r="P7" s="15" t="s">
        <v>17</v>
      </c>
      <c r="Q7" s="4"/>
      <c r="R7" s="4"/>
      <c r="S7" s="4"/>
    </row>
    <row r="8" spans="2:26" x14ac:dyDescent="0.25">
      <c r="B8" s="2" t="s">
        <v>0</v>
      </c>
      <c r="C8" s="3">
        <f>C4</f>
        <v>1</v>
      </c>
      <c r="D8" s="28">
        <f t="shared" ref="D8:F8" si="0">D4</f>
        <v>1</v>
      </c>
      <c r="E8" s="3">
        <f t="shared" si="0"/>
        <v>1</v>
      </c>
      <c r="F8" s="3">
        <f t="shared" si="0"/>
        <v>6</v>
      </c>
      <c r="G8" s="4"/>
      <c r="H8" s="5"/>
      <c r="J8" s="15">
        <v>1</v>
      </c>
      <c r="K8" s="15">
        <v>0</v>
      </c>
      <c r="L8" s="15"/>
      <c r="M8" s="15">
        <v>0</v>
      </c>
      <c r="N8" s="15"/>
      <c r="O8" s="15">
        <v>0</v>
      </c>
      <c r="P8" s="15"/>
      <c r="Q8" s="4"/>
      <c r="R8" s="4"/>
      <c r="S8" s="4"/>
    </row>
    <row r="9" spans="2:26" x14ac:dyDescent="0.25">
      <c r="B9" s="2" t="s">
        <v>1</v>
      </c>
      <c r="C9" s="3">
        <f>$C$4*C5-$C$5*C4</f>
        <v>0</v>
      </c>
      <c r="D9" s="28">
        <f>$C$4*D5-$C$5*D4</f>
        <v>1</v>
      </c>
      <c r="E9" s="3">
        <f>$C$4*E5-$C$5*E4</f>
        <v>-2</v>
      </c>
      <c r="F9" s="3">
        <f>$C$4*F5-$C$5*F4</f>
        <v>-4</v>
      </c>
      <c r="G9" s="3" t="s">
        <v>6</v>
      </c>
      <c r="H9" s="11"/>
      <c r="J9" s="15">
        <v>2</v>
      </c>
      <c r="K9" s="15">
        <f>($M$3-$K$3*M8-$L$3*O8)/$J$3</f>
        <v>6</v>
      </c>
      <c r="L9" s="15">
        <f>ABS((K9-K8)/K9)*100</f>
        <v>100</v>
      </c>
      <c r="M9" s="15">
        <f>($M$4-$J$4*K8-$L$4*O8)/$K$4</f>
        <v>1</v>
      </c>
      <c r="N9" s="15">
        <f>ABS((M9-M8)/M9)*100</f>
        <v>100</v>
      </c>
      <c r="O9" s="15">
        <f>($M$5-$J$5*K8-$K$5*M8)/$L$5</f>
        <v>5</v>
      </c>
      <c r="P9" s="15">
        <f>ABS((O9-O8)/O9)*100</f>
        <v>100</v>
      </c>
      <c r="Q9" s="4"/>
      <c r="R9" s="4"/>
      <c r="S9" s="4"/>
    </row>
    <row r="10" spans="2:26" x14ac:dyDescent="0.25">
      <c r="B10" s="2" t="s">
        <v>2</v>
      </c>
      <c r="C10" s="3">
        <f>$C$4*C6-$C$6*C4</f>
        <v>0</v>
      </c>
      <c r="D10" s="28">
        <f>$C$4*D6-$C$6*D4</f>
        <v>-1</v>
      </c>
      <c r="E10" s="3">
        <f>$C$4*E6-$C$6*E4</f>
        <v>0</v>
      </c>
      <c r="F10" s="3">
        <f>$C$4*F6-$C$6*F4</f>
        <v>-2</v>
      </c>
      <c r="G10" s="4"/>
      <c r="H10" s="5"/>
      <c r="J10" s="15">
        <v>3</v>
      </c>
      <c r="K10" s="15">
        <f>($M$3-$K$3*M9-$L$3*O9)/$J$3</f>
        <v>0</v>
      </c>
      <c r="L10" s="15" t="e">
        <f>ABS((K10-K9)/K10)*100</f>
        <v>#DIV/0!</v>
      </c>
      <c r="M10" s="15">
        <f>($M$4-$J$4*K9-$L$4*O9)/$K$4</f>
        <v>0.5</v>
      </c>
      <c r="N10" s="15">
        <f>ABS((M10-M9)/M10)*100</f>
        <v>100</v>
      </c>
      <c r="O10" s="15">
        <f>($M$5-$J$5*K9-$K$5*M9)/$L$5</f>
        <v>-1.5</v>
      </c>
      <c r="P10" s="15">
        <f>ABS((O10-O9)/O10)*100</f>
        <v>433.33333333333331</v>
      </c>
      <c r="Q10" s="4"/>
      <c r="R10" s="4"/>
      <c r="S10" s="4"/>
    </row>
    <row r="11" spans="2:26" x14ac:dyDescent="0.25">
      <c r="B11" s="2"/>
      <c r="C11" s="4"/>
      <c r="D11" s="4"/>
      <c r="E11" s="4"/>
      <c r="F11" s="4"/>
      <c r="G11" s="4"/>
      <c r="H11" s="5"/>
      <c r="J11" s="15">
        <v>4</v>
      </c>
      <c r="K11" s="15">
        <f>($M$3-$K$3*M10-$L$3*O10)/$J$3</f>
        <v>7</v>
      </c>
      <c r="L11" s="15">
        <f>ABS((K11-K10)/K11)*100</f>
        <v>100</v>
      </c>
      <c r="M11" s="15">
        <f>($M$4-$J$4*K10-$L$4*O10)/$K$4</f>
        <v>0.25</v>
      </c>
      <c r="N11" s="15">
        <f>ABS((M11-M10)/M11)*100</f>
        <v>100</v>
      </c>
      <c r="O11" s="15">
        <f>($M$5-$J$5*K10-$K$5*M10)/$L$5</f>
        <v>4.75</v>
      </c>
      <c r="P11" s="15">
        <f>ABS((O11-O10)/O11)*100</f>
        <v>131.57894736842107</v>
      </c>
      <c r="Q11" s="4"/>
      <c r="R11" s="4"/>
      <c r="S11" s="4"/>
    </row>
    <row r="12" spans="2:26" x14ac:dyDescent="0.25">
      <c r="B12" s="2" t="s">
        <v>0</v>
      </c>
      <c r="C12" s="4">
        <f>$D$9*C8-$D$9*C9</f>
        <v>1</v>
      </c>
      <c r="D12" s="4">
        <f>$D$9*D8-$D$9*D9</f>
        <v>0</v>
      </c>
      <c r="E12" s="29">
        <f>$D$9*E8-$D$9*E9</f>
        <v>3</v>
      </c>
      <c r="F12" s="4">
        <f>$D$9*F8-$D$9*F9</f>
        <v>10</v>
      </c>
      <c r="G12" s="4"/>
      <c r="H12" s="5"/>
      <c r="J12" s="15">
        <v>5</v>
      </c>
      <c r="K12" s="15">
        <f>($M$3-$K$3*M11-$L$3*O11)/$J$3</f>
        <v>1</v>
      </c>
      <c r="L12" s="15">
        <f>ABS((K12-K11)/K12)*100</f>
        <v>600</v>
      </c>
      <c r="M12" s="15">
        <f>($M$4-$J$4*K11-$L$4*O11)/$K$4</f>
        <v>-0.125</v>
      </c>
      <c r="N12" s="15">
        <f>ABS((M12-M11)/M12)*100</f>
        <v>300</v>
      </c>
      <c r="O12" s="15">
        <f>($M$5-$J$5*K11-$K$5*M11)/$L$5</f>
        <v>-2.125</v>
      </c>
      <c r="P12" s="15">
        <f>ABS((O12-O11)/O12)*100</f>
        <v>323.52941176470591</v>
      </c>
      <c r="Q12" s="4"/>
      <c r="R12" s="4"/>
      <c r="S12" s="4"/>
    </row>
    <row r="13" spans="2:26" x14ac:dyDescent="0.25">
      <c r="B13" s="2" t="s">
        <v>1</v>
      </c>
      <c r="C13" s="4">
        <f t="shared" ref="C13:F13" si="1">C9</f>
        <v>0</v>
      </c>
      <c r="D13" s="4">
        <f t="shared" si="1"/>
        <v>1</v>
      </c>
      <c r="E13" s="29">
        <f t="shared" si="1"/>
        <v>-2</v>
      </c>
      <c r="F13" s="4">
        <f t="shared" si="1"/>
        <v>-4</v>
      </c>
      <c r="G13" s="3" t="s">
        <v>7</v>
      </c>
      <c r="H13" s="11"/>
      <c r="J13" s="15">
        <v>6</v>
      </c>
      <c r="K13" s="15">
        <f>($M$3-$K$3*M12-$L$3*O12)/$J$3</f>
        <v>8.25</v>
      </c>
      <c r="L13" s="15">
        <f>ABS((K13-K12)/K13)*100</f>
        <v>87.878787878787875</v>
      </c>
      <c r="M13" s="15">
        <f>($M$4-$J$4*K12-$L$4*O12)/$K$4</f>
        <v>-0.5625</v>
      </c>
      <c r="N13" s="15">
        <f>ABS((M13-M12)/M13)*100</f>
        <v>77.777777777777786</v>
      </c>
      <c r="O13" s="15">
        <f>($M$5-$J$5*K12-$K$5*M12)/$L$5</f>
        <v>4.0625</v>
      </c>
      <c r="P13" s="15">
        <f>ABS((O13-O12)/O13)*100</f>
        <v>152.30769230769229</v>
      </c>
      <c r="Q13" s="4"/>
      <c r="R13" s="4"/>
      <c r="S13" s="4"/>
    </row>
    <row r="14" spans="2:26" x14ac:dyDescent="0.25">
      <c r="B14" s="2" t="s">
        <v>2</v>
      </c>
      <c r="C14" s="4">
        <f>$D$9*C10-$D$10*C9</f>
        <v>0</v>
      </c>
      <c r="D14" s="4">
        <f>$D$9*D10-$D$10*D9</f>
        <v>0</v>
      </c>
      <c r="E14" s="29">
        <f>$D$9*E10-$D$10*E9</f>
        <v>-2</v>
      </c>
      <c r="F14" s="4">
        <f>$D$9*F10-$D$10*F9</f>
        <v>-6</v>
      </c>
      <c r="G14" s="4"/>
      <c r="H14" s="5"/>
      <c r="J14" s="15">
        <v>7</v>
      </c>
      <c r="K14" s="15">
        <f>($M$3-$K$3*M13-$L$3*O13)/$J$3</f>
        <v>2.5</v>
      </c>
      <c r="L14" s="15">
        <f>ABS((K14-K13)/K14)*100</f>
        <v>229.99999999999997</v>
      </c>
      <c r="M14" s="15">
        <f>($M$4-$J$4*K13-$L$4*O13)/$K$4</f>
        <v>-1.09375</v>
      </c>
      <c r="N14" s="15">
        <f>ABS((M14-M13)/M14)*100</f>
        <v>48.571428571428569</v>
      </c>
      <c r="O14" s="15">
        <f>($M$5-$J$5*K13-$K$5*M13)/$L$5</f>
        <v>-2.96875</v>
      </c>
      <c r="P14" s="15">
        <f>ABS((O14-O13)/O14)*100</f>
        <v>236.84210526315786</v>
      </c>
      <c r="Q14" s="4"/>
      <c r="R14" s="4"/>
      <c r="S14" s="4"/>
    </row>
    <row r="15" spans="2:26" x14ac:dyDescent="0.25">
      <c r="B15" s="2"/>
      <c r="C15" s="4"/>
      <c r="D15" s="4"/>
      <c r="E15" s="4"/>
      <c r="F15" s="4"/>
      <c r="G15" s="4"/>
      <c r="H15" s="5"/>
      <c r="J15" s="15">
        <v>8</v>
      </c>
      <c r="K15" s="15">
        <f>($M$3-$K$3*M14-$L$3*O14)/$J$3</f>
        <v>10.0625</v>
      </c>
      <c r="L15" s="15">
        <f>ABS((K15-K14)/K15)*100</f>
        <v>75.155279503105589</v>
      </c>
      <c r="M15" s="15">
        <f>($M$4-$J$4*K14-$L$4*O14)/$K$4</f>
        <v>-1.734375</v>
      </c>
      <c r="N15" s="15">
        <f>ABS((M15-M14)/M15)*100</f>
        <v>36.936936936936938</v>
      </c>
      <c r="O15" s="15">
        <f>($M$5-$J$5*K14-$K$5*M14)/$L$5</f>
        <v>3.046875</v>
      </c>
      <c r="P15" s="15">
        <f>ABS((O15-O14)/O15)*100</f>
        <v>197.43589743589746</v>
      </c>
      <c r="Q15" s="4"/>
      <c r="R15" s="4"/>
      <c r="S15" s="4"/>
    </row>
    <row r="16" spans="2:26" x14ac:dyDescent="0.25">
      <c r="B16" s="2" t="s">
        <v>0</v>
      </c>
      <c r="C16" s="4">
        <f>$E$14*C12-$E$12*C14</f>
        <v>-2</v>
      </c>
      <c r="D16" s="4">
        <f>$E$14*D12-$E$12*D14</f>
        <v>0</v>
      </c>
      <c r="E16" s="4">
        <f>$E$14*E12-$E$12*E14</f>
        <v>0</v>
      </c>
      <c r="F16" s="4">
        <f>$E$14*F12-$E$12*F14</f>
        <v>-2</v>
      </c>
      <c r="G16" s="4"/>
      <c r="H16" s="5"/>
      <c r="J16" s="15">
        <v>9</v>
      </c>
      <c r="K16" s="15">
        <f>($M$3-$K$3*M15-$L$3*O15)/$J$3</f>
        <v>4.6875</v>
      </c>
      <c r="L16" s="15">
        <f>ABS((K16-K15)/K16)*100</f>
        <v>114.66666666666667</v>
      </c>
      <c r="M16" s="15">
        <f>($M$4-$J$4*K15-$L$4*O15)/$K$4</f>
        <v>-2.5078125</v>
      </c>
      <c r="N16" s="15">
        <f>ABS((M16-M15)/M16)*100</f>
        <v>30.841121495327101</v>
      </c>
      <c r="O16" s="15">
        <f>($M$5-$J$5*K15-$K$5*M15)/$L$5</f>
        <v>-4.1953125</v>
      </c>
      <c r="P16" s="15">
        <f>ABS((O16-O15)/O16)*100</f>
        <v>172.62569832402235</v>
      </c>
      <c r="Q16" s="4"/>
      <c r="R16" s="4"/>
      <c r="S16" s="4"/>
    </row>
    <row r="17" spans="2:19" x14ac:dyDescent="0.25">
      <c r="B17" s="2" t="s">
        <v>1</v>
      </c>
      <c r="C17" s="4">
        <f>$E$14*C13-$E$13*C14</f>
        <v>0</v>
      </c>
      <c r="D17" s="4">
        <f>$E$14*D13-$E$13*D14</f>
        <v>-2</v>
      </c>
      <c r="E17" s="4">
        <f>$E$14*E13-$E$13*E14</f>
        <v>0</v>
      </c>
      <c r="F17" s="4">
        <f>$E$14*F13-$E$13*F14</f>
        <v>-4</v>
      </c>
      <c r="G17" s="3" t="s">
        <v>8</v>
      </c>
      <c r="H17" s="11"/>
      <c r="J17" s="15">
        <v>10</v>
      </c>
      <c r="K17" s="15">
        <f>($M$3-$K$3*M16-$L$3*O16)/$J$3</f>
        <v>12.703125</v>
      </c>
      <c r="L17" s="15">
        <f>ABS((K17-K16)/K17)*100</f>
        <v>63.099630996309962</v>
      </c>
      <c r="M17" s="15">
        <f>($M$4-$J$4*K16-$L$4*O16)/$K$4</f>
        <v>-3.44140625</v>
      </c>
      <c r="N17" s="15">
        <f>ABS((M17-M16)/M17)*100</f>
        <v>27.128263337116916</v>
      </c>
      <c r="O17" s="15">
        <f>($M$5-$J$5*K16-$K$5*M16)/$L$5</f>
        <v>1.56640625</v>
      </c>
      <c r="P17" s="15">
        <f>ABS((O17-O16)/O17)*100</f>
        <v>367.83042394014961</v>
      </c>
      <c r="Q17" s="4"/>
      <c r="R17" s="4"/>
      <c r="S17" s="4"/>
    </row>
    <row r="18" spans="2:19" x14ac:dyDescent="0.25">
      <c r="B18" s="2" t="s">
        <v>2</v>
      </c>
      <c r="C18" s="4">
        <f>C14</f>
        <v>0</v>
      </c>
      <c r="D18" s="4">
        <f t="shared" ref="D18:F18" si="2">D14</f>
        <v>0</v>
      </c>
      <c r="E18" s="4">
        <f t="shared" si="2"/>
        <v>-2</v>
      </c>
      <c r="F18" s="4">
        <f t="shared" si="2"/>
        <v>-6</v>
      </c>
      <c r="G18" s="4"/>
      <c r="H18" s="5"/>
      <c r="J18" s="2"/>
      <c r="K18" s="4"/>
      <c r="L18" s="4"/>
      <c r="M18" s="4"/>
      <c r="N18" s="4"/>
      <c r="O18" s="4"/>
      <c r="P18" s="5"/>
      <c r="Q18" s="4"/>
      <c r="R18" s="4"/>
      <c r="S18" s="4"/>
    </row>
    <row r="19" spans="2:19" x14ac:dyDescent="0.25">
      <c r="B19" s="2"/>
      <c r="C19" s="4"/>
      <c r="D19" s="4"/>
      <c r="E19" s="4"/>
      <c r="F19" s="4"/>
      <c r="G19" s="4"/>
      <c r="H19" s="5"/>
      <c r="J19" s="22" t="s">
        <v>19</v>
      </c>
      <c r="K19" s="23"/>
      <c r="L19" s="4"/>
      <c r="M19" s="27"/>
      <c r="N19" s="22" t="s">
        <v>20</v>
      </c>
      <c r="O19" s="23"/>
      <c r="P19" s="5"/>
      <c r="Q19" s="4"/>
      <c r="R19" s="4"/>
      <c r="S19" s="4"/>
    </row>
    <row r="20" spans="2:19" x14ac:dyDescent="0.25">
      <c r="B20" s="24" t="s">
        <v>3</v>
      </c>
      <c r="C20" s="12">
        <f>F16/C16</f>
        <v>1</v>
      </c>
      <c r="D20" s="4"/>
      <c r="E20" s="4"/>
      <c r="F20" s="4"/>
      <c r="G20" s="4"/>
      <c r="H20" s="5"/>
      <c r="J20" s="14" t="s">
        <v>13</v>
      </c>
      <c r="K20" s="14">
        <f>K17</f>
        <v>12.703125</v>
      </c>
      <c r="L20" s="4"/>
      <c r="M20" s="4"/>
      <c r="N20" s="26" t="s">
        <v>21</v>
      </c>
      <c r="O20" s="26">
        <f>J3*K20+K3*K21+L3*K22</f>
        <v>10.828125</v>
      </c>
      <c r="P20" s="5"/>
      <c r="Q20" s="4"/>
      <c r="R20" s="4"/>
      <c r="S20" s="4"/>
    </row>
    <row r="21" spans="2:19" x14ac:dyDescent="0.25">
      <c r="B21" s="2" t="s">
        <v>4</v>
      </c>
      <c r="C21" s="5">
        <f>F17/D17</f>
        <v>2</v>
      </c>
      <c r="D21" s="4"/>
      <c r="E21" s="4"/>
      <c r="F21" s="4"/>
      <c r="G21" s="4"/>
      <c r="H21" s="5"/>
      <c r="J21" s="14" t="s">
        <v>12</v>
      </c>
      <c r="K21" s="14">
        <f>M17</f>
        <v>-3.44140625</v>
      </c>
      <c r="L21" s="4"/>
      <c r="M21" s="4"/>
      <c r="N21" s="13" t="s">
        <v>22</v>
      </c>
      <c r="O21" s="13">
        <f>J4*K20+K4*K21+L4*K22</f>
        <v>4.25390625</v>
      </c>
      <c r="P21" s="5"/>
      <c r="Q21" s="4"/>
      <c r="R21" s="4"/>
      <c r="S21" s="4"/>
    </row>
    <row r="22" spans="2:19" x14ac:dyDescent="0.25">
      <c r="B22" s="8" t="s">
        <v>5</v>
      </c>
      <c r="C22" s="10">
        <f>F18/E18</f>
        <v>3</v>
      </c>
      <c r="D22" s="9"/>
      <c r="E22" s="9"/>
      <c r="F22" s="9"/>
      <c r="G22" s="9"/>
      <c r="H22" s="10"/>
      <c r="J22" s="13" t="s">
        <v>14</v>
      </c>
      <c r="K22" s="13">
        <f>O17</f>
        <v>1.56640625</v>
      </c>
      <c r="L22" s="9"/>
      <c r="M22" s="10"/>
      <c r="N22" s="13" t="s">
        <v>23</v>
      </c>
      <c r="O22" s="13">
        <f>J5*K20+K5*K21+L5*K22</f>
        <v>25.09765625</v>
      </c>
      <c r="P22" s="10"/>
      <c r="Q22" s="4"/>
      <c r="R22" s="4"/>
      <c r="S22" s="4"/>
    </row>
    <row r="25" spans="2:19" x14ac:dyDescent="0.25">
      <c r="B25" s="30" t="s">
        <v>10</v>
      </c>
      <c r="C25" s="31"/>
      <c r="D25" s="31"/>
      <c r="E25" s="31"/>
      <c r="F25" s="31"/>
      <c r="G25" s="31"/>
      <c r="H25" s="32"/>
    </row>
    <row r="26" spans="2:19" x14ac:dyDescent="0.25">
      <c r="B26" s="33">
        <v>1</v>
      </c>
      <c r="C26" s="29">
        <v>1</v>
      </c>
      <c r="D26" s="29">
        <v>1</v>
      </c>
      <c r="E26" s="29">
        <v>6</v>
      </c>
      <c r="F26" s="29"/>
      <c r="G26" s="29" t="s">
        <v>3</v>
      </c>
      <c r="H26" s="34">
        <f>E42</f>
        <v>1</v>
      </c>
    </row>
    <row r="27" spans="2:19" x14ac:dyDescent="0.25">
      <c r="B27" s="33">
        <v>1</v>
      </c>
      <c r="C27" s="29">
        <v>2</v>
      </c>
      <c r="D27" s="29">
        <v>-1</v>
      </c>
      <c r="E27" s="29">
        <v>2</v>
      </c>
      <c r="F27" s="29"/>
      <c r="G27" s="29" t="s">
        <v>4</v>
      </c>
      <c r="H27" s="34">
        <f t="shared" ref="H27:H28" si="3">E43</f>
        <v>2</v>
      </c>
    </row>
    <row r="28" spans="2:19" x14ac:dyDescent="0.25">
      <c r="B28" s="33">
        <v>2</v>
      </c>
      <c r="C28" s="29">
        <v>1</v>
      </c>
      <c r="D28" s="29">
        <v>2</v>
      </c>
      <c r="E28" s="29">
        <v>10</v>
      </c>
      <c r="F28" s="29"/>
      <c r="G28" s="29" t="s">
        <v>5</v>
      </c>
      <c r="H28" s="34">
        <f t="shared" si="3"/>
        <v>3</v>
      </c>
    </row>
    <row r="29" spans="2:19" x14ac:dyDescent="0.25">
      <c r="B29" s="33"/>
      <c r="C29" s="29"/>
      <c r="D29" s="29"/>
      <c r="E29" s="29"/>
      <c r="F29" s="29"/>
      <c r="G29" s="29"/>
      <c r="H29" s="34"/>
    </row>
    <row r="30" spans="2:19" x14ac:dyDescent="0.25">
      <c r="B30" s="33">
        <f>B26</f>
        <v>1</v>
      </c>
      <c r="C30" s="29">
        <f t="shared" ref="C30:E30" si="4">C26</f>
        <v>1</v>
      </c>
      <c r="D30" s="29">
        <f t="shared" si="4"/>
        <v>1</v>
      </c>
      <c r="E30" s="29">
        <f t="shared" si="4"/>
        <v>6</v>
      </c>
      <c r="F30" s="29"/>
      <c r="G30" s="29"/>
      <c r="H30" s="34"/>
    </row>
    <row r="31" spans="2:19" x14ac:dyDescent="0.25">
      <c r="B31" s="33">
        <f>B27*B26-B26*B27</f>
        <v>0</v>
      </c>
      <c r="C31" s="29">
        <f>C27*B26-C26*B26</f>
        <v>1</v>
      </c>
      <c r="D31" s="29">
        <f>D27*B26-D26*B26</f>
        <v>-2</v>
      </c>
      <c r="E31" s="29">
        <f>E27*B26-E26*B27</f>
        <v>-4</v>
      </c>
      <c r="F31" s="29"/>
      <c r="G31" s="29"/>
      <c r="H31" s="34"/>
    </row>
    <row r="32" spans="2:19" x14ac:dyDescent="0.25">
      <c r="B32" s="33">
        <f>B28*B26-B26*B28</f>
        <v>0</v>
      </c>
      <c r="C32" s="29">
        <f>C28*B26-C26*B28</f>
        <v>-1</v>
      </c>
      <c r="D32" s="29">
        <f>D28*B26-D26*B28</f>
        <v>0</v>
      </c>
      <c r="E32" s="29">
        <f>E28*B26-E26*B28</f>
        <v>-2</v>
      </c>
      <c r="F32" s="29"/>
      <c r="G32" s="29"/>
      <c r="H32" s="34"/>
    </row>
    <row r="33" spans="2:8" x14ac:dyDescent="0.25">
      <c r="B33" s="33"/>
      <c r="C33" s="29"/>
      <c r="D33" s="29"/>
      <c r="E33" s="29"/>
      <c r="F33" s="29"/>
      <c r="G33" s="29"/>
      <c r="H33" s="34"/>
    </row>
    <row r="34" spans="2:8" x14ac:dyDescent="0.25">
      <c r="B34" s="33">
        <f>B30*C31-C30*B31</f>
        <v>1</v>
      </c>
      <c r="C34" s="29">
        <f>C30*C31-C31*C30</f>
        <v>0</v>
      </c>
      <c r="D34" s="29">
        <f>D30*C31-C30*D31</f>
        <v>3</v>
      </c>
      <c r="E34" s="29">
        <f>E30*C31-C30*E31</f>
        <v>10</v>
      </c>
      <c r="F34" s="29"/>
      <c r="G34" s="29"/>
      <c r="H34" s="34"/>
    </row>
    <row r="35" spans="2:8" x14ac:dyDescent="0.25">
      <c r="B35" s="33">
        <f>B31</f>
        <v>0</v>
      </c>
      <c r="C35" s="29">
        <f t="shared" ref="C35:E35" si="5">C31</f>
        <v>1</v>
      </c>
      <c r="D35" s="29">
        <f t="shared" si="5"/>
        <v>-2</v>
      </c>
      <c r="E35" s="29">
        <f t="shared" si="5"/>
        <v>-4</v>
      </c>
      <c r="F35" s="29"/>
      <c r="G35" s="29"/>
      <c r="H35" s="34"/>
    </row>
    <row r="36" spans="2:8" x14ac:dyDescent="0.25">
      <c r="B36" s="33">
        <f>B32*C31-B31*C32</f>
        <v>0</v>
      </c>
      <c r="C36" s="29">
        <f>C32*C31-C31*C32</f>
        <v>0</v>
      </c>
      <c r="D36" s="29">
        <f>D32*C31-D31*C32</f>
        <v>-2</v>
      </c>
      <c r="E36" s="29">
        <f>E32*C31-E31*C32</f>
        <v>-6</v>
      </c>
      <c r="F36" s="29"/>
      <c r="G36" s="29"/>
      <c r="H36" s="34"/>
    </row>
    <row r="37" spans="2:8" x14ac:dyDescent="0.25">
      <c r="B37" s="33"/>
      <c r="C37" s="29"/>
      <c r="D37" s="29"/>
      <c r="E37" s="29"/>
      <c r="F37" s="29"/>
      <c r="G37" s="29"/>
      <c r="H37" s="34"/>
    </row>
    <row r="38" spans="2:8" x14ac:dyDescent="0.25">
      <c r="B38" s="2">
        <f>B34*D36-D34*B36</f>
        <v>-2</v>
      </c>
      <c r="C38" s="4">
        <f>C34*D36-D34*C36</f>
        <v>0</v>
      </c>
      <c r="D38" s="4">
        <f>D34*D36-D36*D34</f>
        <v>0</v>
      </c>
      <c r="E38" s="4">
        <f>E34*D36-D34*E36</f>
        <v>-2</v>
      </c>
      <c r="F38" s="4"/>
      <c r="G38" s="4"/>
      <c r="H38" s="5"/>
    </row>
    <row r="39" spans="2:8" x14ac:dyDescent="0.25">
      <c r="B39" s="2">
        <f>B35*D36-D35*B36</f>
        <v>0</v>
      </c>
      <c r="C39" s="4">
        <f>C35*D36-D35*C36</f>
        <v>-2</v>
      </c>
      <c r="D39" s="4">
        <f>D35*D36-D36*D35</f>
        <v>0</v>
      </c>
      <c r="E39" s="4">
        <f>E35*D36-D35*E36</f>
        <v>-4</v>
      </c>
      <c r="F39" s="4"/>
      <c r="G39" s="4"/>
      <c r="H39" s="5"/>
    </row>
    <row r="40" spans="2:8" x14ac:dyDescent="0.25">
      <c r="B40" s="2">
        <f>B36</f>
        <v>0</v>
      </c>
      <c r="C40" s="4">
        <f t="shared" ref="C40:E40" si="6">C36</f>
        <v>0</v>
      </c>
      <c r="D40" s="4">
        <f t="shared" si="6"/>
        <v>-2</v>
      </c>
      <c r="E40" s="4">
        <f t="shared" si="6"/>
        <v>-6</v>
      </c>
      <c r="F40" s="4"/>
      <c r="G40" s="4"/>
      <c r="H40" s="5"/>
    </row>
    <row r="41" spans="2:8" x14ac:dyDescent="0.25">
      <c r="B41" s="2"/>
      <c r="C41" s="4"/>
      <c r="D41" s="4"/>
      <c r="E41" s="4"/>
      <c r="F41" s="4"/>
      <c r="G41" s="4"/>
      <c r="H41" s="5"/>
    </row>
    <row r="42" spans="2:8" x14ac:dyDescent="0.25">
      <c r="B42" s="2">
        <f>B38/B38</f>
        <v>1</v>
      </c>
      <c r="C42" s="4">
        <f>C38/B38</f>
        <v>0</v>
      </c>
      <c r="D42" s="4">
        <f>D38/B38</f>
        <v>0</v>
      </c>
      <c r="E42" s="4">
        <f>E38/B38</f>
        <v>1</v>
      </c>
      <c r="F42" s="4"/>
      <c r="G42" s="4"/>
      <c r="H42" s="5"/>
    </row>
    <row r="43" spans="2:8" x14ac:dyDescent="0.25">
      <c r="B43" s="2">
        <f>B39/C39</f>
        <v>0</v>
      </c>
      <c r="C43" s="4">
        <f>C39/C39</f>
        <v>1</v>
      </c>
      <c r="D43" s="4">
        <f>D39/C39</f>
        <v>0</v>
      </c>
      <c r="E43" s="4">
        <f>E39/C39</f>
        <v>2</v>
      </c>
      <c r="F43" s="4"/>
      <c r="G43" s="4"/>
      <c r="H43" s="5"/>
    </row>
    <row r="44" spans="2:8" x14ac:dyDescent="0.25">
      <c r="B44" s="2">
        <f>B40/D40</f>
        <v>0</v>
      </c>
      <c r="C44" s="4">
        <f>C40/D40</f>
        <v>0</v>
      </c>
      <c r="D44" s="4">
        <f>D40/D40</f>
        <v>1</v>
      </c>
      <c r="E44" s="4">
        <f>E40/D40</f>
        <v>3</v>
      </c>
      <c r="F44" s="4"/>
      <c r="G44" s="4"/>
      <c r="H44" s="5"/>
    </row>
    <row r="45" spans="2:8" x14ac:dyDescent="0.25">
      <c r="B45" s="8"/>
      <c r="C45" s="9"/>
      <c r="D45" s="9"/>
      <c r="E45" s="9"/>
      <c r="F45" s="9"/>
      <c r="G45" s="9"/>
      <c r="H45" s="10"/>
    </row>
  </sheetData>
  <mergeCells count="2">
    <mergeCell ref="B2:H2"/>
    <mergeCell ref="B25:H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dcterms:created xsi:type="dcterms:W3CDTF">2018-05-16T02:18:12Z</dcterms:created>
  <dcterms:modified xsi:type="dcterms:W3CDTF">2018-05-16T04:19:52Z</dcterms:modified>
</cp:coreProperties>
</file>