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activeTab="2"/>
  </bookViews>
  <sheets>
    <sheet name="Term Att" sheetId="7" r:id="rId1"/>
    <sheet name="Dept Att" sheetId="8" r:id="rId2"/>
    <sheet name="Work location" sheetId="9" r:id="rId3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<sst xmlns="http://schemas.openxmlformats.org/spreadsheetml/2006/main" count="32" uniqueCount="27">
  <si>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Row Labels</t>
  </si>
  <si>
    <t>Average of Attendance %</t>
  </si>
  <si>
    <t>Fixed Term</t>
  </si>
  <si>
    <t>Permanent</t>
  </si>
  <si>
    <t>Temporary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</si>
  <si>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</si>
  <si>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</si>
  <si>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</si>
  <si>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</si>
  <si>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</si>
  <si>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</si>
  <si>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</si>
  <si>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</si>
  <si>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</si>
  <si>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</si>
  <si>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</si>
  <si>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</si>
  <si>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</si>
  <si>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</si>
  <si>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Count of Emp ID</t>
  </si>
  <si>
    <t>Auckland, New Zealand</t>
  </si>
  <si>
    <t>Chennai, India</t>
  </si>
  <si>
    <t>Columbus, USA</t>
  </si>
  <si>
    <t>Hyderabad, India</t>
  </si>
  <si>
    <t>Remote</t>
  </si>
  <si>
    <t>Seattle, USA</t>
  </si>
  <si>
    <t>Wellington, New Zealand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</si>
</sst>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"/>
    <numFmt numFmtId="182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3" applyFont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(Donia).xlsx]Term Att!PivotTable3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 Att'!$B$1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'Term Att'!$A$2:$A$5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'Term Att'!$B$2:$B$5</c:f>
              <c:numCache>
                <c:formatCode>0.00%</c:formatCode>
                <c:ptCount val="3"/>
                <c:pt idx="0">
                  <c:v>0.859375</c:v>
                </c:pt>
                <c:pt idx="1">
                  <c:v>0.905982905982906</c:v>
                </c:pt>
                <c:pt idx="2">
                  <c:v>0.883333333333333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59776"/>
        <c:axId val="142073856"/>
      </c:barChart>
      <c:catAx>
        <c:axId val="142059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2073856"/>
        <c:crosses val="autoZero"/>
        <c:auto val="1"/>
        <c:lblAlgn val="ctr"/>
        <c:lblOffset val="100"/>
        <c:noMultiLvlLbl val="0"/>
      </c:catAx>
      <c:valAx>
        <c:axId val="142073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20597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(Donia).xlsx]Dept Att!PivotTable1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16666666666667"/>
          <c:y val="0.161921478565179"/>
          <c:w val="0.618876421697288"/>
          <c:h val="0.754745188101487"/>
        </c:manualLayout>
      </c:layout>
      <c:pie3DChart>
        <c:varyColors val="1"/>
        <c:ser>
          <c:idx val="0"/>
          <c:order val="0"/>
          <c:tx>
            <c:strRef>
              <c:f>'Dept Att'!$B$1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Lbls>
            <c:delete val="1"/>
          </c:dLbls>
          <c:cat>
            <c:strRef>
              <c:f>'Dept Att'!$A$2:$A$15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'Dept Att'!$B$2:$B$15</c:f>
              <c:numCache>
                <c:formatCode>0.00%</c:formatCode>
                <c:ptCount val="13"/>
                <c:pt idx="0">
                  <c:v>0.838888888888889</c:v>
                </c:pt>
                <c:pt idx="1">
                  <c:v>0.938888888888889</c:v>
                </c:pt>
                <c:pt idx="2">
                  <c:v>0.907692307692308</c:v>
                </c:pt>
                <c:pt idx="3">
                  <c:v>0.825</c:v>
                </c:pt>
                <c:pt idx="4">
                  <c:v>0.929411764705882</c:v>
                </c:pt>
                <c:pt idx="5">
                  <c:v>0.86</c:v>
                </c:pt>
                <c:pt idx="6">
                  <c:v>0.9125</c:v>
                </c:pt>
                <c:pt idx="7">
                  <c:v>0.973333333333333</c:v>
                </c:pt>
                <c:pt idx="8">
                  <c:v>0.871428571428571</c:v>
                </c:pt>
                <c:pt idx="9">
                  <c:v>0.811111111111111</c:v>
                </c:pt>
                <c:pt idx="10">
                  <c:v>0.914285714285714</c:v>
                </c:pt>
                <c:pt idx="11">
                  <c:v>0.92</c:v>
                </c:pt>
                <c:pt idx="12">
                  <c:v>0.86875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(Donia).xlsx]Work location!PivotTable2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'Work location'!$B$1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elete val="1"/>
          </c:dLbls>
          <c:cat>
            <c:strRef>
              <c:f>'Work location'!$A$2:$A$9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'Work location'!$B$2:$B$9</c:f>
              <c:numCache>
                <c:formatCode>General</c:formatCode>
                <c:ptCount val="7"/>
                <c:pt idx="0">
                  <c:v>21</c:v>
                </c:pt>
                <c:pt idx="1">
                  <c:v>24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>
      <xdr:nvGraphicFramePr>
        <xdr:cNvPr id="2" name="Chart 1"/>
        <xdr:cNvGraphicFramePr/>
      </xdr:nvGraphicFramePr>
      <xdr:xfrm>
        <a:off x="3657600" y="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</xdr:colOff>
      <xdr:row>7</xdr:row>
      <xdr:rowOff>114300</xdr:rowOff>
    </xdr:from>
    <xdr:to>
      <xdr:col>10</xdr:col>
      <xdr:colOff>323850</xdr:colOff>
      <xdr:row>22</xdr:row>
      <xdr:rowOff>0</xdr:rowOff>
    </xdr:to>
    <xdr:graphicFrame>
      <xdr:nvGraphicFramePr>
        <xdr:cNvPr id="2" name="Chart 1"/>
        <xdr:cNvGraphicFramePr/>
      </xdr:nvGraphicFramePr>
      <xdr:xfrm>
        <a:off x="3924300" y="14478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409575</xdr:colOff>
      <xdr:row>10</xdr:row>
      <xdr:rowOff>47625</xdr:rowOff>
    </xdr:from>
    <xdr:to>
      <xdr:col>10</xdr:col>
      <xdr:colOff>104775</xdr:colOff>
      <xdr:row>24</xdr:row>
      <xdr:rowOff>123825</xdr:rowOff>
    </xdr:to>
    <xdr:graphicFrame>
      <xdr:nvGraphicFramePr>
        <xdr:cNvPr id="2" name="Chart 1"/>
        <xdr:cNvGraphicFramePr/>
      </xdr:nvGraphicFramePr>
      <xdr:xfrm>
        <a:off x="3019425" y="195262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29.5437585648" refreshedBy="Admin" recordCount="179">
  <cacheSource type="worksheet">
    <worksheetSource name="#NAME?"/>
  </cacheSource>
  <cacheFields count="10">
    <cacheField name="Emp ID" numFmtId="0">
      <sharedItems count="179">
        <s v="VT01803"/>
        <s v="SQ00144"/>
        <s v="VT00578"/>
        <s v="TN00214"/>
        <s v="PR01951"/>
        <s v="VT04681"/>
        <s v="TN03169"/>
        <s v="SQ00914"/>
        <s v="SQ02525"/>
        <s v="TN00182"/>
        <s v="SQ03546"/>
        <s v="VT02374"/>
        <s v="TN00727"/>
        <s v="SQ02051"/>
        <s v="TN01632"/>
        <s v="TN01340"/>
        <s v="VT03704"/>
        <s v="VT03552"/>
        <s v="SQ02643"/>
        <s v="SQ03387"/>
        <s v="VT00687"/>
        <s v="PR00147"/>
        <s v="PR04686"/>
        <s v="SQ04612"/>
        <s v="TN02749"/>
        <s v="PR04601"/>
        <s v="SQ01854"/>
        <s v="SQ00612"/>
        <s v="PR00419"/>
        <s v="TN01281"/>
        <s v="PR04473"/>
        <s v="VT02417"/>
        <s v="SQ00691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662"/>
        <s v="VT02313"/>
        <s v="SQ01620"/>
        <s v="TN04246"/>
        <s v="TN02570"/>
        <s v="VT02801"/>
        <s v="SQ01177"/>
        <s v="VT01740"/>
        <s v="TN01876"/>
        <s v="VT03988"/>
        <s v="TN00227"/>
        <s v="VT01092"/>
        <s v="SQ01402"/>
        <s v="SQ00360"/>
        <s v="PR02208"/>
        <s v="SQ01637"/>
        <s v="TN03210"/>
        <s v="PR03844"/>
        <s v="VT04093"/>
        <s v="SQ02246"/>
        <s v="TN03032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VT01523"/>
        <s v="PR00916"/>
        <s v="PR01211"/>
        <s v="VT01684"/>
        <s v="TN04740"/>
        <s v="TN03575"/>
        <s v="VT04984"/>
        <s v="PR00095"/>
        <s v="SQ00450"/>
        <s v="PR03804"/>
        <s v="SQ04488"/>
        <s v="TN00735"/>
        <s v="VT01893"/>
        <s v="SQ02223"/>
        <s v="PR02010"/>
        <s v="SQ00498"/>
        <s v="PR02113"/>
        <s v="SQ01697"/>
        <s v="SQ01519"/>
        <s v="VT03500"/>
        <s v="SQ01962"/>
        <s v="VT00017"/>
        <s v="TN01210"/>
        <s v="SQ03321"/>
        <s v="SQ00841"/>
        <s v="SQ04603"/>
        <s v="TN01028"/>
        <s v="VT04028"/>
        <s v="TN03068"/>
        <s v="VT03701"/>
        <s v="TN04101"/>
        <s v="PR01956"/>
        <s v="PR02140"/>
        <s v="SQ03626"/>
        <s v="VT01610"/>
        <s v="TN00129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4552"/>
        <s v="SQ04665"/>
        <s v="VT00336"/>
        <s v="TN01256"/>
        <s v="PR03271"/>
        <s v="VT01101"/>
        <s v="TN04660"/>
        <s v="VT00596"/>
        <s v="TN00083"/>
        <s v="TN01389"/>
        <s v="TN02674"/>
        <s v="TN02727"/>
        <s v="VT01323"/>
        <s v="PR03886"/>
        <s v="PR00746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PR01269"/>
        <s v="TN00579"/>
        <s v="TN03097"/>
        <s v="SQ02174"/>
        <s v="PR02957"/>
      </sharedItems>
    </cacheField>
    <cacheField name="Name" numFmtId="0"/>
    <cacheField name="Gender" numFmtId="0"/>
    <cacheField name="Department" numFmtId="0">
      <sharedItems count="13">
        <s v="Training"/>
        <s v="Engineering"/>
        <s v="Services"/>
        <s v="NULL"/>
        <s v="Product Management"/>
        <s v="Legal"/>
        <s v="Accounting"/>
        <s v="Business Development"/>
        <s v="Human Resources"/>
        <s v="Support"/>
        <s v="Marketing"/>
        <s v="Research and Development"/>
        <s v="Sales"/>
      </sharedItems>
    </cacheField>
    <cacheField name="Salary" numFmtId="176"/>
    <cacheField name="Start Date" numFmtId="182"/>
    <cacheField name="FTE" numFmtId="0"/>
    <cacheField name="Attendance %" numFmtId="9"/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Seattle, USA"/>
        <s v="Wellington, New Zealand"/>
        <s v="Remote"/>
        <s v="Chennai, India"/>
        <s v="Auckland, New Zealand"/>
        <s v="Hyderabad, India"/>
        <s v="Columbus, US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s v="Freddy Linford"/>
    <s v="Female"/>
    <x v="0"/>
    <n v="93128.34"/>
    <d v="2018-03-05T00:00:00"/>
    <n v="1"/>
    <n v="1"/>
    <x v="0"/>
    <x v="0"/>
  </r>
  <r>
    <x v="1"/>
    <s v="Collen Dunbleton"/>
    <s v="Male"/>
    <x v="1"/>
    <n v="118976.16"/>
    <d v="2020-10-16T00:00:00"/>
    <n v="1"/>
    <n v="1"/>
    <x v="1"/>
    <x v="1"/>
  </r>
  <r>
    <x v="2"/>
    <s v="Magnum Locksley"/>
    <s v="Female"/>
    <x v="2"/>
    <n v="42314.39"/>
    <d v="2021-10-18T00:00:00"/>
    <n v="1"/>
    <n v="1"/>
    <x v="0"/>
    <x v="2"/>
  </r>
  <r>
    <x v="3"/>
    <s v="Jo-anne Gobeau"/>
    <s v="Female"/>
    <x v="0"/>
    <n v="37902.35"/>
    <d v="2019-12-24T00:00:00"/>
    <n v="1"/>
    <n v="1"/>
    <x v="1"/>
    <x v="3"/>
  </r>
  <r>
    <x v="4"/>
    <s v="Aloise MacCathay "/>
    <s v="Male"/>
    <x v="3"/>
    <m/>
    <d v="2020-08-12T00:00:00"/>
    <n v="0.7"/>
    <n v="0.7"/>
    <x v="1"/>
    <x v="4"/>
  </r>
  <r>
    <x v="5"/>
    <s v="Nickolai  Artin"/>
    <s v="Female"/>
    <x v="4"/>
    <n v="110906.35"/>
    <d v="2018-11-30T00:00:00"/>
    <n v="1"/>
    <n v="1"/>
    <x v="2"/>
    <x v="1"/>
  </r>
  <r>
    <x v="6"/>
    <s v="Doe Clubley"/>
    <s v="Female"/>
    <x v="4"/>
    <n v="67818.14"/>
    <d v="2018-11-02T00:00:00"/>
    <n v="0.6"/>
    <n v="0.6"/>
    <x v="0"/>
    <x v="2"/>
  </r>
  <r>
    <x v="7"/>
    <s v="Ansley Gounel"/>
    <s v="Female"/>
    <x v="4"/>
    <n v="38438.239999999998"/>
    <d v="2020-05-11T00:00:00"/>
    <n v="1"/>
    <n v="1"/>
    <x v="1"/>
    <x v="3"/>
  </r>
  <r>
    <x v="8"/>
    <s v="Mickie Dagwell"/>
    <s v="Male"/>
    <x v="1"/>
    <n v="50855.53"/>
    <d v="2021-01-25T00:00:00"/>
    <n v="1"/>
    <n v="1"/>
    <x v="1"/>
    <x v="1"/>
  </r>
  <r>
    <x v="9"/>
    <s v="Camilla Castle"/>
    <s v="Female"/>
    <x v="4"/>
    <n v="75475.929999999993"/>
    <d v="2019-11-25T00:00:00"/>
    <n v="1"/>
    <n v="1"/>
    <x v="1"/>
    <x v="2"/>
  </r>
  <r>
    <x v="10"/>
    <s v="Alexandros Rackley"/>
    <s v="Female"/>
    <x v="5"/>
    <n v="75733.740000000005"/>
    <d v="2021-07-05T00:00:00"/>
    <n v="1"/>
    <n v="1"/>
    <x v="1"/>
    <x v="5"/>
  </r>
  <r>
    <x v="11"/>
    <s v="Delphine Jewis"/>
    <s v="Female"/>
    <x v="6"/>
    <n v="71823.56"/>
    <d v="2018-10-01T00:00:00"/>
    <n v="0.3"/>
    <n v="0.3"/>
    <x v="2"/>
    <x v="2"/>
  </r>
  <r>
    <x v="12"/>
    <s v="Dulsea Folkes"/>
    <s v="Female"/>
    <x v="2"/>
    <n v="42161.77"/>
    <d v="2019-01-29T00:00:00"/>
    <n v="1"/>
    <n v="1"/>
    <x v="1"/>
    <x v="4"/>
  </r>
  <r>
    <x v="13"/>
    <s v="Dave Lacoste"/>
    <s v="Male"/>
    <x v="5"/>
    <n v="0"/>
    <d v="2021-09-23T00:00:00"/>
    <n v="1"/>
    <n v="1"/>
    <x v="1"/>
    <x v="3"/>
  </r>
  <r>
    <x v="14"/>
    <s v="Katya Hundy"/>
    <s v="Male"/>
    <x v="7"/>
    <n v="88511.17"/>
    <d v="2020-04-29T00:00:00"/>
    <n v="1"/>
    <n v="1"/>
    <x v="1"/>
    <x v="6"/>
  </r>
  <r>
    <x v="15"/>
    <s v="Granny Spencelayh"/>
    <s v="Male"/>
    <x v="5"/>
    <n v="99460.78"/>
    <d v="2020-05-05T00:00:00"/>
    <n v="1"/>
    <n v="1"/>
    <x v="1"/>
    <x v="2"/>
  </r>
  <r>
    <x v="16"/>
    <s v="Egor Minto"/>
    <m/>
    <x v="5"/>
    <n v="63447.07"/>
    <d v="2020-11-13T00:00:00"/>
    <n v="1"/>
    <n v="1"/>
    <x v="2"/>
    <x v="1"/>
  </r>
  <r>
    <x v="17"/>
    <s v="Karyn Creeghan"/>
    <s v="Male"/>
    <x v="1"/>
    <n v="36536.26"/>
    <d v="2021-06-11T00:00:00"/>
    <n v="1"/>
    <n v="1"/>
    <x v="2"/>
    <x v="5"/>
  </r>
  <r>
    <x v="18"/>
    <s v="Niko MacGille"/>
    <s v="Female"/>
    <x v="1"/>
    <n v="88425.08"/>
    <d v="2019-07-16T00:00:00"/>
    <n v="1"/>
    <n v="1"/>
    <x v="1"/>
    <x v="5"/>
  </r>
  <r>
    <x v="19"/>
    <s v="Robinia Scholling"/>
    <s v="Female"/>
    <x v="8"/>
    <n v="100731.95"/>
    <d v="2020-04-15T00:00:00"/>
    <n v="1"/>
    <n v="1"/>
    <x v="1"/>
    <x v="4"/>
  </r>
  <r>
    <x v="20"/>
    <s v="Adrianne Gave"/>
    <s v="Male"/>
    <x v="1"/>
    <n v="78443.78"/>
    <d v="2019-05-14T00:00:00"/>
    <n v="1"/>
    <n v="1"/>
    <x v="0"/>
    <x v="5"/>
  </r>
  <r>
    <x v="21"/>
    <s v="Minerva Ricardot"/>
    <s v="Male"/>
    <x v="3"/>
    <n v="105468.7"/>
    <d v="1918-11-12T00:00:00"/>
    <n v="1"/>
    <n v="1"/>
    <x v="1"/>
    <x v="2"/>
  </r>
  <r>
    <x v="22"/>
    <s v="Oona Donan"/>
    <s v="Female"/>
    <x v="7"/>
    <n v="88360.79"/>
    <d v="2019-09-02T00:00:00"/>
    <n v="1"/>
    <n v="1"/>
    <x v="1"/>
    <x v="0"/>
  </r>
  <r>
    <x v="23"/>
    <s v="Mick Spraberry"/>
    <s v="Female"/>
    <x v="2"/>
    <n v="85879.23"/>
    <d v="2020-03-12T00:00:00"/>
    <n v="1"/>
    <n v="1"/>
    <x v="1"/>
    <x v="2"/>
  </r>
  <r>
    <x v="24"/>
    <s v="Mackenzie Hannis"/>
    <s v="Female"/>
    <x v="0"/>
    <n v="57002.02"/>
    <d v="1918-04-02T00:00:00"/>
    <n v="0.7"/>
    <n v="0.7"/>
    <x v="1"/>
    <x v="5"/>
  </r>
  <r>
    <x v="25"/>
    <s v="Nananne Gehringer"/>
    <m/>
    <x v="9"/>
    <n v="104802.63"/>
    <d v="2021-11-02T00:00:00"/>
    <n v="1"/>
    <n v="1"/>
    <x v="1"/>
    <x v="5"/>
  </r>
  <r>
    <x v="26"/>
    <s v="Jessica Callcott"/>
    <s v="Female"/>
    <x v="10"/>
    <n v="66017.179999999993"/>
    <d v="2019-06-27T00:00:00"/>
    <n v="0.9"/>
    <n v="0.9"/>
    <x v="1"/>
    <x v="2"/>
  </r>
  <r>
    <x v="27"/>
    <s v=" Leena Bruckshaw"/>
    <s v="Male"/>
    <x v="11"/>
    <n v="74279.009999999995"/>
    <d v="2019-01-01T00:00:00"/>
    <n v="1"/>
    <n v="1"/>
    <x v="1"/>
    <x v="1"/>
  </r>
  <r>
    <x v="28"/>
    <s v="Billi Fellgate"/>
    <s v="Female"/>
    <x v="7"/>
    <n v="68980.52"/>
    <d v="2019-01-29T00:00:00"/>
    <n v="0.8"/>
    <n v="0.8"/>
    <x v="1"/>
    <x v="2"/>
  </r>
  <r>
    <x v="29"/>
    <s v="Cletus McGarahan "/>
    <s v="Female"/>
    <x v="1"/>
    <n v="114425.19"/>
    <d v="1920-01-27T00:00:00"/>
    <n v="1"/>
    <n v="1"/>
    <x v="1"/>
    <x v="1"/>
  </r>
  <r>
    <x v="30"/>
    <s v=" Wyn Treadger"/>
    <s v="Female"/>
    <x v="7"/>
    <n v="69192.850000000006"/>
    <d v="1921-04-19T00:00:00"/>
    <n v="1"/>
    <n v="1"/>
    <x v="1"/>
    <x v="6"/>
  </r>
  <r>
    <x v="31"/>
    <s v="Evangelina Lergan"/>
    <s v="Male"/>
    <x v="9"/>
    <n v="61214.26"/>
    <d v="1918-03-12T00:00:00"/>
    <n v="1"/>
    <n v="1"/>
    <x v="2"/>
    <x v="4"/>
  </r>
  <r>
    <x v="32"/>
    <s v="Verla Timmis"/>
    <s v="Male"/>
    <x v="9"/>
    <n v="54137.05"/>
    <d v="1919-10-25T00:00:00"/>
    <n v="1"/>
    <n v="1"/>
    <x v="1"/>
    <x v="2"/>
  </r>
  <r>
    <x v="33"/>
    <s v="Devinne Tuny"/>
    <s v="Male"/>
    <x v="1"/>
    <n v="39969.72"/>
    <d v="1918-12-10T00:00:00"/>
    <n v="1"/>
    <n v="1"/>
    <x v="2"/>
    <x v="6"/>
  </r>
  <r>
    <x v="34"/>
    <s v="Pearla  Beteriss"/>
    <s v="Male"/>
    <x v="2"/>
    <n v="69913.39"/>
    <d v="2019-04-29T00:00:00"/>
    <n v="1"/>
    <n v="1"/>
    <x v="1"/>
    <x v="2"/>
  </r>
  <r>
    <x v="35"/>
    <s v="Maritsa Marusic"/>
    <s v="Male"/>
    <x v="11"/>
    <n v="52748.63"/>
    <d v="1920-01-27T00:00:00"/>
    <n v="1"/>
    <n v="1"/>
    <x v="1"/>
    <x v="3"/>
  </r>
  <r>
    <x v="36"/>
    <s v="Daisie McNeice"/>
    <s v="Male"/>
    <x v="8"/>
    <n v="50310.09"/>
    <d v="2021-03-30T00:00:00"/>
    <n v="0.4"/>
    <n v="0.4"/>
    <x v="1"/>
    <x v="5"/>
  </r>
  <r>
    <x v="37"/>
    <s v=" Jill Shipsey"/>
    <s v="Male"/>
    <x v="6"/>
    <n v="52963.65"/>
    <d v="2021-04-02T00:00:00"/>
    <n v="0.3"/>
    <n v="0.3"/>
    <x v="1"/>
    <x v="6"/>
  </r>
  <r>
    <x v="38"/>
    <s v="Myrle Prandoni"/>
    <s v="Male"/>
    <x v="12"/>
    <n v="62195.47"/>
    <d v="1921-08-26T00:00:00"/>
    <n v="1"/>
    <n v="1"/>
    <x v="1"/>
    <x v="2"/>
  </r>
  <r>
    <x v="39"/>
    <s v="Seward Kubera"/>
    <s v="Male"/>
    <x v="1"/>
    <n v="43329.22"/>
    <d v="2019-12-10T00:00:00"/>
    <n v="0.5"/>
    <n v="0.5"/>
    <x v="0"/>
    <x v="2"/>
  </r>
  <r>
    <x v="40"/>
    <s v="Dean Biggam"/>
    <s v="Female"/>
    <x v="0"/>
    <n v="71570.990000000005"/>
    <d v="1921-02-22T00:00:00"/>
    <n v="0.5"/>
    <n v="0.5"/>
    <x v="1"/>
    <x v="5"/>
  </r>
  <r>
    <x v="41"/>
    <s v="Marissa Infante"/>
    <m/>
    <x v="0"/>
    <n v="78840.23"/>
    <d v="2019-06-17T00:00:00"/>
    <n v="1"/>
    <n v="1"/>
    <x v="2"/>
    <x v="2"/>
  </r>
  <r>
    <x v="42"/>
    <s v="Daisie Dahlman"/>
    <s v="Female"/>
    <x v="8"/>
    <n v="61994.76"/>
    <d v="2019-11-25T00:00:00"/>
    <n v="0.3"/>
    <n v="0.3"/>
    <x v="1"/>
    <x v="5"/>
  </r>
  <r>
    <x v="43"/>
    <s v="Danica Nayshe"/>
    <s v="Female"/>
    <x v="2"/>
    <n v="89690.38"/>
    <d v="2018-04-16T00:00:00"/>
    <n v="1"/>
    <n v="1"/>
    <x v="1"/>
    <x v="1"/>
  </r>
  <r>
    <x v="44"/>
    <s v="Althea  Bronger"/>
    <s v="Male"/>
    <x v="4"/>
    <n v="104335.03999999999"/>
    <d v="2020-02-13T00:00:00"/>
    <n v="1"/>
    <n v="1"/>
    <x v="1"/>
    <x v="6"/>
  </r>
  <r>
    <x v="45"/>
    <s v="Leonidas Cavaney"/>
    <s v="Male"/>
    <x v="6"/>
    <n v="52246.29"/>
    <d v="1919-04-18T00:00:00"/>
    <n v="1"/>
    <n v="1"/>
    <x v="2"/>
    <x v="1"/>
  </r>
  <r>
    <x v="46"/>
    <s v="Dennison Crosswaite"/>
    <s v="Male"/>
    <x v="5"/>
    <n v="90697.67"/>
    <d v="2021-01-25T00:00:00"/>
    <n v="0.8"/>
    <n v="0.8"/>
    <x v="1"/>
    <x v="0"/>
  </r>
  <r>
    <x v="47"/>
    <s v="Aldrich  Glenny"/>
    <s v="Male"/>
    <x v="7"/>
    <n v="90884.32"/>
    <d v="1919-12-27T00:00:00"/>
    <n v="1"/>
    <n v="1"/>
    <x v="1"/>
    <x v="6"/>
  </r>
  <r>
    <x v="48"/>
    <s v="Yvette  Bett"/>
    <s v="Male"/>
    <x v="8"/>
    <n v="76320.44"/>
    <d v="2021-07-06T00:00:00"/>
    <n v="0.8"/>
    <n v="0.8"/>
    <x v="2"/>
    <x v="2"/>
  </r>
  <r>
    <x v="49"/>
    <s v="Renaldo Thomassin"/>
    <s v="Male"/>
    <x v="7"/>
    <n v="73360.38"/>
    <d v="2020-05-21T00:00:00"/>
    <n v="1"/>
    <n v="1"/>
    <x v="2"/>
    <x v="2"/>
  </r>
  <r>
    <x v="50"/>
    <s v="Genevra Friday"/>
    <s v="Female"/>
    <x v="11"/>
    <n v="50449.46"/>
    <d v="1918-11-14T00:00:00"/>
    <n v="0.8"/>
    <n v="0.8"/>
    <x v="1"/>
    <x v="4"/>
  </r>
  <r>
    <x v="51"/>
    <s v="Thekla Lynnett"/>
    <s v="Male"/>
    <x v="0"/>
    <n v="53949.26"/>
    <d v="2019-12-09T00:00:00"/>
    <n v="1"/>
    <n v="1"/>
    <x v="2"/>
    <x v="6"/>
  </r>
  <r>
    <x v="52"/>
    <s v="Westbrook Brandino"/>
    <s v="Male"/>
    <x v="5"/>
    <n v="113616.23"/>
    <d v="2018-06-04T00:00:00"/>
    <n v="1"/>
    <n v="1"/>
    <x v="1"/>
    <x v="2"/>
  </r>
  <r>
    <x v="53"/>
    <s v="Shaylyn Ransbury "/>
    <s v="Female"/>
    <x v="9"/>
    <n v="100371.31"/>
    <d v="2020-08-24T00:00:00"/>
    <n v="0.8"/>
    <n v="0.8"/>
    <x v="0"/>
    <x v="4"/>
  </r>
  <r>
    <x v="54"/>
    <s v="Grady Rochelle"/>
    <s v="Female"/>
    <x v="6"/>
    <n v="69163.39"/>
    <d v="2018-10-24T00:00:00"/>
    <n v="1"/>
    <n v="1"/>
    <x v="1"/>
    <x v="2"/>
  </r>
  <r>
    <x v="55"/>
    <s v="Shellysheldon Mahady"/>
    <s v="Male"/>
    <x v="0"/>
    <n v="114691.03"/>
    <d v="1920-07-27T00:00:00"/>
    <n v="1"/>
    <n v="1"/>
    <x v="2"/>
    <x v="1"/>
  </r>
  <r>
    <x v="56"/>
    <s v="Riccardo Hagan"/>
    <s v="Male"/>
    <x v="8"/>
    <n v="86556.96"/>
    <d v="1920-09-30T00:00:00"/>
    <n v="1"/>
    <n v="1"/>
    <x v="1"/>
    <x v="5"/>
  </r>
  <r>
    <x v="57"/>
    <s v="Ginger  Myott"/>
    <s v="Female"/>
    <x v="2"/>
    <n v="31172.77"/>
    <d v="1919-07-19T00:00:00"/>
    <n v="1"/>
    <n v="1"/>
    <x v="0"/>
    <x v="2"/>
  </r>
  <r>
    <x v="58"/>
    <s v="Aileen McCritchie"/>
    <s v="Male"/>
    <x v="7"/>
    <n v="80169.42"/>
    <d v="1920-08-10T00:00:00"/>
    <n v="1"/>
    <n v="1"/>
    <x v="1"/>
    <x v="4"/>
  </r>
  <r>
    <x v="59"/>
    <s v="Oby Sorrel"/>
    <s v="Female"/>
    <x v="9"/>
    <n v="58935.92"/>
    <d v="1919-09-09T00:00:00"/>
    <n v="1"/>
    <n v="1"/>
    <x v="2"/>
    <x v="5"/>
  </r>
  <r>
    <x v="60"/>
    <s v="Lincoln Cord"/>
    <s v="Female"/>
    <x v="9"/>
    <n v="63555.73"/>
    <d v="1920-11-24T00:00:00"/>
    <n v="1"/>
    <n v="1"/>
    <x v="1"/>
    <x v="3"/>
  </r>
  <r>
    <x v="61"/>
    <s v="Tabby  Astall"/>
    <s v="Male"/>
    <x v="6"/>
    <n v="57419.35"/>
    <d v="2018-07-24T00:00:00"/>
    <n v="1"/>
    <n v="1"/>
    <x v="0"/>
    <x v="4"/>
  </r>
  <r>
    <x v="62"/>
    <s v="Julietta Culross"/>
    <s v="Female"/>
    <x v="3"/>
    <n v="44403.77"/>
    <d v="2018-11-12T00:00:00"/>
    <n v="1"/>
    <n v="1"/>
    <x v="1"/>
    <x v="5"/>
  </r>
  <r>
    <x v="63"/>
    <s v="Orlando Gorstidge "/>
    <s v="Male"/>
    <x v="10"/>
    <n v="40753.54"/>
    <d v="2018-02-21T00:00:00"/>
    <n v="0.6"/>
    <n v="0.6"/>
    <x v="1"/>
    <x v="1"/>
  </r>
  <r>
    <x v="64"/>
    <s v="Vernor Atyea"/>
    <s v="Female"/>
    <x v="0"/>
    <n v="102934.09"/>
    <d v="1921-04-29T00:00:00"/>
    <n v="1"/>
    <n v="1"/>
    <x v="1"/>
    <x v="5"/>
  </r>
  <r>
    <x v="65"/>
    <s v=" Joaquin McVitty"/>
    <s v="Male"/>
    <x v="12"/>
    <n v="68860.399999999994"/>
    <d v="2019-02-12T00:00:00"/>
    <n v="0.4"/>
    <n v="0.4"/>
    <x v="1"/>
    <x v="6"/>
  </r>
  <r>
    <x v="66"/>
    <s v="Kellsie Waby"/>
    <s v="Male"/>
    <x v="0"/>
    <n v="79567.69"/>
    <d v="2018-06-21T00:00:00"/>
    <n v="1"/>
    <n v="1"/>
    <x v="0"/>
    <x v="3"/>
  </r>
  <r>
    <x v="67"/>
    <s v="Brose MacCorkell"/>
    <s v="Female"/>
    <x v="8"/>
    <n v="35943.620000000003"/>
    <d v="2020-09-04T00:00:00"/>
    <n v="1"/>
    <n v="1"/>
    <x v="1"/>
    <x v="6"/>
  </r>
  <r>
    <x v="68"/>
    <s v="Ewart Hovel"/>
    <s v="Female"/>
    <x v="0"/>
    <n v="116767.63"/>
    <d v="2020-04-28T00:00:00"/>
    <n v="0.4"/>
    <n v="0.4"/>
    <x v="2"/>
    <x v="3"/>
  </r>
  <r>
    <x v="69"/>
    <s v="Matias Cormack "/>
    <s v="Male"/>
    <x v="11"/>
    <n v="85455.53"/>
    <d v="2020-01-09T00:00:00"/>
    <n v="1"/>
    <n v="1"/>
    <x v="1"/>
    <x v="1"/>
  </r>
  <r>
    <x v="70"/>
    <s v="Debera Gow "/>
    <s v="Female"/>
    <x v="11"/>
    <n v="39700.82"/>
    <d v="2021-01-07T00:00:00"/>
    <n v="0.8"/>
    <n v="0.8"/>
    <x v="1"/>
    <x v="3"/>
  </r>
  <r>
    <x v="71"/>
    <s v="Lizzie Mullally"/>
    <s v="Male"/>
    <x v="9"/>
    <n v="0"/>
    <d v="1919-09-16T00:00:00"/>
    <n v="0.2"/>
    <n v="0.2"/>
    <x v="1"/>
    <x v="4"/>
  </r>
  <r>
    <x v="72"/>
    <s v="Isaak Rawne"/>
    <s v="Male"/>
    <x v="10"/>
    <n v="37362.300000000003"/>
    <d v="1919-06-26T00:00:00"/>
    <n v="1"/>
    <n v="1"/>
    <x v="1"/>
    <x v="4"/>
  </r>
  <r>
    <x v="73"/>
    <s v="Crawford Scad"/>
    <s v="Male"/>
    <x v="8"/>
    <n v="72876.91"/>
    <d v="1919-05-27T00:00:00"/>
    <n v="0.4"/>
    <n v="0.4"/>
    <x v="0"/>
    <x v="4"/>
  </r>
  <r>
    <x v="74"/>
    <s v="Brendan  Edgeller"/>
    <s v="Female"/>
    <x v="5"/>
    <n v="31042.51"/>
    <d v="2021-10-04T00:00:00"/>
    <n v="0.3"/>
    <n v="0.3"/>
    <x v="0"/>
    <x v="2"/>
  </r>
  <r>
    <x v="75"/>
    <s v="Lion  Adcock"/>
    <s v="Female"/>
    <x v="5"/>
    <n v="63705.4"/>
    <d v="2019-08-05T00:00:00"/>
    <n v="1"/>
    <n v="1"/>
    <x v="1"/>
    <x v="5"/>
  </r>
  <r>
    <x v="76"/>
    <s v="Rhiamon Mollison"/>
    <s v="Female"/>
    <x v="11"/>
    <n v="59434.18"/>
    <d v="1920-04-10T00:00:00"/>
    <n v="1"/>
    <n v="1"/>
    <x v="2"/>
    <x v="0"/>
  </r>
  <r>
    <x v="77"/>
    <s v="Iain Wiburn"/>
    <s v="Female"/>
    <x v="12"/>
    <n v="84762.76"/>
    <d v="2018-08-20T00:00:00"/>
    <n v="1"/>
    <n v="1"/>
    <x v="1"/>
    <x v="5"/>
  </r>
  <r>
    <x v="78"/>
    <s v="Inge Creer"/>
    <s v="Female"/>
    <x v="2"/>
    <n v="69057.320000000007"/>
    <d v="2018-10-17T00:00:00"/>
    <n v="1"/>
    <n v="1"/>
    <x v="1"/>
    <x v="1"/>
  </r>
  <r>
    <x v="79"/>
    <s v="Tadio Audritt"/>
    <m/>
    <x v="8"/>
    <n v="99448.78"/>
    <d v="1919-01-08T00:00:00"/>
    <n v="1"/>
    <n v="1"/>
    <x v="0"/>
    <x v="1"/>
  </r>
  <r>
    <x v="80"/>
    <s v="Felice McMurty"/>
    <s v="Female"/>
    <x v="4"/>
    <n v="66865.490000000005"/>
    <d v="1919-02-18T00:00:00"/>
    <n v="1"/>
    <n v="1"/>
    <x v="1"/>
    <x v="0"/>
  </r>
  <r>
    <x v="81"/>
    <s v="Alic Bagg"/>
    <s v="Male"/>
    <x v="5"/>
    <n v="113747.56"/>
    <d v="1921-03-15T00:00:00"/>
    <n v="0.7"/>
    <n v="0.7"/>
    <x v="2"/>
    <x v="6"/>
  </r>
  <r>
    <x v="82"/>
    <s v="Adolph McNalley"/>
    <s v="Male"/>
    <x v="7"/>
    <n v="85918.61"/>
    <d v="1918-02-05T00:00:00"/>
    <n v="1"/>
    <n v="1"/>
    <x v="1"/>
    <x v="6"/>
  </r>
  <r>
    <x v="83"/>
    <s v="Northrop Reid"/>
    <s v="Female"/>
    <x v="3"/>
    <n v="51165.37"/>
    <d v="1921-02-10T00:00:00"/>
    <n v="1"/>
    <n v="1"/>
    <x v="0"/>
    <x v="5"/>
  </r>
  <r>
    <x v="84"/>
    <s v="Marquita Liquorish"/>
    <s v="Female"/>
    <x v="5"/>
    <m/>
    <d v="2020-06-29T00:00:00"/>
    <n v="1"/>
    <n v="1"/>
    <x v="1"/>
    <x v="1"/>
  </r>
  <r>
    <x v="85"/>
    <s v="Anjanette Ferre"/>
    <m/>
    <x v="8"/>
    <n v="67957.899999999994"/>
    <d v="2018-11-26T00:00:00"/>
    <n v="1"/>
    <n v="1"/>
    <x v="1"/>
    <x v="3"/>
  </r>
  <r>
    <x v="86"/>
    <s v="Alexis Gotfrey"/>
    <s v="Male"/>
    <x v="1"/>
    <n v="114465.93"/>
    <d v="2018-07-10T00:00:00"/>
    <n v="1"/>
    <n v="1"/>
    <x v="2"/>
    <x v="1"/>
  </r>
  <r>
    <x v="87"/>
    <s v=" Kath Bletsoe"/>
    <s v="Male"/>
    <x v="10"/>
    <n v="65699.02"/>
    <d v="1920-04-30T00:00:00"/>
    <n v="1"/>
    <n v="1"/>
    <x v="1"/>
    <x v="6"/>
  </r>
  <r>
    <x v="88"/>
    <s v="Tallie Chaikovski"/>
    <s v="Male"/>
    <x v="12"/>
    <n v="83191.95"/>
    <d v="2019-08-23T00:00:00"/>
    <n v="0.6"/>
    <n v="0.6"/>
    <x v="2"/>
    <x v="2"/>
  </r>
  <r>
    <x v="89"/>
    <s v="Bari Toffano"/>
    <s v="Male"/>
    <x v="4"/>
    <n v="106775.14"/>
    <d v="2019-04-08T00:00:00"/>
    <n v="1"/>
    <n v="1"/>
    <x v="0"/>
    <x v="5"/>
  </r>
  <r>
    <x v="90"/>
    <s v="Dulce Colbeck"/>
    <s v="Male"/>
    <x v="8"/>
    <n v="83396.5"/>
    <d v="1921-03-30T00:00:00"/>
    <n v="1"/>
    <n v="1"/>
    <x v="2"/>
    <x v="4"/>
  </r>
  <r>
    <x v="91"/>
    <s v="Ignacius Losel"/>
    <s v="Male"/>
    <x v="5"/>
    <n v="28481.16"/>
    <d v="1921-02-01T00:00:00"/>
    <n v="1"/>
    <n v="1"/>
    <x v="2"/>
    <x v="3"/>
  </r>
  <r>
    <x v="92"/>
    <s v="Estell Kingsland"/>
    <s v="Male"/>
    <x v="12"/>
    <n v="32192.15"/>
    <d v="1921-10-04T00:00:00"/>
    <n v="1"/>
    <n v="1"/>
    <x v="1"/>
    <x v="5"/>
  </r>
  <r>
    <x v="93"/>
    <s v="Mollie  Hanway"/>
    <s v="Male"/>
    <x v="3"/>
    <n v="112645.99"/>
    <d v="1919-10-21T00:00:00"/>
    <n v="0.6"/>
    <n v="0.6"/>
    <x v="1"/>
    <x v="0"/>
  </r>
  <r>
    <x v="94"/>
    <s v="Inger Andriveaux"/>
    <m/>
    <x v="6"/>
    <n v="107107.6"/>
    <d v="1918-08-13T00:00:00"/>
    <n v="0.9"/>
    <n v="0.9"/>
    <x v="1"/>
    <x v="3"/>
  </r>
  <r>
    <x v="95"/>
    <s v="Van Tuxwell"/>
    <s v="Female"/>
    <x v="7"/>
    <n v="80695.740000000005"/>
    <d v="1919-11-18T00:00:00"/>
    <n v="0.8"/>
    <n v="0.8"/>
    <x v="1"/>
    <x v="6"/>
  </r>
  <r>
    <x v="96"/>
    <s v="Charmane Heistermann"/>
    <s v="Female"/>
    <x v="7"/>
    <n v="86558.58"/>
    <d v="1920-02-26T00:00:00"/>
    <n v="1"/>
    <n v="1"/>
    <x v="0"/>
    <x v="2"/>
  </r>
  <r>
    <x v="97"/>
    <s v="Inger Chapelhow"/>
    <s v="Female"/>
    <x v="11"/>
    <n v="84309.95"/>
    <d v="2021-11-01T00:00:00"/>
    <n v="1"/>
    <n v="1"/>
    <x v="1"/>
    <x v="2"/>
  </r>
  <r>
    <x v="98"/>
    <s v="Enoch Dowrey"/>
    <s v="Male"/>
    <x v="6"/>
    <n v="91645.04"/>
    <d v="2021-01-27T00:00:00"/>
    <n v="1"/>
    <n v="1"/>
    <x v="1"/>
    <x v="4"/>
  </r>
  <r>
    <x v="99"/>
    <s v="Audry Yu"/>
    <s v="Female"/>
    <x v="0"/>
    <n v="101187.36"/>
    <d v="2018-06-07T00:00:00"/>
    <n v="1"/>
    <n v="1"/>
    <x v="0"/>
    <x v="6"/>
  </r>
  <r>
    <x v="100"/>
    <s v="Tristam Cuming"/>
    <s v="Female"/>
    <x v="9"/>
    <n v="104038.9"/>
    <d v="2019-12-16T00:00:00"/>
    <n v="1"/>
    <n v="1"/>
    <x v="0"/>
    <x v="2"/>
  </r>
  <r>
    <x v="101"/>
    <s v="Janina Wolverson"/>
    <s v="Female"/>
    <x v="11"/>
    <n v="99683.67"/>
    <d v="1919-02-04T00:00:00"/>
    <n v="1"/>
    <n v="1"/>
    <x v="0"/>
    <x v="0"/>
  </r>
  <r>
    <x v="102"/>
    <s v="Dell Molloy"/>
    <s v="Male"/>
    <x v="1"/>
    <n v="47362.62"/>
    <d v="1920-05-22T00:00:00"/>
    <n v="1"/>
    <n v="1"/>
    <x v="2"/>
    <x v="2"/>
  </r>
  <r>
    <x v="103"/>
    <s v="Ardella Dyment"/>
    <s v="Female"/>
    <x v="7"/>
    <n v="70649.460000000006"/>
    <d v="1920-01-13T00:00:00"/>
    <n v="1"/>
    <n v="1"/>
    <x v="1"/>
    <x v="5"/>
  </r>
  <r>
    <x v="104"/>
    <s v=" Louise Lamming"/>
    <s v="Female"/>
    <x v="12"/>
    <n v="41934.71"/>
    <d v="2020-04-22T00:00:00"/>
    <n v="1"/>
    <n v="1"/>
    <x v="1"/>
    <x v="2"/>
  </r>
  <r>
    <x v="105"/>
    <s v="Vere Kulic"/>
    <s v="Male"/>
    <x v="5"/>
    <n v="66572.58"/>
    <d v="1920-12-28T00:00:00"/>
    <n v="1"/>
    <n v="1"/>
    <x v="1"/>
    <x v="3"/>
  </r>
  <r>
    <x v="106"/>
    <s v="Yanaton Wooster"/>
    <s v="Male"/>
    <x v="10"/>
    <n v="76932.600000000006"/>
    <d v="1919-01-28T00:00:00"/>
    <n v="1"/>
    <n v="1"/>
    <x v="1"/>
    <x v="5"/>
  </r>
  <r>
    <x v="107"/>
    <s v="Caresa Christer"/>
    <s v="Male"/>
    <x v="9"/>
    <n v="59258.19"/>
    <d v="2018-12-18T00:00:00"/>
    <n v="0.8"/>
    <n v="0.8"/>
    <x v="1"/>
    <x v="0"/>
  </r>
  <r>
    <x v="108"/>
    <s v="Lindy Guillet"/>
    <s v="Male"/>
    <x v="0"/>
    <n v="112778.28"/>
    <d v="2018-05-30T00:00:00"/>
    <n v="1"/>
    <n v="1"/>
    <x v="0"/>
    <x v="2"/>
  </r>
  <r>
    <x v="109"/>
    <s v=" Pippy Shepperd"/>
    <s v="Female"/>
    <x v="6"/>
    <n v="44845.33"/>
    <d v="1918-06-26T00:00:00"/>
    <n v="1"/>
    <n v="1"/>
    <x v="1"/>
    <x v="0"/>
  </r>
  <r>
    <x v="110"/>
    <s v="Eilis Pavlasek"/>
    <s v="Male"/>
    <x v="4"/>
    <n v="115191.38"/>
    <d v="2020-06-22T00:00:00"/>
    <n v="1"/>
    <n v="1"/>
    <x v="1"/>
    <x v="5"/>
  </r>
  <r>
    <x v="111"/>
    <s v="Amery Ofer"/>
    <s v="Female"/>
    <x v="5"/>
    <n v="111049.84"/>
    <d v="2021-07-16T00:00:00"/>
    <n v="1"/>
    <n v="1"/>
    <x v="1"/>
    <x v="1"/>
  </r>
  <r>
    <x v="112"/>
    <s v="Beverie Moffet"/>
    <s v="Female"/>
    <x v="9"/>
    <n v="75974.990000000005"/>
    <d v="1920-12-07T00:00:00"/>
    <n v="1"/>
    <n v="1"/>
    <x v="1"/>
    <x v="2"/>
  </r>
  <r>
    <x v="113"/>
    <s v="Frasier Straw"/>
    <s v="Male"/>
    <x v="7"/>
    <n v="71371.37"/>
    <d v="2018-10-19T00:00:00"/>
    <n v="1"/>
    <n v="1"/>
    <x v="1"/>
    <x v="5"/>
  </r>
  <r>
    <x v="114"/>
    <s v="Caron Kolakovic"/>
    <s v="Male"/>
    <x v="6"/>
    <n v="49915.14"/>
    <d v="1919-03-26T00:00:00"/>
    <n v="1"/>
    <n v="1"/>
    <x v="1"/>
    <x v="2"/>
  </r>
  <r>
    <x v="115"/>
    <s v="Floyd  Cowgill"/>
    <s v="Male"/>
    <x v="9"/>
    <n v="37062.1"/>
    <d v="2021-06-10T00:00:00"/>
    <n v="1"/>
    <n v="1"/>
    <x v="2"/>
    <x v="3"/>
  </r>
  <r>
    <x v="116"/>
    <s v="Lezlie Philcott"/>
    <s v="Female"/>
    <x v="11"/>
    <n v="0"/>
    <d v="2019-02-08T00:00:00"/>
    <n v="1"/>
    <n v="1"/>
    <x v="1"/>
    <x v="2"/>
  </r>
  <r>
    <x v="117"/>
    <s v="Maible Azemar"/>
    <s v="Male"/>
    <x v="6"/>
    <m/>
    <d v="2020-09-03T00:00:00"/>
    <n v="1"/>
    <n v="1"/>
    <x v="0"/>
    <x v="6"/>
  </r>
  <r>
    <x v="118"/>
    <s v="Alyosha Riquet"/>
    <s v="Male"/>
    <x v="5"/>
    <n v="89838.77"/>
    <d v="2019-05-17T00:00:00"/>
    <n v="1"/>
    <n v="1"/>
    <x v="1"/>
    <x v="2"/>
  </r>
  <r>
    <x v="119"/>
    <s v="Gradey Litton"/>
    <s v="Female"/>
    <x v="6"/>
    <n v="68887.839999999997"/>
    <d v="2018-07-16T00:00:00"/>
    <n v="1"/>
    <n v="1"/>
    <x v="1"/>
    <x v="2"/>
  </r>
  <r>
    <x v="120"/>
    <s v="Danica Nayshe"/>
    <s v="Female"/>
    <x v="2"/>
    <n v="89690.38"/>
    <d v="1918-04-23T00:00:00"/>
    <n v="1"/>
    <n v="1"/>
    <x v="1"/>
    <x v="5"/>
  </r>
  <r>
    <x v="121"/>
    <s v="Natalee Craiker"/>
    <s v="Male"/>
    <x v="4"/>
    <n v="111229.47"/>
    <d v="1918-10-29T00:00:00"/>
    <n v="1"/>
    <n v="1"/>
    <x v="1"/>
    <x v="2"/>
  </r>
  <r>
    <x v="122"/>
    <s v="Alicea Pudsall"/>
    <s v="Male"/>
    <x v="6"/>
    <n v="67633.850000000006"/>
    <d v="2018-08-28T00:00:00"/>
    <n v="1"/>
    <n v="1"/>
    <x v="1"/>
    <x v="6"/>
  </r>
  <r>
    <x v="123"/>
    <s v="Michale Rolf"/>
    <s v="Male"/>
    <x v="2"/>
    <n v="111815.49"/>
    <d v="2020-03-05T00:00:00"/>
    <n v="0.7"/>
    <n v="0.7"/>
    <x v="2"/>
    <x v="2"/>
  </r>
  <r>
    <x v="124"/>
    <s v="Dare Tully"/>
    <s v="Male"/>
    <x v="7"/>
    <n v="39784.239999999998"/>
    <d v="1918-12-31T00:00:00"/>
    <n v="1"/>
    <n v="1"/>
    <x v="0"/>
    <x v="3"/>
  </r>
  <r>
    <x v="125"/>
    <s v="Richy Gray"/>
    <s v="Female"/>
    <x v="4"/>
    <n v="89829.33"/>
    <d v="2019-11-25T00:00:00"/>
    <n v="1"/>
    <n v="1"/>
    <x v="2"/>
    <x v="3"/>
  </r>
  <r>
    <x v="126"/>
    <s v="Marline Wahncke"/>
    <s v="Male"/>
    <x v="5"/>
    <n v="72843.23"/>
    <d v="2018-06-29T00:00:00"/>
    <n v="1"/>
    <n v="1"/>
    <x v="0"/>
    <x v="1"/>
  </r>
  <r>
    <x v="127"/>
    <s v=" Jamesy O'Ferris"/>
    <s v="Male"/>
    <x v="6"/>
    <n v="36547.58"/>
    <d v="2018-11-12T00:00:00"/>
    <n v="1"/>
    <n v="1"/>
    <x v="1"/>
    <x v="2"/>
  </r>
  <r>
    <x v="128"/>
    <s v="Fanchon Furney"/>
    <s v="Male"/>
    <x v="6"/>
    <n v="95954.02"/>
    <d v="2019-04-12T00:00:00"/>
    <n v="0.3"/>
    <n v="0.3"/>
    <x v="1"/>
    <x v="5"/>
  </r>
  <r>
    <x v="129"/>
    <s v="Easter Pyke"/>
    <s v="Female"/>
    <x v="0"/>
    <n v="95677.9"/>
    <d v="1921-07-19T00:00:00"/>
    <n v="0.3"/>
    <n v="0.3"/>
    <x v="1"/>
    <x v="3"/>
  </r>
  <r>
    <x v="130"/>
    <s v="Gilles Jaquet"/>
    <s v="Female"/>
    <x v="6"/>
    <n v="76303.820000000007"/>
    <d v="2018-12-24T00:00:00"/>
    <n v="1"/>
    <n v="1"/>
    <x v="0"/>
    <x v="5"/>
  </r>
  <r>
    <x v="131"/>
    <s v="Grazia Bunkle"/>
    <s v="Female"/>
    <x v="11"/>
    <m/>
    <d v="2019-03-14T00:00:00"/>
    <n v="1"/>
    <n v="1"/>
    <x v="1"/>
    <x v="4"/>
  </r>
  <r>
    <x v="132"/>
    <s v="Barbara-anne Kenchington"/>
    <s v="Female"/>
    <x v="9"/>
    <n v="88034.67"/>
    <d v="2019-07-23T00:00:00"/>
    <n v="1"/>
    <n v="1"/>
    <x v="1"/>
    <x v="2"/>
  </r>
  <r>
    <x v="133"/>
    <s v="Calvin O'Carroll"/>
    <s v="Female"/>
    <x v="11"/>
    <n v="44447.26"/>
    <d v="2020-01-16T00:00:00"/>
    <n v="0.4"/>
    <n v="0.4"/>
    <x v="1"/>
    <x v="0"/>
  </r>
  <r>
    <x v="134"/>
    <s v="Layton Crayden"/>
    <s v="Male"/>
    <x v="4"/>
    <n v="40445.29"/>
    <d v="2021-07-16T00:00:00"/>
    <n v="1"/>
    <n v="1"/>
    <x v="1"/>
    <x v="3"/>
  </r>
  <r>
    <x v="135"/>
    <s v="Giffer Berlin"/>
    <s v="Female"/>
    <x v="11"/>
    <n v="92336.08"/>
    <d v="2021-08-23T00:00:00"/>
    <n v="1"/>
    <n v="1"/>
    <x v="1"/>
    <x v="5"/>
  </r>
  <r>
    <x v="136"/>
    <s v="Barr Faughny"/>
    <s v="Female"/>
    <x v="10"/>
    <n v="68008.55"/>
    <d v="2020-08-19T00:00:00"/>
    <n v="1"/>
    <n v="1"/>
    <x v="1"/>
    <x v="4"/>
  </r>
  <r>
    <x v="137"/>
    <s v="Faun Rickeard"/>
    <s v="Male"/>
    <x v="4"/>
    <n v="74924.649999999994"/>
    <d v="1921-02-12T00:00:00"/>
    <n v="1"/>
    <n v="1"/>
    <x v="1"/>
    <x v="5"/>
  </r>
  <r>
    <x v="138"/>
    <s v=" Fred Dudeney"/>
    <s v="Male"/>
    <x v="2"/>
    <n v="88689.09"/>
    <d v="1919-10-02T00:00:00"/>
    <n v="1"/>
    <n v="1"/>
    <x v="1"/>
    <x v="0"/>
  </r>
  <r>
    <x v="139"/>
    <s v="Aluin Churly"/>
    <s v="Female"/>
    <x v="11"/>
    <n v="96555.53"/>
    <d v="2019-01-24T00:00:00"/>
    <n v="0.2"/>
    <n v="0.2"/>
    <x v="2"/>
    <x v="5"/>
  </r>
  <r>
    <x v="140"/>
    <s v="Gilda Richen"/>
    <s v="Female"/>
    <x v="9"/>
    <n v="71924.850000000006"/>
    <d v="2019-12-23T00:00:00"/>
    <n v="1"/>
    <n v="1"/>
    <x v="1"/>
    <x v="3"/>
  </r>
  <r>
    <x v="141"/>
    <s v="Mabel Orrow"/>
    <s v="Male"/>
    <x v="4"/>
    <n v="31241.24"/>
    <d v="2019-09-17T00:00:00"/>
    <n v="1"/>
    <n v="1"/>
    <x v="1"/>
    <x v="2"/>
  </r>
  <r>
    <x v="142"/>
    <s v="Carlin Demke"/>
    <s v="Male"/>
    <x v="7"/>
    <n v="110042.37"/>
    <d v="2020-03-24T00:00:00"/>
    <n v="1"/>
    <n v="1"/>
    <x v="1"/>
    <x v="6"/>
  </r>
  <r>
    <x v="143"/>
    <s v="Thorvald Milliken"/>
    <s v="Female"/>
    <x v="7"/>
    <n v="33031.26"/>
    <d v="1919-01-03T00:00:00"/>
    <n v="0.4"/>
    <n v="0.4"/>
    <x v="1"/>
    <x v="5"/>
  </r>
  <r>
    <x v="144"/>
    <s v="Adey Ryal"/>
    <s v="Female"/>
    <x v="5"/>
    <n v="32496.880000000001"/>
    <d v="2018-05-14T00:00:00"/>
    <n v="1"/>
    <n v="1"/>
    <x v="2"/>
    <x v="2"/>
  </r>
  <r>
    <x v="145"/>
    <s v="Evanne  Sheryn"/>
    <s v="Female"/>
    <x v="2"/>
    <n v="81897.789999999994"/>
    <d v="2018-02-15T00:00:00"/>
    <n v="1"/>
    <n v="1"/>
    <x v="1"/>
    <x v="4"/>
  </r>
  <r>
    <x v="146"/>
    <s v="Syd Fearn"/>
    <s v="Male"/>
    <x v="1"/>
    <n v="108872.77"/>
    <d v="2019-02-25T00:00:00"/>
    <n v="1"/>
    <n v="1"/>
    <x v="1"/>
    <x v="2"/>
  </r>
  <r>
    <x v="147"/>
    <s v="Cara Havers"/>
    <s v="Male"/>
    <x v="10"/>
    <n v="89605.13"/>
    <d v="1918-06-07T00:00:00"/>
    <n v="1"/>
    <n v="1"/>
    <x v="1"/>
    <x v="0"/>
  </r>
  <r>
    <x v="148"/>
    <s v="Theresita Chasmer"/>
    <s v="Female"/>
    <x v="4"/>
    <n v="106665.67"/>
    <d v="2018-07-30T00:00:00"/>
    <n v="1"/>
    <n v="1"/>
    <x v="2"/>
    <x v="6"/>
  </r>
  <r>
    <x v="149"/>
    <s v="Collin Jagson"/>
    <s v="Male"/>
    <x v="2"/>
    <n v="100424.23"/>
    <d v="2019-12-02T00:00:00"/>
    <n v="1"/>
    <n v="1"/>
    <x v="1"/>
    <x v="4"/>
  </r>
  <r>
    <x v="150"/>
    <s v="Giselbert Newlands"/>
    <s v="Male"/>
    <x v="2"/>
    <n v="47646.95"/>
    <d v="2019-11-22T00:00:00"/>
    <n v="0.3"/>
    <n v="0.3"/>
    <x v="0"/>
    <x v="3"/>
  </r>
  <r>
    <x v="151"/>
    <s v="Ignacius Losel"/>
    <s v="Male"/>
    <x v="5"/>
    <n v="28481.16"/>
    <d v="2020-03-26T00:00:00"/>
    <n v="1"/>
    <n v="1"/>
    <x v="1"/>
    <x v="5"/>
  </r>
  <r>
    <x v="152"/>
    <s v="Stan  Tolliday"/>
    <s v="Female"/>
    <x v="12"/>
    <n v="39535.49"/>
    <d v="2018-10-24T00:00:00"/>
    <n v="0.3"/>
    <n v="0.3"/>
    <x v="1"/>
    <x v="2"/>
  </r>
  <r>
    <x v="153"/>
    <s v="Adela Dowsett"/>
    <s v="Male"/>
    <x v="9"/>
    <n v="95017.1"/>
    <d v="2018-07-02T00:00:00"/>
    <n v="1"/>
    <n v="1"/>
    <x v="0"/>
    <x v="0"/>
  </r>
  <r>
    <x v="154"/>
    <s v="Thedrick Bothwell"/>
    <s v="Male"/>
    <x v="7"/>
    <n v="69764.100000000006"/>
    <d v="2020-12-30T00:00:00"/>
    <n v="1"/>
    <n v="1"/>
    <x v="0"/>
    <x v="0"/>
  </r>
  <r>
    <x v="155"/>
    <s v="Letisha Carrett"/>
    <s v="Female"/>
    <x v="12"/>
    <n v="84598.88"/>
    <d v="1920-10-12T00:00:00"/>
    <n v="1"/>
    <n v="1"/>
    <x v="0"/>
    <x v="0"/>
  </r>
  <r>
    <x v="156"/>
    <s v="Tammi Lackham"/>
    <s v="Female"/>
    <x v="7"/>
    <n v="61688.77"/>
    <d v="1918-09-03T00:00:00"/>
    <n v="0.9"/>
    <n v="0.9"/>
    <x v="1"/>
    <x v="3"/>
  </r>
  <r>
    <x v="157"/>
    <s v="Shantee  D'Antonio"/>
    <s v="Female"/>
    <x v="4"/>
    <m/>
    <d v="1920-12-21T00:00:00"/>
    <n v="1"/>
    <n v="1"/>
    <x v="1"/>
    <x v="0"/>
  </r>
  <r>
    <x v="158"/>
    <s v="Antonetta  Coggeshall"/>
    <s v="Male"/>
    <x v="12"/>
    <n v="96753.78"/>
    <d v="2021-10-25T00:00:00"/>
    <n v="1"/>
    <n v="1"/>
    <x v="1"/>
    <x v="4"/>
  </r>
  <r>
    <x v="159"/>
    <s v="Wald Bountiff"/>
    <s v="Female"/>
    <x v="9"/>
    <n v="28974.03"/>
    <d v="1919-09-25T00:00:00"/>
    <n v="1"/>
    <n v="1"/>
    <x v="1"/>
    <x v="4"/>
  </r>
  <r>
    <x v="160"/>
    <s v="Lissy McCoy"/>
    <s v="Female"/>
    <x v="7"/>
    <n v="86233.83"/>
    <d v="1919-08-29T00:00:00"/>
    <n v="1"/>
    <n v="1"/>
    <x v="0"/>
    <x v="3"/>
  </r>
  <r>
    <x v="161"/>
    <s v="Edd  MacKnockiter"/>
    <s v="Male"/>
    <x v="6"/>
    <n v="119022.49"/>
    <d v="2021-08-23T00:00:00"/>
    <n v="1"/>
    <n v="1"/>
    <x v="1"/>
    <x v="4"/>
  </r>
  <r>
    <x v="162"/>
    <s v="Hogan Iles"/>
    <s v="Female"/>
    <x v="6"/>
    <n v="114177.23"/>
    <d v="1920-03-18T00:00:00"/>
    <n v="1"/>
    <n v="1"/>
    <x v="1"/>
    <x v="1"/>
  </r>
  <r>
    <x v="163"/>
    <s v="Melisa Knott"/>
    <s v="Female"/>
    <x v="0"/>
    <n v="86010.54"/>
    <d v="2018-03-05T00:00:00"/>
    <n v="1"/>
    <n v="1"/>
    <x v="1"/>
    <x v="3"/>
  </r>
  <r>
    <x v="164"/>
    <s v="Novelia Pyffe"/>
    <s v="Male"/>
    <x v="6"/>
    <n v="52270.22"/>
    <d v="2019-02-25T00:00:00"/>
    <n v="0.3"/>
    <n v="0.3"/>
    <x v="1"/>
    <x v="3"/>
  </r>
  <r>
    <x v="165"/>
    <s v="Abigael Basire"/>
    <s v="Male"/>
    <x v="1"/>
    <n v="61624.77"/>
    <d v="2018-11-26T00:00:00"/>
    <n v="0.3"/>
    <n v="0.3"/>
    <x v="0"/>
    <x v="5"/>
  </r>
  <r>
    <x v="166"/>
    <s v="North Bertomeu"/>
    <s v="Female"/>
    <x v="10"/>
    <n v="104903.79"/>
    <d v="1919-07-03T00:00:00"/>
    <n v="1"/>
    <n v="1"/>
    <x v="1"/>
    <x v="3"/>
  </r>
  <r>
    <x v="167"/>
    <s v="Edi  Hofton"/>
    <s v="Male"/>
    <x v="11"/>
    <n v="28160.79"/>
    <d v="1918-01-29T00:00:00"/>
    <n v="1"/>
    <n v="1"/>
    <x v="2"/>
    <x v="2"/>
  </r>
  <r>
    <x v="168"/>
    <s v="Revkah Antonacci"/>
    <s v="Male"/>
    <x v="3"/>
    <n v="109143.17"/>
    <d v="1920-04-24T00:00:00"/>
    <n v="1"/>
    <n v="1"/>
    <x v="1"/>
    <x v="1"/>
  </r>
  <r>
    <x v="169"/>
    <s v="Carolyn Attack "/>
    <s v="Female"/>
    <x v="10"/>
    <n v="70755.5"/>
    <d v="1920-09-16T00:00:00"/>
    <n v="0.8"/>
    <n v="0.8"/>
    <x v="2"/>
    <x v="5"/>
  </r>
  <r>
    <x v="170"/>
    <s v="Iris  Wagg"/>
    <s v="Female"/>
    <x v="3"/>
    <n v="58861.19"/>
    <d v="1919-07-08T00:00:00"/>
    <n v="1"/>
    <n v="1"/>
    <x v="1"/>
    <x v="6"/>
  </r>
  <r>
    <x v="171"/>
    <s v="Malory Biles"/>
    <s v="Female"/>
    <x v="0"/>
    <n v="58744.17"/>
    <d v="1918-03-12T00:00:00"/>
    <n v="1"/>
    <n v="1"/>
    <x v="2"/>
    <x v="6"/>
  </r>
  <r>
    <x v="172"/>
    <s v="Lea Chaplin"/>
    <s v="Female"/>
    <x v="8"/>
    <n v="73488.679999999993"/>
    <d v="1919-04-15T00:00:00"/>
    <n v="1"/>
    <n v="1"/>
    <x v="0"/>
    <x v="0"/>
  </r>
  <r>
    <x v="173"/>
    <s v="Hinda Label "/>
    <s v="Female"/>
    <x v="8"/>
    <n v="92704.48"/>
    <d v="1918-11-26T00:00:00"/>
    <n v="1"/>
    <n v="1"/>
    <x v="0"/>
    <x v="6"/>
  </r>
  <r>
    <x v="174"/>
    <s v="Eleonore Airdrie"/>
    <s v="Female"/>
    <x v="1"/>
    <n v="97105.19"/>
    <d v="2021-08-17T00:00:00"/>
    <n v="1"/>
    <n v="1"/>
    <x v="1"/>
    <x v="6"/>
  </r>
  <r>
    <x v="175"/>
    <s v="Rafaelita Blaksland "/>
    <s v="Female"/>
    <x v="2"/>
    <n v="109163.39"/>
    <d v="2020-07-07T00:00:00"/>
    <n v="0.8"/>
    <n v="0.8"/>
    <x v="1"/>
    <x v="0"/>
  </r>
  <r>
    <x v="176"/>
    <s v="Bendite  Bloan"/>
    <s v="Male"/>
    <x v="10"/>
    <n v="31816.57"/>
    <d v="1919-02-01T00:00:00"/>
    <n v="0.3"/>
    <n v="0.3"/>
    <x v="0"/>
    <x v="2"/>
  </r>
  <r>
    <x v="177"/>
    <s v="Sidoney Yitzhok"/>
    <s v="Female"/>
    <x v="3"/>
    <n v="118442.54"/>
    <d v="2020-12-28T00:00:00"/>
    <n v="1"/>
    <n v="1"/>
    <x v="1"/>
    <x v="4"/>
  </r>
  <r>
    <x v="178"/>
    <s v="Vaughn Carvill"/>
    <s v="Female"/>
    <x v="0"/>
    <n v="84745.93"/>
    <d v="1919-08-30T00:00:00"/>
    <n v="1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10">
  <location ref="A1:B5" firstHeaderRow="1" firstDataRow="1" firstDataCol="1"/>
  <pivotFields count="10">
    <pivotField showAll="0">
      <items count="180">
        <item x="103"/>
        <item x="21"/>
        <item x="84"/>
        <item x="28"/>
        <item x="75"/>
        <item x="162"/>
        <item x="37"/>
        <item x="36"/>
        <item x="97"/>
        <item x="93"/>
        <item x="98"/>
        <item x="174"/>
        <item x="82"/>
        <item x="50"/>
        <item x="4"/>
        <item x="127"/>
        <item x="110"/>
        <item x="170"/>
        <item x="112"/>
        <item x="128"/>
        <item x="64"/>
        <item x="44"/>
        <item x="145"/>
        <item x="42"/>
        <item x="72"/>
        <item x="178"/>
        <item x="92"/>
        <item x="43"/>
        <item x="152"/>
        <item x="38"/>
        <item x="105"/>
        <item x="67"/>
        <item x="161"/>
        <item x="87"/>
        <item x="95"/>
        <item x="135"/>
        <item x="30"/>
        <item x="25"/>
        <item x="22"/>
        <item x="142"/>
        <item x="163"/>
        <item x="1"/>
        <item x="63"/>
        <item x="104"/>
        <item x="111"/>
        <item x="27"/>
        <item x="32"/>
        <item x="120"/>
        <item x="7"/>
        <item x="133"/>
        <item x="137"/>
        <item x="56"/>
        <item x="136"/>
        <item x="46"/>
        <item x="62"/>
        <item x="114"/>
        <item x="52"/>
        <item x="65"/>
        <item x="113"/>
        <item x="141"/>
        <item x="26"/>
        <item x="116"/>
        <item x="134"/>
        <item x="13"/>
        <item x="177"/>
        <item x="109"/>
        <item x="69"/>
        <item x="164"/>
        <item x="8"/>
        <item x="47"/>
        <item x="147"/>
        <item x="18"/>
        <item x="166"/>
        <item x="78"/>
        <item x="146"/>
        <item x="119"/>
        <item x="80"/>
        <item x="19"/>
        <item x="94"/>
        <item x="10"/>
        <item x="129"/>
        <item x="168"/>
        <item x="106"/>
        <item x="34"/>
        <item x="121"/>
        <item x="23"/>
        <item x="149"/>
        <item x="140"/>
        <item x="156"/>
        <item x="131"/>
        <item x="9"/>
        <item x="3"/>
        <item x="60"/>
        <item x="35"/>
        <item x="175"/>
        <item x="132"/>
        <item x="12"/>
        <item x="107"/>
        <item x="40"/>
        <item x="122"/>
        <item x="118"/>
        <item x="151"/>
        <item x="29"/>
        <item x="15"/>
        <item x="157"/>
        <item x="14"/>
        <item x="58"/>
        <item x="138"/>
        <item x="85"/>
        <item x="54"/>
        <item x="71"/>
        <item x="158"/>
        <item x="159"/>
        <item x="24"/>
        <item x="143"/>
        <item x="77"/>
        <item x="70"/>
        <item x="124"/>
        <item x="176"/>
        <item x="6"/>
        <item x="66"/>
        <item x="73"/>
        <item x="39"/>
        <item x="101"/>
        <item x="89"/>
        <item x="172"/>
        <item x="126"/>
        <item x="173"/>
        <item x="53"/>
        <item x="79"/>
        <item x="154"/>
        <item x="100"/>
        <item x="117"/>
        <item x="150"/>
        <item x="2"/>
        <item x="155"/>
        <item x="20"/>
        <item x="61"/>
        <item x="153"/>
        <item x="74"/>
        <item x="160"/>
        <item x="96"/>
        <item x="130"/>
        <item x="99"/>
        <item x="165"/>
        <item x="57"/>
        <item x="0"/>
        <item x="108"/>
        <item x="83"/>
        <item x="76"/>
        <item x="51"/>
        <item x="139"/>
        <item x="11"/>
        <item x="31"/>
        <item x="86"/>
        <item x="144"/>
        <item x="33"/>
        <item x="91"/>
        <item x="55"/>
        <item x="88"/>
        <item x="81"/>
        <item x="115"/>
        <item x="49"/>
        <item x="17"/>
        <item x="125"/>
        <item x="16"/>
        <item x="45"/>
        <item x="59"/>
        <item x="90"/>
        <item x="123"/>
        <item x="68"/>
        <item x="41"/>
        <item x="167"/>
        <item x="171"/>
        <item x="169"/>
        <item x="148"/>
        <item x="48"/>
        <item x="5"/>
        <item x="102"/>
        <item t="default"/>
      </items>
    </pivotField>
    <pivotField showAll="0"/>
    <pivotField showAll="0"/>
    <pivotField showAll="0"/>
    <pivotField showAll="0"/>
    <pivotField numFmtId="180" showAll="0"/>
    <pivotField showAll="0"/>
    <pivotField dataField="1" numFmtId="9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ttendance %" fld="7" subtotal="average" baseField="0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10">
  <location ref="A1:B15" firstHeaderRow="1" firstDataRow="1" firstDataCol="1"/>
  <pivotFields count="10">
    <pivotField showAll="0">
      <items count="180">
        <item x="103"/>
        <item x="21"/>
        <item x="84"/>
        <item x="28"/>
        <item x="75"/>
        <item x="162"/>
        <item x="37"/>
        <item x="36"/>
        <item x="97"/>
        <item x="93"/>
        <item x="98"/>
        <item x="174"/>
        <item x="82"/>
        <item x="50"/>
        <item x="4"/>
        <item x="127"/>
        <item x="110"/>
        <item x="170"/>
        <item x="112"/>
        <item x="128"/>
        <item x="64"/>
        <item x="44"/>
        <item x="145"/>
        <item x="42"/>
        <item x="72"/>
        <item x="178"/>
        <item x="92"/>
        <item x="43"/>
        <item x="152"/>
        <item x="38"/>
        <item x="105"/>
        <item x="67"/>
        <item x="161"/>
        <item x="87"/>
        <item x="95"/>
        <item x="135"/>
        <item x="30"/>
        <item x="25"/>
        <item x="22"/>
        <item x="142"/>
        <item x="163"/>
        <item x="1"/>
        <item x="63"/>
        <item x="104"/>
        <item x="111"/>
        <item x="27"/>
        <item x="32"/>
        <item x="120"/>
        <item x="7"/>
        <item x="133"/>
        <item x="137"/>
        <item x="56"/>
        <item x="136"/>
        <item x="46"/>
        <item x="62"/>
        <item x="114"/>
        <item x="52"/>
        <item x="65"/>
        <item x="113"/>
        <item x="141"/>
        <item x="26"/>
        <item x="116"/>
        <item x="134"/>
        <item x="13"/>
        <item x="177"/>
        <item x="109"/>
        <item x="69"/>
        <item x="164"/>
        <item x="8"/>
        <item x="47"/>
        <item x="147"/>
        <item x="18"/>
        <item x="166"/>
        <item x="78"/>
        <item x="146"/>
        <item x="119"/>
        <item x="80"/>
        <item x="19"/>
        <item x="94"/>
        <item x="10"/>
        <item x="129"/>
        <item x="168"/>
        <item x="106"/>
        <item x="34"/>
        <item x="121"/>
        <item x="23"/>
        <item x="149"/>
        <item x="140"/>
        <item x="156"/>
        <item x="131"/>
        <item x="9"/>
        <item x="3"/>
        <item x="60"/>
        <item x="35"/>
        <item x="175"/>
        <item x="132"/>
        <item x="12"/>
        <item x="107"/>
        <item x="40"/>
        <item x="122"/>
        <item x="118"/>
        <item x="151"/>
        <item x="29"/>
        <item x="15"/>
        <item x="157"/>
        <item x="14"/>
        <item x="58"/>
        <item x="138"/>
        <item x="85"/>
        <item x="54"/>
        <item x="71"/>
        <item x="158"/>
        <item x="159"/>
        <item x="24"/>
        <item x="143"/>
        <item x="77"/>
        <item x="70"/>
        <item x="124"/>
        <item x="176"/>
        <item x="6"/>
        <item x="66"/>
        <item x="73"/>
        <item x="39"/>
        <item x="101"/>
        <item x="89"/>
        <item x="172"/>
        <item x="126"/>
        <item x="173"/>
        <item x="53"/>
        <item x="79"/>
        <item x="154"/>
        <item x="100"/>
        <item x="117"/>
        <item x="150"/>
        <item x="2"/>
        <item x="155"/>
        <item x="20"/>
        <item x="61"/>
        <item x="153"/>
        <item x="74"/>
        <item x="160"/>
        <item x="96"/>
        <item x="130"/>
        <item x="99"/>
        <item x="165"/>
        <item x="57"/>
        <item x="0"/>
        <item x="108"/>
        <item x="83"/>
        <item x="76"/>
        <item x="51"/>
        <item x="139"/>
        <item x="11"/>
        <item x="31"/>
        <item x="86"/>
        <item x="144"/>
        <item x="33"/>
        <item x="91"/>
        <item x="55"/>
        <item x="88"/>
        <item x="81"/>
        <item x="115"/>
        <item x="49"/>
        <item x="17"/>
        <item x="125"/>
        <item x="16"/>
        <item x="45"/>
        <item x="59"/>
        <item x="90"/>
        <item x="123"/>
        <item x="68"/>
        <item x="41"/>
        <item x="167"/>
        <item x="171"/>
        <item x="169"/>
        <item x="148"/>
        <item x="48"/>
        <item x="5"/>
        <item x="102"/>
        <item t="default"/>
      </items>
    </pivotField>
    <pivotField showAll="0"/>
    <pivotField showAll="0"/>
    <pivotField axis="axisRow" showAll="0">
      <items count="14">
        <item x="6"/>
        <item x="7"/>
        <item x="1"/>
        <item x="8"/>
        <item x="5"/>
        <item x="10"/>
        <item x="3"/>
        <item x="4"/>
        <item x="11"/>
        <item x="12"/>
        <item x="2"/>
        <item x="9"/>
        <item x="0"/>
        <item t="default"/>
      </items>
    </pivotField>
    <pivotField showAll="0"/>
    <pivotField numFmtId="180" showAll="0"/>
    <pivotField showAll="0"/>
    <pivotField dataField="1" numFmtId="9"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ttendance %" fld="7" subtotal="average" baseField="0" baseItem="0" numFmtId="10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10">
  <location ref="A1:B9" firstHeaderRow="1" firstDataRow="1" firstDataCol="1"/>
  <pivotFields count="10">
    <pivotField dataField="1" showAll="0">
      <items count="180">
        <item x="103"/>
        <item x="21"/>
        <item x="84"/>
        <item x="28"/>
        <item x="75"/>
        <item x="162"/>
        <item x="37"/>
        <item x="36"/>
        <item x="97"/>
        <item x="93"/>
        <item x="98"/>
        <item x="174"/>
        <item x="82"/>
        <item x="50"/>
        <item x="4"/>
        <item x="127"/>
        <item x="110"/>
        <item x="170"/>
        <item x="112"/>
        <item x="128"/>
        <item x="64"/>
        <item x="44"/>
        <item x="145"/>
        <item x="42"/>
        <item x="72"/>
        <item x="178"/>
        <item x="92"/>
        <item x="43"/>
        <item x="152"/>
        <item x="38"/>
        <item x="105"/>
        <item x="67"/>
        <item x="161"/>
        <item x="87"/>
        <item x="95"/>
        <item x="135"/>
        <item x="30"/>
        <item x="25"/>
        <item x="22"/>
        <item x="142"/>
        <item x="163"/>
        <item x="1"/>
        <item x="63"/>
        <item x="104"/>
        <item x="111"/>
        <item x="27"/>
        <item x="32"/>
        <item x="120"/>
        <item x="7"/>
        <item x="133"/>
        <item x="137"/>
        <item x="56"/>
        <item x="136"/>
        <item x="46"/>
        <item x="62"/>
        <item x="114"/>
        <item x="52"/>
        <item x="65"/>
        <item x="113"/>
        <item x="141"/>
        <item x="26"/>
        <item x="116"/>
        <item x="134"/>
        <item x="13"/>
        <item x="177"/>
        <item x="109"/>
        <item x="69"/>
        <item x="164"/>
        <item x="8"/>
        <item x="47"/>
        <item x="147"/>
        <item x="18"/>
        <item x="166"/>
        <item x="78"/>
        <item x="146"/>
        <item x="119"/>
        <item x="80"/>
        <item x="19"/>
        <item x="94"/>
        <item x="10"/>
        <item x="129"/>
        <item x="168"/>
        <item x="106"/>
        <item x="34"/>
        <item x="121"/>
        <item x="23"/>
        <item x="149"/>
        <item x="140"/>
        <item x="156"/>
        <item x="131"/>
        <item x="9"/>
        <item x="3"/>
        <item x="60"/>
        <item x="35"/>
        <item x="175"/>
        <item x="132"/>
        <item x="12"/>
        <item x="107"/>
        <item x="40"/>
        <item x="122"/>
        <item x="118"/>
        <item x="151"/>
        <item x="29"/>
        <item x="15"/>
        <item x="157"/>
        <item x="14"/>
        <item x="58"/>
        <item x="138"/>
        <item x="85"/>
        <item x="54"/>
        <item x="71"/>
        <item x="158"/>
        <item x="159"/>
        <item x="24"/>
        <item x="143"/>
        <item x="77"/>
        <item x="70"/>
        <item x="124"/>
        <item x="176"/>
        <item x="6"/>
        <item x="66"/>
        <item x="73"/>
        <item x="39"/>
        <item x="101"/>
        <item x="89"/>
        <item x="172"/>
        <item x="126"/>
        <item x="173"/>
        <item x="53"/>
        <item x="79"/>
        <item x="154"/>
        <item x="100"/>
        <item x="117"/>
        <item x="150"/>
        <item x="2"/>
        <item x="155"/>
        <item x="20"/>
        <item x="61"/>
        <item x="153"/>
        <item x="74"/>
        <item x="160"/>
        <item x="96"/>
        <item x="130"/>
        <item x="99"/>
        <item x="165"/>
        <item x="57"/>
        <item x="0"/>
        <item x="108"/>
        <item x="83"/>
        <item x="76"/>
        <item x="51"/>
        <item x="139"/>
        <item x="11"/>
        <item x="31"/>
        <item x="86"/>
        <item x="144"/>
        <item x="33"/>
        <item x="91"/>
        <item x="55"/>
        <item x="88"/>
        <item x="81"/>
        <item x="115"/>
        <item x="49"/>
        <item x="17"/>
        <item x="125"/>
        <item x="16"/>
        <item x="45"/>
        <item x="59"/>
        <item x="90"/>
        <item x="123"/>
        <item x="68"/>
        <item x="41"/>
        <item x="167"/>
        <item x="171"/>
        <item x="169"/>
        <item x="148"/>
        <item x="48"/>
        <item x="5"/>
        <item x="102"/>
        <item t="default"/>
      </items>
    </pivotField>
    <pivotField showAll="0"/>
    <pivotField showAll="0"/>
    <pivotField showAll="0"/>
    <pivotField showAll="0"/>
    <pivotField numFmtId="180" showAll="0"/>
    <pivotField showAll="0"/>
    <pivotField numFmtId="9" showAll="0"/>
    <pivotField showAll="0"/>
    <pivotField axis="axisRow" showAll="0">
      <items count="8">
        <item x="4"/>
        <item x="3"/>
        <item x="6"/>
        <item x="5"/>
        <item x="2"/>
        <item x="0"/>
        <item x="1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 ID" fld="0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4" sqref="B14"/>
    </sheetView>
  </sheetViews>
  <sheetFormatPr defaultColWidth="9" defaultRowHeight="15" outlineLevelRow="4" outlineLevelCol="1"/>
  <cols>
    <col min="1" max="1" width="13.1428571428571" customWidth="1"/>
    <col min="2" max="2" width="23.7142857142857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4">
        <v>0.859375</v>
      </c>
    </row>
    <row r="3" spans="1:2">
      <c r="A3" s="1" t="s">
        <v>3</v>
      </c>
      <c r="B3" s="4">
        <v>0.905982905982906</v>
      </c>
    </row>
    <row r="4" spans="1:2">
      <c r="A4" s="1" t="s">
        <v>4</v>
      </c>
      <c r="B4" s="4">
        <v>0.883333333333333</v>
      </c>
    </row>
    <row r="5" spans="1:2">
      <c r="A5" s="1" t="s">
        <v>5</v>
      </c>
      <c r="B5" s="4">
        <v>0.893854748603352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2" sqref="B2"/>
    </sheetView>
  </sheetViews>
  <sheetFormatPr defaultColWidth="9" defaultRowHeight="15" outlineLevelCol="1"/>
  <cols>
    <col min="1" max="1" width="25.8571428571429" customWidth="1"/>
    <col min="2" max="2" width="23.7142857142857" customWidth="1"/>
  </cols>
  <sheetData>
    <row r="1" spans="1:2">
      <c r="A1" t="s">
        <v>0</v>
      </c>
      <c r="B1" t="s">
        <v>1</v>
      </c>
    </row>
    <row r="2" spans="1:2">
      <c r="A2" s="1" t="s">
        <v>6</v>
      </c>
      <c r="B2" s="4">
        <v>0.838888888888889</v>
      </c>
    </row>
    <row r="3" spans="1:2">
      <c r="A3" s="1" t="s">
        <v>7</v>
      </c>
      <c r="B3" s="4">
        <v>0.938888888888889</v>
      </c>
    </row>
    <row r="4" spans="1:2">
      <c r="A4" s="1" t="s">
        <v>8</v>
      </c>
      <c r="B4" s="4">
        <v>0.907692307692308</v>
      </c>
    </row>
    <row r="5" spans="1:2">
      <c r="A5" s="1" t="s">
        <v>9</v>
      </c>
      <c r="B5" s="4">
        <v>0.825</v>
      </c>
    </row>
    <row r="6" spans="1:2">
      <c r="A6" s="1" t="s">
        <v>10</v>
      </c>
      <c r="B6" s="4">
        <v>0.929411764705882</v>
      </c>
    </row>
    <row r="7" spans="1:2">
      <c r="A7" s="1" t="s">
        <v>11</v>
      </c>
      <c r="B7" s="4">
        <v>0.86</v>
      </c>
    </row>
    <row r="8" spans="1:2">
      <c r="A8" s="1" t="s">
        <v>12</v>
      </c>
      <c r="B8" s="4">
        <v>0.9125</v>
      </c>
    </row>
    <row r="9" spans="1:2">
      <c r="A9" s="1" t="s">
        <v>13</v>
      </c>
      <c r="B9" s="4">
        <v>0.973333333333333</v>
      </c>
    </row>
    <row r="10" spans="1:2">
      <c r="A10" s="1" t="s">
        <v>14</v>
      </c>
      <c r="B10" s="4">
        <v>0.871428571428571</v>
      </c>
    </row>
    <row r="11" spans="1:2">
      <c r="A11" s="1" t="s">
        <v>15</v>
      </c>
      <c r="B11" s="4">
        <v>0.811111111111111</v>
      </c>
    </row>
    <row r="12" spans="1:2">
      <c r="A12" s="1" t="s">
        <v>16</v>
      </c>
      <c r="B12" s="4">
        <v>0.914285714285714</v>
      </c>
    </row>
    <row r="13" spans="1:2">
      <c r="A13" s="1" t="s">
        <v>17</v>
      </c>
      <c r="B13" s="4">
        <v>0.92</v>
      </c>
    </row>
    <row r="14" spans="1:2">
      <c r="A14" s="1" t="s">
        <v>18</v>
      </c>
      <c r="B14" s="4">
        <v>0.86875</v>
      </c>
    </row>
    <row r="15" spans="1:2">
      <c r="A15" s="1" t="s">
        <v>5</v>
      </c>
      <c r="B15" s="4">
        <v>0.893854748603352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2" sqref="D2"/>
    </sheetView>
  </sheetViews>
  <sheetFormatPr defaultColWidth="9" defaultRowHeight="15" outlineLevelCol="3"/>
  <cols>
    <col min="1" max="1" width="23.8571428571429" customWidth="1"/>
    <col min="2" max="2" width="15.2857142857143" customWidth="1"/>
  </cols>
  <sheetData>
    <row r="1" spans="1:2">
      <c r="A1" t="s">
        <v>0</v>
      </c>
      <c r="B1" t="s">
        <v>19</v>
      </c>
    </row>
    <row r="2" spans="1:4">
      <c r="A2" s="1" t="s">
        <v>20</v>
      </c>
      <c r="B2" s="2">
        <v>21</v>
      </c>
      <c r="C2">
        <v>21</v>
      </c>
      <c r="D2" s="3">
        <f>C2/$C$9</f>
        <v>0.11731843575419</v>
      </c>
    </row>
    <row r="3" spans="1:4">
      <c r="A3" s="1" t="s">
        <v>21</v>
      </c>
      <c r="B3" s="2">
        <v>24</v>
      </c>
      <c r="C3">
        <v>24</v>
      </c>
      <c r="D3" s="3">
        <f>C3/$C$9</f>
        <v>0.134078212290503</v>
      </c>
    </row>
    <row r="4" spans="1:4">
      <c r="A4" s="1" t="s">
        <v>22</v>
      </c>
      <c r="B4" s="2">
        <v>22</v>
      </c>
      <c r="C4">
        <v>22</v>
      </c>
      <c r="D4" s="3">
        <f t="shared" ref="D4:D9" si="0">C4/$C$9</f>
        <v>0.122905027932961</v>
      </c>
    </row>
    <row r="5" spans="1:4">
      <c r="A5" s="1" t="s">
        <v>23</v>
      </c>
      <c r="B5" s="2">
        <v>32</v>
      </c>
      <c r="C5">
        <v>32</v>
      </c>
      <c r="D5" s="3">
        <f t="shared" si="0"/>
        <v>0.17877094972067</v>
      </c>
    </row>
    <row r="6" spans="1:4">
      <c r="A6" s="1" t="s">
        <v>24</v>
      </c>
      <c r="B6" s="2">
        <v>42</v>
      </c>
      <c r="C6">
        <v>42</v>
      </c>
      <c r="D6" s="3">
        <f t="shared" si="0"/>
        <v>0.23463687150838</v>
      </c>
    </row>
    <row r="7" spans="1:4">
      <c r="A7" s="1" t="s">
        <v>25</v>
      </c>
      <c r="B7" s="2">
        <v>18</v>
      </c>
      <c r="C7">
        <v>18</v>
      </c>
      <c r="D7" s="3">
        <f t="shared" si="0"/>
        <v>0.100558659217877</v>
      </c>
    </row>
    <row r="8" spans="1:4">
      <c r="A8" s="1" t="s">
        <v>26</v>
      </c>
      <c r="B8" s="2">
        <v>20</v>
      </c>
      <c r="C8">
        <v>20</v>
      </c>
      <c r="D8" s="3">
        <f t="shared" si="0"/>
        <v>0.111731843575419</v>
      </c>
    </row>
    <row r="9" spans="1:4">
      <c r="A9" s="1" t="s">
        <v>5</v>
      </c>
      <c r="B9" s="2">
        <v>179</v>
      </c>
      <c r="C9">
        <v>179</v>
      </c>
      <c r="D9" s="3">
        <f t="shared" si="0"/>
        <v>1</v>
      </c>
    </row>
  </sheetData>
  <pageMargins left="0.7" right="0.7" top="0.75" bottom="0.75" header="0.3" footer="0.3"/>
  <headerFooter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Term Att</vt:lpstr>
      <vt:lpstr>Dept Att</vt:lpstr>
      <vt:lpstr>Work location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ishwa</cp:lastModifiedBy>
  <dcterms:created xsi:type="dcterms:W3CDTF">2022-07-14T09:17:00Z</dcterms:created>
  <dcterms:modified xsi:type="dcterms:W3CDTF">2024-09-08T11:48:52Z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F6FCA7CDCBBF457CB48B21E1174C0608_13</vt:lpwstr>
  </property>
  <property fmtid="{D5CDD505-2E9C-101B-9397-08002B2CF9AE}" pid="3" name="KSOProductBuildVer">
    <vt:lpwstr>2057-12.2.0.17562</vt:lpwstr>
  </property>
</Properties>
</file>