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2" sheetId="1" r:id="rId4"/>
    <sheet state="visible" name="Steps to Perform" sheetId="2" r:id="rId5"/>
    <sheet state="visible" name="Question1" sheetId="3" r:id="rId6"/>
    <sheet state="visible" name="Assumptions" sheetId="4" r:id="rId7"/>
    <sheet state="visible" name="FurniCraft Expense" sheetId="5" r:id="rId8"/>
    <sheet state="visible" name="Question2" sheetId="6" r:id="rId9"/>
    <sheet state="visible" name="Referencing2 (5 Electronics Ite" sheetId="7" r:id="rId10"/>
    <sheet state="visible" name="Steps to Perform_2" sheetId="8" r:id="rId11"/>
    <sheet state="visible" name="Referencing1 (1 Electronics Ite" sheetId="9" r:id="rId12"/>
  </sheets>
  <definedNames/>
  <calcPr/>
</workbook>
</file>

<file path=xl/sharedStrings.xml><?xml version="1.0" encoding="utf-8"?>
<sst xmlns="http://schemas.openxmlformats.org/spreadsheetml/2006/main" count="115" uniqueCount="64">
  <si>
    <r>
      <rPr>
        <rFont val="Arial"/>
        <b/>
        <color theme="1"/>
        <sz val="12.0"/>
      </rPr>
      <t xml:space="preserve">Step 1:
</t>
    </r>
    <r>
      <rPr>
        <rFont val="Arial"/>
        <b val="0"/>
        <color theme="1"/>
        <sz val="12.0"/>
      </rPr>
      <t>- Sign in to the GMail ID that you have enrolled in the training program with.
    - You will have to enter your password.
    - You might also be asked to verify the login on your phone/other device.</t>
    </r>
  </si>
  <si>
    <r>
      <rPr>
        <rFont val="Arial"/>
        <b/>
        <color theme="1"/>
        <sz val="12.0"/>
      </rPr>
      <t xml:space="preserve">Step 2:
</t>
    </r>
    <r>
      <rPr>
        <rFont val="Arial"/>
        <b val="0"/>
        <color theme="1"/>
        <sz val="12.0"/>
      </rPr>
      <t>- After signing in, make a copy of the question sheet.
- Rename this copy to "</t>
    </r>
    <r>
      <rPr>
        <rFont val="Arial"/>
        <b val="0"/>
        <i/>
        <color theme="1"/>
        <sz val="12.0"/>
      </rPr>
      <t>&lt;your_name&gt;Live Assignment_GS3"</t>
    </r>
    <r>
      <rPr>
        <rFont val="Arial"/>
        <b val="0"/>
        <color theme="1"/>
        <sz val="12.0"/>
      </rPr>
      <t xml:space="preserve">
- Start your work.</t>
    </r>
  </si>
  <si>
    <r>
      <rPr>
        <rFont val="Arial"/>
        <b/>
        <color theme="1"/>
        <sz val="12.0"/>
      </rPr>
      <t>Note:</t>
    </r>
    <r>
      <rPr>
        <rFont val="Arial"/>
        <b/>
        <color theme="1"/>
        <sz val="12.0"/>
      </rPr>
      <t xml:space="preserve"> Do not close the sheet you are working on. It cannot be opened again and you will to start from the beginning.</t>
    </r>
  </si>
  <si>
    <r>
      <rPr>
        <rFont val="Arial"/>
        <b/>
        <color theme="1"/>
        <sz val="12.0"/>
      </rPr>
      <t xml:space="preserve">Step 3:
</t>
    </r>
    <r>
      <rPr>
        <rFont val="Arial"/>
        <b val="0"/>
        <color theme="1"/>
        <sz val="12.0"/>
      </rPr>
      <t>Once done, go to Share --&gt; Restricted --&gt; Access to Anyone with the Link --&gt; Editor --&gt; Copy the Link.</t>
    </r>
  </si>
  <si>
    <r>
      <rPr>
        <rFont val="Arial"/>
        <b/>
        <color theme="1"/>
        <sz val="12.0"/>
      </rPr>
      <t>Step 5:</t>
    </r>
    <r>
      <rPr>
        <rFont val="Arial"/>
        <b val="0"/>
        <color theme="1"/>
        <sz val="12.0"/>
      </rPr>
      <t xml:space="preserve">
Paste the link in the Google Form given below and submit within the deadline. 
Make sure you are ready to submit and have copied the Sheet Link with Editor access before opening the form. </t>
    </r>
  </si>
  <si>
    <r>
      <rPr>
        <rFont val="Arial"/>
        <color rgb="FF000000"/>
        <sz val="12.0"/>
      </rPr>
      <t>Form Link:</t>
    </r>
    <r>
      <rPr>
        <rFont val="Arial"/>
        <sz val="12.0"/>
      </rPr>
      <t xml:space="preserve"> </t>
    </r>
    <r>
      <rPr>
        <rFont val="Arial"/>
        <color rgb="FF1155CC"/>
        <sz val="12.0"/>
        <u/>
      </rPr>
      <t>https://forms.gle/QRxRGC1TUYPf5SM38</t>
    </r>
    <r>
      <rPr>
        <rFont val="Arial"/>
        <sz val="12.0"/>
      </rPr>
      <t xml:space="preserve"> </t>
    </r>
  </si>
  <si>
    <r>
      <rPr>
        <rFont val="Arial"/>
        <b/>
        <color theme="1"/>
        <sz val="12.0"/>
      </rPr>
      <t xml:space="preserve">Step 6:
</t>
    </r>
    <r>
      <rPr>
        <rFont val="Arial"/>
        <b val="0"/>
        <color theme="1"/>
        <sz val="12.0"/>
      </rPr>
      <t>You can close the exam by clicking the power button in the bottom-right corner.
The password to quit is: invact@1</t>
    </r>
  </si>
  <si>
    <t>Steps to perform:</t>
  </si>
  <si>
    <t>1. Write the Assumptions in the "Assumptions Sheet".
2. Perfrom the steps in the given "FurniCraft Expense" sheet.</t>
  </si>
  <si>
    <t>2. Make sure to color the Row 1 of "FurniCraft Expense Sheet" with gray color.</t>
  </si>
  <si>
    <t>3. The headings should be "Bold".</t>
  </si>
  <si>
    <t>Note: This is based on Module GS_6.</t>
  </si>
  <si>
    <t xml:space="preserve">Step 1: </t>
  </si>
  <si>
    <t xml:space="preserve">FurniCraft purchases 3 Chairs every week for Rs. 1200 each.
Compute the 'Amount Spent' by them weekly on chairs for 15 weeks.
</t>
  </si>
  <si>
    <t xml:space="preserve">Step 2: </t>
  </si>
  <si>
    <t>They decided to purchase the following furniture item every week: 
- Chairs: 3 units
- Tables: 6 unit
- Shelves: 4 units
- Side Tables: 2 unit
- Sofa: 1 unit
- Desks: 7 unit</t>
  </si>
  <si>
    <t>The Purchase Price is as follows: 
- Chairs: Rs. 1200 each
- Tables: Rs. 8000 each
- Shelves: Rs. 7000 each
- Side Tables: Rs. 3500 each
- Sofa: Rs. 15,000 each
- Desks: Rs. 6000 each</t>
  </si>
  <si>
    <r>
      <rPr>
        <rFont val="Arial"/>
        <color theme="1"/>
        <sz val="18.0"/>
      </rPr>
      <t>Compute the "</t>
    </r>
    <r>
      <rPr>
        <rFont val="Arial"/>
        <b/>
        <color theme="1"/>
        <sz val="18.0"/>
      </rPr>
      <t>Amount Spent</t>
    </r>
    <r>
      <rPr>
        <rFont val="Arial"/>
        <color theme="1"/>
        <sz val="18.0"/>
      </rPr>
      <t>" by him weekly on purchasing Chairs, Tables, Shelves, Side Tables, Sofa, Desks for 15 weeks.</t>
    </r>
  </si>
  <si>
    <r>
      <rPr>
        <rFont val="Arial"/>
        <color theme="1"/>
        <sz val="18.0"/>
      </rPr>
      <t>Also, calculate the "</t>
    </r>
    <r>
      <rPr>
        <rFont val="Arial"/>
        <b/>
        <color theme="1"/>
        <sz val="18.0"/>
      </rPr>
      <t>Total Amount Spent</t>
    </r>
    <r>
      <rPr>
        <rFont val="Arial"/>
        <color theme="1"/>
        <sz val="18.0"/>
      </rPr>
      <t xml:space="preserve">" by them on purchasing all the items. </t>
    </r>
  </si>
  <si>
    <t>Furniture</t>
  </si>
  <si>
    <t>Units Purchased</t>
  </si>
  <si>
    <t>Cost Price</t>
  </si>
  <si>
    <t>Chairs</t>
  </si>
  <si>
    <t>Tables</t>
  </si>
  <si>
    <t>Shelves</t>
  </si>
  <si>
    <t>Side Tables</t>
  </si>
  <si>
    <t xml:space="preserve">Sofa </t>
  </si>
  <si>
    <t>Desks</t>
  </si>
  <si>
    <t>W1</t>
  </si>
  <si>
    <t>W2</t>
  </si>
  <si>
    <t>W3</t>
  </si>
  <si>
    <t>W4</t>
  </si>
  <si>
    <t>W5</t>
  </si>
  <si>
    <t>W6</t>
  </si>
  <si>
    <t>W7</t>
  </si>
  <si>
    <t>W8</t>
  </si>
  <si>
    <t>W9</t>
  </si>
  <si>
    <t>W10</t>
  </si>
  <si>
    <t>W11</t>
  </si>
  <si>
    <t>W12</t>
  </si>
  <si>
    <t>W13</t>
  </si>
  <si>
    <t>W14</t>
  </si>
  <si>
    <t>W15</t>
  </si>
  <si>
    <t>Total amount spent</t>
  </si>
  <si>
    <t>Sai Store purchases 5 Units of Smart Phones every week for Rs. 22,500 each.</t>
  </si>
  <si>
    <r>
      <rPr>
        <rFont val="Arial"/>
        <color theme="1"/>
        <sz val="18.0"/>
      </rPr>
      <t>Compute the "</t>
    </r>
    <r>
      <rPr>
        <rFont val="Arial"/>
        <b/>
        <color theme="1"/>
        <sz val="18.0"/>
      </rPr>
      <t>Amount spent</t>
    </r>
    <r>
      <rPr>
        <rFont val="Arial"/>
        <color theme="1"/>
        <sz val="18.0"/>
      </rPr>
      <t>" by them weekly on buying same quantity of  Smart Phones  for 15 weeks.</t>
    </r>
  </si>
  <si>
    <t xml:space="preserve">Sai Store purchases following quantity of Electronics Items every week: 
- Smart Phones: 4 units
- Laptops: 2 units
- Headphones: 4 units
- Smart Watches: 1 unit 
- Bluetooth Speakers: 3 units </t>
  </si>
  <si>
    <t>The Purchase Price is as follows: 
- Smart Phones: 22,500 each
- Laptops: 60,000 each
- Headphones: 3,500 each
- Smart Watches: 10,000 each
- Bluetooth Speakers: 4,900 each</t>
  </si>
  <si>
    <r>
      <rPr>
        <rFont val="Arial"/>
        <color theme="1"/>
        <sz val="18.0"/>
      </rPr>
      <t>Compute the "</t>
    </r>
    <r>
      <rPr>
        <rFont val="Arial"/>
        <b/>
        <color theme="1"/>
        <sz val="18.0"/>
      </rPr>
      <t>Amount Spent</t>
    </r>
    <r>
      <rPr>
        <rFont val="Arial"/>
        <color theme="1"/>
        <sz val="18.0"/>
      </rPr>
      <t>" by them weekly on purchasing Smart Phone, Laptops, Headphones, Smart Watches, Bluetooth Speakers for 15 weeks.</t>
    </r>
  </si>
  <si>
    <r>
      <rPr>
        <rFont val="Arial"/>
        <color theme="1"/>
        <sz val="18.0"/>
      </rPr>
      <t>Also, calculate the "</t>
    </r>
    <r>
      <rPr>
        <rFont val="Arial"/>
        <b/>
        <color theme="1"/>
        <sz val="18.0"/>
      </rPr>
      <t>Total Amount Spent</t>
    </r>
    <r>
      <rPr>
        <rFont val="Arial"/>
        <color theme="1"/>
        <sz val="18.0"/>
      </rPr>
      <t>" by Sai Store on purchasing Electronics Items.</t>
    </r>
  </si>
  <si>
    <t>Smart Phones</t>
  </si>
  <si>
    <t>Laptops</t>
  </si>
  <si>
    <t>Headphones</t>
  </si>
  <si>
    <t>Smart Watches</t>
  </si>
  <si>
    <t>Bluetooth Speakers</t>
  </si>
  <si>
    <t>Total Amount Spent</t>
  </si>
  <si>
    <t>Assumptions</t>
  </si>
  <si>
    <t>Electronics</t>
  </si>
  <si>
    <t>Purchase Price</t>
  </si>
  <si>
    <t>1. Perform the Step 1 mentioned in the question in the sheet "Referencing1" and Step 2 in the sheet "Referencing 2"</t>
  </si>
  <si>
    <t>2. Make sure to color the Row 1 with gray color.</t>
  </si>
  <si>
    <t>4. Don't forget to write "Assumptions" in the same sheets.</t>
  </si>
  <si>
    <r>
      <rPr>
        <rFont val="Arial"/>
        <b/>
        <color theme="1"/>
        <sz val="18.0"/>
      </rPr>
      <t xml:space="preserve">Note: </t>
    </r>
    <r>
      <rPr>
        <rFont val="Arial"/>
        <b/>
        <color theme="1"/>
        <sz val="18.0"/>
      </rPr>
      <t>This is based on Module GS_5.</t>
    </r>
  </si>
  <si>
    <t xml:space="preserve">Cost Price </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</si>
</sst>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2.0"/>
      <color theme="1"/>
      <name val="Arial"/>
    </font>
    <font>
      <color theme="1"/>
      <name val="Arial"/>
    </font>
    <font>
      <u/>
      <sz val="12.0"/>
      <color rgb="FF0000FF"/>
      <name val="Arial"/>
    </font>
    <font>
      <b/>
      <sz val="18.0"/>
      <color theme="1"/>
      <name val="Arial"/>
    </font>
    <font>
      <sz val="18.0"/>
      <color theme="1"/>
      <name val="Arial"/>
    </font>
    <font>
      <color theme="1"/>
      <name val="Arial"/>
      <scheme val="minor"/>
    </font>
    <font>
      <b/>
      <color theme="1"/>
      <name val="Arial"/>
      <scheme val="minor"/>
    </font>
    <font>
      <sz val="18.0"/>
      <color rgb="FF1F1F1F"/>
      <name val="Arial"/>
    </font>
  </fonts>
  <fills count="5">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CCCCCC"/>
        <bgColor rgb="FFCCCCCC"/>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vertical="bottom"/>
    </xf>
    <xf borderId="0" fillId="0" fontId="1" numFmtId="0" xfId="0" applyAlignment="1" applyFont="1">
      <alignment readingOrder="0" shrinkToFit="0" vertical="bottom" wrapText="0"/>
    </xf>
    <xf borderId="0" fillId="0" fontId="3" numFmtId="0" xfId="0" applyAlignment="1" applyFont="1">
      <alignment readingOrder="0" shrinkToFit="0" vertical="bottom" wrapText="0"/>
    </xf>
    <xf borderId="0" fillId="0" fontId="4" numFmtId="0" xfId="0" applyAlignment="1" applyFont="1">
      <alignment vertical="bottom"/>
    </xf>
    <xf borderId="0" fillId="0" fontId="5"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ill="1" applyFont="1">
      <alignment vertical="bottom"/>
    </xf>
    <xf borderId="0" fillId="0" fontId="5" numFmtId="0" xfId="0" applyAlignment="1" applyFont="1">
      <alignment readingOrder="0" vertical="bottom"/>
    </xf>
    <xf borderId="0" fillId="3" fontId="2" numFmtId="0" xfId="0" applyAlignment="1" applyFill="1" applyFont="1">
      <alignment vertical="bottom"/>
    </xf>
    <xf borderId="0" fillId="3" fontId="5" numFmtId="0" xfId="0" applyAlignment="1" applyFont="1">
      <alignment readingOrder="0" vertical="bottom"/>
    </xf>
    <xf borderId="0" fillId="0" fontId="6" numFmtId="0" xfId="0" applyAlignment="1" applyFont="1">
      <alignment readingOrder="0"/>
    </xf>
    <xf borderId="0" fillId="4" fontId="7" numFmtId="0" xfId="0" applyFill="1" applyFont="1"/>
    <xf borderId="0" fillId="4" fontId="7" numFmtId="0" xfId="0" applyAlignment="1" applyFont="1">
      <alignment readingOrder="0"/>
    </xf>
    <xf borderId="0" fillId="0" fontId="6" numFmtId="0" xfId="0" applyFont="1"/>
    <xf borderId="0" fillId="0" fontId="7" numFmtId="0" xfId="0" applyAlignment="1" applyFont="1">
      <alignment readingOrder="0"/>
    </xf>
    <xf borderId="0" fillId="2" fontId="4" numFmtId="0" xfId="0" applyAlignment="1" applyFont="1">
      <alignment vertical="bottom"/>
    </xf>
    <xf borderId="0" fillId="0" fontId="5" numFmtId="0" xfId="0" applyAlignment="1" applyFont="1">
      <alignment vertical="bottom"/>
    </xf>
    <xf borderId="0" fillId="3" fontId="5" numFmtId="0" xfId="0" applyAlignment="1" applyFont="1">
      <alignment vertical="bottom"/>
    </xf>
    <xf borderId="0" fillId="3" fontId="8" numFmtId="0" xfId="0" applyAlignment="1" applyFont="1">
      <alignment shrinkToFit="0" vertical="bottom" wrapText="1"/>
    </xf>
    <xf borderId="0" fillId="2" fontId="7" numFmtId="0" xfId="0" applyFont="1"/>
    <xf borderId="0" fillId="2"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orms.gle/QRxRGC1TUYPf5SM38"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3" t="s">
        <v>1</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1" t="s">
        <v>2</v>
      </c>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3" t="s">
        <v>3</v>
      </c>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1" t="s">
        <v>4</v>
      </c>
      <c r="B9" s="2"/>
      <c r="C9" s="2"/>
      <c r="D9" s="2"/>
      <c r="E9" s="2"/>
      <c r="F9" s="2"/>
      <c r="G9" s="2"/>
      <c r="H9" s="2"/>
      <c r="I9" s="2"/>
      <c r="J9" s="2"/>
      <c r="K9" s="2"/>
      <c r="L9" s="2"/>
      <c r="M9" s="2"/>
      <c r="N9" s="2"/>
      <c r="O9" s="2"/>
      <c r="P9" s="2"/>
      <c r="Q9" s="2"/>
      <c r="R9" s="2"/>
      <c r="S9" s="2"/>
      <c r="T9" s="2"/>
      <c r="U9" s="2"/>
      <c r="V9" s="2"/>
      <c r="W9" s="2"/>
      <c r="X9" s="2"/>
      <c r="Y9" s="2"/>
      <c r="Z9" s="2"/>
    </row>
    <row r="10">
      <c r="A10" s="4" t="s">
        <v>5</v>
      </c>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1" t="s">
        <v>6</v>
      </c>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sheetData>
  <hyperlinks>
    <hyperlink r:id="rId1" ref="A1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88"/>
  </cols>
  <sheetData>
    <row r="1">
      <c r="A1" s="5" t="s">
        <v>7</v>
      </c>
    </row>
    <row r="2">
      <c r="A2" s="6" t="s">
        <v>8</v>
      </c>
    </row>
    <row r="3">
      <c r="A3" s="6" t="s">
        <v>9</v>
      </c>
    </row>
    <row r="4">
      <c r="A4" s="6" t="s">
        <v>10</v>
      </c>
    </row>
    <row r="5">
      <c r="A5" s="7" t="s">
        <v>11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4.75"/>
    <col customWidth="1" min="2" max="26" width="100.5"/>
  </cols>
  <sheetData>
    <row r="1">
      <c r="A1" s="8" t="s">
        <v>12</v>
      </c>
      <c r="B1" s="2"/>
      <c r="C1" s="2"/>
      <c r="D1" s="2"/>
      <c r="E1" s="2"/>
      <c r="F1" s="2"/>
      <c r="G1" s="2"/>
      <c r="H1" s="2"/>
      <c r="I1" s="2"/>
      <c r="J1" s="2"/>
      <c r="K1" s="2"/>
      <c r="L1" s="2"/>
      <c r="M1" s="2"/>
      <c r="N1" s="2"/>
      <c r="O1" s="2"/>
      <c r="P1" s="2"/>
      <c r="Q1" s="2"/>
      <c r="R1" s="2"/>
      <c r="S1" s="2"/>
      <c r="T1" s="2"/>
      <c r="U1" s="2"/>
      <c r="V1" s="2"/>
      <c r="W1" s="2"/>
      <c r="X1" s="2"/>
      <c r="Y1" s="2"/>
      <c r="Z1" s="2"/>
    </row>
    <row r="2" ht="70.5" customHeight="1">
      <c r="A2" s="9" t="s">
        <v>13</v>
      </c>
      <c r="B2" s="10"/>
      <c r="C2" s="10"/>
      <c r="D2" s="10"/>
      <c r="E2" s="10"/>
      <c r="F2" s="10"/>
      <c r="G2" s="10"/>
      <c r="H2" s="10"/>
      <c r="I2" s="10"/>
      <c r="J2" s="10"/>
      <c r="K2" s="10"/>
      <c r="L2" s="10"/>
      <c r="M2" s="10"/>
      <c r="N2" s="10"/>
      <c r="O2" s="10"/>
      <c r="P2" s="10"/>
      <c r="Q2" s="10"/>
      <c r="R2" s="10"/>
      <c r="S2" s="10"/>
      <c r="T2" s="10"/>
      <c r="U2" s="10"/>
      <c r="V2" s="10"/>
      <c r="W2" s="10"/>
      <c r="X2" s="10"/>
      <c r="Y2" s="10"/>
      <c r="Z2" s="10"/>
    </row>
    <row r="3">
      <c r="A3" s="8" t="s">
        <v>14</v>
      </c>
      <c r="B3" s="2"/>
      <c r="C3" s="2"/>
      <c r="D3" s="2"/>
      <c r="E3" s="2"/>
      <c r="F3" s="2"/>
      <c r="G3" s="2"/>
      <c r="H3" s="2"/>
      <c r="I3" s="2"/>
      <c r="J3" s="2"/>
      <c r="K3" s="2"/>
      <c r="L3" s="2"/>
      <c r="M3" s="2"/>
      <c r="N3" s="2"/>
      <c r="O3" s="2"/>
      <c r="P3" s="2"/>
      <c r="Q3" s="2"/>
      <c r="R3" s="2"/>
      <c r="S3" s="2"/>
      <c r="T3" s="2"/>
      <c r="U3" s="2"/>
      <c r="V3" s="2"/>
      <c r="W3" s="2"/>
      <c r="X3" s="2"/>
      <c r="Y3" s="2"/>
      <c r="Z3" s="2"/>
    </row>
    <row r="4">
      <c r="A4" s="9" t="s">
        <v>15</v>
      </c>
      <c r="B4" s="2"/>
      <c r="C4" s="2"/>
      <c r="D4" s="2"/>
      <c r="E4" s="2"/>
      <c r="F4" s="2"/>
      <c r="G4" s="2"/>
      <c r="H4" s="2"/>
      <c r="I4" s="2"/>
      <c r="J4" s="2"/>
      <c r="K4" s="2"/>
      <c r="L4" s="2"/>
      <c r="M4" s="2"/>
      <c r="N4" s="2"/>
      <c r="O4" s="2"/>
      <c r="P4" s="2"/>
      <c r="Q4" s="2"/>
      <c r="R4" s="2"/>
      <c r="S4" s="2"/>
      <c r="T4" s="2"/>
      <c r="U4" s="2"/>
      <c r="V4" s="2"/>
      <c r="W4" s="2"/>
      <c r="X4" s="2"/>
      <c r="Y4" s="2"/>
      <c r="Z4" s="2"/>
    </row>
    <row r="5">
      <c r="A5" s="11" t="s">
        <v>16</v>
      </c>
      <c r="B5" s="2"/>
      <c r="C5" s="2"/>
      <c r="D5" s="2"/>
      <c r="E5" s="2"/>
      <c r="F5" s="2"/>
      <c r="G5" s="2"/>
      <c r="H5" s="2"/>
      <c r="I5" s="2"/>
      <c r="J5" s="2"/>
      <c r="K5" s="2"/>
      <c r="L5" s="2"/>
      <c r="M5" s="2"/>
      <c r="N5" s="2"/>
      <c r="O5" s="2"/>
      <c r="P5" s="2"/>
      <c r="Q5" s="2"/>
      <c r="R5" s="2"/>
      <c r="S5" s="2"/>
      <c r="T5" s="2"/>
      <c r="U5" s="2"/>
      <c r="V5" s="2"/>
      <c r="W5" s="2"/>
      <c r="X5" s="2"/>
      <c r="Y5" s="2"/>
      <c r="Z5" s="2"/>
    </row>
    <row r="6">
      <c r="A6" s="9" t="s">
        <v>17</v>
      </c>
      <c r="B6" s="2"/>
      <c r="C6" s="2"/>
      <c r="D6" s="2"/>
      <c r="E6" s="2"/>
      <c r="F6" s="2"/>
      <c r="G6" s="2"/>
      <c r="H6" s="2"/>
      <c r="I6" s="2"/>
      <c r="J6" s="2"/>
      <c r="K6" s="2"/>
      <c r="L6" s="2"/>
      <c r="M6" s="2"/>
      <c r="N6" s="2"/>
      <c r="O6" s="2"/>
      <c r="P6" s="2"/>
      <c r="Q6" s="2"/>
      <c r="R6" s="2"/>
      <c r="S6" s="2"/>
      <c r="T6" s="2"/>
      <c r="U6" s="2"/>
      <c r="V6" s="2"/>
      <c r="W6" s="2"/>
      <c r="X6" s="2"/>
      <c r="Y6" s="2"/>
      <c r="Z6" s="2"/>
    </row>
    <row r="7">
      <c r="A7" s="9" t="s">
        <v>18</v>
      </c>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19</v>
      </c>
      <c r="B1" s="12" t="s">
        <v>20</v>
      </c>
      <c r="C1" s="12" t="s">
        <v>21</v>
      </c>
      <c r="D1" s="12"/>
    </row>
    <row r="2">
      <c r="A2" s="12" t="s">
        <v>22</v>
      </c>
      <c r="B2" s="12">
        <v>3.0</v>
      </c>
      <c r="C2" s="12">
        <v>1200.0</v>
      </c>
    </row>
    <row r="3">
      <c r="A3" s="12" t="s">
        <v>23</v>
      </c>
      <c r="B3" s="12">
        <v>6.0</v>
      </c>
      <c r="C3" s="12">
        <v>8000.0</v>
      </c>
    </row>
    <row r="4">
      <c r="A4" s="12" t="s">
        <v>24</v>
      </c>
      <c r="B4" s="12">
        <v>4.0</v>
      </c>
      <c r="C4" s="12">
        <v>7000.0</v>
      </c>
    </row>
    <row r="5">
      <c r="A5" s="12" t="s">
        <v>25</v>
      </c>
      <c r="B5" s="12">
        <v>2.0</v>
      </c>
      <c r="C5" s="12">
        <v>3500.0</v>
      </c>
    </row>
    <row r="6">
      <c r="A6" s="12" t="s">
        <v>26</v>
      </c>
      <c r="B6" s="12">
        <v>1.0</v>
      </c>
      <c r="C6" s="12">
        <v>15000.0</v>
      </c>
    </row>
    <row r="7">
      <c r="A7" s="12" t="s">
        <v>27</v>
      </c>
      <c r="B7" s="12">
        <v>7.0</v>
      </c>
      <c r="C7" s="12">
        <v>6000.0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7.75"/>
  </cols>
  <sheetData>
    <row r="1">
      <c r="A1" s="13"/>
      <c r="B1" s="14" t="s">
        <v>28</v>
      </c>
      <c r="C1" s="14" t="s">
        <v>29</v>
      </c>
      <c r="D1" s="14" t="s">
        <v>30</v>
      </c>
      <c r="E1" s="14" t="s">
        <v>31</v>
      </c>
      <c r="F1" s="14" t="s">
        <v>32</v>
      </c>
      <c r="G1" s="14" t="s">
        <v>33</v>
      </c>
      <c r="H1" s="14" t="s">
        <v>34</v>
      </c>
      <c r="I1" s="14" t="s">
        <v>35</v>
      </c>
      <c r="J1" s="14" t="s">
        <v>36</v>
      </c>
      <c r="K1" s="14" t="s">
        <v>37</v>
      </c>
      <c r="L1" s="14" t="s">
        <v>38</v>
      </c>
      <c r="M1" s="14" t="s">
        <v>39</v>
      </c>
      <c r="N1" s="14" t="s">
        <v>40</v>
      </c>
      <c r="O1" s="14" t="s">
        <v>41</v>
      </c>
      <c r="P1" s="14" t="s">
        <v>42</v>
      </c>
    </row>
    <row r="2">
      <c r="A2" s="12" t="s">
        <v>22</v>
      </c>
      <c r="B2" s="15">
        <f>Assumptions!$B2*Assumptions!$C2</f>
        <v>3600</v>
      </c>
      <c r="C2" s="15">
        <f>Assumptions!$B2*Assumptions!$C2</f>
        <v>3600</v>
      </c>
      <c r="D2" s="15">
        <f>Assumptions!$B2*Assumptions!$C2</f>
        <v>3600</v>
      </c>
      <c r="E2" s="15">
        <f>Assumptions!$B2*Assumptions!$C2</f>
        <v>3600</v>
      </c>
      <c r="F2" s="15">
        <f>Assumptions!$B2*Assumptions!$C2</f>
        <v>3600</v>
      </c>
      <c r="G2" s="15">
        <f>Assumptions!$B2*Assumptions!$C2</f>
        <v>3600</v>
      </c>
      <c r="H2" s="15">
        <f>Assumptions!$B2*Assumptions!$C2</f>
        <v>3600</v>
      </c>
      <c r="I2" s="15">
        <f>Assumptions!$B2*Assumptions!$C2</f>
        <v>3600</v>
      </c>
      <c r="J2" s="15">
        <f>Assumptions!$B2*Assumptions!$C2</f>
        <v>3600</v>
      </c>
      <c r="K2" s="15">
        <f>Assumptions!$B2*Assumptions!$C2</f>
        <v>3600</v>
      </c>
      <c r="L2" s="15">
        <f>Assumptions!$B2*Assumptions!$C2</f>
        <v>3600</v>
      </c>
      <c r="M2" s="15">
        <f>Assumptions!$B2*Assumptions!$C2</f>
        <v>3600</v>
      </c>
      <c r="N2" s="15">
        <f>Assumptions!$B2*Assumptions!$C2</f>
        <v>3600</v>
      </c>
      <c r="O2" s="15">
        <f>Assumptions!$B2*Assumptions!$C2</f>
        <v>3600</v>
      </c>
      <c r="P2" s="15">
        <f>Assumptions!$B2*Assumptions!$C2</f>
        <v>3600</v>
      </c>
    </row>
    <row r="3">
      <c r="A3" s="12" t="s">
        <v>23</v>
      </c>
      <c r="B3" s="15">
        <f>Assumptions!$B3*Assumptions!$C3</f>
        <v>48000</v>
      </c>
      <c r="C3" s="15">
        <f>Assumptions!$B3*Assumptions!$C3</f>
        <v>48000</v>
      </c>
      <c r="D3" s="15">
        <f>Assumptions!$B3*Assumptions!$C3</f>
        <v>48000</v>
      </c>
      <c r="E3" s="15">
        <f>Assumptions!$B3*Assumptions!$C3</f>
        <v>48000</v>
      </c>
      <c r="F3" s="15">
        <f>Assumptions!$B3*Assumptions!$C3</f>
        <v>48000</v>
      </c>
      <c r="G3" s="15">
        <f>Assumptions!$B3*Assumptions!$C3</f>
        <v>48000</v>
      </c>
      <c r="H3" s="15">
        <f>Assumptions!$B3*Assumptions!$C3</f>
        <v>48000</v>
      </c>
      <c r="I3" s="15">
        <f>Assumptions!$B3*Assumptions!$C3</f>
        <v>48000</v>
      </c>
      <c r="J3" s="15">
        <f>Assumptions!$B3*Assumptions!$C3</f>
        <v>48000</v>
      </c>
      <c r="K3" s="15">
        <f>Assumptions!$B3*Assumptions!$C3</f>
        <v>48000</v>
      </c>
      <c r="L3" s="15">
        <f>Assumptions!$B3*Assumptions!$C3</f>
        <v>48000</v>
      </c>
      <c r="M3" s="15">
        <f>Assumptions!$B3*Assumptions!$C3</f>
        <v>48000</v>
      </c>
      <c r="N3" s="15">
        <f>Assumptions!$B3*Assumptions!$C3</f>
        <v>48000</v>
      </c>
      <c r="O3" s="15">
        <f>Assumptions!$B3*Assumptions!$C3</f>
        <v>48000</v>
      </c>
      <c r="P3" s="15">
        <f>Assumptions!$B3*Assumptions!$C3</f>
        <v>48000</v>
      </c>
    </row>
    <row r="4">
      <c r="A4" s="12" t="s">
        <v>24</v>
      </c>
      <c r="B4" s="15">
        <f>Assumptions!$B4*Assumptions!$C4</f>
        <v>28000</v>
      </c>
      <c r="C4" s="15">
        <f>Assumptions!$B4*Assumptions!$C4</f>
        <v>28000</v>
      </c>
      <c r="D4" s="15">
        <f>Assumptions!$B4*Assumptions!$C4</f>
        <v>28000</v>
      </c>
      <c r="E4" s="15">
        <f>Assumptions!$B4*Assumptions!$C4</f>
        <v>28000</v>
      </c>
      <c r="F4" s="15">
        <f>Assumptions!$B4*Assumptions!$C4</f>
        <v>28000</v>
      </c>
      <c r="G4" s="15">
        <f>Assumptions!$B4*Assumptions!$C4</f>
        <v>28000</v>
      </c>
      <c r="H4" s="15">
        <f>Assumptions!$B4*Assumptions!$C4</f>
        <v>28000</v>
      </c>
      <c r="I4" s="15">
        <f>Assumptions!$B4*Assumptions!$C4</f>
        <v>28000</v>
      </c>
      <c r="J4" s="15">
        <f>Assumptions!$B4*Assumptions!$C4</f>
        <v>28000</v>
      </c>
      <c r="K4" s="15">
        <f>Assumptions!$B4*Assumptions!$C4</f>
        <v>28000</v>
      </c>
      <c r="L4" s="15">
        <f>Assumptions!$B4*Assumptions!$C4</f>
        <v>28000</v>
      </c>
      <c r="M4" s="15">
        <f>Assumptions!$B4*Assumptions!$C4</f>
        <v>28000</v>
      </c>
      <c r="N4" s="15">
        <f>Assumptions!$B4*Assumptions!$C4</f>
        <v>28000</v>
      </c>
      <c r="O4" s="15">
        <f>Assumptions!$B4*Assumptions!$C4</f>
        <v>28000</v>
      </c>
      <c r="P4" s="15">
        <f>Assumptions!$B4*Assumptions!$C4</f>
        <v>28000</v>
      </c>
    </row>
    <row r="5">
      <c r="A5" s="12" t="s">
        <v>25</v>
      </c>
      <c r="B5" s="15">
        <f>Assumptions!$B5*Assumptions!$C5</f>
        <v>7000</v>
      </c>
      <c r="C5" s="15">
        <f>Assumptions!$B5*Assumptions!$C5</f>
        <v>7000</v>
      </c>
      <c r="D5" s="15">
        <f>Assumptions!$B5*Assumptions!$C5</f>
        <v>7000</v>
      </c>
      <c r="E5" s="15">
        <f>Assumptions!$B5*Assumptions!$C5</f>
        <v>7000</v>
      </c>
      <c r="F5" s="15">
        <f>Assumptions!$B5*Assumptions!$C5</f>
        <v>7000</v>
      </c>
      <c r="G5" s="15">
        <f>Assumptions!$B5*Assumptions!$C5</f>
        <v>7000</v>
      </c>
      <c r="H5" s="15">
        <f>Assumptions!$B5*Assumptions!$C5</f>
        <v>7000</v>
      </c>
      <c r="I5" s="15">
        <f>Assumptions!$B5*Assumptions!$C5</f>
        <v>7000</v>
      </c>
      <c r="J5" s="15">
        <f>Assumptions!$B5*Assumptions!$C5</f>
        <v>7000</v>
      </c>
      <c r="K5" s="15">
        <f>Assumptions!$B5*Assumptions!$C5</f>
        <v>7000</v>
      </c>
      <c r="L5" s="15">
        <f>Assumptions!$B5*Assumptions!$C5</f>
        <v>7000</v>
      </c>
      <c r="M5" s="15">
        <f>Assumptions!$B5*Assumptions!$C5</f>
        <v>7000</v>
      </c>
      <c r="N5" s="15">
        <f>Assumptions!$B5*Assumptions!$C5</f>
        <v>7000</v>
      </c>
      <c r="O5" s="15">
        <f>Assumptions!$B5*Assumptions!$C5</f>
        <v>7000</v>
      </c>
      <c r="P5" s="15">
        <f>Assumptions!$B5*Assumptions!$C5</f>
        <v>7000</v>
      </c>
    </row>
    <row r="6">
      <c r="A6" s="12" t="s">
        <v>26</v>
      </c>
      <c r="B6" s="15">
        <f>Assumptions!$B6*Assumptions!$C6</f>
        <v>15000</v>
      </c>
      <c r="C6" s="15">
        <f>Assumptions!$B6*Assumptions!$C6</f>
        <v>15000</v>
      </c>
      <c r="D6" s="15">
        <f>Assumptions!$B6*Assumptions!$C6</f>
        <v>15000</v>
      </c>
      <c r="E6" s="15">
        <f>Assumptions!$B6*Assumptions!$C6</f>
        <v>15000</v>
      </c>
      <c r="F6" s="15">
        <f>Assumptions!$B6*Assumptions!$C6</f>
        <v>15000</v>
      </c>
      <c r="G6" s="15">
        <f>Assumptions!$B6*Assumptions!$C6</f>
        <v>15000</v>
      </c>
      <c r="H6" s="15">
        <f>Assumptions!$B6*Assumptions!$C6</f>
        <v>15000</v>
      </c>
      <c r="I6" s="15">
        <f>Assumptions!$B6*Assumptions!$C6</f>
        <v>15000</v>
      </c>
      <c r="J6" s="15">
        <f>Assumptions!$B6*Assumptions!$C6</f>
        <v>15000</v>
      </c>
      <c r="K6" s="15">
        <f>Assumptions!$B6*Assumptions!$C6</f>
        <v>15000</v>
      </c>
      <c r="L6" s="15">
        <f>Assumptions!$B6*Assumptions!$C6</f>
        <v>15000</v>
      </c>
      <c r="M6" s="15">
        <f>Assumptions!$B6*Assumptions!$C6</f>
        <v>15000</v>
      </c>
      <c r="N6" s="15">
        <f>Assumptions!$B6*Assumptions!$C6</f>
        <v>15000</v>
      </c>
      <c r="O6" s="15">
        <f>Assumptions!$B6*Assumptions!$C6</f>
        <v>15000</v>
      </c>
      <c r="P6" s="15">
        <f>Assumptions!$B6*Assumptions!$C6</f>
        <v>15000</v>
      </c>
    </row>
    <row r="7">
      <c r="A7" s="12" t="s">
        <v>27</v>
      </c>
      <c r="B7" s="15">
        <f>Assumptions!$B7*Assumptions!$C7</f>
        <v>42000</v>
      </c>
      <c r="C7" s="15">
        <f>Assumptions!$B7*Assumptions!$C7</f>
        <v>42000</v>
      </c>
      <c r="D7" s="15">
        <f>Assumptions!$B7*Assumptions!$C7</f>
        <v>42000</v>
      </c>
      <c r="E7" s="15">
        <f>Assumptions!$B7*Assumptions!$C7</f>
        <v>42000</v>
      </c>
      <c r="F7" s="15">
        <f>Assumptions!$B7*Assumptions!$C7</f>
        <v>42000</v>
      </c>
      <c r="G7" s="15">
        <f>Assumptions!$B7*Assumptions!$C7</f>
        <v>42000</v>
      </c>
      <c r="H7" s="15">
        <f>Assumptions!$B7*Assumptions!$C7</f>
        <v>42000</v>
      </c>
      <c r="I7" s="15">
        <f>Assumptions!$B7*Assumptions!$C7</f>
        <v>42000</v>
      </c>
      <c r="J7" s="15">
        <f>Assumptions!$B7*Assumptions!$C7</f>
        <v>42000</v>
      </c>
      <c r="K7" s="15">
        <f>Assumptions!$B7*Assumptions!$C7</f>
        <v>42000</v>
      </c>
      <c r="L7" s="15">
        <f>Assumptions!$B7*Assumptions!$C7</f>
        <v>42000</v>
      </c>
      <c r="M7" s="15">
        <f>Assumptions!$B7*Assumptions!$C7</f>
        <v>42000</v>
      </c>
      <c r="N7" s="15">
        <f>Assumptions!$B7*Assumptions!$C7</f>
        <v>42000</v>
      </c>
      <c r="O7" s="15">
        <f>Assumptions!$B7*Assumptions!$C7</f>
        <v>42000</v>
      </c>
      <c r="P7" s="15">
        <f>Assumptions!$B7*Assumptions!$C7</f>
        <v>42000</v>
      </c>
    </row>
    <row r="8">
      <c r="A8" s="16" t="s">
        <v>43</v>
      </c>
      <c r="B8" s="15">
        <f t="shared" ref="B8:P8" si="1">SUM(B2:B7)</f>
        <v>143600</v>
      </c>
      <c r="C8" s="15">
        <f t="shared" si="1"/>
        <v>143600</v>
      </c>
      <c r="D8" s="15">
        <f t="shared" si="1"/>
        <v>143600</v>
      </c>
      <c r="E8" s="15">
        <f t="shared" si="1"/>
        <v>143600</v>
      </c>
      <c r="F8" s="15">
        <f t="shared" si="1"/>
        <v>143600</v>
      </c>
      <c r="G8" s="15">
        <f t="shared" si="1"/>
        <v>143600</v>
      </c>
      <c r="H8" s="15">
        <f t="shared" si="1"/>
        <v>143600</v>
      </c>
      <c r="I8" s="15">
        <f t="shared" si="1"/>
        <v>143600</v>
      </c>
      <c r="J8" s="15">
        <f t="shared" si="1"/>
        <v>143600</v>
      </c>
      <c r="K8" s="15">
        <f t="shared" si="1"/>
        <v>143600</v>
      </c>
      <c r="L8" s="15">
        <f t="shared" si="1"/>
        <v>143600</v>
      </c>
      <c r="M8" s="15">
        <f t="shared" si="1"/>
        <v>143600</v>
      </c>
      <c r="N8" s="15">
        <f t="shared" si="1"/>
        <v>143600</v>
      </c>
      <c r="O8" s="15">
        <f t="shared" si="1"/>
        <v>143600</v>
      </c>
      <c r="P8" s="15">
        <f t="shared" si="1"/>
        <v>143600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9.88"/>
  </cols>
  <sheetData>
    <row r="1">
      <c r="A1" s="17" t="s">
        <v>12</v>
      </c>
      <c r="B1" s="2"/>
      <c r="C1" s="2"/>
      <c r="D1" s="2"/>
      <c r="E1" s="2"/>
      <c r="F1" s="2"/>
      <c r="G1" s="2"/>
      <c r="H1" s="2"/>
      <c r="I1" s="2"/>
      <c r="J1" s="2"/>
      <c r="K1" s="2"/>
      <c r="L1" s="2"/>
      <c r="M1" s="2"/>
      <c r="N1" s="2"/>
      <c r="O1" s="2"/>
      <c r="P1" s="2"/>
      <c r="Q1" s="2"/>
      <c r="R1" s="2"/>
      <c r="S1" s="2"/>
      <c r="T1" s="2"/>
      <c r="U1" s="2"/>
      <c r="V1" s="2"/>
      <c r="W1" s="2"/>
      <c r="X1" s="2"/>
      <c r="Y1" s="2"/>
      <c r="Z1" s="2"/>
    </row>
    <row r="2">
      <c r="A2" s="18" t="s">
        <v>44</v>
      </c>
      <c r="B2" s="2"/>
      <c r="C2" s="2"/>
      <c r="D2" s="2"/>
      <c r="E2" s="2"/>
      <c r="F2" s="2"/>
      <c r="G2" s="2"/>
      <c r="H2" s="2"/>
      <c r="I2" s="2"/>
      <c r="J2" s="2"/>
      <c r="K2" s="2"/>
      <c r="L2" s="2"/>
      <c r="M2" s="2"/>
      <c r="N2" s="2"/>
      <c r="O2" s="2"/>
      <c r="P2" s="2"/>
      <c r="Q2" s="2"/>
      <c r="R2" s="2"/>
      <c r="S2" s="2"/>
      <c r="T2" s="2"/>
      <c r="U2" s="2"/>
      <c r="V2" s="2"/>
      <c r="W2" s="2"/>
      <c r="X2" s="2"/>
      <c r="Y2" s="2"/>
      <c r="Z2" s="2"/>
    </row>
    <row r="3">
      <c r="A3" s="19" t="s">
        <v>45</v>
      </c>
      <c r="B3" s="2"/>
      <c r="C3" s="2"/>
      <c r="D3" s="2"/>
      <c r="E3" s="2"/>
      <c r="F3" s="2"/>
      <c r="G3" s="2"/>
      <c r="H3" s="2"/>
      <c r="I3" s="2"/>
      <c r="J3" s="2"/>
      <c r="K3" s="2"/>
      <c r="L3" s="2"/>
      <c r="M3" s="2"/>
      <c r="N3" s="2"/>
      <c r="O3" s="2"/>
      <c r="P3" s="2"/>
      <c r="Q3" s="2"/>
      <c r="R3" s="2"/>
      <c r="S3" s="2"/>
      <c r="T3" s="2"/>
      <c r="U3" s="2"/>
      <c r="V3" s="2"/>
      <c r="W3" s="2"/>
      <c r="X3" s="2"/>
      <c r="Y3" s="2"/>
      <c r="Z3" s="2"/>
    </row>
    <row r="4">
      <c r="A4" s="17" t="s">
        <v>14</v>
      </c>
      <c r="B4" s="2"/>
      <c r="C4" s="2"/>
      <c r="D4" s="2"/>
      <c r="E4" s="2"/>
      <c r="F4" s="2"/>
      <c r="G4" s="2"/>
      <c r="H4" s="2"/>
      <c r="I4" s="2"/>
      <c r="J4" s="2"/>
      <c r="K4" s="2"/>
      <c r="L4" s="2"/>
      <c r="M4" s="2"/>
      <c r="N4" s="2"/>
      <c r="O4" s="2"/>
      <c r="P4" s="2"/>
      <c r="Q4" s="2"/>
      <c r="R4" s="2"/>
      <c r="S4" s="2"/>
      <c r="T4" s="2"/>
      <c r="U4" s="2"/>
      <c r="V4" s="2"/>
      <c r="W4" s="2"/>
      <c r="X4" s="2"/>
      <c r="Y4" s="2"/>
      <c r="Z4" s="2"/>
    </row>
    <row r="5">
      <c r="A5" s="20" t="s">
        <v>46</v>
      </c>
      <c r="B5" s="2"/>
      <c r="C5" s="2"/>
      <c r="D5" s="2"/>
      <c r="E5" s="2"/>
      <c r="F5" s="2"/>
      <c r="G5" s="2"/>
      <c r="H5" s="2"/>
      <c r="I5" s="2"/>
      <c r="J5" s="2"/>
      <c r="K5" s="2"/>
      <c r="L5" s="2"/>
      <c r="M5" s="2"/>
      <c r="N5" s="2"/>
      <c r="O5" s="2"/>
      <c r="P5" s="2"/>
      <c r="Q5" s="2"/>
      <c r="R5" s="2"/>
      <c r="S5" s="2"/>
      <c r="T5" s="2"/>
      <c r="U5" s="2"/>
      <c r="V5" s="2"/>
      <c r="W5" s="2"/>
      <c r="X5" s="2"/>
      <c r="Y5" s="2"/>
      <c r="Z5" s="2"/>
    </row>
    <row r="6">
      <c r="A6" s="18" t="s">
        <v>47</v>
      </c>
      <c r="B6" s="2"/>
      <c r="C6" s="2"/>
      <c r="D6" s="2"/>
      <c r="E6" s="2"/>
      <c r="F6" s="2"/>
      <c r="G6" s="2"/>
      <c r="H6" s="2"/>
      <c r="I6" s="2"/>
      <c r="J6" s="2"/>
      <c r="K6" s="2"/>
      <c r="L6" s="2"/>
      <c r="M6" s="2"/>
      <c r="N6" s="2"/>
      <c r="O6" s="2"/>
      <c r="P6" s="2"/>
      <c r="Q6" s="2"/>
      <c r="R6" s="2"/>
      <c r="S6" s="2"/>
      <c r="T6" s="2"/>
      <c r="U6" s="2"/>
      <c r="V6" s="2"/>
      <c r="W6" s="2"/>
      <c r="X6" s="2"/>
      <c r="Y6" s="2"/>
      <c r="Z6" s="2"/>
    </row>
    <row r="7">
      <c r="A7" s="6" t="s">
        <v>48</v>
      </c>
      <c r="B7" s="2"/>
      <c r="C7" s="2"/>
      <c r="D7" s="2"/>
      <c r="E7" s="2"/>
      <c r="F7" s="2"/>
      <c r="G7" s="2"/>
      <c r="H7" s="2"/>
      <c r="I7" s="2"/>
      <c r="J7" s="2"/>
      <c r="K7" s="2"/>
      <c r="L7" s="2"/>
      <c r="M7" s="2"/>
      <c r="N7" s="2"/>
      <c r="O7" s="2"/>
      <c r="P7" s="2"/>
      <c r="Q7" s="2"/>
      <c r="R7" s="2"/>
      <c r="S7" s="2"/>
      <c r="T7" s="2"/>
      <c r="U7" s="2"/>
      <c r="V7" s="2"/>
      <c r="W7" s="2"/>
      <c r="X7" s="2"/>
      <c r="Y7" s="2"/>
      <c r="Z7" s="2"/>
    </row>
    <row r="8">
      <c r="A8" s="18" t="s">
        <v>49</v>
      </c>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25"/>
  </cols>
  <sheetData>
    <row r="1">
      <c r="A1" s="21"/>
      <c r="B1" s="22" t="s">
        <v>28</v>
      </c>
      <c r="C1" s="22" t="s">
        <v>29</v>
      </c>
      <c r="D1" s="22" t="s">
        <v>30</v>
      </c>
      <c r="E1" s="22" t="s">
        <v>31</v>
      </c>
      <c r="F1" s="22" t="s">
        <v>32</v>
      </c>
      <c r="G1" s="22" t="s">
        <v>33</v>
      </c>
      <c r="H1" s="22" t="s">
        <v>34</v>
      </c>
      <c r="I1" s="22" t="s">
        <v>35</v>
      </c>
      <c r="J1" s="22" t="s">
        <v>36</v>
      </c>
      <c r="K1" s="22" t="s">
        <v>37</v>
      </c>
      <c r="L1" s="22" t="s">
        <v>38</v>
      </c>
      <c r="M1" s="22" t="s">
        <v>39</v>
      </c>
      <c r="N1" s="22" t="s">
        <v>40</v>
      </c>
      <c r="O1" s="22" t="s">
        <v>41</v>
      </c>
      <c r="P1" s="22" t="s">
        <v>42</v>
      </c>
    </row>
    <row r="2">
      <c r="A2" s="12" t="s">
        <v>50</v>
      </c>
      <c r="B2" s="15">
        <f t="shared" ref="B2:P2" si="1">$B14*$C14</f>
        <v>90000</v>
      </c>
      <c r="C2" s="15">
        <f t="shared" si="1"/>
        <v>90000</v>
      </c>
      <c r="D2" s="15">
        <f t="shared" si="1"/>
        <v>90000</v>
      </c>
      <c r="E2" s="15">
        <f t="shared" si="1"/>
        <v>90000</v>
      </c>
      <c r="F2" s="15">
        <f t="shared" si="1"/>
        <v>90000</v>
      </c>
      <c r="G2" s="15">
        <f t="shared" si="1"/>
        <v>90000</v>
      </c>
      <c r="H2" s="15">
        <f t="shared" si="1"/>
        <v>90000</v>
      </c>
      <c r="I2" s="15">
        <f t="shared" si="1"/>
        <v>90000</v>
      </c>
      <c r="J2" s="15">
        <f t="shared" si="1"/>
        <v>90000</v>
      </c>
      <c r="K2" s="15">
        <f t="shared" si="1"/>
        <v>90000</v>
      </c>
      <c r="L2" s="15">
        <f t="shared" si="1"/>
        <v>90000</v>
      </c>
      <c r="M2" s="15">
        <f t="shared" si="1"/>
        <v>90000</v>
      </c>
      <c r="N2" s="15">
        <f t="shared" si="1"/>
        <v>90000</v>
      </c>
      <c r="O2" s="15">
        <f t="shared" si="1"/>
        <v>90000</v>
      </c>
      <c r="P2" s="15">
        <f t="shared" si="1"/>
        <v>90000</v>
      </c>
    </row>
    <row r="3">
      <c r="A3" s="12" t="s">
        <v>51</v>
      </c>
      <c r="B3" s="15">
        <f t="shared" ref="B3:P3" si="2">$B15*$C15</f>
        <v>120000</v>
      </c>
      <c r="C3" s="15">
        <f t="shared" si="2"/>
        <v>120000</v>
      </c>
      <c r="D3" s="15">
        <f t="shared" si="2"/>
        <v>120000</v>
      </c>
      <c r="E3" s="15">
        <f t="shared" si="2"/>
        <v>120000</v>
      </c>
      <c r="F3" s="15">
        <f t="shared" si="2"/>
        <v>120000</v>
      </c>
      <c r="G3" s="15">
        <f t="shared" si="2"/>
        <v>120000</v>
      </c>
      <c r="H3" s="15">
        <f t="shared" si="2"/>
        <v>120000</v>
      </c>
      <c r="I3" s="15">
        <f t="shared" si="2"/>
        <v>120000</v>
      </c>
      <c r="J3" s="15">
        <f t="shared" si="2"/>
        <v>120000</v>
      </c>
      <c r="K3" s="15">
        <f t="shared" si="2"/>
        <v>120000</v>
      </c>
      <c r="L3" s="15">
        <f t="shared" si="2"/>
        <v>120000</v>
      </c>
      <c r="M3" s="15">
        <f t="shared" si="2"/>
        <v>120000</v>
      </c>
      <c r="N3" s="15">
        <f t="shared" si="2"/>
        <v>120000</v>
      </c>
      <c r="O3" s="15">
        <f t="shared" si="2"/>
        <v>120000</v>
      </c>
      <c r="P3" s="15">
        <f t="shared" si="2"/>
        <v>120000</v>
      </c>
    </row>
    <row r="4">
      <c r="A4" s="12" t="s">
        <v>52</v>
      </c>
      <c r="B4" s="15">
        <f t="shared" ref="B4:P4" si="3">$B16*$C16</f>
        <v>14000</v>
      </c>
      <c r="C4" s="15">
        <f t="shared" si="3"/>
        <v>14000</v>
      </c>
      <c r="D4" s="15">
        <f t="shared" si="3"/>
        <v>14000</v>
      </c>
      <c r="E4" s="15">
        <f t="shared" si="3"/>
        <v>14000</v>
      </c>
      <c r="F4" s="15">
        <f t="shared" si="3"/>
        <v>14000</v>
      </c>
      <c r="G4" s="15">
        <f t="shared" si="3"/>
        <v>14000</v>
      </c>
      <c r="H4" s="15">
        <f t="shared" si="3"/>
        <v>14000</v>
      </c>
      <c r="I4" s="15">
        <f t="shared" si="3"/>
        <v>14000</v>
      </c>
      <c r="J4" s="15">
        <f t="shared" si="3"/>
        <v>14000</v>
      </c>
      <c r="K4" s="15">
        <f t="shared" si="3"/>
        <v>14000</v>
      </c>
      <c r="L4" s="15">
        <f t="shared" si="3"/>
        <v>14000</v>
      </c>
      <c r="M4" s="15">
        <f t="shared" si="3"/>
        <v>14000</v>
      </c>
      <c r="N4" s="15">
        <f t="shared" si="3"/>
        <v>14000</v>
      </c>
      <c r="O4" s="15">
        <f t="shared" si="3"/>
        <v>14000</v>
      </c>
      <c r="P4" s="15">
        <f t="shared" si="3"/>
        <v>14000</v>
      </c>
    </row>
    <row r="5">
      <c r="A5" s="12" t="s">
        <v>53</v>
      </c>
      <c r="B5" s="15">
        <f t="shared" ref="B5:P5" si="4">$B17*$C17</f>
        <v>10000</v>
      </c>
      <c r="C5" s="15">
        <f t="shared" si="4"/>
        <v>10000</v>
      </c>
      <c r="D5" s="15">
        <f t="shared" si="4"/>
        <v>10000</v>
      </c>
      <c r="E5" s="15">
        <f t="shared" si="4"/>
        <v>10000</v>
      </c>
      <c r="F5" s="15">
        <f t="shared" si="4"/>
        <v>10000</v>
      </c>
      <c r="G5" s="15">
        <f t="shared" si="4"/>
        <v>10000</v>
      </c>
      <c r="H5" s="15">
        <f t="shared" si="4"/>
        <v>10000</v>
      </c>
      <c r="I5" s="15">
        <f t="shared" si="4"/>
        <v>10000</v>
      </c>
      <c r="J5" s="15">
        <f t="shared" si="4"/>
        <v>10000</v>
      </c>
      <c r="K5" s="15">
        <f t="shared" si="4"/>
        <v>10000</v>
      </c>
      <c r="L5" s="15">
        <f t="shared" si="4"/>
        <v>10000</v>
      </c>
      <c r="M5" s="15">
        <f t="shared" si="4"/>
        <v>10000</v>
      </c>
      <c r="N5" s="15">
        <f t="shared" si="4"/>
        <v>10000</v>
      </c>
      <c r="O5" s="15">
        <f t="shared" si="4"/>
        <v>10000</v>
      </c>
      <c r="P5" s="15">
        <f t="shared" si="4"/>
        <v>10000</v>
      </c>
    </row>
    <row r="6">
      <c r="A6" s="12" t="s">
        <v>54</v>
      </c>
      <c r="B6" s="15">
        <f t="shared" ref="B6:P6" si="5">$B18*$C18</f>
        <v>14700</v>
      </c>
      <c r="C6" s="15">
        <f t="shared" si="5"/>
        <v>14700</v>
      </c>
      <c r="D6" s="15">
        <f t="shared" si="5"/>
        <v>14700</v>
      </c>
      <c r="E6" s="15">
        <f t="shared" si="5"/>
        <v>14700</v>
      </c>
      <c r="F6" s="15">
        <f t="shared" si="5"/>
        <v>14700</v>
      </c>
      <c r="G6" s="15">
        <f t="shared" si="5"/>
        <v>14700</v>
      </c>
      <c r="H6" s="15">
        <f t="shared" si="5"/>
        <v>14700</v>
      </c>
      <c r="I6" s="15">
        <f t="shared" si="5"/>
        <v>14700</v>
      </c>
      <c r="J6" s="15">
        <f t="shared" si="5"/>
        <v>14700</v>
      </c>
      <c r="K6" s="15">
        <f t="shared" si="5"/>
        <v>14700</v>
      </c>
      <c r="L6" s="15">
        <f t="shared" si="5"/>
        <v>14700</v>
      </c>
      <c r="M6" s="15">
        <f t="shared" si="5"/>
        <v>14700</v>
      </c>
      <c r="N6" s="15">
        <f t="shared" si="5"/>
        <v>14700</v>
      </c>
      <c r="O6" s="15">
        <f t="shared" si="5"/>
        <v>14700</v>
      </c>
      <c r="P6" s="15">
        <f t="shared" si="5"/>
        <v>14700</v>
      </c>
    </row>
    <row r="7">
      <c r="A7" s="16" t="s">
        <v>55</v>
      </c>
      <c r="B7" s="15">
        <f t="shared" ref="B7:P7" si="6">SUM(B2:B6)</f>
        <v>248700</v>
      </c>
      <c r="C7" s="15">
        <f t="shared" si="6"/>
        <v>248700</v>
      </c>
      <c r="D7" s="15">
        <f t="shared" si="6"/>
        <v>248700</v>
      </c>
      <c r="E7" s="15">
        <f t="shared" si="6"/>
        <v>248700</v>
      </c>
      <c r="F7" s="15">
        <f t="shared" si="6"/>
        <v>248700</v>
      </c>
      <c r="G7" s="15">
        <f t="shared" si="6"/>
        <v>248700</v>
      </c>
      <c r="H7" s="15">
        <f t="shared" si="6"/>
        <v>248700</v>
      </c>
      <c r="I7" s="15">
        <f t="shared" si="6"/>
        <v>248700</v>
      </c>
      <c r="J7" s="15">
        <f t="shared" si="6"/>
        <v>248700</v>
      </c>
      <c r="K7" s="15">
        <f t="shared" si="6"/>
        <v>248700</v>
      </c>
      <c r="L7" s="15">
        <f t="shared" si="6"/>
        <v>248700</v>
      </c>
      <c r="M7" s="15">
        <f t="shared" si="6"/>
        <v>248700</v>
      </c>
      <c r="N7" s="15">
        <f t="shared" si="6"/>
        <v>248700</v>
      </c>
      <c r="O7" s="15">
        <f t="shared" si="6"/>
        <v>248700</v>
      </c>
      <c r="P7" s="15">
        <f t="shared" si="6"/>
        <v>248700</v>
      </c>
    </row>
    <row r="12">
      <c r="A12" s="12" t="s">
        <v>56</v>
      </c>
    </row>
    <row r="13">
      <c r="A13" s="12" t="s">
        <v>57</v>
      </c>
      <c r="B13" s="12" t="s">
        <v>20</v>
      </c>
      <c r="C13" s="12" t="s">
        <v>58</v>
      </c>
    </row>
    <row r="14">
      <c r="A14" s="12" t="s">
        <v>50</v>
      </c>
      <c r="B14" s="12">
        <v>4.0</v>
      </c>
      <c r="C14" s="12">
        <v>22500.0</v>
      </c>
    </row>
    <row r="15">
      <c r="A15" s="12" t="s">
        <v>51</v>
      </c>
      <c r="B15" s="12">
        <v>2.0</v>
      </c>
      <c r="C15" s="12">
        <v>60000.0</v>
      </c>
    </row>
    <row r="16">
      <c r="A16" s="12" t="s">
        <v>52</v>
      </c>
      <c r="B16" s="12">
        <v>4.0</v>
      </c>
      <c r="C16" s="12">
        <v>3500.0</v>
      </c>
    </row>
    <row r="17">
      <c r="A17" s="12" t="s">
        <v>53</v>
      </c>
      <c r="B17" s="12">
        <v>1.0</v>
      </c>
      <c r="C17" s="12">
        <v>10000.0</v>
      </c>
    </row>
    <row r="18">
      <c r="A18" s="12" t="s">
        <v>54</v>
      </c>
      <c r="B18" s="12">
        <v>3.0</v>
      </c>
      <c r="C18" s="12">
        <v>4900.0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5"/>
  </cols>
  <sheetData>
    <row r="1">
      <c r="A1" s="5" t="s">
        <v>7</v>
      </c>
      <c r="B1" s="2"/>
      <c r="C1" s="2"/>
      <c r="D1" s="2"/>
      <c r="E1" s="2"/>
      <c r="F1" s="2"/>
      <c r="G1" s="2"/>
      <c r="H1" s="2"/>
      <c r="I1" s="2"/>
      <c r="J1" s="2"/>
      <c r="K1" s="2"/>
      <c r="L1" s="2"/>
      <c r="M1" s="2"/>
      <c r="N1" s="2"/>
      <c r="O1" s="2"/>
      <c r="P1" s="2"/>
      <c r="Q1" s="2"/>
      <c r="R1" s="2"/>
      <c r="S1" s="2"/>
      <c r="T1" s="2"/>
      <c r="U1" s="2"/>
      <c r="V1" s="2"/>
      <c r="W1" s="2"/>
      <c r="X1" s="2"/>
      <c r="Y1" s="2"/>
      <c r="Z1" s="2"/>
    </row>
    <row r="2">
      <c r="A2" s="6" t="s">
        <v>59</v>
      </c>
      <c r="B2" s="2"/>
      <c r="C2" s="2"/>
      <c r="D2" s="2"/>
      <c r="E2" s="2"/>
      <c r="F2" s="2"/>
      <c r="G2" s="2"/>
      <c r="H2" s="2"/>
      <c r="I2" s="2"/>
      <c r="J2" s="2"/>
      <c r="K2" s="2"/>
      <c r="L2" s="2"/>
      <c r="M2" s="2"/>
      <c r="N2" s="2"/>
      <c r="O2" s="2"/>
      <c r="P2" s="2"/>
      <c r="Q2" s="2"/>
      <c r="R2" s="2"/>
      <c r="S2" s="2"/>
      <c r="T2" s="2"/>
      <c r="U2" s="2"/>
      <c r="V2" s="2"/>
      <c r="W2" s="2"/>
      <c r="X2" s="2"/>
      <c r="Y2" s="2"/>
      <c r="Z2" s="2"/>
    </row>
    <row r="3">
      <c r="A3" s="6" t="s">
        <v>60</v>
      </c>
      <c r="B3" s="2"/>
      <c r="C3" s="2"/>
      <c r="D3" s="2"/>
      <c r="E3" s="2"/>
      <c r="F3" s="2"/>
      <c r="G3" s="2"/>
      <c r="H3" s="2"/>
      <c r="I3" s="2"/>
      <c r="J3" s="2"/>
      <c r="K3" s="2"/>
      <c r="L3" s="2"/>
      <c r="M3" s="2"/>
      <c r="N3" s="2"/>
      <c r="O3" s="2"/>
      <c r="P3" s="2"/>
      <c r="Q3" s="2"/>
      <c r="R3" s="2"/>
      <c r="S3" s="2"/>
      <c r="T3" s="2"/>
      <c r="U3" s="2"/>
      <c r="V3" s="2"/>
      <c r="W3" s="2"/>
      <c r="X3" s="2"/>
      <c r="Y3" s="2"/>
      <c r="Z3" s="2"/>
    </row>
    <row r="4">
      <c r="A4" s="6" t="s">
        <v>10</v>
      </c>
      <c r="B4" s="2"/>
      <c r="C4" s="2"/>
      <c r="D4" s="2"/>
      <c r="E4" s="2"/>
      <c r="F4" s="2"/>
      <c r="G4" s="2"/>
      <c r="H4" s="2"/>
      <c r="I4" s="2"/>
      <c r="J4" s="2"/>
      <c r="K4" s="2"/>
      <c r="L4" s="2"/>
      <c r="M4" s="2"/>
      <c r="N4" s="2"/>
      <c r="O4" s="2"/>
      <c r="P4" s="2"/>
      <c r="Q4" s="2"/>
      <c r="R4" s="2"/>
      <c r="S4" s="2"/>
      <c r="T4" s="2"/>
      <c r="U4" s="2"/>
      <c r="V4" s="2"/>
      <c r="W4" s="2"/>
      <c r="X4" s="2"/>
      <c r="Y4" s="2"/>
      <c r="Z4" s="2"/>
    </row>
    <row r="5">
      <c r="A5" s="6" t="s">
        <v>61</v>
      </c>
      <c r="B5" s="2"/>
      <c r="C5" s="2"/>
      <c r="D5" s="2"/>
      <c r="E5" s="2"/>
      <c r="F5" s="2"/>
      <c r="G5" s="2"/>
      <c r="H5" s="2"/>
      <c r="I5" s="2"/>
      <c r="J5" s="2"/>
      <c r="K5" s="2"/>
      <c r="L5" s="2"/>
      <c r="M5" s="2"/>
      <c r="N5" s="2"/>
      <c r="O5" s="2"/>
      <c r="P5" s="2"/>
      <c r="Q5" s="2"/>
      <c r="R5" s="2"/>
      <c r="S5" s="2"/>
      <c r="T5" s="2"/>
      <c r="U5" s="2"/>
      <c r="V5" s="2"/>
      <c r="W5" s="2"/>
      <c r="X5" s="2"/>
      <c r="Y5" s="2"/>
      <c r="Z5" s="2"/>
    </row>
    <row r="6">
      <c r="A6" s="7" t="s">
        <v>62</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63"/>
  </cols>
  <sheetData>
    <row r="1">
      <c r="A1" s="21"/>
      <c r="B1" s="22" t="s">
        <v>28</v>
      </c>
      <c r="C1" s="22" t="s">
        <v>29</v>
      </c>
      <c r="D1" s="22" t="s">
        <v>30</v>
      </c>
      <c r="E1" s="22" t="s">
        <v>31</v>
      </c>
      <c r="F1" s="22" t="s">
        <v>32</v>
      </c>
      <c r="G1" s="22" t="s">
        <v>33</v>
      </c>
      <c r="H1" s="22" t="s">
        <v>34</v>
      </c>
      <c r="I1" s="22" t="s">
        <v>35</v>
      </c>
      <c r="J1" s="22" t="s">
        <v>36</v>
      </c>
      <c r="K1" s="22" t="s">
        <v>37</v>
      </c>
      <c r="L1" s="22" t="s">
        <v>38</v>
      </c>
      <c r="M1" s="22" t="s">
        <v>39</v>
      </c>
      <c r="N1" s="22" t="s">
        <v>40</v>
      </c>
      <c r="O1" s="22" t="s">
        <v>41</v>
      </c>
      <c r="P1" s="22" t="s">
        <v>42</v>
      </c>
    </row>
    <row r="2">
      <c r="A2" s="12" t="s">
        <v>50</v>
      </c>
      <c r="B2" s="15">
        <f t="shared" ref="B2:P2" si="1">$B12*$C12</f>
        <v>112500</v>
      </c>
      <c r="C2" s="15">
        <f t="shared" si="1"/>
        <v>112500</v>
      </c>
      <c r="D2" s="15">
        <f t="shared" si="1"/>
        <v>112500</v>
      </c>
      <c r="E2" s="15">
        <f t="shared" si="1"/>
        <v>112500</v>
      </c>
      <c r="F2" s="15">
        <f t="shared" si="1"/>
        <v>112500</v>
      </c>
      <c r="G2" s="15">
        <f t="shared" si="1"/>
        <v>112500</v>
      </c>
      <c r="H2" s="15">
        <f t="shared" si="1"/>
        <v>112500</v>
      </c>
      <c r="I2" s="15">
        <f t="shared" si="1"/>
        <v>112500</v>
      </c>
      <c r="J2" s="15">
        <f t="shared" si="1"/>
        <v>112500</v>
      </c>
      <c r="K2" s="15">
        <f t="shared" si="1"/>
        <v>112500</v>
      </c>
      <c r="L2" s="15">
        <f t="shared" si="1"/>
        <v>112500</v>
      </c>
      <c r="M2" s="15">
        <f t="shared" si="1"/>
        <v>112500</v>
      </c>
      <c r="N2" s="15">
        <f t="shared" si="1"/>
        <v>112500</v>
      </c>
      <c r="O2" s="15">
        <f t="shared" si="1"/>
        <v>112500</v>
      </c>
      <c r="P2" s="15">
        <f t="shared" si="1"/>
        <v>112500</v>
      </c>
    </row>
    <row r="10">
      <c r="A10" s="12" t="s">
        <v>56</v>
      </c>
    </row>
    <row r="11">
      <c r="A11" s="12" t="s">
        <v>57</v>
      </c>
      <c r="B11" s="12" t="s">
        <v>20</v>
      </c>
      <c r="C11" s="12" t="s">
        <v>63</v>
      </c>
    </row>
    <row r="12">
      <c r="A12" s="12" t="s">
        <v>50</v>
      </c>
      <c r="B12" s="12">
        <v>5.0</v>
      </c>
      <c r="C12" s="12">
        <v>22500.0</v>
      </c>
    </row>
  </sheetData>
  <drawing r:id="rId1"/>
</worksheet>
</file>