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</sheets>
  <definedNames/>
  <calcPr/>
</workbook>
</file>

<file path=xl/sharedStrings.xml><?xml version="1.0" encoding="utf-8"?>
<sst xmlns="http://schemas.openxmlformats.org/spreadsheetml/2006/main" count="93" uniqueCount="33">
  <si>
    <t>Student name</t>
  </si>
  <si>
    <t>Extra curricular category</t>
  </si>
  <si>
    <t>Job experience (in years)</t>
  </si>
  <si>
    <t>Elective subject</t>
  </si>
  <si>
    <t>Ananya</t>
  </si>
  <si>
    <t>National level</t>
  </si>
  <si>
    <t>English</t>
  </si>
  <si>
    <t>Prity</t>
  </si>
  <si>
    <t>State level</t>
  </si>
  <si>
    <t>Analytical Reasoning</t>
  </si>
  <si>
    <t>Simran</t>
  </si>
  <si>
    <t>Shanti</t>
  </si>
  <si>
    <t>District level</t>
  </si>
  <si>
    <t>Pritish</t>
  </si>
  <si>
    <t>Mathematics</t>
  </si>
  <si>
    <t>Yash</t>
  </si>
  <si>
    <t>Kumar</t>
  </si>
  <si>
    <t>General Knowlege</t>
  </si>
  <si>
    <t>Student ID</t>
  </si>
  <si>
    <t>S-1045</t>
  </si>
  <si>
    <t>S-5356</t>
  </si>
  <si>
    <t>S-6467</t>
  </si>
  <si>
    <t>S-5366</t>
  </si>
  <si>
    <t>S-0095</t>
  </si>
  <si>
    <t>S-1009</t>
  </si>
  <si>
    <t>S-3021</t>
  </si>
  <si>
    <t>S-2456</t>
  </si>
  <si>
    <t>Vansh</t>
  </si>
  <si>
    <t>S-4044</t>
  </si>
  <si>
    <t>Akash</t>
  </si>
  <si>
    <t>International level</t>
  </si>
  <si>
    <t>S-4253</t>
  </si>
  <si>
    <t>Megha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</si>
</sst>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rgb="FFFFFFFF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C1130"/>
        <bgColor rgb="FF4C1130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3" numFmtId="0" xfId="0" applyAlignment="1" applyFont="1">
      <alignment horizontal="left" readingOrder="0"/>
    </xf>
    <xf borderId="0" fillId="0" fontId="2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4" numFmtId="0" xfId="0" applyAlignment="1" applyFill="1" applyFont="1">
      <alignment readingOrder="0" shrinkToFit="0" vertical="bottom" wrapText="1"/>
    </xf>
    <xf borderId="0" fillId="0" fontId="5" numFmtId="0" xfId="0" applyAlignment="1" applyFont="1">
      <alignment readingOrder="0"/>
    </xf>
    <xf borderId="0" fillId="3" fontId="2" numFmtId="0" xfId="0" applyAlignment="1" applyFont="1">
      <alignment horizontal="left" readingOrder="0" vertical="bottom"/>
    </xf>
    <xf borderId="0" fillId="6" fontId="1" numFmtId="0" xfId="0" applyAlignment="1" applyFill="1" applyFont="1">
      <alignment readingOrder="0" vertical="bottom"/>
    </xf>
    <xf borderId="0" fillId="5" fontId="4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5" fontId="4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0.75"/>
    <col customWidth="1" min="3" max="3" width="22.13"/>
    <col customWidth="1" min="4" max="4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3">
        <v>0.0</v>
      </c>
      <c r="D2" s="4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7</v>
      </c>
      <c r="B3" s="3" t="s">
        <v>8</v>
      </c>
      <c r="C3" s="3">
        <v>3.0</v>
      </c>
      <c r="D3" s="5" t="s">
        <v>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10</v>
      </c>
      <c r="B4" s="3" t="s">
        <v>5</v>
      </c>
      <c r="C4" s="3">
        <v>4.0</v>
      </c>
      <c r="D4" s="5" t="s">
        <v>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11</v>
      </c>
      <c r="B5" s="6" t="s">
        <v>12</v>
      </c>
      <c r="C5" s="3">
        <v>1.0</v>
      </c>
      <c r="D5" s="5" t="s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13</v>
      </c>
      <c r="B6" s="3" t="s">
        <v>12</v>
      </c>
      <c r="C6" s="3">
        <v>4.0</v>
      </c>
      <c r="D6" s="4" t="s">
        <v>14</v>
      </c>
      <c r="E6" s="2"/>
      <c r="F6" s="2"/>
      <c r="G6" s="2"/>
      <c r="H6" s="2"/>
      <c r="I6" s="2"/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15</v>
      </c>
      <c r="B7" s="3" t="s">
        <v>8</v>
      </c>
      <c r="C7" s="7">
        <v>2.0</v>
      </c>
      <c r="D7" s="7" t="s">
        <v>14</v>
      </c>
      <c r="E7" s="2"/>
      <c r="F7" s="2"/>
      <c r="G7" s="2"/>
      <c r="H7" s="2"/>
      <c r="I7" s="2"/>
      <c r="J7" s="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16</v>
      </c>
      <c r="B8" s="7" t="s">
        <v>8</v>
      </c>
      <c r="C8" s="7">
        <v>3.0</v>
      </c>
      <c r="D8" s="7" t="s">
        <v>17</v>
      </c>
      <c r="E8" s="2"/>
      <c r="F8" s="2"/>
      <c r="G8" s="2"/>
      <c r="H8" s="2"/>
      <c r="I8" s="2"/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/>
      <c r="B9" s="8"/>
      <c r="C9" s="8"/>
      <c r="D9" s="8"/>
      <c r="E9" s="9"/>
      <c r="F9" s="9"/>
      <c r="G9" s="9"/>
      <c r="H9" s="9"/>
      <c r="I9" s="9"/>
      <c r="J9" s="10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1" t="s">
        <v>0</v>
      </c>
      <c r="B10" s="11" t="s">
        <v>1</v>
      </c>
      <c r="C10" s="11" t="s">
        <v>2</v>
      </c>
      <c r="D10" s="11" t="s">
        <v>3</v>
      </c>
      <c r="E10" s="2"/>
      <c r="F10" s="2"/>
      <c r="G10" s="2"/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 t="s">
        <v>7</v>
      </c>
      <c r="B11" s="2" t="str">
        <f t="shared" ref="B11:B14" si="1">vlookup(A11,A$2:B$8,2,FALSE)</f>
        <v>State level</v>
      </c>
      <c r="C11" s="2">
        <f t="shared" ref="C11:C14" si="2">vlookup(A11,A$2:C$8,3,FALSE)</f>
        <v>3</v>
      </c>
      <c r="D11" s="2" t="str">
        <f t="shared" ref="D11:D14" si="3">vlookup(A11,A$2:D$8,4,FALSE)</f>
        <v>Analytical Reasoning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11</v>
      </c>
      <c r="B12" s="2" t="str">
        <f t="shared" si="1"/>
        <v>District level</v>
      </c>
      <c r="C12" s="2">
        <f t="shared" si="2"/>
        <v>1</v>
      </c>
      <c r="D12" s="2" t="str">
        <f t="shared" si="3"/>
        <v>English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2" t="s">
        <v>15</v>
      </c>
      <c r="B13" s="2" t="str">
        <f t="shared" si="1"/>
        <v>State level</v>
      </c>
      <c r="C13" s="2">
        <f t="shared" si="2"/>
        <v>2</v>
      </c>
      <c r="D13" s="2" t="str">
        <f t="shared" si="3"/>
        <v>Mathematics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 t="s">
        <v>16</v>
      </c>
      <c r="B14" s="2" t="str">
        <f t="shared" si="1"/>
        <v>State level</v>
      </c>
      <c r="C14" s="2">
        <f t="shared" si="2"/>
        <v>3</v>
      </c>
      <c r="D14" s="2" t="str">
        <f t="shared" si="3"/>
        <v>General Knowlege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3" width="20.75"/>
    <col customWidth="1" min="4" max="4" width="21.0"/>
    <col customWidth="1" min="5" max="5" width="26.88"/>
    <col customWidth="1" min="6" max="6" width="16.88"/>
  </cols>
  <sheetData>
    <row r="1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19</v>
      </c>
      <c r="B2" s="3" t="s">
        <v>4</v>
      </c>
      <c r="C2" s="13" t="s">
        <v>5</v>
      </c>
      <c r="D2" s="13">
        <v>0.0</v>
      </c>
      <c r="E2" s="10" t="s">
        <v>6</v>
      </c>
      <c r="F2" s="10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20</v>
      </c>
      <c r="B3" s="3" t="s">
        <v>7</v>
      </c>
      <c r="C3" s="13" t="s">
        <v>8</v>
      </c>
      <c r="D3" s="13">
        <v>3.0</v>
      </c>
      <c r="E3" s="10" t="s">
        <v>9</v>
      </c>
      <c r="F3" s="10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 t="s">
        <v>21</v>
      </c>
      <c r="B4" s="3" t="s">
        <v>10</v>
      </c>
      <c r="C4" s="13" t="s">
        <v>5</v>
      </c>
      <c r="D4" s="13">
        <v>4.0</v>
      </c>
      <c r="E4" s="10" t="s">
        <v>9</v>
      </c>
      <c r="F4" s="1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22</v>
      </c>
      <c r="B5" s="6" t="s">
        <v>11</v>
      </c>
      <c r="C5" s="13" t="s">
        <v>12</v>
      </c>
      <c r="D5" s="13">
        <v>1.0</v>
      </c>
      <c r="E5" s="10" t="s">
        <v>6</v>
      </c>
      <c r="F5" s="1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 t="s">
        <v>23</v>
      </c>
      <c r="B6" s="3" t="s">
        <v>13</v>
      </c>
      <c r="C6" s="13" t="s">
        <v>12</v>
      </c>
      <c r="D6" s="13">
        <v>4.0</v>
      </c>
      <c r="E6" s="10" t="s">
        <v>14</v>
      </c>
      <c r="F6" s="1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7" t="s">
        <v>24</v>
      </c>
      <c r="B7" s="3" t="s">
        <v>15</v>
      </c>
      <c r="C7" s="13" t="s">
        <v>8</v>
      </c>
      <c r="D7" s="13">
        <v>2.0</v>
      </c>
      <c r="E7" s="10" t="s">
        <v>14</v>
      </c>
      <c r="F7" s="10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0" t="s">
        <v>25</v>
      </c>
      <c r="B8" s="14" t="s">
        <v>16</v>
      </c>
      <c r="C8" s="10" t="s">
        <v>8</v>
      </c>
      <c r="D8" s="10">
        <v>3.0</v>
      </c>
      <c r="E8" s="10" t="s">
        <v>17</v>
      </c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7" t="s">
        <v>26</v>
      </c>
      <c r="B9" s="7" t="s">
        <v>27</v>
      </c>
      <c r="C9" s="7" t="s">
        <v>12</v>
      </c>
      <c r="D9" s="7">
        <v>0.0</v>
      </c>
      <c r="E9" s="7" t="s">
        <v>17</v>
      </c>
      <c r="F9" s="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7" t="s">
        <v>28</v>
      </c>
      <c r="B10" s="7" t="s">
        <v>29</v>
      </c>
      <c r="C10" s="7" t="s">
        <v>30</v>
      </c>
      <c r="D10" s="7">
        <v>3.0</v>
      </c>
      <c r="E10" s="7" t="s">
        <v>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4" t="s">
        <v>31</v>
      </c>
      <c r="B11" s="7" t="s">
        <v>32</v>
      </c>
      <c r="C11" s="7" t="s">
        <v>5</v>
      </c>
      <c r="D11" s="7">
        <v>2.0</v>
      </c>
      <c r="E11" s="7" t="s">
        <v>17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7"/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5" t="s">
        <v>0</v>
      </c>
      <c r="B13" s="15" t="s">
        <v>1</v>
      </c>
      <c r="C13" s="15" t="s">
        <v>2</v>
      </c>
      <c r="D13" s="15" t="s"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6" t="s">
        <v>7</v>
      </c>
      <c r="B14" s="17" t="str">
        <f t="shared" ref="B14:B17" si="1">vlookup(A14,B$2:C$11,2,FALSE)</f>
        <v>State level</v>
      </c>
      <c r="C14" s="17">
        <f t="shared" ref="C14:C17" si="2">vlookup(A14,B$2:D$11,3,FALSE)</f>
        <v>3</v>
      </c>
      <c r="D14" s="17" t="str">
        <f t="shared" ref="D14:D17" si="3">vlookup(A14,B$2:E$11,4,FALSE)</f>
        <v>Analytical Reasoning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6" t="s">
        <v>10</v>
      </c>
      <c r="B15" s="17" t="str">
        <f t="shared" si="1"/>
        <v>National level</v>
      </c>
      <c r="C15" s="17">
        <f t="shared" si="2"/>
        <v>4</v>
      </c>
      <c r="D15" s="17" t="str">
        <f t="shared" si="3"/>
        <v>Analytical Reasoning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6" t="s">
        <v>13</v>
      </c>
      <c r="B16" s="17" t="str">
        <f t="shared" si="1"/>
        <v>District level</v>
      </c>
      <c r="C16" s="17">
        <f t="shared" si="2"/>
        <v>4</v>
      </c>
      <c r="D16" s="17" t="str">
        <f t="shared" si="3"/>
        <v>Mathematics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6" t="s">
        <v>27</v>
      </c>
      <c r="B17" s="17" t="str">
        <f t="shared" si="1"/>
        <v>District level</v>
      </c>
      <c r="C17" s="17">
        <f t="shared" si="2"/>
        <v>0</v>
      </c>
      <c r="D17" s="17" t="str">
        <f t="shared" si="3"/>
        <v>General Knowlege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5" t="s">
        <v>18</v>
      </c>
      <c r="B19" s="15" t="s">
        <v>0</v>
      </c>
      <c r="C19" s="15" t="s">
        <v>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8" t="s">
        <v>21</v>
      </c>
      <c r="B20" s="2" t="str">
        <f t="shared" ref="B20:B23" si="4">vlookup(A20,A$2:B$11,2,FALSE)</f>
        <v>Simran</v>
      </c>
      <c r="C20" s="2">
        <f t="shared" ref="C20:C23" si="5">vlookup(A20,A$2:D$11,4,FALSE)</f>
        <v>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8" t="s">
        <v>22</v>
      </c>
      <c r="B21" s="2" t="str">
        <f t="shared" si="4"/>
        <v>Shanti</v>
      </c>
      <c r="C21" s="2">
        <f t="shared" si="5"/>
        <v>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8" t="s">
        <v>25</v>
      </c>
      <c r="B22" s="2" t="str">
        <f t="shared" si="4"/>
        <v>Kumar</v>
      </c>
      <c r="C22" s="2">
        <f t="shared" si="5"/>
        <v>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8" t="s">
        <v>28</v>
      </c>
      <c r="B23" s="2" t="str">
        <f t="shared" si="4"/>
        <v>Akash</v>
      </c>
      <c r="C23" s="2">
        <f t="shared" si="5"/>
        <v>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</sheetData>
  <drawing r:id="rId1"/>
</worksheet>
</file>