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</sheets>
  <definedNames/>
  <calcPr/>
</workbook>
</file>

<file path=xl/sharedStrings.xml><?xml version="1.0" encoding="utf-8"?>
<sst xmlns="http://schemas.openxmlformats.org/spreadsheetml/2006/main" count="70" uniqueCount="27">
  <si>
    <t>Products</t>
  </si>
  <si>
    <t>Category</t>
  </si>
  <si>
    <t>Last Purchased</t>
  </si>
  <si>
    <t>Smart Watch</t>
  </si>
  <si>
    <t>Wearables</t>
  </si>
  <si>
    <t>14th Aug</t>
  </si>
  <si>
    <t>Air Purifier</t>
  </si>
  <si>
    <t>Home Appliances</t>
  </si>
  <si>
    <t>18th Aug</t>
  </si>
  <si>
    <t>Treadmill</t>
  </si>
  <si>
    <t>Fitness</t>
  </si>
  <si>
    <t>11th Aug</t>
  </si>
  <si>
    <t>Yoga Mat</t>
  </si>
  <si>
    <t>26th July</t>
  </si>
  <si>
    <t>Neck Band</t>
  </si>
  <si>
    <t>29th July</t>
  </si>
  <si>
    <t>Smart Ring</t>
  </si>
  <si>
    <t>31st July</t>
  </si>
  <si>
    <t>Product Code</t>
  </si>
  <si>
    <t>SW1234</t>
  </si>
  <si>
    <t>AP5678</t>
  </si>
  <si>
    <t>TM9012</t>
  </si>
  <si>
    <t>NB7890</t>
  </si>
  <si>
    <t>SR2345</t>
  </si>
  <si>
    <t>CM6789</t>
  </si>
  <si>
    <t>Coffee Machine</t>
  </si>
  <si>
    <t>13th Aug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</si>
</sst>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3" fontId="2" numFmtId="0" xfId="0" applyAlignment="1" applyFont="1">
      <alignment horizontal="left" readingOrder="0" vertical="bottom"/>
    </xf>
    <xf borderId="0" fillId="3" fontId="2" numFmtId="0" xfId="0" applyAlignment="1" applyFont="1">
      <alignment readingOrder="0" vertical="bottom"/>
    </xf>
    <xf borderId="0" fillId="5" fontId="1" numFmtId="0" xfId="0" applyAlignment="1" applyFill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4.0"/>
    <col customWidth="1" min="3" max="3" width="21.5"/>
    <col customWidth="1" min="4" max="4" width="15.25"/>
  </cols>
  <sheetData>
    <row r="1">
      <c r="A1" s="1" t="s">
        <v>0</v>
      </c>
      <c r="B1" s="1" t="s">
        <v>1</v>
      </c>
      <c r="C1" s="1" t="s">
        <v>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4" t="s">
        <v>4</v>
      </c>
      <c r="C2" s="5" t="s">
        <v>5</v>
      </c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6</v>
      </c>
      <c r="B3" s="4" t="s">
        <v>7</v>
      </c>
      <c r="C3" s="5" t="s">
        <v>8</v>
      </c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9</v>
      </c>
      <c r="B4" s="4" t="s">
        <v>10</v>
      </c>
      <c r="C4" s="5" t="s">
        <v>11</v>
      </c>
      <c r="D4" s="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12</v>
      </c>
      <c r="B5" s="4" t="s">
        <v>10</v>
      </c>
      <c r="C5" s="5" t="s">
        <v>13</v>
      </c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14</v>
      </c>
      <c r="B6" s="4" t="s">
        <v>4</v>
      </c>
      <c r="C6" s="5" t="s">
        <v>15</v>
      </c>
      <c r="D6" s="5"/>
      <c r="E6" s="3"/>
      <c r="F6" s="3"/>
      <c r="G6" s="3"/>
      <c r="H6" s="3"/>
      <c r="I6" s="3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16</v>
      </c>
      <c r="B7" s="4" t="s">
        <v>4</v>
      </c>
      <c r="C7" s="5" t="s">
        <v>17</v>
      </c>
      <c r="D7" s="7"/>
      <c r="E7" s="3"/>
      <c r="F7" s="3"/>
      <c r="G7" s="3"/>
      <c r="H7" s="3"/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/>
      <c r="B8" s="7"/>
      <c r="C8" s="7"/>
      <c r="D8" s="7"/>
      <c r="E8" s="3"/>
      <c r="F8" s="3"/>
      <c r="G8" s="3"/>
      <c r="H8" s="3"/>
      <c r="I8" s="3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 t="s">
        <v>0</v>
      </c>
      <c r="B9" s="8" t="s">
        <v>1</v>
      </c>
      <c r="C9" s="8" t="s">
        <v>2</v>
      </c>
      <c r="D9" s="2"/>
      <c r="E9" s="3"/>
      <c r="F9" s="3"/>
      <c r="G9" s="3"/>
      <c r="H9" s="3"/>
      <c r="I9" s="3"/>
      <c r="J9" s="7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3</v>
      </c>
      <c r="B10" s="3" t="str">
        <f t="shared" ref="B10:B12" si="1">vlookup(A10,A$2:B$7,2,FALSE)</f>
        <v>Wearables</v>
      </c>
      <c r="C10" s="3" t="str">
        <f t="shared" ref="C10:C12" si="2">vlookup(A10,A$2:C$7,3,FALSE)</f>
        <v>14th Aug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9</v>
      </c>
      <c r="B11" s="3" t="str">
        <f t="shared" si="1"/>
        <v>Fitness</v>
      </c>
      <c r="C11" s="3" t="str">
        <f t="shared" si="2"/>
        <v>11th Aug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14</v>
      </c>
      <c r="B12" s="3" t="str">
        <f t="shared" si="1"/>
        <v>Wearables</v>
      </c>
      <c r="C12" s="3" t="str">
        <f t="shared" si="2"/>
        <v>29th July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0.5"/>
    <col customWidth="1" min="3" max="3" width="15.13"/>
    <col customWidth="1" min="4" max="4" width="14.0"/>
    <col customWidth="1" min="5" max="5" width="26.88"/>
    <col customWidth="1" min="6" max="6" width="16.88"/>
  </cols>
  <sheetData>
    <row r="1">
      <c r="A1" s="1" t="s">
        <v>18</v>
      </c>
      <c r="B1" s="1" t="s">
        <v>0</v>
      </c>
      <c r="C1" s="1" t="s">
        <v>1</v>
      </c>
      <c r="D1" s="1" t="s">
        <v>2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9" t="s">
        <v>19</v>
      </c>
      <c r="B2" s="4" t="s">
        <v>3</v>
      </c>
      <c r="C2" s="4" t="s">
        <v>4</v>
      </c>
      <c r="D2" s="5" t="s">
        <v>5</v>
      </c>
      <c r="E2" s="10"/>
      <c r="F2" s="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9" t="s">
        <v>20</v>
      </c>
      <c r="B3" s="4" t="s">
        <v>6</v>
      </c>
      <c r="C3" s="4" t="s">
        <v>7</v>
      </c>
      <c r="D3" s="5" t="s">
        <v>8</v>
      </c>
      <c r="E3" s="10"/>
      <c r="F3" s="1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9" t="s">
        <v>21</v>
      </c>
      <c r="B4" s="4" t="s">
        <v>9</v>
      </c>
      <c r="C4" s="4" t="s">
        <v>10</v>
      </c>
      <c r="D4" s="5" t="s">
        <v>11</v>
      </c>
      <c r="E4" s="10"/>
      <c r="F4" s="1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9" t="s">
        <v>19</v>
      </c>
      <c r="B5" s="4" t="s">
        <v>12</v>
      </c>
      <c r="C5" s="4" t="s">
        <v>10</v>
      </c>
      <c r="D5" s="5" t="s">
        <v>13</v>
      </c>
      <c r="E5" s="10"/>
      <c r="F5" s="1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9" t="s">
        <v>22</v>
      </c>
      <c r="B6" s="4" t="s">
        <v>14</v>
      </c>
      <c r="C6" s="4" t="s">
        <v>4</v>
      </c>
      <c r="D6" s="5" t="s">
        <v>15</v>
      </c>
      <c r="E6" s="10"/>
      <c r="F6" s="1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9" t="s">
        <v>23</v>
      </c>
      <c r="B7" s="4" t="s">
        <v>16</v>
      </c>
      <c r="C7" s="4" t="s">
        <v>4</v>
      </c>
      <c r="D7" s="5" t="s">
        <v>17</v>
      </c>
      <c r="E7" s="10"/>
      <c r="F7" s="1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9" t="s">
        <v>24</v>
      </c>
      <c r="B8" s="4" t="s">
        <v>25</v>
      </c>
      <c r="C8" s="4" t="s">
        <v>7</v>
      </c>
      <c r="D8" s="5" t="s">
        <v>26</v>
      </c>
      <c r="E8" s="10"/>
      <c r="F8" s="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1" t="s">
        <v>0</v>
      </c>
      <c r="B10" s="11" t="s">
        <v>1</v>
      </c>
      <c r="C10" s="11" t="s">
        <v>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 t="s">
        <v>3</v>
      </c>
      <c r="B11" s="3" t="str">
        <f t="shared" ref="B11:B12" si="1">Vlookup(A11,B$2:C$8,2,FALSE)</f>
        <v>Wearables</v>
      </c>
      <c r="C11" s="3" t="str">
        <f t="shared" ref="C11:C12" si="2">vlookup(A11,B$2:D$8,3,FALSE)</f>
        <v>14th Aug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 t="s">
        <v>16</v>
      </c>
      <c r="B12" s="3" t="str">
        <f t="shared" si="1"/>
        <v>Wearables</v>
      </c>
      <c r="C12" s="3" t="str">
        <f t="shared" si="2"/>
        <v>31st July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1" t="s">
        <v>18</v>
      </c>
      <c r="B14" s="11" t="s">
        <v>0</v>
      </c>
      <c r="C14" s="11" t="s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9" t="s">
        <v>24</v>
      </c>
      <c r="B15" s="3" t="str">
        <f t="shared" ref="B15:B17" si="3">vlookup(A15,A$2:B$8,2,FALSE)</f>
        <v>Coffee Machine</v>
      </c>
      <c r="C15" s="3" t="str">
        <f t="shared" ref="C15:C17" si="4">vlookup(A15,A$2:C$8,3,FALSE)</f>
        <v>Home Appliances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9" t="s">
        <v>22</v>
      </c>
      <c r="B16" s="3" t="str">
        <f t="shared" si="3"/>
        <v>Neck Band</v>
      </c>
      <c r="C16" s="3" t="str">
        <f t="shared" si="4"/>
        <v>Wearables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9" t="s">
        <v>20</v>
      </c>
      <c r="B17" s="3" t="str">
        <f t="shared" si="3"/>
        <v>Air Purifier</v>
      </c>
      <c r="C17" s="3" t="str">
        <f t="shared" si="4"/>
        <v>Home Appliances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