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-1" sheetId="1" r:id="rId4"/>
    <sheet state="visible" name="Exercise-2" sheetId="2" r:id="rId5"/>
  </sheets>
  <definedNames/>
  <calcPr/>
</workbook>
</file>

<file path=xl/sharedStrings.xml><?xml version="1.0" encoding="utf-8"?>
<sst xmlns="http://schemas.openxmlformats.org/spreadsheetml/2006/main" count="87" uniqueCount="38">
  <si>
    <t>Subsidiary</t>
  </si>
  <si>
    <t>Head office</t>
  </si>
  <si>
    <t>Parent company</t>
  </si>
  <si>
    <t>Sector</t>
  </si>
  <si>
    <t>TCS</t>
  </si>
  <si>
    <t>Mumbai</t>
  </si>
  <si>
    <t>Tata Group</t>
  </si>
  <si>
    <t xml:space="preserve">Technology </t>
  </si>
  <si>
    <t>Bajaj Auto</t>
  </si>
  <si>
    <t>Pune</t>
  </si>
  <si>
    <t>Bajaj Group</t>
  </si>
  <si>
    <t>Automotive</t>
  </si>
  <si>
    <t>Apollo Hospitals</t>
  </si>
  <si>
    <t>Chennai</t>
  </si>
  <si>
    <t>Apollo Hospitals Enterprise Limited</t>
  </si>
  <si>
    <t>Healthcare</t>
  </si>
  <si>
    <t>HDFC Bank</t>
  </si>
  <si>
    <t>HDFC Limited</t>
  </si>
  <si>
    <t>Banking and Finance</t>
  </si>
  <si>
    <t>Flipkart</t>
  </si>
  <si>
    <t>Bengaluru</t>
  </si>
  <si>
    <t>Walmart Inc.</t>
  </si>
  <si>
    <t>E-commerce</t>
  </si>
  <si>
    <t>ONGC</t>
  </si>
  <si>
    <t>New Delhi</t>
  </si>
  <si>
    <t>Government of India</t>
  </si>
  <si>
    <t>Oil and Gas</t>
  </si>
  <si>
    <t>Subsidiary Id</t>
  </si>
  <si>
    <t>Year Founded</t>
  </si>
  <si>
    <t>IND001</t>
  </si>
  <si>
    <t>IND002</t>
  </si>
  <si>
    <t>IND003</t>
  </si>
  <si>
    <t>IND004</t>
  </si>
  <si>
    <t>IND005</t>
  </si>
  <si>
    <t>IND006</t>
  </si>
  <si>
    <t>IND007</t>
  </si>
  <si>
    <t>IBM India Private Limited</t>
  </si>
  <si>
    <t>IBM Corporation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</si>
</sst>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color rgb="FFFFFFFF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4C1130"/>
        <bgColor rgb="FF4C1130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3" fontId="3" numFmtId="0" xfId="0" applyAlignment="1" applyFont="1">
      <alignment horizontal="left" readingOrder="0"/>
    </xf>
    <xf borderId="0" fillId="3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5" fontId="4" numFmtId="0" xfId="0" applyAlignment="1" applyFill="1" applyFont="1">
      <alignment readingOrder="0" shrinkToFit="0" vertical="bottom" wrapText="1"/>
    </xf>
    <xf borderId="0" fillId="3" fontId="2" numFmtId="0" xfId="0" applyAlignment="1" applyFont="1">
      <alignment horizontal="left" readingOrder="0" vertical="bottom"/>
    </xf>
    <xf borderId="0" fillId="0" fontId="5" numFmtId="0" xfId="0" applyAlignment="1" applyFont="1">
      <alignment readingOrder="0"/>
    </xf>
    <xf borderId="0" fillId="3" fontId="2" numFmtId="0" xfId="0" applyAlignment="1" applyFont="1">
      <alignment readingOrder="0" vertical="bottom"/>
    </xf>
    <xf borderId="0" fillId="6" fontId="1" numFmtId="0" xfId="0" applyAlignment="1" applyFill="1" applyFont="1">
      <alignment readingOrder="0" vertical="bottom"/>
    </xf>
    <xf borderId="0" fillId="5" fontId="4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5" fontId="4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4.0"/>
    <col customWidth="1" min="3" max="3" width="35.38"/>
    <col customWidth="1" min="4" max="4" width="2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 t="s">
        <v>5</v>
      </c>
      <c r="C2" s="3" t="s">
        <v>6</v>
      </c>
      <c r="D2" s="4" t="s">
        <v>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8</v>
      </c>
      <c r="B3" s="3" t="s">
        <v>9</v>
      </c>
      <c r="C3" s="3" t="s">
        <v>10</v>
      </c>
      <c r="D3" s="4" t="s">
        <v>11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12</v>
      </c>
      <c r="B4" s="3" t="s">
        <v>13</v>
      </c>
      <c r="C4" s="3" t="s">
        <v>14</v>
      </c>
      <c r="D4" s="4" t="s">
        <v>15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16</v>
      </c>
      <c r="B5" s="5" t="s">
        <v>5</v>
      </c>
      <c r="C5" s="3" t="s">
        <v>17</v>
      </c>
      <c r="D5" s="4" t="s">
        <v>18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19</v>
      </c>
      <c r="B6" s="3" t="s">
        <v>20</v>
      </c>
      <c r="C6" s="3" t="s">
        <v>21</v>
      </c>
      <c r="D6" s="6" t="s">
        <v>22</v>
      </c>
      <c r="E6" s="2"/>
      <c r="F6" s="2"/>
      <c r="G6" s="2"/>
      <c r="H6" s="2"/>
      <c r="I6" s="2"/>
      <c r="J6" s="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23</v>
      </c>
      <c r="B7" s="3" t="s">
        <v>24</v>
      </c>
      <c r="C7" s="7" t="s">
        <v>25</v>
      </c>
      <c r="D7" s="7" t="s">
        <v>26</v>
      </c>
      <c r="E7" s="2"/>
      <c r="F7" s="2"/>
      <c r="G7" s="2"/>
      <c r="H7" s="2"/>
      <c r="I7" s="2"/>
      <c r="J7" s="3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/>
      <c r="B8" s="7"/>
      <c r="C8" s="7"/>
      <c r="D8" s="7"/>
      <c r="E8" s="2"/>
      <c r="F8" s="2"/>
      <c r="G8" s="2"/>
      <c r="H8" s="2"/>
      <c r="I8" s="2"/>
      <c r="J8" s="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0</v>
      </c>
      <c r="B9" s="8" t="s">
        <v>1</v>
      </c>
      <c r="C9" s="8" t="s">
        <v>2</v>
      </c>
      <c r="D9" s="8" t="s">
        <v>3</v>
      </c>
      <c r="E9" s="2"/>
      <c r="F9" s="2"/>
      <c r="G9" s="2"/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9" t="s">
        <v>4</v>
      </c>
      <c r="B10" s="2" t="str">
        <f t="shared" ref="B10:B12" si="1">vlookup(A10,A$2:B$7,2,False)</f>
        <v>Mumbai</v>
      </c>
      <c r="C10" s="2" t="str">
        <f t="shared" ref="C10:C12" si="2">vlookup(A10,A$2:C$7,3,False)</f>
        <v>Tata Group</v>
      </c>
      <c r="D10" s="2" t="str">
        <f t="shared" ref="D10:D12" si="3">Vlookup(A10,A$2:D$7,4,FALSE)</f>
        <v>Technology 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9" t="s">
        <v>19</v>
      </c>
      <c r="B11" s="2" t="str">
        <f t="shared" si="1"/>
        <v>Bengaluru</v>
      </c>
      <c r="C11" s="2" t="str">
        <f t="shared" si="2"/>
        <v>Walmart Inc.</v>
      </c>
      <c r="D11" s="2" t="str">
        <f t="shared" si="3"/>
        <v>E-commerce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9" t="s">
        <v>23</v>
      </c>
      <c r="B12" s="2" t="str">
        <f t="shared" si="1"/>
        <v>New Delhi</v>
      </c>
      <c r="C12" s="2" t="str">
        <f t="shared" si="2"/>
        <v>Government of India</v>
      </c>
      <c r="D12" s="2" t="str">
        <f t="shared" si="3"/>
        <v>Oil and Gas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0.5"/>
    <col customWidth="1" min="3" max="3" width="15.13"/>
    <col customWidth="1" min="4" max="4" width="14.0"/>
    <col customWidth="1" min="5" max="5" width="26.88"/>
    <col customWidth="1" min="6" max="6" width="16.88"/>
  </cols>
  <sheetData>
    <row r="1">
      <c r="A1" s="1" t="s">
        <v>27</v>
      </c>
      <c r="B1" s="1" t="s">
        <v>0</v>
      </c>
      <c r="C1" s="1" t="s">
        <v>1</v>
      </c>
      <c r="D1" s="1" t="s">
        <v>28</v>
      </c>
      <c r="E1" s="1" t="s">
        <v>2</v>
      </c>
      <c r="F1" s="1" t="s">
        <v>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0" t="s">
        <v>29</v>
      </c>
      <c r="B2" s="3" t="s">
        <v>4</v>
      </c>
      <c r="C2" s="3" t="s">
        <v>5</v>
      </c>
      <c r="D2" s="11">
        <v>1945.0</v>
      </c>
      <c r="E2" s="12" t="s">
        <v>6</v>
      </c>
      <c r="F2" s="4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0" t="s">
        <v>30</v>
      </c>
      <c r="B3" s="3" t="s">
        <v>8</v>
      </c>
      <c r="C3" s="3" t="s">
        <v>9</v>
      </c>
      <c r="D3" s="11">
        <v>1945.0</v>
      </c>
      <c r="E3" s="12" t="s">
        <v>10</v>
      </c>
      <c r="F3" s="12" t="s">
        <v>11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0" t="s">
        <v>31</v>
      </c>
      <c r="B4" s="3" t="s">
        <v>12</v>
      </c>
      <c r="C4" s="3" t="s">
        <v>13</v>
      </c>
      <c r="D4" s="11">
        <v>1983.0</v>
      </c>
      <c r="E4" s="12" t="s">
        <v>14</v>
      </c>
      <c r="F4" s="12" t="s">
        <v>15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0" t="s">
        <v>32</v>
      </c>
      <c r="B5" s="3" t="s">
        <v>16</v>
      </c>
      <c r="C5" s="5" t="s">
        <v>5</v>
      </c>
      <c r="D5" s="11">
        <v>1994.0</v>
      </c>
      <c r="E5" s="12" t="s">
        <v>17</v>
      </c>
      <c r="F5" s="12" t="s">
        <v>18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0" t="s">
        <v>33</v>
      </c>
      <c r="B6" s="3" t="s">
        <v>19</v>
      </c>
      <c r="C6" s="3" t="s">
        <v>20</v>
      </c>
      <c r="D6" s="11">
        <v>2007.0</v>
      </c>
      <c r="E6" s="12" t="s">
        <v>21</v>
      </c>
      <c r="F6" s="12" t="s">
        <v>22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0" t="s">
        <v>34</v>
      </c>
      <c r="B7" s="7" t="s">
        <v>23</v>
      </c>
      <c r="C7" s="3" t="s">
        <v>24</v>
      </c>
      <c r="D7" s="11">
        <v>1956.0</v>
      </c>
      <c r="E7" s="12" t="s">
        <v>25</v>
      </c>
      <c r="F7" s="12" t="s">
        <v>26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0" t="s">
        <v>35</v>
      </c>
      <c r="B8" s="12" t="s">
        <v>36</v>
      </c>
      <c r="C8" s="10" t="s">
        <v>20</v>
      </c>
      <c r="D8" s="12">
        <v>1911.0</v>
      </c>
      <c r="E8" s="12" t="s">
        <v>37</v>
      </c>
      <c r="F8" s="4" t="s">
        <v>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3" t="s">
        <v>0</v>
      </c>
      <c r="B10" s="13" t="s">
        <v>1</v>
      </c>
      <c r="C10" s="13" t="s">
        <v>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4" t="s">
        <v>8</v>
      </c>
      <c r="B11" s="15" t="str">
        <f t="shared" ref="B11:B12" si="1">vlookup(A11,B$2:C$8,2,FALSE)</f>
        <v>Pune</v>
      </c>
      <c r="C11" s="15" t="str">
        <f t="shared" ref="C11:C12" si="2">vlookup(A11,B$2:E$8,4,FALSE)</f>
        <v>Bajaj Group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4" t="s">
        <v>36</v>
      </c>
      <c r="B12" s="15" t="str">
        <f t="shared" si="1"/>
        <v>Bengaluru</v>
      </c>
      <c r="C12" s="15" t="str">
        <f t="shared" si="2"/>
        <v>IBM Corporation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3" t="s">
        <v>27</v>
      </c>
      <c r="B14" s="13" t="s">
        <v>0</v>
      </c>
      <c r="C14" s="13" t="s">
        <v>28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6" t="s">
        <v>32</v>
      </c>
      <c r="B15" s="2" t="str">
        <f t="shared" ref="B15:B17" si="3">Vlookup(A15,A$2:B$8,2,FALSE)</f>
        <v>HDFC Bank</v>
      </c>
      <c r="C15" s="2">
        <f t="shared" ref="C15:C17" si="4">vlookup(A15,A$2:D$8,4,FALSE)</f>
        <v>1994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6" t="s">
        <v>35</v>
      </c>
      <c r="B16" s="2" t="str">
        <f t="shared" si="3"/>
        <v>IBM India Private Limited</v>
      </c>
      <c r="C16" s="2">
        <f t="shared" si="4"/>
        <v>1911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6" t="s">
        <v>30</v>
      </c>
      <c r="B17" s="2" t="str">
        <f t="shared" si="3"/>
        <v>Bajaj Auto</v>
      </c>
      <c r="C17" s="2">
        <f t="shared" si="4"/>
        <v>1945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