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<sst xmlns="http://schemas.openxmlformats.org/spreadsheetml/2006/main" count="33" uniqueCount="27">
  <si>
    <t>Quantity</t>
  </si>
  <si>
    <t>len1</t>
  </si>
  <si>
    <t>len2</t>
  </si>
  <si>
    <t>Difference</t>
  </si>
  <si>
    <t>Quantity1</t>
  </si>
  <si>
    <t>Substitute</t>
  </si>
  <si>
    <t>350gm</t>
  </si>
  <si>
    <t>2000gm</t>
  </si>
  <si>
    <t>8gm</t>
  </si>
  <si>
    <t>45gm</t>
  </si>
  <si>
    <t>200gm</t>
  </si>
  <si>
    <t>1600gm</t>
  </si>
  <si>
    <t>24000gm</t>
  </si>
  <si>
    <t>4gm</t>
  </si>
  <si>
    <t>75gm</t>
  </si>
  <si>
    <t>Cleaned</t>
  </si>
  <si>
    <t>lower</t>
  </si>
  <si>
    <t>Check</t>
  </si>
  <si>
    <t>350 gms</t>
  </si>
  <si>
    <t>2000 Gms</t>
  </si>
  <si>
    <t>8gms</t>
  </si>
  <si>
    <t>45  gms</t>
  </si>
  <si>
    <t xml:space="preserve">200gms  </t>
  </si>
  <si>
    <t xml:space="preserve">  1600gms</t>
  </si>
  <si>
    <t>24000 GMS</t>
  </si>
  <si>
    <t>4   gms</t>
  </si>
  <si>
    <t xml:space="preserve">  75gms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</si>
</sst>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6</v>
      </c>
      <c r="B2" s="4">
        <f t="shared" ref="B2:B10" si="1">len(A2)</f>
        <v>5</v>
      </c>
      <c r="C2" s="4">
        <f t="shared" ref="C2:C10" si="2">len("gm")</f>
        <v>2</v>
      </c>
      <c r="D2" s="4">
        <f t="shared" ref="D2:D10" si="3">B2-C2</f>
        <v>3</v>
      </c>
      <c r="E2" s="2" t="str">
        <f t="shared" ref="E2:E10" si="4">Left(A2,D2)</f>
        <v>350</v>
      </c>
      <c r="F2" s="5"/>
      <c r="G2" s="2" t="str">
        <f t="shared" ref="G2:G10" si="5">Substitute(A2,"gm","")</f>
        <v>350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7</v>
      </c>
      <c r="B3" s="4">
        <f t="shared" si="1"/>
        <v>6</v>
      </c>
      <c r="C3" s="4">
        <f t="shared" si="2"/>
        <v>2</v>
      </c>
      <c r="D3" s="4">
        <f t="shared" si="3"/>
        <v>4</v>
      </c>
      <c r="E3" s="2" t="str">
        <f t="shared" si="4"/>
        <v>2000</v>
      </c>
      <c r="F3" s="5"/>
      <c r="G3" s="2" t="str">
        <f t="shared" si="5"/>
        <v>2000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8</v>
      </c>
      <c r="B4" s="4">
        <f t="shared" si="1"/>
        <v>3</v>
      </c>
      <c r="C4" s="4">
        <f t="shared" si="2"/>
        <v>2</v>
      </c>
      <c r="D4" s="4">
        <f t="shared" si="3"/>
        <v>1</v>
      </c>
      <c r="E4" s="2" t="str">
        <f t="shared" si="4"/>
        <v>8</v>
      </c>
      <c r="F4" s="5"/>
      <c r="G4" s="2" t="str">
        <f t="shared" si="5"/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9</v>
      </c>
      <c r="B5" s="4">
        <f t="shared" si="1"/>
        <v>4</v>
      </c>
      <c r="C5" s="4">
        <f t="shared" si="2"/>
        <v>2</v>
      </c>
      <c r="D5" s="4">
        <f t="shared" si="3"/>
        <v>2</v>
      </c>
      <c r="E5" s="2" t="str">
        <f t="shared" si="4"/>
        <v>45</v>
      </c>
      <c r="F5" s="5"/>
      <c r="G5" s="2" t="str">
        <f t="shared" si="5"/>
        <v>45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10</v>
      </c>
      <c r="B6" s="4">
        <f t="shared" si="1"/>
        <v>5</v>
      </c>
      <c r="C6" s="4">
        <f t="shared" si="2"/>
        <v>2</v>
      </c>
      <c r="D6" s="4">
        <f t="shared" si="3"/>
        <v>3</v>
      </c>
      <c r="E6" s="2" t="str">
        <f t="shared" si="4"/>
        <v>200</v>
      </c>
      <c r="F6" s="5"/>
      <c r="G6" s="2" t="str">
        <f t="shared" si="5"/>
        <v>200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11</v>
      </c>
      <c r="B7" s="4">
        <f t="shared" si="1"/>
        <v>6</v>
      </c>
      <c r="C7" s="4">
        <f t="shared" si="2"/>
        <v>2</v>
      </c>
      <c r="D7" s="4">
        <f t="shared" si="3"/>
        <v>4</v>
      </c>
      <c r="E7" s="2" t="str">
        <f t="shared" si="4"/>
        <v>1600</v>
      </c>
      <c r="F7" s="5"/>
      <c r="G7" s="2" t="str">
        <f t="shared" si="5"/>
        <v>1600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12</v>
      </c>
      <c r="B8" s="4">
        <f t="shared" si="1"/>
        <v>7</v>
      </c>
      <c r="C8" s="4">
        <f t="shared" si="2"/>
        <v>2</v>
      </c>
      <c r="D8" s="4">
        <f t="shared" si="3"/>
        <v>5</v>
      </c>
      <c r="E8" s="2" t="str">
        <f t="shared" si="4"/>
        <v>24000</v>
      </c>
      <c r="F8" s="5"/>
      <c r="G8" s="2" t="str">
        <f t="shared" si="5"/>
        <v>24000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13</v>
      </c>
      <c r="B9" s="4">
        <f t="shared" si="1"/>
        <v>3</v>
      </c>
      <c r="C9" s="4">
        <f t="shared" si="2"/>
        <v>2</v>
      </c>
      <c r="D9" s="4">
        <f t="shared" si="3"/>
        <v>1</v>
      </c>
      <c r="E9" s="2" t="str">
        <f t="shared" si="4"/>
        <v>4</v>
      </c>
      <c r="F9" s="5"/>
      <c r="G9" s="2" t="str">
        <f t="shared" si="5"/>
        <v>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14</v>
      </c>
      <c r="B10" s="4">
        <f t="shared" si="1"/>
        <v>4</v>
      </c>
      <c r="C10" s="4">
        <f t="shared" si="2"/>
        <v>2</v>
      </c>
      <c r="D10" s="4">
        <f t="shared" si="3"/>
        <v>2</v>
      </c>
      <c r="E10" s="2" t="str">
        <f t="shared" si="4"/>
        <v>75</v>
      </c>
      <c r="F10" s="5"/>
      <c r="G10" s="2" t="str">
        <f t="shared" si="5"/>
        <v>75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75"/>
    <col customWidth="1" min="7" max="7" width="4.25"/>
  </cols>
  <sheetData>
    <row r="1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6" t="s">
        <v>4</v>
      </c>
      <c r="G1" s="7"/>
      <c r="H1" s="6" t="s">
        <v>16</v>
      </c>
      <c r="I1" s="1" t="s">
        <v>5</v>
      </c>
      <c r="J1" s="8" t="s">
        <v>17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9" t="s">
        <v>18</v>
      </c>
      <c r="B2" s="2" t="str">
        <f t="shared" ref="B2:B10" si="1">Substitute(A2," ","")</f>
        <v>350gms</v>
      </c>
      <c r="C2" s="4">
        <f t="shared" ref="C2:C10" si="2">len(B2)</f>
        <v>6</v>
      </c>
      <c r="D2" s="4">
        <f t="shared" ref="D2:D10" si="3">len("gms")</f>
        <v>3</v>
      </c>
      <c r="E2" s="4">
        <f t="shared" ref="E2:E10" si="4">C2-D2</f>
        <v>3</v>
      </c>
      <c r="F2" s="2" t="str">
        <f t="shared" ref="F2:F10" si="5">left(B2,E2)</f>
        <v>350</v>
      </c>
      <c r="G2" s="5"/>
      <c r="H2" s="2" t="str">
        <f t="shared" ref="H2:H10" si="6">lower(B2)</f>
        <v>350gms</v>
      </c>
      <c r="I2" s="2" t="str">
        <f t="shared" ref="I2:I10" si="7">SUBSTITUTE(H2,"gms","")</f>
        <v>350</v>
      </c>
      <c r="J2" s="2">
        <f t="shared" ref="J2:J10" si="8">F2-I2</f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9" t="s">
        <v>19</v>
      </c>
      <c r="B3" s="2" t="str">
        <f t="shared" si="1"/>
        <v>2000Gms</v>
      </c>
      <c r="C3" s="4">
        <f t="shared" si="2"/>
        <v>7</v>
      </c>
      <c r="D3" s="4">
        <f t="shared" si="3"/>
        <v>3</v>
      </c>
      <c r="E3" s="4">
        <f t="shared" si="4"/>
        <v>4</v>
      </c>
      <c r="F3" s="2" t="str">
        <f t="shared" si="5"/>
        <v>2000</v>
      </c>
      <c r="G3" s="5"/>
      <c r="H3" s="2" t="str">
        <f t="shared" si="6"/>
        <v>2000gms</v>
      </c>
      <c r="I3" s="2" t="str">
        <f t="shared" si="7"/>
        <v>2000</v>
      </c>
      <c r="J3" s="2">
        <f t="shared" si="8"/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9" t="s">
        <v>20</v>
      </c>
      <c r="B4" s="2" t="str">
        <f t="shared" si="1"/>
        <v>8gms</v>
      </c>
      <c r="C4" s="4">
        <f t="shared" si="2"/>
        <v>4</v>
      </c>
      <c r="D4" s="4">
        <f t="shared" si="3"/>
        <v>3</v>
      </c>
      <c r="E4" s="4">
        <f t="shared" si="4"/>
        <v>1</v>
      </c>
      <c r="F4" s="2" t="str">
        <f t="shared" si="5"/>
        <v>8</v>
      </c>
      <c r="G4" s="5"/>
      <c r="H4" s="2" t="str">
        <f t="shared" si="6"/>
        <v>8gms</v>
      </c>
      <c r="I4" s="2" t="str">
        <f t="shared" si="7"/>
        <v>8</v>
      </c>
      <c r="J4" s="2">
        <f t="shared" si="8"/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9" t="s">
        <v>21</v>
      </c>
      <c r="B5" s="2" t="str">
        <f t="shared" si="1"/>
        <v>45gms</v>
      </c>
      <c r="C5" s="4">
        <f t="shared" si="2"/>
        <v>5</v>
      </c>
      <c r="D5" s="4">
        <f t="shared" si="3"/>
        <v>3</v>
      </c>
      <c r="E5" s="4">
        <f t="shared" si="4"/>
        <v>2</v>
      </c>
      <c r="F5" s="2" t="str">
        <f t="shared" si="5"/>
        <v>45</v>
      </c>
      <c r="G5" s="5"/>
      <c r="H5" s="2" t="str">
        <f t="shared" si="6"/>
        <v>45gms</v>
      </c>
      <c r="I5" s="2" t="str">
        <f t="shared" si="7"/>
        <v>45</v>
      </c>
      <c r="J5" s="2">
        <f t="shared" si="8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9" t="s">
        <v>22</v>
      </c>
      <c r="B6" s="2" t="str">
        <f t="shared" si="1"/>
        <v>200gms</v>
      </c>
      <c r="C6" s="4">
        <f t="shared" si="2"/>
        <v>6</v>
      </c>
      <c r="D6" s="4">
        <f t="shared" si="3"/>
        <v>3</v>
      </c>
      <c r="E6" s="4">
        <f t="shared" si="4"/>
        <v>3</v>
      </c>
      <c r="F6" s="2" t="str">
        <f t="shared" si="5"/>
        <v>200</v>
      </c>
      <c r="G6" s="5"/>
      <c r="H6" s="2" t="str">
        <f t="shared" si="6"/>
        <v>200gms</v>
      </c>
      <c r="I6" s="2" t="str">
        <f t="shared" si="7"/>
        <v>200</v>
      </c>
      <c r="J6" s="2">
        <f t="shared" si="8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 t="s">
        <v>23</v>
      </c>
      <c r="B7" s="2" t="str">
        <f t="shared" si="1"/>
        <v>1600gms</v>
      </c>
      <c r="C7" s="4">
        <f t="shared" si="2"/>
        <v>7</v>
      </c>
      <c r="D7" s="4">
        <f t="shared" si="3"/>
        <v>3</v>
      </c>
      <c r="E7" s="4">
        <f t="shared" si="4"/>
        <v>4</v>
      </c>
      <c r="F7" s="2" t="str">
        <f t="shared" si="5"/>
        <v>1600</v>
      </c>
      <c r="G7" s="5"/>
      <c r="H7" s="2" t="str">
        <f t="shared" si="6"/>
        <v>1600gms</v>
      </c>
      <c r="I7" s="2" t="str">
        <f t="shared" si="7"/>
        <v>1600</v>
      </c>
      <c r="J7" s="2">
        <f t="shared" si="8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9" t="s">
        <v>24</v>
      </c>
      <c r="B8" s="2" t="str">
        <f t="shared" si="1"/>
        <v>24000GMS</v>
      </c>
      <c r="C8" s="4">
        <f t="shared" si="2"/>
        <v>8</v>
      </c>
      <c r="D8" s="4">
        <f t="shared" si="3"/>
        <v>3</v>
      </c>
      <c r="E8" s="4">
        <f t="shared" si="4"/>
        <v>5</v>
      </c>
      <c r="F8" s="2" t="str">
        <f t="shared" si="5"/>
        <v>24000</v>
      </c>
      <c r="G8" s="5"/>
      <c r="H8" s="2" t="str">
        <f t="shared" si="6"/>
        <v>24000gms</v>
      </c>
      <c r="I8" s="2" t="str">
        <f t="shared" si="7"/>
        <v>24000</v>
      </c>
      <c r="J8" s="2">
        <f t="shared" si="8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9" t="s">
        <v>25</v>
      </c>
      <c r="B9" s="2" t="str">
        <f t="shared" si="1"/>
        <v>4gms</v>
      </c>
      <c r="C9" s="4">
        <f t="shared" si="2"/>
        <v>4</v>
      </c>
      <c r="D9" s="4">
        <f t="shared" si="3"/>
        <v>3</v>
      </c>
      <c r="E9" s="4">
        <f t="shared" si="4"/>
        <v>1</v>
      </c>
      <c r="F9" s="2" t="str">
        <f t="shared" si="5"/>
        <v>4</v>
      </c>
      <c r="G9" s="5"/>
      <c r="H9" s="2" t="str">
        <f t="shared" si="6"/>
        <v>4gms</v>
      </c>
      <c r="I9" s="2" t="str">
        <f t="shared" si="7"/>
        <v>4</v>
      </c>
      <c r="J9" s="2">
        <f t="shared" si="8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9" t="s">
        <v>26</v>
      </c>
      <c r="B10" s="2" t="str">
        <f t="shared" si="1"/>
        <v>75gms</v>
      </c>
      <c r="C10" s="4">
        <f t="shared" si="2"/>
        <v>5</v>
      </c>
      <c r="D10" s="4">
        <f t="shared" si="3"/>
        <v>3</v>
      </c>
      <c r="E10" s="4">
        <f t="shared" si="4"/>
        <v>2</v>
      </c>
      <c r="F10" s="2" t="str">
        <f t="shared" si="5"/>
        <v>75</v>
      </c>
      <c r="G10" s="5"/>
      <c r="H10" s="2" t="str">
        <f t="shared" si="6"/>
        <v>75gms</v>
      </c>
      <c r="I10" s="2" t="str">
        <f t="shared" si="7"/>
        <v>75</v>
      </c>
      <c r="J10" s="2">
        <f t="shared" si="8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