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<sst xmlns="http://schemas.openxmlformats.org/spreadsheetml/2006/main" count="171" uniqueCount="139">
  <si>
    <t>First Name</t>
  </si>
  <si>
    <t>Last Name</t>
  </si>
  <si>
    <t>Company</t>
  </si>
  <si>
    <t>Left [First Name]</t>
  </si>
  <si>
    <t xml:space="preserve">Initials </t>
  </si>
  <si>
    <t>First 2 [First Name]</t>
  </si>
  <si>
    <t>First Name+Last Name 1 Char</t>
  </si>
  <si>
    <t>Right [First Name]</t>
  </si>
  <si>
    <t>Right2 [First Name]</t>
  </si>
  <si>
    <t>Email</t>
  </si>
  <si>
    <t>Aarav</t>
  </si>
  <si>
    <t>Patel</t>
  </si>
  <si>
    <t>Zenith Tech</t>
  </si>
  <si>
    <t>A</t>
  </si>
  <si>
    <t>AP</t>
  </si>
  <si>
    <t>Aa</t>
  </si>
  <si>
    <t>AaravP</t>
  </si>
  <si>
    <t>v</t>
  </si>
  <si>
    <t>av</t>
  </si>
  <si>
    <t>A.Patel@Zenith Tech.com</t>
  </si>
  <si>
    <t>Diya</t>
  </si>
  <si>
    <t>Sharma</t>
  </si>
  <si>
    <t>Star Innovations</t>
  </si>
  <si>
    <t>Rohan</t>
  </si>
  <si>
    <t>Gupta</t>
  </si>
  <si>
    <t>Infiniti Systems</t>
  </si>
  <si>
    <t>Ananya</t>
  </si>
  <si>
    <t>Kumar</t>
  </si>
  <si>
    <t>Elegance Creations</t>
  </si>
  <si>
    <t>Arjun</t>
  </si>
  <si>
    <t>Desai</t>
  </si>
  <si>
    <t>Quantum Ventures</t>
  </si>
  <si>
    <t>Shreyas</t>
  </si>
  <si>
    <t>Iyer</t>
  </si>
  <si>
    <t>CrystalSoft Tech</t>
  </si>
  <si>
    <t>Riyaan</t>
  </si>
  <si>
    <t>Khanna</t>
  </si>
  <si>
    <t>Omega Synergy</t>
  </si>
  <si>
    <t>Rhea</t>
  </si>
  <si>
    <t>Virtuoso Systems</t>
  </si>
  <si>
    <t>Surya</t>
  </si>
  <si>
    <t>Roy</t>
  </si>
  <si>
    <t>Apex Nexus</t>
  </si>
  <si>
    <t>Taniya</t>
  </si>
  <si>
    <t>Singh</t>
  </si>
  <si>
    <t>Radiant Innovate</t>
  </si>
  <si>
    <t>Abhiram</t>
  </si>
  <si>
    <t>Nair</t>
  </si>
  <si>
    <t>QuantumLinx Group</t>
  </si>
  <si>
    <t>Sneha</t>
  </si>
  <si>
    <t>Tripathi</t>
  </si>
  <si>
    <t>Echelon Networks</t>
  </si>
  <si>
    <t>Ayan</t>
  </si>
  <si>
    <t>Suri</t>
  </si>
  <si>
    <t>TechVista Solutions</t>
  </si>
  <si>
    <t>Shruti</t>
  </si>
  <si>
    <t>SwiftFlare Tech</t>
  </si>
  <si>
    <t>Vihaan</t>
  </si>
  <si>
    <t>DynaSphere Systems</t>
  </si>
  <si>
    <t>Nikhil</t>
  </si>
  <si>
    <t>Solstice Innovations</t>
  </si>
  <si>
    <t>Kriya</t>
  </si>
  <si>
    <t>Joshi</t>
  </si>
  <si>
    <t>ZephyrSoft Inc.</t>
  </si>
  <si>
    <t>Tarusha</t>
  </si>
  <si>
    <t>NebulaX Technologies</t>
  </si>
  <si>
    <t>Arnav</t>
  </si>
  <si>
    <t>Bansal</t>
  </si>
  <si>
    <t>LunaSpark Solutions</t>
  </si>
  <si>
    <t>Zoya</t>
  </si>
  <si>
    <t>Sheikh</t>
  </si>
  <si>
    <t>Quasar Dynamics</t>
  </si>
  <si>
    <t>Samarth</t>
  </si>
  <si>
    <t>Verma</t>
  </si>
  <si>
    <t>NovaWave Tech</t>
  </si>
  <si>
    <t>Vidhi</t>
  </si>
  <si>
    <t>Shah</t>
  </si>
  <si>
    <t>AgileSynergy Systems</t>
  </si>
  <si>
    <t>Sarah</t>
  </si>
  <si>
    <t>Khan</t>
  </si>
  <si>
    <t>OrionBurst Tech</t>
  </si>
  <si>
    <t>Neha</t>
  </si>
  <si>
    <t>AetherLinx Solutions</t>
  </si>
  <si>
    <t>Kavin</t>
  </si>
  <si>
    <t>Agarwal</t>
  </si>
  <si>
    <t>Arcane Systems</t>
  </si>
  <si>
    <t>Sameera</t>
  </si>
  <si>
    <t>Yadav</t>
  </si>
  <si>
    <t>Paragon Innovations</t>
  </si>
  <si>
    <t>Jainish</t>
  </si>
  <si>
    <t>Bhatt</t>
  </si>
  <si>
    <t>PinnacleWise Group</t>
  </si>
  <si>
    <t>Karishma</t>
  </si>
  <si>
    <t>Kapoor</t>
  </si>
  <si>
    <t>ZenithTech Ventures</t>
  </si>
  <si>
    <t>Reyan</t>
  </si>
  <si>
    <t>Kaur</t>
  </si>
  <si>
    <t>AmpleVista Systems</t>
  </si>
  <si>
    <t>Deepak</t>
  </si>
  <si>
    <t>QuantumCore Inc.</t>
  </si>
  <si>
    <t>Pari</t>
  </si>
  <si>
    <t>Tyagi</t>
  </si>
  <si>
    <t>Length1 [Salutation &amp; Name]</t>
  </si>
  <si>
    <t>Length2 ["Mr."]</t>
  </si>
  <si>
    <t>Difference</t>
  </si>
  <si>
    <t>Name</t>
  </si>
  <si>
    <t>Trim Name</t>
  </si>
  <si>
    <t>Salutation</t>
  </si>
  <si>
    <t>Substitute</t>
  </si>
  <si>
    <t>Mr. Aarav</t>
  </si>
  <si>
    <t>Mr.</t>
  </si>
  <si>
    <t>Mr. Deep</t>
  </si>
  <si>
    <t>Mr. Ananya</t>
  </si>
  <si>
    <t>Mr. Arjun</t>
  </si>
  <si>
    <t>Mr. Rohan</t>
  </si>
  <si>
    <t>Mr. Pranav</t>
  </si>
  <si>
    <t>Mr. Ashwin</t>
  </si>
  <si>
    <t>Mr. Karthik</t>
  </si>
  <si>
    <t>Mr. Aryan</t>
  </si>
  <si>
    <t>Mr. Virat</t>
  </si>
  <si>
    <t>Mr. Shreyas</t>
  </si>
  <si>
    <t>Mr. Riyaan</t>
  </si>
  <si>
    <t>Mr. Surya</t>
  </si>
  <si>
    <t>Mr. Abhiram</t>
  </si>
  <si>
    <t>Mr. Ayan</t>
  </si>
  <si>
    <t>Mr. Vihaan</t>
  </si>
  <si>
    <t>Mr. Nikhil</t>
  </si>
  <si>
    <t>Mr. Kriya</t>
  </si>
  <si>
    <t>Mr. Arnav</t>
  </si>
  <si>
    <t>Mr. Samarth</t>
  </si>
  <si>
    <t>Mr. Kavin</t>
  </si>
  <si>
    <t>Mr. Kritik</t>
  </si>
  <si>
    <t>Mr. Aaditya</t>
  </si>
  <si>
    <t>Mr. Alyan</t>
  </si>
  <si>
    <t>Mr. Umang</t>
  </si>
  <si>
    <t>Mr. Jainish</t>
  </si>
  <si>
    <t>Mr. Deepak</t>
  </si>
  <si>
    <t>Mr. Mehul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</si>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</sst>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4" fontId="5" numFmtId="0" xfId="0" applyFont="1"/>
    <xf borderId="0" fillId="2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4" max="4" width="14.25"/>
    <col customWidth="1" min="5" max="5" width="9.38"/>
    <col customWidth="1" min="6" max="6" width="16.13"/>
    <col customWidth="1" min="7" max="7" width="24.63"/>
    <col customWidth="1" min="8" max="8" width="15.5"/>
    <col customWidth="1" min="9" max="9" width="16.38"/>
    <col customWidth="1" min="10" max="10" width="20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7" t="s">
        <v>17</v>
      </c>
      <c r="I2" s="7" t="s">
        <v>18</v>
      </c>
      <c r="J2" s="7" t="s">
        <v>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20</v>
      </c>
      <c r="B3" s="4" t="s">
        <v>21</v>
      </c>
      <c r="C3" s="4" t="s">
        <v>22</v>
      </c>
      <c r="D3" s="8" t="str">
        <f t="shared" ref="D3:D32" si="1">left(A3,1)</f>
        <v>D</v>
      </c>
      <c r="E3" s="8" t="str">
        <f t="shared" ref="E3:E32" si="2">Left(A3,1)&amp;Left(B3,1)</f>
        <v>DS</v>
      </c>
      <c r="F3" s="9" t="str">
        <f t="shared" ref="F3:F32" si="3">Left(A3,2)</f>
        <v>Di</v>
      </c>
      <c r="G3" s="8" t="str">
        <f t="shared" ref="G3:G32" si="4">A3&amp;left(B3,1)</f>
        <v>DiyaS</v>
      </c>
      <c r="H3" s="3" t="str">
        <f t="shared" ref="H3:H32" si="5">right(A3,1)</f>
        <v>a</v>
      </c>
      <c r="I3" s="3" t="str">
        <f t="shared" ref="I3:I32" si="6">right(A3,2)</f>
        <v>ya</v>
      </c>
      <c r="J3" s="3" t="str">
        <f t="shared" ref="J3:J32" si="7">left(A3,1)&amp;"."&amp;B3&amp;"@"&amp;C3&amp;".com"</f>
        <v>D.Sharma@Star Innovations.com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23</v>
      </c>
      <c r="B4" s="4" t="s">
        <v>24</v>
      </c>
      <c r="C4" s="4" t="s">
        <v>25</v>
      </c>
      <c r="D4" s="8" t="str">
        <f t="shared" si="1"/>
        <v>R</v>
      </c>
      <c r="E4" s="8" t="str">
        <f t="shared" si="2"/>
        <v>RG</v>
      </c>
      <c r="F4" s="9" t="str">
        <f t="shared" si="3"/>
        <v>Ro</v>
      </c>
      <c r="G4" s="8" t="str">
        <f t="shared" si="4"/>
        <v>RohanG</v>
      </c>
      <c r="H4" s="3" t="str">
        <f t="shared" si="5"/>
        <v>n</v>
      </c>
      <c r="I4" s="3" t="str">
        <f t="shared" si="6"/>
        <v>an</v>
      </c>
      <c r="J4" s="3" t="str">
        <f t="shared" si="7"/>
        <v>R.Gupta@Infiniti Systems.com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26</v>
      </c>
      <c r="B5" s="4" t="s">
        <v>27</v>
      </c>
      <c r="C5" s="4" t="s">
        <v>28</v>
      </c>
      <c r="D5" s="8" t="str">
        <f t="shared" si="1"/>
        <v>A</v>
      </c>
      <c r="E5" s="8" t="str">
        <f t="shared" si="2"/>
        <v>AK</v>
      </c>
      <c r="F5" s="9" t="str">
        <f t="shared" si="3"/>
        <v>An</v>
      </c>
      <c r="G5" s="8" t="str">
        <f t="shared" si="4"/>
        <v>AnanyaK</v>
      </c>
      <c r="H5" s="3" t="str">
        <f t="shared" si="5"/>
        <v>a</v>
      </c>
      <c r="I5" s="3" t="str">
        <f t="shared" si="6"/>
        <v>ya</v>
      </c>
      <c r="J5" s="3" t="str">
        <f t="shared" si="7"/>
        <v>A.Kumar@Elegance Creations.com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29</v>
      </c>
      <c r="B6" s="4" t="s">
        <v>30</v>
      </c>
      <c r="C6" s="4" t="s">
        <v>31</v>
      </c>
      <c r="D6" s="8" t="str">
        <f t="shared" si="1"/>
        <v>A</v>
      </c>
      <c r="E6" s="8" t="str">
        <f t="shared" si="2"/>
        <v>AD</v>
      </c>
      <c r="F6" s="9" t="str">
        <f t="shared" si="3"/>
        <v>Ar</v>
      </c>
      <c r="G6" s="8" t="str">
        <f t="shared" si="4"/>
        <v>ArjunD</v>
      </c>
      <c r="H6" s="3" t="str">
        <f t="shared" si="5"/>
        <v>n</v>
      </c>
      <c r="I6" s="3" t="str">
        <f t="shared" si="6"/>
        <v>un</v>
      </c>
      <c r="J6" s="3" t="str">
        <f t="shared" si="7"/>
        <v>A.Desai@Quantum Ventures.com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32</v>
      </c>
      <c r="B7" s="4" t="s">
        <v>33</v>
      </c>
      <c r="C7" s="4" t="s">
        <v>34</v>
      </c>
      <c r="D7" s="8" t="str">
        <f t="shared" si="1"/>
        <v>S</v>
      </c>
      <c r="E7" s="8" t="str">
        <f t="shared" si="2"/>
        <v>SI</v>
      </c>
      <c r="F7" s="9" t="str">
        <f t="shared" si="3"/>
        <v>Sh</v>
      </c>
      <c r="G7" s="8" t="str">
        <f t="shared" si="4"/>
        <v>ShreyasI</v>
      </c>
      <c r="H7" s="3" t="str">
        <f t="shared" si="5"/>
        <v>s</v>
      </c>
      <c r="I7" s="3" t="str">
        <f t="shared" si="6"/>
        <v>as</v>
      </c>
      <c r="J7" s="3" t="str">
        <f t="shared" si="7"/>
        <v>S.Iyer@CrystalSoft Tech.com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35</v>
      </c>
      <c r="B8" s="4" t="s">
        <v>36</v>
      </c>
      <c r="C8" s="4" t="s">
        <v>37</v>
      </c>
      <c r="D8" s="8" t="str">
        <f t="shared" si="1"/>
        <v>R</v>
      </c>
      <c r="E8" s="8" t="str">
        <f t="shared" si="2"/>
        <v>RK</v>
      </c>
      <c r="F8" s="9" t="str">
        <f t="shared" si="3"/>
        <v>Ri</v>
      </c>
      <c r="G8" s="8" t="str">
        <f t="shared" si="4"/>
        <v>RiyaanK</v>
      </c>
      <c r="H8" s="3" t="str">
        <f t="shared" si="5"/>
        <v>n</v>
      </c>
      <c r="I8" s="3" t="str">
        <f t="shared" si="6"/>
        <v>an</v>
      </c>
      <c r="J8" s="3" t="str">
        <f t="shared" si="7"/>
        <v>R.Khanna@Omega Synergy.com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38</v>
      </c>
      <c r="B9" s="4" t="s">
        <v>21</v>
      </c>
      <c r="C9" s="4" t="s">
        <v>39</v>
      </c>
      <c r="D9" s="8" t="str">
        <f t="shared" si="1"/>
        <v>R</v>
      </c>
      <c r="E9" s="8" t="str">
        <f t="shared" si="2"/>
        <v>RS</v>
      </c>
      <c r="F9" s="9" t="str">
        <f t="shared" si="3"/>
        <v>Rh</v>
      </c>
      <c r="G9" s="8" t="str">
        <f t="shared" si="4"/>
        <v>RheaS</v>
      </c>
      <c r="H9" s="3" t="str">
        <f t="shared" si="5"/>
        <v>a</v>
      </c>
      <c r="I9" s="3" t="str">
        <f t="shared" si="6"/>
        <v>ea</v>
      </c>
      <c r="J9" s="3" t="str">
        <f t="shared" si="7"/>
        <v>R.Sharma@Virtuoso Systems.com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40</v>
      </c>
      <c r="B10" s="4" t="s">
        <v>41</v>
      </c>
      <c r="C10" s="4" t="s">
        <v>42</v>
      </c>
      <c r="D10" s="8" t="str">
        <f t="shared" si="1"/>
        <v>S</v>
      </c>
      <c r="E10" s="8" t="str">
        <f t="shared" si="2"/>
        <v>SR</v>
      </c>
      <c r="F10" s="9" t="str">
        <f t="shared" si="3"/>
        <v>Su</v>
      </c>
      <c r="G10" s="8" t="str">
        <f t="shared" si="4"/>
        <v>SuryaR</v>
      </c>
      <c r="H10" s="3" t="str">
        <f t="shared" si="5"/>
        <v>a</v>
      </c>
      <c r="I10" s="3" t="str">
        <f t="shared" si="6"/>
        <v>ya</v>
      </c>
      <c r="J10" s="3" t="str">
        <f t="shared" si="7"/>
        <v>S.Roy@Apex Nexus.com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43</v>
      </c>
      <c r="B11" s="4" t="s">
        <v>44</v>
      </c>
      <c r="C11" s="4" t="s">
        <v>45</v>
      </c>
      <c r="D11" s="8" t="str">
        <f t="shared" si="1"/>
        <v>T</v>
      </c>
      <c r="E11" s="8" t="str">
        <f t="shared" si="2"/>
        <v>TS</v>
      </c>
      <c r="F11" s="9" t="str">
        <f t="shared" si="3"/>
        <v>Ta</v>
      </c>
      <c r="G11" s="8" t="str">
        <f t="shared" si="4"/>
        <v>TaniyaS</v>
      </c>
      <c r="H11" s="3" t="str">
        <f t="shared" si="5"/>
        <v>a</v>
      </c>
      <c r="I11" s="3" t="str">
        <f t="shared" si="6"/>
        <v>ya</v>
      </c>
      <c r="J11" s="3" t="str">
        <f t="shared" si="7"/>
        <v>T.Singh@Radiant Innovate.com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46</v>
      </c>
      <c r="B12" s="4" t="s">
        <v>47</v>
      </c>
      <c r="C12" s="4" t="s">
        <v>48</v>
      </c>
      <c r="D12" s="8" t="str">
        <f t="shared" si="1"/>
        <v>A</v>
      </c>
      <c r="E12" s="8" t="str">
        <f t="shared" si="2"/>
        <v>AN</v>
      </c>
      <c r="F12" s="9" t="str">
        <f t="shared" si="3"/>
        <v>Ab</v>
      </c>
      <c r="G12" s="8" t="str">
        <f t="shared" si="4"/>
        <v>AbhiramN</v>
      </c>
      <c r="H12" s="3" t="str">
        <f t="shared" si="5"/>
        <v>m</v>
      </c>
      <c r="I12" s="3" t="str">
        <f t="shared" si="6"/>
        <v>am</v>
      </c>
      <c r="J12" s="3" t="str">
        <f t="shared" si="7"/>
        <v>A.Nair@QuantumLinx Group.com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49</v>
      </c>
      <c r="B13" s="4" t="s">
        <v>50</v>
      </c>
      <c r="C13" s="4" t="s">
        <v>51</v>
      </c>
      <c r="D13" s="8" t="str">
        <f t="shared" si="1"/>
        <v>S</v>
      </c>
      <c r="E13" s="8" t="str">
        <f t="shared" si="2"/>
        <v>ST</v>
      </c>
      <c r="F13" s="9" t="str">
        <f t="shared" si="3"/>
        <v>Sn</v>
      </c>
      <c r="G13" s="8" t="str">
        <f t="shared" si="4"/>
        <v>SnehaT</v>
      </c>
      <c r="H13" s="3" t="str">
        <f t="shared" si="5"/>
        <v>a</v>
      </c>
      <c r="I13" s="3" t="str">
        <f t="shared" si="6"/>
        <v>ha</v>
      </c>
      <c r="J13" s="3" t="str">
        <f t="shared" si="7"/>
        <v>S.Tripathi@Echelon Networks.com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52</v>
      </c>
      <c r="B14" s="4" t="s">
        <v>53</v>
      </c>
      <c r="C14" s="4" t="s">
        <v>54</v>
      </c>
      <c r="D14" s="8" t="str">
        <f t="shared" si="1"/>
        <v>A</v>
      </c>
      <c r="E14" s="8" t="str">
        <f t="shared" si="2"/>
        <v>AS</v>
      </c>
      <c r="F14" s="9" t="str">
        <f t="shared" si="3"/>
        <v>Ay</v>
      </c>
      <c r="G14" s="8" t="str">
        <f t="shared" si="4"/>
        <v>AyanS</v>
      </c>
      <c r="H14" s="3" t="str">
        <f t="shared" si="5"/>
        <v>n</v>
      </c>
      <c r="I14" s="3" t="str">
        <f t="shared" si="6"/>
        <v>an</v>
      </c>
      <c r="J14" s="3" t="str">
        <f t="shared" si="7"/>
        <v>A.Suri@TechVista Solutions.com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55</v>
      </c>
      <c r="B15" s="4" t="s">
        <v>24</v>
      </c>
      <c r="C15" s="4" t="s">
        <v>56</v>
      </c>
      <c r="D15" s="8" t="str">
        <f t="shared" si="1"/>
        <v>S</v>
      </c>
      <c r="E15" s="8" t="str">
        <f t="shared" si="2"/>
        <v>SG</v>
      </c>
      <c r="F15" s="9" t="str">
        <f t="shared" si="3"/>
        <v>Sh</v>
      </c>
      <c r="G15" s="8" t="str">
        <f t="shared" si="4"/>
        <v>ShrutiG</v>
      </c>
      <c r="H15" s="3" t="str">
        <f t="shared" si="5"/>
        <v>i</v>
      </c>
      <c r="I15" s="3" t="str">
        <f t="shared" si="6"/>
        <v>ti</v>
      </c>
      <c r="J15" s="3" t="str">
        <f t="shared" si="7"/>
        <v>S.Gupta@SwiftFlare Tech.com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57</v>
      </c>
      <c r="B16" s="4" t="s">
        <v>11</v>
      </c>
      <c r="C16" s="4" t="s">
        <v>58</v>
      </c>
      <c r="D16" s="8" t="str">
        <f t="shared" si="1"/>
        <v>V</v>
      </c>
      <c r="E16" s="8" t="str">
        <f t="shared" si="2"/>
        <v>VP</v>
      </c>
      <c r="F16" s="9" t="str">
        <f t="shared" si="3"/>
        <v>Vi</v>
      </c>
      <c r="G16" s="8" t="str">
        <f t="shared" si="4"/>
        <v>VihaanP</v>
      </c>
      <c r="H16" s="3" t="str">
        <f t="shared" si="5"/>
        <v>n</v>
      </c>
      <c r="I16" s="3" t="str">
        <f t="shared" si="6"/>
        <v>an</v>
      </c>
      <c r="J16" s="3" t="str">
        <f t="shared" si="7"/>
        <v>V.Patel@DynaSphere Systems.com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59</v>
      </c>
      <c r="B17" s="4" t="s">
        <v>27</v>
      </c>
      <c r="C17" s="4" t="s">
        <v>60</v>
      </c>
      <c r="D17" s="8" t="str">
        <f t="shared" si="1"/>
        <v>N</v>
      </c>
      <c r="E17" s="8" t="str">
        <f t="shared" si="2"/>
        <v>NK</v>
      </c>
      <c r="F17" s="9" t="str">
        <f t="shared" si="3"/>
        <v>Ni</v>
      </c>
      <c r="G17" s="8" t="str">
        <f t="shared" si="4"/>
        <v>NikhilK</v>
      </c>
      <c r="H17" s="3" t="str">
        <f t="shared" si="5"/>
        <v>l</v>
      </c>
      <c r="I17" s="3" t="str">
        <f t="shared" si="6"/>
        <v>il</v>
      </c>
      <c r="J17" s="3" t="str">
        <f t="shared" si="7"/>
        <v>N.Kumar@Solstice Innovations.com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61</v>
      </c>
      <c r="B18" s="4" t="s">
        <v>62</v>
      </c>
      <c r="C18" s="4" t="s">
        <v>63</v>
      </c>
      <c r="D18" s="8" t="str">
        <f t="shared" si="1"/>
        <v>K</v>
      </c>
      <c r="E18" s="8" t="str">
        <f t="shared" si="2"/>
        <v>KJ</v>
      </c>
      <c r="F18" s="9" t="str">
        <f t="shared" si="3"/>
        <v>Kr</v>
      </c>
      <c r="G18" s="8" t="str">
        <f t="shared" si="4"/>
        <v>KriyaJ</v>
      </c>
      <c r="H18" s="3" t="str">
        <f t="shared" si="5"/>
        <v>a</v>
      </c>
      <c r="I18" s="3" t="str">
        <f t="shared" si="6"/>
        <v>ya</v>
      </c>
      <c r="J18" s="3" t="str">
        <f t="shared" si="7"/>
        <v>K.Joshi@ZephyrSoft Inc..com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64</v>
      </c>
      <c r="B19" s="4" t="s">
        <v>44</v>
      </c>
      <c r="C19" s="4" t="s">
        <v>65</v>
      </c>
      <c r="D19" s="8" t="str">
        <f t="shared" si="1"/>
        <v>T</v>
      </c>
      <c r="E19" s="8" t="str">
        <f t="shared" si="2"/>
        <v>TS</v>
      </c>
      <c r="F19" s="9" t="str">
        <f t="shared" si="3"/>
        <v>Ta</v>
      </c>
      <c r="G19" s="8" t="str">
        <f t="shared" si="4"/>
        <v>TarushaS</v>
      </c>
      <c r="H19" s="3" t="str">
        <f t="shared" si="5"/>
        <v>a</v>
      </c>
      <c r="I19" s="3" t="str">
        <f t="shared" si="6"/>
        <v>ha</v>
      </c>
      <c r="J19" s="3" t="str">
        <f t="shared" si="7"/>
        <v>T.Singh@NebulaX Technologies.com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66</v>
      </c>
      <c r="B20" s="4" t="s">
        <v>67</v>
      </c>
      <c r="C20" s="4" t="s">
        <v>68</v>
      </c>
      <c r="D20" s="8" t="str">
        <f t="shared" si="1"/>
        <v>A</v>
      </c>
      <c r="E20" s="8" t="str">
        <f t="shared" si="2"/>
        <v>AB</v>
      </c>
      <c r="F20" s="9" t="str">
        <f t="shared" si="3"/>
        <v>Ar</v>
      </c>
      <c r="G20" s="8" t="str">
        <f t="shared" si="4"/>
        <v>ArnavB</v>
      </c>
      <c r="H20" s="3" t="str">
        <f t="shared" si="5"/>
        <v>v</v>
      </c>
      <c r="I20" s="3" t="str">
        <f t="shared" si="6"/>
        <v>av</v>
      </c>
      <c r="J20" s="3" t="str">
        <f t="shared" si="7"/>
        <v>A.Bansal@LunaSpark Solutions.com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69</v>
      </c>
      <c r="B21" s="4" t="s">
        <v>70</v>
      </c>
      <c r="C21" s="4" t="s">
        <v>71</v>
      </c>
      <c r="D21" s="8" t="str">
        <f t="shared" si="1"/>
        <v>Z</v>
      </c>
      <c r="E21" s="8" t="str">
        <f t="shared" si="2"/>
        <v>ZS</v>
      </c>
      <c r="F21" s="9" t="str">
        <f t="shared" si="3"/>
        <v>Zo</v>
      </c>
      <c r="G21" s="8" t="str">
        <f t="shared" si="4"/>
        <v>ZoyaS</v>
      </c>
      <c r="H21" s="3" t="str">
        <f t="shared" si="5"/>
        <v>a</v>
      </c>
      <c r="I21" s="3" t="str">
        <f t="shared" si="6"/>
        <v>ya</v>
      </c>
      <c r="J21" s="3" t="str">
        <f t="shared" si="7"/>
        <v>Z.Sheikh@Quasar Dynamics.com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72</v>
      </c>
      <c r="B22" s="4" t="s">
        <v>73</v>
      </c>
      <c r="C22" s="4" t="s">
        <v>74</v>
      </c>
      <c r="D22" s="8" t="str">
        <f t="shared" si="1"/>
        <v>S</v>
      </c>
      <c r="E22" s="8" t="str">
        <f t="shared" si="2"/>
        <v>SV</v>
      </c>
      <c r="F22" s="9" t="str">
        <f t="shared" si="3"/>
        <v>Sa</v>
      </c>
      <c r="G22" s="8" t="str">
        <f t="shared" si="4"/>
        <v>SamarthV</v>
      </c>
      <c r="H22" s="3" t="str">
        <f t="shared" si="5"/>
        <v>h</v>
      </c>
      <c r="I22" s="3" t="str">
        <f t="shared" si="6"/>
        <v>th</v>
      </c>
      <c r="J22" s="3" t="str">
        <f t="shared" si="7"/>
        <v>S.Verma@NovaWave Tech.com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75</v>
      </c>
      <c r="B23" s="4" t="s">
        <v>76</v>
      </c>
      <c r="C23" s="4" t="s">
        <v>77</v>
      </c>
      <c r="D23" s="8" t="str">
        <f t="shared" si="1"/>
        <v>V</v>
      </c>
      <c r="E23" s="8" t="str">
        <f t="shared" si="2"/>
        <v>VS</v>
      </c>
      <c r="F23" s="9" t="str">
        <f t="shared" si="3"/>
        <v>Vi</v>
      </c>
      <c r="G23" s="8" t="str">
        <f t="shared" si="4"/>
        <v>VidhiS</v>
      </c>
      <c r="H23" s="3" t="str">
        <f t="shared" si="5"/>
        <v>i</v>
      </c>
      <c r="I23" s="3" t="str">
        <f t="shared" si="6"/>
        <v>hi</v>
      </c>
      <c r="J23" s="3" t="str">
        <f t="shared" si="7"/>
        <v>V.Shah@AgileSynergy Systems.com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78</v>
      </c>
      <c r="B24" s="4" t="s">
        <v>79</v>
      </c>
      <c r="C24" s="4" t="s">
        <v>80</v>
      </c>
      <c r="D24" s="8" t="str">
        <f t="shared" si="1"/>
        <v>S</v>
      </c>
      <c r="E24" s="8" t="str">
        <f t="shared" si="2"/>
        <v>SK</v>
      </c>
      <c r="F24" s="9" t="str">
        <f t="shared" si="3"/>
        <v>Sa</v>
      </c>
      <c r="G24" s="8" t="str">
        <f t="shared" si="4"/>
        <v>SarahK</v>
      </c>
      <c r="H24" s="3" t="str">
        <f t="shared" si="5"/>
        <v>h</v>
      </c>
      <c r="I24" s="3" t="str">
        <f t="shared" si="6"/>
        <v>ah</v>
      </c>
      <c r="J24" s="3" t="str">
        <f t="shared" si="7"/>
        <v>S.Khan@OrionBurst Tech.com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81</v>
      </c>
      <c r="B25" s="4" t="s">
        <v>11</v>
      </c>
      <c r="C25" s="4" t="s">
        <v>82</v>
      </c>
      <c r="D25" s="8" t="str">
        <f t="shared" si="1"/>
        <v>N</v>
      </c>
      <c r="E25" s="8" t="str">
        <f t="shared" si="2"/>
        <v>NP</v>
      </c>
      <c r="F25" s="9" t="str">
        <f t="shared" si="3"/>
        <v>Ne</v>
      </c>
      <c r="G25" s="8" t="str">
        <f t="shared" si="4"/>
        <v>NehaP</v>
      </c>
      <c r="H25" s="3" t="str">
        <f t="shared" si="5"/>
        <v>a</v>
      </c>
      <c r="I25" s="3" t="str">
        <f t="shared" si="6"/>
        <v>ha</v>
      </c>
      <c r="J25" s="3" t="str">
        <f t="shared" si="7"/>
        <v>N.Patel@AetherLinx Solutions.com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83</v>
      </c>
      <c r="B26" s="4" t="s">
        <v>84</v>
      </c>
      <c r="C26" s="4" t="s">
        <v>85</v>
      </c>
      <c r="D26" s="8" t="str">
        <f t="shared" si="1"/>
        <v>K</v>
      </c>
      <c r="E26" s="8" t="str">
        <f t="shared" si="2"/>
        <v>KA</v>
      </c>
      <c r="F26" s="9" t="str">
        <f t="shared" si="3"/>
        <v>Ka</v>
      </c>
      <c r="G26" s="8" t="str">
        <f t="shared" si="4"/>
        <v>KavinA</v>
      </c>
      <c r="H26" s="3" t="str">
        <f t="shared" si="5"/>
        <v>n</v>
      </c>
      <c r="I26" s="3" t="str">
        <f t="shared" si="6"/>
        <v>in</v>
      </c>
      <c r="J26" s="3" t="str">
        <f t="shared" si="7"/>
        <v>K.Agarwal@Arcane Systems.com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86</v>
      </c>
      <c r="B27" s="4" t="s">
        <v>87</v>
      </c>
      <c r="C27" s="4" t="s">
        <v>88</v>
      </c>
      <c r="D27" s="8" t="str">
        <f t="shared" si="1"/>
        <v>S</v>
      </c>
      <c r="E27" s="8" t="str">
        <f t="shared" si="2"/>
        <v>SY</v>
      </c>
      <c r="F27" s="9" t="str">
        <f t="shared" si="3"/>
        <v>Sa</v>
      </c>
      <c r="G27" s="8" t="str">
        <f t="shared" si="4"/>
        <v>SameeraY</v>
      </c>
      <c r="H27" s="3" t="str">
        <f t="shared" si="5"/>
        <v>a</v>
      </c>
      <c r="I27" s="3" t="str">
        <f t="shared" si="6"/>
        <v>ra</v>
      </c>
      <c r="J27" s="3" t="str">
        <f t="shared" si="7"/>
        <v>S.Yadav@Paragon Innovations.com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89</v>
      </c>
      <c r="B28" s="4" t="s">
        <v>90</v>
      </c>
      <c r="C28" s="4" t="s">
        <v>91</v>
      </c>
      <c r="D28" s="8" t="str">
        <f t="shared" si="1"/>
        <v>J</v>
      </c>
      <c r="E28" s="8" t="str">
        <f t="shared" si="2"/>
        <v>JB</v>
      </c>
      <c r="F28" s="9" t="str">
        <f t="shared" si="3"/>
        <v>Ja</v>
      </c>
      <c r="G28" s="8" t="str">
        <f t="shared" si="4"/>
        <v>JainishB</v>
      </c>
      <c r="H28" s="3" t="str">
        <f t="shared" si="5"/>
        <v>h</v>
      </c>
      <c r="I28" s="3" t="str">
        <f t="shared" si="6"/>
        <v>sh</v>
      </c>
      <c r="J28" s="3" t="str">
        <f t="shared" si="7"/>
        <v>J.Bhatt@PinnacleWise Group.com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92</v>
      </c>
      <c r="B29" s="4" t="s">
        <v>93</v>
      </c>
      <c r="C29" s="4" t="s">
        <v>94</v>
      </c>
      <c r="D29" s="8" t="str">
        <f t="shared" si="1"/>
        <v>K</v>
      </c>
      <c r="E29" s="8" t="str">
        <f t="shared" si="2"/>
        <v>KK</v>
      </c>
      <c r="F29" s="9" t="str">
        <f t="shared" si="3"/>
        <v>Ka</v>
      </c>
      <c r="G29" s="8" t="str">
        <f t="shared" si="4"/>
        <v>KarishmaK</v>
      </c>
      <c r="H29" s="3" t="str">
        <f t="shared" si="5"/>
        <v>a</v>
      </c>
      <c r="I29" s="3" t="str">
        <f t="shared" si="6"/>
        <v>ma</v>
      </c>
      <c r="J29" s="3" t="str">
        <f t="shared" si="7"/>
        <v>K.Kapoor@ZenithTech Ventures.com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95</v>
      </c>
      <c r="B30" s="4" t="s">
        <v>96</v>
      </c>
      <c r="C30" s="4" t="s">
        <v>97</v>
      </c>
      <c r="D30" s="8" t="str">
        <f t="shared" si="1"/>
        <v>R</v>
      </c>
      <c r="E30" s="8" t="str">
        <f t="shared" si="2"/>
        <v>RK</v>
      </c>
      <c r="F30" s="9" t="str">
        <f t="shared" si="3"/>
        <v>Re</v>
      </c>
      <c r="G30" s="8" t="str">
        <f t="shared" si="4"/>
        <v>ReyanK</v>
      </c>
      <c r="H30" s="3" t="str">
        <f t="shared" si="5"/>
        <v>n</v>
      </c>
      <c r="I30" s="3" t="str">
        <f t="shared" si="6"/>
        <v>an</v>
      </c>
      <c r="J30" s="3" t="str">
        <f t="shared" si="7"/>
        <v>R.Kaur@AmpleVista Systems.com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98</v>
      </c>
      <c r="B31" s="4" t="s">
        <v>21</v>
      </c>
      <c r="C31" s="4" t="s">
        <v>99</v>
      </c>
      <c r="D31" s="8" t="str">
        <f t="shared" si="1"/>
        <v>D</v>
      </c>
      <c r="E31" s="8" t="str">
        <f t="shared" si="2"/>
        <v>DS</v>
      </c>
      <c r="F31" s="9" t="str">
        <f t="shared" si="3"/>
        <v>De</v>
      </c>
      <c r="G31" s="8" t="str">
        <f t="shared" si="4"/>
        <v>DeepakS</v>
      </c>
      <c r="H31" s="3" t="str">
        <f t="shared" si="5"/>
        <v>k</v>
      </c>
      <c r="I31" s="3" t="str">
        <f t="shared" si="6"/>
        <v>ak</v>
      </c>
      <c r="J31" s="3" t="str">
        <f t="shared" si="7"/>
        <v>D.Sharma@QuantumCore Inc..com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100</v>
      </c>
      <c r="B32" s="4" t="s">
        <v>101</v>
      </c>
      <c r="C32" s="4" t="s">
        <v>74</v>
      </c>
      <c r="D32" s="8" t="str">
        <f t="shared" si="1"/>
        <v>P</v>
      </c>
      <c r="E32" s="8" t="str">
        <f t="shared" si="2"/>
        <v>PT</v>
      </c>
      <c r="F32" s="9" t="str">
        <f t="shared" si="3"/>
        <v>Pa</v>
      </c>
      <c r="G32" s="8" t="str">
        <f t="shared" si="4"/>
        <v>PariT</v>
      </c>
      <c r="H32" s="3" t="str">
        <f t="shared" si="5"/>
        <v>i</v>
      </c>
      <c r="I32" s="3" t="str">
        <f t="shared" si="6"/>
        <v>ri</v>
      </c>
      <c r="J32" s="3" t="str">
        <f t="shared" si="7"/>
        <v>P.Tyagi@NovaWave Tech.com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3.0"/>
    <col customWidth="1" min="4" max="4" width="9.13"/>
    <col customWidth="1" min="5" max="5" width="10.5"/>
    <col customWidth="1" min="6" max="7" width="11.0"/>
    <col customWidth="1" min="8" max="8" width="4.63"/>
  </cols>
  <sheetData>
    <row r="1">
      <c r="A1" s="1" t="s">
        <v>0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/>
      <c r="I1" s="2" t="s">
        <v>108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109</v>
      </c>
      <c r="B2" s="5">
        <v>9.0</v>
      </c>
      <c r="C2" s="5">
        <v>3.0</v>
      </c>
      <c r="D2" s="5">
        <v>6.0</v>
      </c>
      <c r="E2" s="5" t="s">
        <v>10</v>
      </c>
      <c r="F2" s="6" t="s">
        <v>10</v>
      </c>
      <c r="G2" s="6" t="s">
        <v>110</v>
      </c>
      <c r="H2" s="10"/>
      <c r="I2" s="7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111</v>
      </c>
      <c r="B3" s="8">
        <f t="shared" ref="B3:B32" si="1">len(A3)</f>
        <v>8</v>
      </c>
      <c r="C3" s="5">
        <f t="shared" ref="C3:C32" si="2">len("Mr.")</f>
        <v>3</v>
      </c>
      <c r="D3" s="8">
        <f t="shared" ref="D3:D32" si="3">B3-C3</f>
        <v>5</v>
      </c>
      <c r="E3" s="8" t="str">
        <f t="shared" ref="E3:E32" si="4">right(A3,D3)</f>
        <v> Deep</v>
      </c>
      <c r="F3" s="9" t="str">
        <f t="shared" ref="F3:F32" si="5">TRIM(E3)</f>
        <v>Deep</v>
      </c>
      <c r="G3" s="9" t="str">
        <f t="shared" ref="G3:G32" si="6">Left(A2,3)</f>
        <v>Mr.</v>
      </c>
      <c r="H3" s="10"/>
      <c r="I3" s="3" t="str">
        <f t="shared" ref="I3:I32" si="7">SUBSTITUTE(A3,"Mr. ","")</f>
        <v>Deep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112</v>
      </c>
      <c r="B4" s="8">
        <f t="shared" si="1"/>
        <v>10</v>
      </c>
      <c r="C4" s="5">
        <f t="shared" si="2"/>
        <v>3</v>
      </c>
      <c r="D4" s="8">
        <f t="shared" si="3"/>
        <v>7</v>
      </c>
      <c r="E4" s="8" t="str">
        <f t="shared" si="4"/>
        <v> Ananya</v>
      </c>
      <c r="F4" s="9" t="str">
        <f t="shared" si="5"/>
        <v>Ananya</v>
      </c>
      <c r="G4" s="9" t="str">
        <f t="shared" si="6"/>
        <v>Mr.</v>
      </c>
      <c r="H4" s="10"/>
      <c r="I4" s="3" t="str">
        <f t="shared" si="7"/>
        <v>Ananya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113</v>
      </c>
      <c r="B5" s="8">
        <f t="shared" si="1"/>
        <v>9</v>
      </c>
      <c r="C5" s="5">
        <f t="shared" si="2"/>
        <v>3</v>
      </c>
      <c r="D5" s="8">
        <f t="shared" si="3"/>
        <v>6</v>
      </c>
      <c r="E5" s="8" t="str">
        <f t="shared" si="4"/>
        <v> Arjun</v>
      </c>
      <c r="F5" s="9" t="str">
        <f t="shared" si="5"/>
        <v>Arjun</v>
      </c>
      <c r="G5" s="9" t="str">
        <f t="shared" si="6"/>
        <v>Mr.</v>
      </c>
      <c r="H5" s="10"/>
      <c r="I5" s="3" t="str">
        <f t="shared" si="7"/>
        <v>Arjun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114</v>
      </c>
      <c r="B6" s="8">
        <f t="shared" si="1"/>
        <v>9</v>
      </c>
      <c r="C6" s="5">
        <f t="shared" si="2"/>
        <v>3</v>
      </c>
      <c r="D6" s="8">
        <f t="shared" si="3"/>
        <v>6</v>
      </c>
      <c r="E6" s="8" t="str">
        <f t="shared" si="4"/>
        <v> Rohan</v>
      </c>
      <c r="F6" s="9" t="str">
        <f t="shared" si="5"/>
        <v>Rohan</v>
      </c>
      <c r="G6" s="9" t="str">
        <f t="shared" si="6"/>
        <v>Mr.</v>
      </c>
      <c r="H6" s="10"/>
      <c r="I6" s="3" t="str">
        <f t="shared" si="7"/>
        <v>Rohan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1" t="s">
        <v>109</v>
      </c>
      <c r="B7" s="8">
        <f t="shared" si="1"/>
        <v>9</v>
      </c>
      <c r="C7" s="5">
        <f t="shared" si="2"/>
        <v>3</v>
      </c>
      <c r="D7" s="8">
        <f t="shared" si="3"/>
        <v>6</v>
      </c>
      <c r="E7" s="8" t="str">
        <f t="shared" si="4"/>
        <v> Aarav</v>
      </c>
      <c r="F7" s="9" t="str">
        <f t="shared" si="5"/>
        <v>Aarav</v>
      </c>
      <c r="G7" s="9" t="str">
        <f t="shared" si="6"/>
        <v>Mr.</v>
      </c>
      <c r="H7" s="10"/>
      <c r="I7" s="3" t="str">
        <f t="shared" si="7"/>
        <v>Aarav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1" t="s">
        <v>113</v>
      </c>
      <c r="B8" s="8">
        <f t="shared" si="1"/>
        <v>9</v>
      </c>
      <c r="C8" s="5">
        <f t="shared" si="2"/>
        <v>3</v>
      </c>
      <c r="D8" s="8">
        <f t="shared" si="3"/>
        <v>6</v>
      </c>
      <c r="E8" s="8" t="str">
        <f t="shared" si="4"/>
        <v> Arjun</v>
      </c>
      <c r="F8" s="9" t="str">
        <f t="shared" si="5"/>
        <v>Arjun</v>
      </c>
      <c r="G8" s="9" t="str">
        <f t="shared" si="6"/>
        <v>Mr.</v>
      </c>
      <c r="H8" s="10"/>
      <c r="I8" s="3" t="str">
        <f t="shared" si="7"/>
        <v>Arjun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1" t="s">
        <v>114</v>
      </c>
      <c r="B9" s="8">
        <f t="shared" si="1"/>
        <v>9</v>
      </c>
      <c r="C9" s="5">
        <f t="shared" si="2"/>
        <v>3</v>
      </c>
      <c r="D9" s="8">
        <f t="shared" si="3"/>
        <v>6</v>
      </c>
      <c r="E9" s="8" t="str">
        <f t="shared" si="4"/>
        <v> Rohan</v>
      </c>
      <c r="F9" s="9" t="str">
        <f t="shared" si="5"/>
        <v>Rohan</v>
      </c>
      <c r="G9" s="9" t="str">
        <f t="shared" si="6"/>
        <v>Mr.</v>
      </c>
      <c r="H9" s="10"/>
      <c r="I9" s="3" t="str">
        <f t="shared" si="7"/>
        <v>Rohan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1" t="s">
        <v>115</v>
      </c>
      <c r="B10" s="8">
        <f t="shared" si="1"/>
        <v>10</v>
      </c>
      <c r="C10" s="5">
        <f t="shared" si="2"/>
        <v>3</v>
      </c>
      <c r="D10" s="8">
        <f t="shared" si="3"/>
        <v>7</v>
      </c>
      <c r="E10" s="8" t="str">
        <f t="shared" si="4"/>
        <v> Pranav</v>
      </c>
      <c r="F10" s="9" t="str">
        <f t="shared" si="5"/>
        <v>Pranav</v>
      </c>
      <c r="G10" s="9" t="str">
        <f t="shared" si="6"/>
        <v>Mr.</v>
      </c>
      <c r="H10" s="10"/>
      <c r="I10" s="3" t="str">
        <f t="shared" si="7"/>
        <v>Pranav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11" t="s">
        <v>116</v>
      </c>
      <c r="B11" s="8">
        <f t="shared" si="1"/>
        <v>10</v>
      </c>
      <c r="C11" s="5">
        <f t="shared" si="2"/>
        <v>3</v>
      </c>
      <c r="D11" s="8">
        <f t="shared" si="3"/>
        <v>7</v>
      </c>
      <c r="E11" s="8" t="str">
        <f t="shared" si="4"/>
        <v> Ashwin</v>
      </c>
      <c r="F11" s="9" t="str">
        <f t="shared" si="5"/>
        <v>Ashwin</v>
      </c>
      <c r="G11" s="9" t="str">
        <f t="shared" si="6"/>
        <v>Mr.</v>
      </c>
      <c r="H11" s="10"/>
      <c r="I11" s="3" t="str">
        <f t="shared" si="7"/>
        <v>Ashwin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2" t="s">
        <v>117</v>
      </c>
      <c r="B12" s="8">
        <f t="shared" si="1"/>
        <v>11</v>
      </c>
      <c r="C12" s="5">
        <f t="shared" si="2"/>
        <v>3</v>
      </c>
      <c r="D12" s="8">
        <f t="shared" si="3"/>
        <v>8</v>
      </c>
      <c r="E12" s="8" t="str">
        <f t="shared" si="4"/>
        <v> Karthik</v>
      </c>
      <c r="F12" s="9" t="str">
        <f t="shared" si="5"/>
        <v>Karthik</v>
      </c>
      <c r="G12" s="9" t="str">
        <f t="shared" si="6"/>
        <v>Mr.</v>
      </c>
      <c r="H12" s="10"/>
      <c r="I12" s="3" t="str">
        <f t="shared" si="7"/>
        <v>Karthik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2" t="s">
        <v>118</v>
      </c>
      <c r="B13" s="8">
        <f t="shared" si="1"/>
        <v>9</v>
      </c>
      <c r="C13" s="5">
        <f t="shared" si="2"/>
        <v>3</v>
      </c>
      <c r="D13" s="8">
        <f t="shared" si="3"/>
        <v>6</v>
      </c>
      <c r="E13" s="8" t="str">
        <f t="shared" si="4"/>
        <v> Aryan</v>
      </c>
      <c r="F13" s="9" t="str">
        <f t="shared" si="5"/>
        <v>Aryan</v>
      </c>
      <c r="G13" s="9" t="str">
        <f t="shared" si="6"/>
        <v>Mr.</v>
      </c>
      <c r="H13" s="10"/>
      <c r="I13" s="3" t="str">
        <f t="shared" si="7"/>
        <v>Aryan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1" t="s">
        <v>119</v>
      </c>
      <c r="B14" s="8">
        <f t="shared" si="1"/>
        <v>9</v>
      </c>
      <c r="C14" s="5">
        <f t="shared" si="2"/>
        <v>3</v>
      </c>
      <c r="D14" s="8">
        <f t="shared" si="3"/>
        <v>6</v>
      </c>
      <c r="E14" s="8" t="str">
        <f t="shared" si="4"/>
        <v> Virat</v>
      </c>
      <c r="F14" s="9" t="str">
        <f t="shared" si="5"/>
        <v>Virat</v>
      </c>
      <c r="G14" s="9" t="str">
        <f t="shared" si="6"/>
        <v>Mr.</v>
      </c>
      <c r="H14" s="10"/>
      <c r="I14" s="3" t="str">
        <f t="shared" si="7"/>
        <v>Virat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1" t="s">
        <v>120</v>
      </c>
      <c r="B15" s="8">
        <f t="shared" si="1"/>
        <v>11</v>
      </c>
      <c r="C15" s="5">
        <f t="shared" si="2"/>
        <v>3</v>
      </c>
      <c r="D15" s="8">
        <f t="shared" si="3"/>
        <v>8</v>
      </c>
      <c r="E15" s="8" t="str">
        <f t="shared" si="4"/>
        <v> Shreyas</v>
      </c>
      <c r="F15" s="9" t="str">
        <f t="shared" si="5"/>
        <v>Shreyas</v>
      </c>
      <c r="G15" s="9" t="str">
        <f t="shared" si="6"/>
        <v>Mr.</v>
      </c>
      <c r="H15" s="10"/>
      <c r="I15" s="3" t="str">
        <f t="shared" si="7"/>
        <v>Shreyas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1" t="s">
        <v>121</v>
      </c>
      <c r="B16" s="8">
        <f t="shared" si="1"/>
        <v>10</v>
      </c>
      <c r="C16" s="5">
        <f t="shared" si="2"/>
        <v>3</v>
      </c>
      <c r="D16" s="8">
        <f t="shared" si="3"/>
        <v>7</v>
      </c>
      <c r="E16" s="8" t="str">
        <f t="shared" si="4"/>
        <v> Riyaan</v>
      </c>
      <c r="F16" s="9" t="str">
        <f t="shared" si="5"/>
        <v>Riyaan</v>
      </c>
      <c r="G16" s="9" t="str">
        <f t="shared" si="6"/>
        <v>Mr.</v>
      </c>
      <c r="H16" s="10"/>
      <c r="I16" s="3" t="str">
        <f t="shared" si="7"/>
        <v>Riyaan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1" t="s">
        <v>122</v>
      </c>
      <c r="B17" s="8">
        <f t="shared" si="1"/>
        <v>9</v>
      </c>
      <c r="C17" s="5">
        <f t="shared" si="2"/>
        <v>3</v>
      </c>
      <c r="D17" s="8">
        <f t="shared" si="3"/>
        <v>6</v>
      </c>
      <c r="E17" s="8" t="str">
        <f t="shared" si="4"/>
        <v> Surya</v>
      </c>
      <c r="F17" s="9" t="str">
        <f t="shared" si="5"/>
        <v>Surya</v>
      </c>
      <c r="G17" s="9" t="str">
        <f t="shared" si="6"/>
        <v>Mr.</v>
      </c>
      <c r="H17" s="10"/>
      <c r="I17" s="3" t="str">
        <f t="shared" si="7"/>
        <v>Surya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1" t="s">
        <v>123</v>
      </c>
      <c r="B18" s="8">
        <f t="shared" si="1"/>
        <v>11</v>
      </c>
      <c r="C18" s="5">
        <f t="shared" si="2"/>
        <v>3</v>
      </c>
      <c r="D18" s="8">
        <f t="shared" si="3"/>
        <v>8</v>
      </c>
      <c r="E18" s="8" t="str">
        <f t="shared" si="4"/>
        <v> Abhiram</v>
      </c>
      <c r="F18" s="9" t="str">
        <f t="shared" si="5"/>
        <v>Abhiram</v>
      </c>
      <c r="G18" s="9" t="str">
        <f t="shared" si="6"/>
        <v>Mr.</v>
      </c>
      <c r="H18" s="10"/>
      <c r="I18" s="3" t="str">
        <f t="shared" si="7"/>
        <v>Abhiram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1" t="s">
        <v>124</v>
      </c>
      <c r="B19" s="8">
        <f t="shared" si="1"/>
        <v>8</v>
      </c>
      <c r="C19" s="5">
        <f t="shared" si="2"/>
        <v>3</v>
      </c>
      <c r="D19" s="8">
        <f t="shared" si="3"/>
        <v>5</v>
      </c>
      <c r="E19" s="8" t="str">
        <f t="shared" si="4"/>
        <v> Ayan</v>
      </c>
      <c r="F19" s="9" t="str">
        <f t="shared" si="5"/>
        <v>Ayan</v>
      </c>
      <c r="G19" s="9" t="str">
        <f t="shared" si="6"/>
        <v>Mr.</v>
      </c>
      <c r="H19" s="10"/>
      <c r="I19" s="3" t="str">
        <f t="shared" si="7"/>
        <v>Ayan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1" t="s">
        <v>125</v>
      </c>
      <c r="B20" s="8">
        <f t="shared" si="1"/>
        <v>10</v>
      </c>
      <c r="C20" s="5">
        <f t="shared" si="2"/>
        <v>3</v>
      </c>
      <c r="D20" s="8">
        <f t="shared" si="3"/>
        <v>7</v>
      </c>
      <c r="E20" s="8" t="str">
        <f t="shared" si="4"/>
        <v> Vihaan</v>
      </c>
      <c r="F20" s="9" t="str">
        <f t="shared" si="5"/>
        <v>Vihaan</v>
      </c>
      <c r="G20" s="9" t="str">
        <f t="shared" si="6"/>
        <v>Mr.</v>
      </c>
      <c r="H20" s="10"/>
      <c r="I20" s="3" t="str">
        <f t="shared" si="7"/>
        <v>Vihaan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1" t="s">
        <v>126</v>
      </c>
      <c r="B21" s="8">
        <f t="shared" si="1"/>
        <v>10</v>
      </c>
      <c r="C21" s="5">
        <f t="shared" si="2"/>
        <v>3</v>
      </c>
      <c r="D21" s="8">
        <f t="shared" si="3"/>
        <v>7</v>
      </c>
      <c r="E21" s="8" t="str">
        <f t="shared" si="4"/>
        <v> Nikhil</v>
      </c>
      <c r="F21" s="9" t="str">
        <f t="shared" si="5"/>
        <v>Nikhil</v>
      </c>
      <c r="G21" s="9" t="str">
        <f t="shared" si="6"/>
        <v>Mr.</v>
      </c>
      <c r="H21" s="10"/>
      <c r="I21" s="3" t="str">
        <f t="shared" si="7"/>
        <v>Nikhil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1" t="s">
        <v>127</v>
      </c>
      <c r="B22" s="8">
        <f t="shared" si="1"/>
        <v>9</v>
      </c>
      <c r="C22" s="5">
        <f t="shared" si="2"/>
        <v>3</v>
      </c>
      <c r="D22" s="8">
        <f t="shared" si="3"/>
        <v>6</v>
      </c>
      <c r="E22" s="8" t="str">
        <f t="shared" si="4"/>
        <v> Kriya</v>
      </c>
      <c r="F22" s="9" t="str">
        <f t="shared" si="5"/>
        <v>Kriya</v>
      </c>
      <c r="G22" s="9" t="str">
        <f t="shared" si="6"/>
        <v>Mr.</v>
      </c>
      <c r="H22" s="10"/>
      <c r="I22" s="3" t="str">
        <f t="shared" si="7"/>
        <v>Kriya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1" t="s">
        <v>128</v>
      </c>
      <c r="B23" s="8">
        <f t="shared" si="1"/>
        <v>9</v>
      </c>
      <c r="C23" s="5">
        <f t="shared" si="2"/>
        <v>3</v>
      </c>
      <c r="D23" s="8">
        <f t="shared" si="3"/>
        <v>6</v>
      </c>
      <c r="E23" s="8" t="str">
        <f t="shared" si="4"/>
        <v> Arnav</v>
      </c>
      <c r="F23" s="9" t="str">
        <f t="shared" si="5"/>
        <v>Arnav</v>
      </c>
      <c r="G23" s="9" t="str">
        <f t="shared" si="6"/>
        <v>Mr.</v>
      </c>
      <c r="H23" s="10"/>
      <c r="I23" s="3" t="str">
        <f t="shared" si="7"/>
        <v>Arnav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1" t="s">
        <v>129</v>
      </c>
      <c r="B24" s="8">
        <f t="shared" si="1"/>
        <v>11</v>
      </c>
      <c r="C24" s="5">
        <f t="shared" si="2"/>
        <v>3</v>
      </c>
      <c r="D24" s="8">
        <f t="shared" si="3"/>
        <v>8</v>
      </c>
      <c r="E24" s="8" t="str">
        <f t="shared" si="4"/>
        <v> Samarth</v>
      </c>
      <c r="F24" s="9" t="str">
        <f t="shared" si="5"/>
        <v>Samarth</v>
      </c>
      <c r="G24" s="9" t="str">
        <f t="shared" si="6"/>
        <v>Mr.</v>
      </c>
      <c r="H24" s="10"/>
      <c r="I24" s="3" t="str">
        <f t="shared" si="7"/>
        <v>Samarth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1" t="s">
        <v>130</v>
      </c>
      <c r="B25" s="8">
        <f t="shared" si="1"/>
        <v>9</v>
      </c>
      <c r="C25" s="5">
        <f t="shared" si="2"/>
        <v>3</v>
      </c>
      <c r="D25" s="8">
        <f t="shared" si="3"/>
        <v>6</v>
      </c>
      <c r="E25" s="8" t="str">
        <f t="shared" si="4"/>
        <v> Kavin</v>
      </c>
      <c r="F25" s="9" t="str">
        <f t="shared" si="5"/>
        <v>Kavin</v>
      </c>
      <c r="G25" s="9" t="str">
        <f t="shared" si="6"/>
        <v>Mr.</v>
      </c>
      <c r="H25" s="10"/>
      <c r="I25" s="3" t="str">
        <f t="shared" si="7"/>
        <v>Kavin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1" t="s">
        <v>131</v>
      </c>
      <c r="B26" s="8">
        <f t="shared" si="1"/>
        <v>10</v>
      </c>
      <c r="C26" s="5">
        <f t="shared" si="2"/>
        <v>3</v>
      </c>
      <c r="D26" s="8">
        <f t="shared" si="3"/>
        <v>7</v>
      </c>
      <c r="E26" s="8" t="str">
        <f t="shared" si="4"/>
        <v> Kritik</v>
      </c>
      <c r="F26" s="9" t="str">
        <f t="shared" si="5"/>
        <v>Kritik</v>
      </c>
      <c r="G26" s="9" t="str">
        <f t="shared" si="6"/>
        <v>Mr.</v>
      </c>
      <c r="H26" s="10"/>
      <c r="I26" s="3" t="str">
        <f t="shared" si="7"/>
        <v>Kritik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1" t="s">
        <v>132</v>
      </c>
      <c r="B27" s="8">
        <f t="shared" si="1"/>
        <v>11</v>
      </c>
      <c r="C27" s="5">
        <f t="shared" si="2"/>
        <v>3</v>
      </c>
      <c r="D27" s="8">
        <f t="shared" si="3"/>
        <v>8</v>
      </c>
      <c r="E27" s="8" t="str">
        <f t="shared" si="4"/>
        <v> Aaditya</v>
      </c>
      <c r="F27" s="9" t="str">
        <f t="shared" si="5"/>
        <v>Aaditya</v>
      </c>
      <c r="G27" s="9" t="str">
        <f t="shared" si="6"/>
        <v>Mr.</v>
      </c>
      <c r="H27" s="10"/>
      <c r="I27" s="3" t="str">
        <f t="shared" si="7"/>
        <v>Aaditya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1" t="s">
        <v>133</v>
      </c>
      <c r="B28" s="8">
        <f t="shared" si="1"/>
        <v>9</v>
      </c>
      <c r="C28" s="5">
        <f t="shared" si="2"/>
        <v>3</v>
      </c>
      <c r="D28" s="8">
        <f t="shared" si="3"/>
        <v>6</v>
      </c>
      <c r="E28" s="8" t="str">
        <f t="shared" si="4"/>
        <v> Alyan</v>
      </c>
      <c r="F28" s="9" t="str">
        <f t="shared" si="5"/>
        <v>Alyan</v>
      </c>
      <c r="G28" s="9" t="str">
        <f t="shared" si="6"/>
        <v>Mr.</v>
      </c>
      <c r="H28" s="10"/>
      <c r="I28" s="3" t="str">
        <f t="shared" si="7"/>
        <v>Alyan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1" t="s">
        <v>134</v>
      </c>
      <c r="B29" s="8">
        <f t="shared" si="1"/>
        <v>9</v>
      </c>
      <c r="C29" s="5">
        <f t="shared" si="2"/>
        <v>3</v>
      </c>
      <c r="D29" s="8">
        <f t="shared" si="3"/>
        <v>6</v>
      </c>
      <c r="E29" s="8" t="str">
        <f t="shared" si="4"/>
        <v> Umang</v>
      </c>
      <c r="F29" s="9" t="str">
        <f t="shared" si="5"/>
        <v>Umang</v>
      </c>
      <c r="G29" s="9" t="str">
        <f t="shared" si="6"/>
        <v>Mr.</v>
      </c>
      <c r="H29" s="10"/>
      <c r="I29" s="3" t="str">
        <f t="shared" si="7"/>
        <v>Umang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1" t="s">
        <v>135</v>
      </c>
      <c r="B30" s="8">
        <f t="shared" si="1"/>
        <v>11</v>
      </c>
      <c r="C30" s="5">
        <f t="shared" si="2"/>
        <v>3</v>
      </c>
      <c r="D30" s="8">
        <f t="shared" si="3"/>
        <v>8</v>
      </c>
      <c r="E30" s="8" t="str">
        <f t="shared" si="4"/>
        <v> Jainish</v>
      </c>
      <c r="F30" s="9" t="str">
        <f t="shared" si="5"/>
        <v>Jainish</v>
      </c>
      <c r="G30" s="9" t="str">
        <f t="shared" si="6"/>
        <v>Mr.</v>
      </c>
      <c r="H30" s="10"/>
      <c r="I30" s="3" t="str">
        <f t="shared" si="7"/>
        <v>Jainish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1" t="s">
        <v>136</v>
      </c>
      <c r="B31" s="8">
        <f t="shared" si="1"/>
        <v>10</v>
      </c>
      <c r="C31" s="5">
        <f t="shared" si="2"/>
        <v>3</v>
      </c>
      <c r="D31" s="8">
        <f t="shared" si="3"/>
        <v>7</v>
      </c>
      <c r="E31" s="8" t="str">
        <f t="shared" si="4"/>
        <v> Deepak</v>
      </c>
      <c r="F31" s="9" t="str">
        <f t="shared" si="5"/>
        <v>Deepak</v>
      </c>
      <c r="G31" s="9" t="str">
        <f t="shared" si="6"/>
        <v>Mr.</v>
      </c>
      <c r="H31" s="10"/>
      <c r="I31" s="3" t="str">
        <f t="shared" si="7"/>
        <v>Deepak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1" t="s">
        <v>137</v>
      </c>
      <c r="B32" s="8">
        <f t="shared" si="1"/>
        <v>9</v>
      </c>
      <c r="C32" s="5">
        <f t="shared" si="2"/>
        <v>3</v>
      </c>
      <c r="D32" s="8">
        <f t="shared" si="3"/>
        <v>6</v>
      </c>
      <c r="E32" s="8" t="str">
        <f t="shared" si="4"/>
        <v> Mehul</v>
      </c>
      <c r="F32" s="9" t="str">
        <f t="shared" si="5"/>
        <v>Mehul</v>
      </c>
      <c r="G32" s="9" t="str">
        <f t="shared" si="6"/>
        <v>Mr.</v>
      </c>
      <c r="H32" s="10"/>
      <c r="I32" s="3" t="str">
        <f t="shared" si="7"/>
        <v>Mehul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 t="s">
        <v>138</v>
      </c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 t="s">
        <v>138</v>
      </c>
      <c r="B34" s="3"/>
      <c r="C34" s="3"/>
      <c r="D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 t="s">
        <v>138</v>
      </c>
      <c r="B35" s="3"/>
      <c r="C35" s="3"/>
      <c r="D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 t="s">
        <v>138</v>
      </c>
      <c r="B36" s="3"/>
      <c r="C36" s="3"/>
      <c r="D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 t="s">
        <v>138</v>
      </c>
      <c r="B37" s="3"/>
      <c r="C37" s="3"/>
      <c r="D37" s="3"/>
      <c r="G37" s="3"/>
      <c r="H37" s="3"/>
      <c r="I37" s="3"/>
      <c r="J37" s="3" t="s">
        <v>138</v>
      </c>
      <c r="K37" s="3" t="str">
        <f t="shared" ref="K37:K62" si="8">A37&amp;" "&amp;D37</f>
        <v>  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 t="s">
        <v>138</v>
      </c>
      <c r="B38" s="3"/>
      <c r="C38" s="3"/>
      <c r="D38" s="3"/>
      <c r="E38" s="3"/>
      <c r="F38" s="3"/>
      <c r="G38" s="3"/>
      <c r="H38" s="3"/>
      <c r="I38" s="3"/>
      <c r="J38" s="3" t="s">
        <v>138</v>
      </c>
      <c r="K38" s="3" t="str">
        <f t="shared" si="8"/>
        <v>  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 t="s">
        <v>138</v>
      </c>
      <c r="B39" s="3"/>
      <c r="C39" s="3"/>
      <c r="D39" s="3"/>
      <c r="E39" s="3"/>
      <c r="F39" s="3"/>
      <c r="G39" s="3"/>
      <c r="H39" s="3"/>
      <c r="I39" s="3"/>
      <c r="J39" s="3" t="s">
        <v>138</v>
      </c>
      <c r="K39" s="3" t="str">
        <f t="shared" si="8"/>
        <v>  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 t="s">
        <v>138</v>
      </c>
      <c r="B40" s="3"/>
      <c r="C40" s="3"/>
      <c r="D40" s="3"/>
      <c r="E40" s="3"/>
      <c r="F40" s="3"/>
      <c r="G40" s="3"/>
      <c r="H40" s="3"/>
      <c r="I40" s="3"/>
      <c r="J40" s="3" t="s">
        <v>138</v>
      </c>
      <c r="K40" s="3" t="str">
        <f t="shared" si="8"/>
        <v>  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 t="s">
        <v>138</v>
      </c>
      <c r="B41" s="3"/>
      <c r="C41" s="3"/>
      <c r="D41" s="3"/>
      <c r="E41" s="3"/>
      <c r="F41" s="3"/>
      <c r="G41" s="3"/>
      <c r="H41" s="3"/>
      <c r="I41" s="3"/>
      <c r="J41" s="3" t="s">
        <v>138</v>
      </c>
      <c r="K41" s="3" t="str">
        <f t="shared" si="8"/>
        <v>  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 t="s">
        <v>138</v>
      </c>
      <c r="B42" s="3"/>
      <c r="C42" s="3"/>
      <c r="D42" s="3"/>
      <c r="E42" s="3"/>
      <c r="F42" s="3"/>
      <c r="G42" s="3"/>
      <c r="H42" s="3"/>
      <c r="I42" s="3"/>
      <c r="J42" s="3"/>
      <c r="K42" s="3" t="str">
        <f t="shared" si="8"/>
        <v>  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 t="s">
        <v>138</v>
      </c>
      <c r="B43" s="3"/>
      <c r="C43" s="3"/>
      <c r="D43" s="3"/>
      <c r="E43" s="3"/>
      <c r="F43" s="3"/>
      <c r="G43" s="3"/>
      <c r="H43" s="3"/>
      <c r="I43" s="3"/>
      <c r="J43" s="3"/>
      <c r="K43" s="3" t="str">
        <f t="shared" si="8"/>
        <v>  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 t="s">
        <v>138</v>
      </c>
      <c r="B44" s="3"/>
      <c r="C44" s="3"/>
      <c r="D44" s="3"/>
      <c r="E44" s="3"/>
      <c r="F44" s="3"/>
      <c r="G44" s="3"/>
      <c r="H44" s="3"/>
      <c r="I44" s="3"/>
      <c r="J44" s="3"/>
      <c r="K44" s="3" t="str">
        <f t="shared" si="8"/>
        <v>  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 t="s">
        <v>138</v>
      </c>
      <c r="B45" s="3"/>
      <c r="C45" s="3"/>
      <c r="D45" s="3"/>
      <c r="E45" s="3"/>
      <c r="F45" s="3"/>
      <c r="G45" s="3"/>
      <c r="H45" s="3"/>
      <c r="I45" s="3"/>
      <c r="J45" s="3"/>
      <c r="K45" s="3" t="str">
        <f t="shared" si="8"/>
        <v>  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t="shared" si="8"/>
        <v> 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t="shared" si="8"/>
        <v> 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t="shared" si="8"/>
        <v> 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t="shared" si="8"/>
        <v> 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t="shared" si="8"/>
        <v> 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t="shared" si="8"/>
        <v> 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t="shared" si="8"/>
        <v> 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t="shared" si="8"/>
        <v> 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t="shared" si="8"/>
        <v> 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t="shared" si="8"/>
        <v> 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t="shared" si="8"/>
        <v> 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t="shared" si="8"/>
        <v> 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t="shared" si="8"/>
        <v> 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t="shared" si="8"/>
        <v> 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t="shared" si="8"/>
        <v> 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t="shared" si="8"/>
        <v> 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t="shared" si="8"/>
        <v> 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</sheetData>
  <drawing r:id="rId1"/>
</worksheet>
</file>