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3-2a" sheetId="1" r:id="rId4"/>
    <sheet state="visible" name="B3-2b" sheetId="2" r:id="rId5"/>
  </sheets>
  <definedNames/>
  <calcPr/>
</workbook>
</file>

<file path=xl/sharedStrings.xml><?xml version="1.0" encoding="utf-8"?>
<sst xmlns="http://schemas.openxmlformats.org/spreadsheetml/2006/main" count="125" uniqueCount="116">
  <si>
    <t>Actor first name</t>
  </si>
  <si>
    <t>Actor last name</t>
  </si>
  <si>
    <t>Movie</t>
  </si>
  <si>
    <t>Left [Actor first name]</t>
  </si>
  <si>
    <t>Initials</t>
  </si>
  <si>
    <t>First 2 [Actor first name]</t>
  </si>
  <si>
    <t>Actor first name+ 1 Char last name</t>
  </si>
  <si>
    <t>Right [Actor first name]</t>
  </si>
  <si>
    <t>Right2 [Actor first name]</t>
  </si>
  <si>
    <t>Marketing ID</t>
  </si>
  <si>
    <t>Sidharth</t>
  </si>
  <si>
    <t>Malhotra</t>
  </si>
  <si>
    <t>Ek villain</t>
  </si>
  <si>
    <t>S</t>
  </si>
  <si>
    <t>SM</t>
  </si>
  <si>
    <t>Si</t>
  </si>
  <si>
    <t>SidharthM</t>
  </si>
  <si>
    <t>h</t>
  </si>
  <si>
    <t>th</t>
  </si>
  <si>
    <t>S.Malhotra@Ek villain</t>
  </si>
  <si>
    <t>Salman</t>
  </si>
  <si>
    <t>Khan</t>
  </si>
  <si>
    <t>Ek tha tiger</t>
  </si>
  <si>
    <t>Aamir</t>
  </si>
  <si>
    <t>Taare zameen par</t>
  </si>
  <si>
    <t>John</t>
  </si>
  <si>
    <t>Ibrahim</t>
  </si>
  <si>
    <t>Parmanu</t>
  </si>
  <si>
    <t>Hrithik</t>
  </si>
  <si>
    <t>Roshan</t>
  </si>
  <si>
    <t>Bang bang</t>
  </si>
  <si>
    <t>Ranveer</t>
  </si>
  <si>
    <t>Singh</t>
  </si>
  <si>
    <t>Simmba</t>
  </si>
  <si>
    <t>Ranbir</t>
  </si>
  <si>
    <t>Kapoor</t>
  </si>
  <si>
    <t>Rockstar</t>
  </si>
  <si>
    <t>Tiger</t>
  </si>
  <si>
    <t>Shroff</t>
  </si>
  <si>
    <t>Baaghi</t>
  </si>
  <si>
    <t>Akshay</t>
  </si>
  <si>
    <t>Kumar</t>
  </si>
  <si>
    <t>Hera pheri</t>
  </si>
  <si>
    <t>Ajay</t>
  </si>
  <si>
    <t>Devgn</t>
  </si>
  <si>
    <t>Singham</t>
  </si>
  <si>
    <t xml:space="preserve">Amitabh </t>
  </si>
  <si>
    <t>Bachhan</t>
  </si>
  <si>
    <t>Deewar</t>
  </si>
  <si>
    <t>Sunny</t>
  </si>
  <si>
    <t>Deol</t>
  </si>
  <si>
    <t>Gadar</t>
  </si>
  <si>
    <t>Abhishek</t>
  </si>
  <si>
    <t>Bacchan</t>
  </si>
  <si>
    <t>Guru</t>
  </si>
  <si>
    <t>Imran</t>
  </si>
  <si>
    <t>Delhi Belly</t>
  </si>
  <si>
    <t>Rajkumar</t>
  </si>
  <si>
    <t>Rao</t>
  </si>
  <si>
    <t>Stree</t>
  </si>
  <si>
    <t>Aditya</t>
  </si>
  <si>
    <t>Roy</t>
  </si>
  <si>
    <t>Malang</t>
  </si>
  <si>
    <t>Saif Ali</t>
  </si>
  <si>
    <t>Race</t>
  </si>
  <si>
    <t>Shah Rukh</t>
  </si>
  <si>
    <t>Chennai Express</t>
  </si>
  <si>
    <t>Sanjay</t>
  </si>
  <si>
    <t>Dutt</t>
  </si>
  <si>
    <t>Munna Bhai</t>
  </si>
  <si>
    <t>Vicky</t>
  </si>
  <si>
    <t>Kaushal</t>
  </si>
  <si>
    <t>Uri</t>
  </si>
  <si>
    <t>Varun</t>
  </si>
  <si>
    <t>Dhawan</t>
  </si>
  <si>
    <t>October</t>
  </si>
  <si>
    <t>Ayushman</t>
  </si>
  <si>
    <t>Khurana</t>
  </si>
  <si>
    <t>Andhadhun</t>
  </si>
  <si>
    <t>Bobby</t>
  </si>
  <si>
    <t>Soldier</t>
  </si>
  <si>
    <t>Arjun</t>
  </si>
  <si>
    <t>Panipat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</si>
  <si>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</si>
  <si>
    <t>Movie Name</t>
  </si>
  <si>
    <t>Length1 (Movie Name)</t>
  </si>
  <si>
    <t>Length2 ("Movie")</t>
  </si>
  <si>
    <t>Difference</t>
  </si>
  <si>
    <t>Name</t>
  </si>
  <si>
    <t>Trim Name</t>
  </si>
  <si>
    <t>Substitute</t>
  </si>
  <si>
    <t>Movie Ek villain</t>
  </si>
  <si>
    <t>Movie Ek tha tiger</t>
  </si>
  <si>
    <t>Movie Taare zameen par</t>
  </si>
  <si>
    <t>Movie Parmanu</t>
  </si>
  <si>
    <t>Movie Bang bang</t>
  </si>
  <si>
    <t>Movie Simmba</t>
  </si>
  <si>
    <t>Movie Rockstar</t>
  </si>
  <si>
    <t>Movie Baaghi</t>
  </si>
  <si>
    <t>Movie Hera pheri</t>
  </si>
  <si>
    <t>Movie Singham</t>
  </si>
  <si>
    <t>Movie Deewar</t>
  </si>
  <si>
    <t>Movie Gadar</t>
  </si>
  <si>
    <t>Movie Guru</t>
  </si>
  <si>
    <t>Movie Delhi Belly</t>
  </si>
  <si>
    <t>Movie Stree</t>
  </si>
  <si>
    <t>Movie Malang</t>
  </si>
  <si>
    <t>Movie Race</t>
  </si>
  <si>
    <t>Movie Chennai Express</t>
  </si>
  <si>
    <t>Movie Munna Bhai</t>
  </si>
  <si>
    <t>Movie Uri</t>
  </si>
  <si>
    <t>Movie October</t>
  </si>
  <si>
    <t>Movie Andhadhun</t>
  </si>
  <si>
    <t>Movie Soldier</t>
  </si>
  <si>
    <t>Movie Panipat</t>
  </si>
  <si>
    <r>
      <rPr>
        <rFont val="Arial"/>
        <b/>
        <color theme="1"/>
      </rPr>
      <t>Note:</t>
    </r>
    <r>
      <rPr>
        <rFont val="Arial"/>
        <color theme="1"/>
      </rPr>
      <t xml:space="preserve"> Please check the first row carefully which has the sample answer. Your answer should match the formating of the first row.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</si>
</sst>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sz val="10.0"/>
      <color theme="1"/>
      <name val="Arial"/>
    </font>
    <font>
      <color rgb="FFFFFFFF"/>
      <name val="Arial"/>
    </font>
    <font>
      <sz val="10.0"/>
      <color rgb="FF000000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38761D"/>
        <bgColor rgb="FF38761D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vertical="bottom"/>
    </xf>
    <xf borderId="0" fillId="2" fontId="1" numFmtId="0" xfId="0" applyAlignment="1" applyFont="1">
      <alignment vertical="bottom"/>
    </xf>
    <xf borderId="0" fillId="0" fontId="2" numFmtId="0" xfId="0" applyAlignment="1" applyFont="1">
      <alignment vertical="bottom"/>
    </xf>
    <xf borderId="0" fillId="3" fontId="3" numFmtId="0" xfId="0" applyAlignment="1" applyFill="1" applyFont="1">
      <alignment shrinkToFit="0" vertical="bottom" wrapText="1"/>
    </xf>
    <xf borderId="0" fillId="3" fontId="3" numFmtId="0" xfId="0" applyAlignment="1" applyFont="1">
      <alignment shrinkToFit="0" vertical="bottom" wrapText="1"/>
    </xf>
    <xf borderId="0" fillId="4" fontId="4" numFmtId="0" xfId="0" applyAlignment="1" applyFill="1" applyFont="1">
      <alignment readingOrder="0"/>
    </xf>
    <xf borderId="0" fillId="0" fontId="2" numFmtId="0" xfId="0" applyAlignment="1" applyFont="1">
      <alignment readingOrder="0" shrinkToFit="0" vertical="bottom" wrapText="1"/>
    </xf>
    <xf borderId="0" fillId="0" fontId="2" numFmtId="0" xfId="0" applyAlignment="1" applyFont="1">
      <alignment readingOrder="0" vertical="bottom"/>
    </xf>
    <xf borderId="0" fillId="4" fontId="4" numFmtId="0" xfId="0" applyFont="1"/>
    <xf borderId="0" fillId="0" fontId="2" numFmtId="0" xfId="0" applyAlignment="1" applyFont="1">
      <alignment shrinkToFit="0" vertical="bottom" wrapText="1"/>
    </xf>
    <xf borderId="0" fillId="0" fontId="5" numFmtId="0" xfId="0" applyAlignment="1" applyFont="1">
      <alignment readingOrder="0" vertical="bottom"/>
    </xf>
    <xf borderId="0" fillId="2" fontId="1" numFmtId="0" xfId="0" applyAlignment="1" applyFont="1">
      <alignment readingOrder="0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3.75"/>
    <col customWidth="1" min="2" max="2" width="13.5"/>
    <col customWidth="1" min="3" max="3" width="15.13"/>
    <col customWidth="1" min="4" max="4" width="18.38"/>
    <col customWidth="1" min="5" max="5" width="10.63"/>
    <col customWidth="1" min="6" max="6" width="20.38"/>
    <col customWidth="1" min="7" max="7" width="28.5"/>
    <col customWidth="1" min="8" max="8" width="19.63"/>
    <col customWidth="1" min="9" max="9" width="20.5"/>
    <col customWidth="1" min="10" max="10" width="25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>
      <c r="A2" s="4" t="s">
        <v>10</v>
      </c>
      <c r="B2" s="4" t="s">
        <v>11</v>
      </c>
      <c r="C2" s="5" t="s">
        <v>12</v>
      </c>
      <c r="D2" s="6" t="s">
        <v>13</v>
      </c>
      <c r="E2" s="7" t="s">
        <v>14</v>
      </c>
      <c r="F2" s="8" t="s">
        <v>15</v>
      </c>
      <c r="G2" s="8" t="s">
        <v>16</v>
      </c>
      <c r="H2" s="8" t="s">
        <v>17</v>
      </c>
      <c r="I2" s="8" t="s">
        <v>18</v>
      </c>
      <c r="J2" s="8" t="s">
        <v>19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</row>
    <row r="3">
      <c r="A3" s="4" t="s">
        <v>20</v>
      </c>
      <c r="B3" s="4" t="s">
        <v>21</v>
      </c>
      <c r="C3" s="5" t="s">
        <v>22</v>
      </c>
      <c r="D3" s="9" t="str">
        <f t="shared" ref="D3:D25" si="1">Left(A3,1)</f>
        <v>S</v>
      </c>
      <c r="E3" s="10" t="str">
        <f t="shared" ref="E3:E25" si="2">Left(A3,1)&amp;Left(B3,1)</f>
        <v>SK</v>
      </c>
      <c r="F3" s="3" t="str">
        <f t="shared" ref="F3:F25" si="3">Left(A3,2)</f>
        <v>Sa</v>
      </c>
      <c r="G3" s="3" t="str">
        <f t="shared" ref="G3:G25" si="4">A3&amp;Left(B3,1)</f>
        <v>SalmanK</v>
      </c>
      <c r="H3" s="3" t="str">
        <f t="shared" ref="H3:H25" si="5">right(A3,1)</f>
        <v>n</v>
      </c>
      <c r="I3" s="3" t="str">
        <f t="shared" ref="I3:I25" si="6">Right(A3,2)</f>
        <v>an</v>
      </c>
      <c r="J3" s="3" t="str">
        <f t="shared" ref="J3:J25" si="7">Left(A3,1)&amp;"."&amp;B3&amp;"@"&amp;C3</f>
        <v>S.Khan@Ek tha tiger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>
      <c r="A4" s="4" t="s">
        <v>23</v>
      </c>
      <c r="B4" s="4" t="s">
        <v>21</v>
      </c>
      <c r="C4" s="5" t="s">
        <v>24</v>
      </c>
      <c r="D4" s="9" t="str">
        <f t="shared" si="1"/>
        <v>A</v>
      </c>
      <c r="E4" s="10" t="str">
        <f t="shared" si="2"/>
        <v>AK</v>
      </c>
      <c r="F4" s="3" t="str">
        <f t="shared" si="3"/>
        <v>Aa</v>
      </c>
      <c r="G4" s="3" t="str">
        <f t="shared" si="4"/>
        <v>AamirK</v>
      </c>
      <c r="H4" s="3" t="str">
        <f t="shared" si="5"/>
        <v>r</v>
      </c>
      <c r="I4" s="3" t="str">
        <f t="shared" si="6"/>
        <v>ir</v>
      </c>
      <c r="J4" s="3" t="str">
        <f t="shared" si="7"/>
        <v>A.Khan@Taare zameen par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</row>
    <row r="5">
      <c r="A5" s="4" t="s">
        <v>25</v>
      </c>
      <c r="B5" s="4" t="s">
        <v>26</v>
      </c>
      <c r="C5" s="5" t="s">
        <v>27</v>
      </c>
      <c r="D5" s="9" t="str">
        <f t="shared" si="1"/>
        <v>J</v>
      </c>
      <c r="E5" s="10" t="str">
        <f t="shared" si="2"/>
        <v>JI</v>
      </c>
      <c r="F5" s="3" t="str">
        <f t="shared" si="3"/>
        <v>Jo</v>
      </c>
      <c r="G5" s="3" t="str">
        <f t="shared" si="4"/>
        <v>JohnI</v>
      </c>
      <c r="H5" s="3" t="str">
        <f t="shared" si="5"/>
        <v>n</v>
      </c>
      <c r="I5" s="3" t="str">
        <f t="shared" si="6"/>
        <v>hn</v>
      </c>
      <c r="J5" s="3" t="str">
        <f t="shared" si="7"/>
        <v>J.Ibrahim@Parmanu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>
      <c r="A6" s="4" t="s">
        <v>28</v>
      </c>
      <c r="B6" s="4" t="s">
        <v>29</v>
      </c>
      <c r="C6" s="5" t="s">
        <v>30</v>
      </c>
      <c r="D6" s="9" t="str">
        <f t="shared" si="1"/>
        <v>H</v>
      </c>
      <c r="E6" s="10" t="str">
        <f t="shared" si="2"/>
        <v>HR</v>
      </c>
      <c r="F6" s="3" t="str">
        <f t="shared" si="3"/>
        <v>Hr</v>
      </c>
      <c r="G6" s="3" t="str">
        <f t="shared" si="4"/>
        <v>HrithikR</v>
      </c>
      <c r="H6" s="3" t="str">
        <f t="shared" si="5"/>
        <v>k</v>
      </c>
      <c r="I6" s="3" t="str">
        <f t="shared" si="6"/>
        <v>ik</v>
      </c>
      <c r="J6" s="3" t="str">
        <f t="shared" si="7"/>
        <v>H.Roshan@Bang bang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>
      <c r="A7" s="4" t="s">
        <v>31</v>
      </c>
      <c r="B7" s="4" t="s">
        <v>32</v>
      </c>
      <c r="C7" s="5" t="s">
        <v>33</v>
      </c>
      <c r="D7" s="9" t="str">
        <f t="shared" si="1"/>
        <v>R</v>
      </c>
      <c r="E7" s="10" t="str">
        <f t="shared" si="2"/>
        <v>RS</v>
      </c>
      <c r="F7" s="3" t="str">
        <f t="shared" si="3"/>
        <v>Ra</v>
      </c>
      <c r="G7" s="3" t="str">
        <f t="shared" si="4"/>
        <v>RanveerS</v>
      </c>
      <c r="H7" s="3" t="str">
        <f t="shared" si="5"/>
        <v>r</v>
      </c>
      <c r="I7" s="3" t="str">
        <f t="shared" si="6"/>
        <v>er</v>
      </c>
      <c r="J7" s="3" t="str">
        <f t="shared" si="7"/>
        <v>R.Singh@Simmba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>
      <c r="A8" s="4" t="s">
        <v>34</v>
      </c>
      <c r="B8" s="4" t="s">
        <v>35</v>
      </c>
      <c r="C8" s="5" t="s">
        <v>36</v>
      </c>
      <c r="D8" s="9" t="str">
        <f t="shared" si="1"/>
        <v>R</v>
      </c>
      <c r="E8" s="10" t="str">
        <f t="shared" si="2"/>
        <v>RK</v>
      </c>
      <c r="F8" s="3" t="str">
        <f t="shared" si="3"/>
        <v>Ra</v>
      </c>
      <c r="G8" s="3" t="str">
        <f t="shared" si="4"/>
        <v>RanbirK</v>
      </c>
      <c r="H8" s="3" t="str">
        <f t="shared" si="5"/>
        <v>r</v>
      </c>
      <c r="I8" s="3" t="str">
        <f t="shared" si="6"/>
        <v>ir</v>
      </c>
      <c r="J8" s="3" t="str">
        <f t="shared" si="7"/>
        <v>R.Kapoor@Rockstar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>
      <c r="A9" s="4" t="s">
        <v>37</v>
      </c>
      <c r="B9" s="4" t="s">
        <v>38</v>
      </c>
      <c r="C9" s="5" t="s">
        <v>39</v>
      </c>
      <c r="D9" s="9" t="str">
        <f t="shared" si="1"/>
        <v>T</v>
      </c>
      <c r="E9" s="10" t="str">
        <f t="shared" si="2"/>
        <v>TS</v>
      </c>
      <c r="F9" s="3" t="str">
        <f t="shared" si="3"/>
        <v>Ti</v>
      </c>
      <c r="G9" s="3" t="str">
        <f t="shared" si="4"/>
        <v>TigerS</v>
      </c>
      <c r="H9" s="3" t="str">
        <f t="shared" si="5"/>
        <v>r</v>
      </c>
      <c r="I9" s="3" t="str">
        <f t="shared" si="6"/>
        <v>er</v>
      </c>
      <c r="J9" s="3" t="str">
        <f t="shared" si="7"/>
        <v>T.Shroff@Baaghi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>
      <c r="A10" s="4" t="s">
        <v>40</v>
      </c>
      <c r="B10" s="4" t="s">
        <v>41</v>
      </c>
      <c r="C10" s="5" t="s">
        <v>42</v>
      </c>
      <c r="D10" s="9" t="str">
        <f t="shared" si="1"/>
        <v>A</v>
      </c>
      <c r="E10" s="10" t="str">
        <f t="shared" si="2"/>
        <v>AK</v>
      </c>
      <c r="F10" s="3" t="str">
        <f t="shared" si="3"/>
        <v>Ak</v>
      </c>
      <c r="G10" s="3" t="str">
        <f t="shared" si="4"/>
        <v>AkshayK</v>
      </c>
      <c r="H10" s="3" t="str">
        <f t="shared" si="5"/>
        <v>y</v>
      </c>
      <c r="I10" s="3" t="str">
        <f t="shared" si="6"/>
        <v>ay</v>
      </c>
      <c r="J10" s="3" t="str">
        <f t="shared" si="7"/>
        <v>A.Kumar@Hera pheri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>
      <c r="A11" s="4" t="s">
        <v>43</v>
      </c>
      <c r="B11" s="4" t="s">
        <v>44</v>
      </c>
      <c r="C11" s="5" t="s">
        <v>45</v>
      </c>
      <c r="D11" s="9" t="str">
        <f t="shared" si="1"/>
        <v>A</v>
      </c>
      <c r="E11" s="10" t="str">
        <f t="shared" si="2"/>
        <v>AD</v>
      </c>
      <c r="F11" s="3" t="str">
        <f t="shared" si="3"/>
        <v>Aj</v>
      </c>
      <c r="G11" s="3" t="str">
        <f t="shared" si="4"/>
        <v>AjayD</v>
      </c>
      <c r="H11" s="3" t="str">
        <f t="shared" si="5"/>
        <v>y</v>
      </c>
      <c r="I11" s="3" t="str">
        <f t="shared" si="6"/>
        <v>ay</v>
      </c>
      <c r="J11" s="3" t="str">
        <f t="shared" si="7"/>
        <v>A.Devgn@Singham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>
      <c r="A12" s="4" t="s">
        <v>46</v>
      </c>
      <c r="B12" s="4" t="s">
        <v>47</v>
      </c>
      <c r="C12" s="4" t="s">
        <v>48</v>
      </c>
      <c r="D12" s="9" t="str">
        <f t="shared" si="1"/>
        <v>A</v>
      </c>
      <c r="E12" s="10" t="str">
        <f t="shared" si="2"/>
        <v>AB</v>
      </c>
      <c r="F12" s="3" t="str">
        <f t="shared" si="3"/>
        <v>Am</v>
      </c>
      <c r="G12" s="3" t="str">
        <f t="shared" si="4"/>
        <v>Amitabh B</v>
      </c>
      <c r="H12" s="3" t="str">
        <f t="shared" si="5"/>
        <v> </v>
      </c>
      <c r="I12" s="3" t="str">
        <f t="shared" si="6"/>
        <v>h </v>
      </c>
      <c r="J12" s="3" t="str">
        <f t="shared" si="7"/>
        <v>A.Bachhan@Deewar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>
      <c r="A13" s="4" t="s">
        <v>49</v>
      </c>
      <c r="B13" s="4" t="s">
        <v>50</v>
      </c>
      <c r="C13" s="4" t="s">
        <v>51</v>
      </c>
      <c r="D13" s="9" t="str">
        <f t="shared" si="1"/>
        <v>S</v>
      </c>
      <c r="E13" s="10" t="str">
        <f t="shared" si="2"/>
        <v>SD</v>
      </c>
      <c r="F13" s="3" t="str">
        <f t="shared" si="3"/>
        <v>Su</v>
      </c>
      <c r="G13" s="3" t="str">
        <f t="shared" si="4"/>
        <v>SunnyD</v>
      </c>
      <c r="H13" s="3" t="str">
        <f t="shared" si="5"/>
        <v>y</v>
      </c>
      <c r="I13" s="3" t="str">
        <f t="shared" si="6"/>
        <v>ny</v>
      </c>
      <c r="J13" s="3" t="str">
        <f t="shared" si="7"/>
        <v>S.Deol@Gadar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>
      <c r="A14" s="4" t="s">
        <v>52</v>
      </c>
      <c r="B14" s="4" t="s">
        <v>53</v>
      </c>
      <c r="C14" s="4" t="s">
        <v>54</v>
      </c>
      <c r="D14" s="9" t="str">
        <f t="shared" si="1"/>
        <v>A</v>
      </c>
      <c r="E14" s="10" t="str">
        <f t="shared" si="2"/>
        <v>AB</v>
      </c>
      <c r="F14" s="3" t="str">
        <f t="shared" si="3"/>
        <v>Ab</v>
      </c>
      <c r="G14" s="3" t="str">
        <f t="shared" si="4"/>
        <v>AbhishekB</v>
      </c>
      <c r="H14" s="3" t="str">
        <f t="shared" si="5"/>
        <v>k</v>
      </c>
      <c r="I14" s="3" t="str">
        <f t="shared" si="6"/>
        <v>ek</v>
      </c>
      <c r="J14" s="3" t="str">
        <f t="shared" si="7"/>
        <v>A.Bacchan@Guru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>
      <c r="A15" s="4" t="s">
        <v>55</v>
      </c>
      <c r="B15" s="4" t="s">
        <v>21</v>
      </c>
      <c r="C15" s="4" t="s">
        <v>56</v>
      </c>
      <c r="D15" s="9" t="str">
        <f t="shared" si="1"/>
        <v>I</v>
      </c>
      <c r="E15" s="10" t="str">
        <f t="shared" si="2"/>
        <v>IK</v>
      </c>
      <c r="F15" s="3" t="str">
        <f t="shared" si="3"/>
        <v>Im</v>
      </c>
      <c r="G15" s="3" t="str">
        <f t="shared" si="4"/>
        <v>ImranK</v>
      </c>
      <c r="H15" s="3" t="str">
        <f t="shared" si="5"/>
        <v>n</v>
      </c>
      <c r="I15" s="3" t="str">
        <f t="shared" si="6"/>
        <v>an</v>
      </c>
      <c r="J15" s="3" t="str">
        <f t="shared" si="7"/>
        <v>I.Khan@Delhi Belly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>
      <c r="A16" s="4" t="s">
        <v>57</v>
      </c>
      <c r="B16" s="4" t="s">
        <v>58</v>
      </c>
      <c r="C16" s="4" t="s">
        <v>59</v>
      </c>
      <c r="D16" s="9" t="str">
        <f t="shared" si="1"/>
        <v>R</v>
      </c>
      <c r="E16" s="10" t="str">
        <f t="shared" si="2"/>
        <v>RR</v>
      </c>
      <c r="F16" s="3" t="str">
        <f t="shared" si="3"/>
        <v>Ra</v>
      </c>
      <c r="G16" s="3" t="str">
        <f t="shared" si="4"/>
        <v>RajkumarR</v>
      </c>
      <c r="H16" s="3" t="str">
        <f t="shared" si="5"/>
        <v>r</v>
      </c>
      <c r="I16" s="3" t="str">
        <f t="shared" si="6"/>
        <v>ar</v>
      </c>
      <c r="J16" s="3" t="str">
        <f t="shared" si="7"/>
        <v>R.Rao@Stree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>
      <c r="A17" s="4" t="s">
        <v>60</v>
      </c>
      <c r="B17" s="4" t="s">
        <v>61</v>
      </c>
      <c r="C17" s="4" t="s">
        <v>62</v>
      </c>
      <c r="D17" s="9" t="str">
        <f t="shared" si="1"/>
        <v>A</v>
      </c>
      <c r="E17" s="10" t="str">
        <f t="shared" si="2"/>
        <v>AR</v>
      </c>
      <c r="F17" s="3" t="str">
        <f t="shared" si="3"/>
        <v>Ad</v>
      </c>
      <c r="G17" s="3" t="str">
        <f t="shared" si="4"/>
        <v>AdityaR</v>
      </c>
      <c r="H17" s="3" t="str">
        <f t="shared" si="5"/>
        <v>a</v>
      </c>
      <c r="I17" s="3" t="str">
        <f t="shared" si="6"/>
        <v>ya</v>
      </c>
      <c r="J17" s="3" t="str">
        <f t="shared" si="7"/>
        <v>A.Roy@Malang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>
      <c r="A18" s="4" t="s">
        <v>63</v>
      </c>
      <c r="B18" s="4" t="s">
        <v>21</v>
      </c>
      <c r="C18" s="4" t="s">
        <v>64</v>
      </c>
      <c r="D18" s="9" t="str">
        <f t="shared" si="1"/>
        <v>S</v>
      </c>
      <c r="E18" s="10" t="str">
        <f t="shared" si="2"/>
        <v>SK</v>
      </c>
      <c r="F18" s="3" t="str">
        <f t="shared" si="3"/>
        <v>Sa</v>
      </c>
      <c r="G18" s="3" t="str">
        <f t="shared" si="4"/>
        <v>Saif AliK</v>
      </c>
      <c r="H18" s="3" t="str">
        <f t="shared" si="5"/>
        <v>i</v>
      </c>
      <c r="I18" s="3" t="str">
        <f t="shared" si="6"/>
        <v>li</v>
      </c>
      <c r="J18" s="3" t="str">
        <f t="shared" si="7"/>
        <v>S.Khan@Race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>
      <c r="A19" s="4" t="s">
        <v>65</v>
      </c>
      <c r="B19" s="4" t="s">
        <v>21</v>
      </c>
      <c r="C19" s="4" t="s">
        <v>66</v>
      </c>
      <c r="D19" s="9" t="str">
        <f t="shared" si="1"/>
        <v>S</v>
      </c>
      <c r="E19" s="10" t="str">
        <f t="shared" si="2"/>
        <v>SK</v>
      </c>
      <c r="F19" s="3" t="str">
        <f t="shared" si="3"/>
        <v>Sh</v>
      </c>
      <c r="G19" s="3" t="str">
        <f t="shared" si="4"/>
        <v>Shah RukhK</v>
      </c>
      <c r="H19" s="3" t="str">
        <f t="shared" si="5"/>
        <v>h</v>
      </c>
      <c r="I19" s="3" t="str">
        <f t="shared" si="6"/>
        <v>kh</v>
      </c>
      <c r="J19" s="3" t="str">
        <f t="shared" si="7"/>
        <v>S.Khan@Chennai Express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>
      <c r="A20" s="4" t="s">
        <v>67</v>
      </c>
      <c r="B20" s="4" t="s">
        <v>68</v>
      </c>
      <c r="C20" s="4" t="s">
        <v>69</v>
      </c>
      <c r="D20" s="9" t="str">
        <f t="shared" si="1"/>
        <v>S</v>
      </c>
      <c r="E20" s="10" t="str">
        <f t="shared" si="2"/>
        <v>SD</v>
      </c>
      <c r="F20" s="3" t="str">
        <f t="shared" si="3"/>
        <v>Sa</v>
      </c>
      <c r="G20" s="3" t="str">
        <f t="shared" si="4"/>
        <v>SanjayD</v>
      </c>
      <c r="H20" s="3" t="str">
        <f t="shared" si="5"/>
        <v>y</v>
      </c>
      <c r="I20" s="3" t="str">
        <f t="shared" si="6"/>
        <v>ay</v>
      </c>
      <c r="J20" s="3" t="str">
        <f t="shared" si="7"/>
        <v>S.Dutt@Munna Bhai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>
      <c r="A21" s="4" t="s">
        <v>70</v>
      </c>
      <c r="B21" s="4" t="s">
        <v>71</v>
      </c>
      <c r="C21" s="4" t="s">
        <v>72</v>
      </c>
      <c r="D21" s="9" t="str">
        <f t="shared" si="1"/>
        <v>V</v>
      </c>
      <c r="E21" s="10" t="str">
        <f t="shared" si="2"/>
        <v>VK</v>
      </c>
      <c r="F21" s="3" t="str">
        <f t="shared" si="3"/>
        <v>Vi</v>
      </c>
      <c r="G21" s="3" t="str">
        <f t="shared" si="4"/>
        <v>VickyK</v>
      </c>
      <c r="H21" s="3" t="str">
        <f t="shared" si="5"/>
        <v>y</v>
      </c>
      <c r="I21" s="3" t="str">
        <f t="shared" si="6"/>
        <v>ky</v>
      </c>
      <c r="J21" s="3" t="str">
        <f t="shared" si="7"/>
        <v>V.Kaushal@Uri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>
      <c r="A22" s="4" t="s">
        <v>73</v>
      </c>
      <c r="B22" s="4" t="s">
        <v>74</v>
      </c>
      <c r="C22" s="4" t="s">
        <v>75</v>
      </c>
      <c r="D22" s="9" t="str">
        <f t="shared" si="1"/>
        <v>V</v>
      </c>
      <c r="E22" s="10" t="str">
        <f t="shared" si="2"/>
        <v>VD</v>
      </c>
      <c r="F22" s="3" t="str">
        <f t="shared" si="3"/>
        <v>Va</v>
      </c>
      <c r="G22" s="3" t="str">
        <f t="shared" si="4"/>
        <v>VarunD</v>
      </c>
      <c r="H22" s="3" t="str">
        <f t="shared" si="5"/>
        <v>n</v>
      </c>
      <c r="I22" s="3" t="str">
        <f t="shared" si="6"/>
        <v>un</v>
      </c>
      <c r="J22" s="3" t="str">
        <f t="shared" si="7"/>
        <v>V.Dhawan@October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>
      <c r="A23" s="4" t="s">
        <v>76</v>
      </c>
      <c r="B23" s="4" t="s">
        <v>77</v>
      </c>
      <c r="C23" s="4" t="s">
        <v>78</v>
      </c>
      <c r="D23" s="9" t="str">
        <f t="shared" si="1"/>
        <v>A</v>
      </c>
      <c r="E23" s="10" t="str">
        <f t="shared" si="2"/>
        <v>AK</v>
      </c>
      <c r="F23" s="3" t="str">
        <f t="shared" si="3"/>
        <v>Ay</v>
      </c>
      <c r="G23" s="3" t="str">
        <f t="shared" si="4"/>
        <v>AyushmanK</v>
      </c>
      <c r="H23" s="3" t="str">
        <f t="shared" si="5"/>
        <v>n</v>
      </c>
      <c r="I23" s="3" t="str">
        <f t="shared" si="6"/>
        <v>an</v>
      </c>
      <c r="J23" s="3" t="str">
        <f t="shared" si="7"/>
        <v>A.Khurana@Andhadhun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>
      <c r="A24" s="4" t="s">
        <v>79</v>
      </c>
      <c r="B24" s="4" t="s">
        <v>50</v>
      </c>
      <c r="C24" s="4" t="s">
        <v>80</v>
      </c>
      <c r="D24" s="9" t="str">
        <f t="shared" si="1"/>
        <v>B</v>
      </c>
      <c r="E24" s="10" t="str">
        <f t="shared" si="2"/>
        <v>BD</v>
      </c>
      <c r="F24" s="3" t="str">
        <f t="shared" si="3"/>
        <v>Bo</v>
      </c>
      <c r="G24" s="3" t="str">
        <f t="shared" si="4"/>
        <v>BobbyD</v>
      </c>
      <c r="H24" s="3" t="str">
        <f t="shared" si="5"/>
        <v>y</v>
      </c>
      <c r="I24" s="3" t="str">
        <f t="shared" si="6"/>
        <v>by</v>
      </c>
      <c r="J24" s="3" t="str">
        <f t="shared" si="7"/>
        <v>B.Deol@Soldier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>
      <c r="A25" s="4" t="s">
        <v>81</v>
      </c>
      <c r="B25" s="4" t="s">
        <v>35</v>
      </c>
      <c r="C25" s="4" t="s">
        <v>82</v>
      </c>
      <c r="D25" s="9" t="str">
        <f t="shared" si="1"/>
        <v>A</v>
      </c>
      <c r="E25" s="10" t="str">
        <f t="shared" si="2"/>
        <v>AK</v>
      </c>
      <c r="F25" s="3" t="str">
        <f t="shared" si="3"/>
        <v>Ar</v>
      </c>
      <c r="G25" s="3" t="str">
        <f t="shared" si="4"/>
        <v>ArjunK</v>
      </c>
      <c r="H25" s="3" t="str">
        <f t="shared" si="5"/>
        <v>n</v>
      </c>
      <c r="I25" s="3" t="str">
        <f t="shared" si="6"/>
        <v>un</v>
      </c>
      <c r="J25" s="3" t="str">
        <f t="shared" si="7"/>
        <v>A.Kapoor@Panipat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>
      <c r="A27" s="11" t="s">
        <v>83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63"/>
    <col customWidth="1" min="2" max="2" width="18.75"/>
    <col customWidth="1" min="3" max="3" width="15.38"/>
    <col customWidth="1" min="4" max="4" width="9.38"/>
    <col customWidth="1" min="5" max="5" width="15.63"/>
    <col customWidth="1" min="6" max="6" width="14.38"/>
    <col customWidth="1" min="7" max="7" width="4.63"/>
    <col customWidth="1" min="8" max="8" width="14.38"/>
  </cols>
  <sheetData>
    <row r="1">
      <c r="A1" s="1" t="s">
        <v>84</v>
      </c>
      <c r="B1" s="12" t="s">
        <v>85</v>
      </c>
      <c r="C1" s="12" t="s">
        <v>86</v>
      </c>
      <c r="D1" s="1" t="s">
        <v>87</v>
      </c>
      <c r="E1" s="1" t="s">
        <v>88</v>
      </c>
      <c r="F1" s="1" t="s">
        <v>89</v>
      </c>
      <c r="G1" s="1"/>
      <c r="H1" s="1" t="s">
        <v>90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>
      <c r="A2" s="5" t="s">
        <v>91</v>
      </c>
      <c r="B2" s="7">
        <v>16.0</v>
      </c>
      <c r="C2" s="7">
        <v>5.0</v>
      </c>
      <c r="D2" s="7">
        <v>11.0</v>
      </c>
      <c r="E2" s="7" t="s">
        <v>12</v>
      </c>
      <c r="F2" s="6" t="s">
        <v>12</v>
      </c>
      <c r="G2" s="1"/>
      <c r="H2" s="8" t="s">
        <v>12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</row>
    <row r="3">
      <c r="A3" s="5" t="s">
        <v>92</v>
      </c>
      <c r="B3" s="10">
        <f t="shared" ref="B3:B25" si="1">len(A3)</f>
        <v>18</v>
      </c>
      <c r="C3" s="7">
        <f t="shared" ref="C3:C25" si="2">Len("Movie")</f>
        <v>5</v>
      </c>
      <c r="D3" s="10">
        <f t="shared" ref="D3:D25" si="3">B3-C3</f>
        <v>13</v>
      </c>
      <c r="E3" s="10" t="str">
        <f t="shared" ref="E3:E25" si="4">Right(A3,D3)</f>
        <v> Ek tha tiger</v>
      </c>
      <c r="F3" s="9" t="str">
        <f t="shared" ref="F3:F25" si="5">TRIM(E3)</f>
        <v>Ek tha tiger</v>
      </c>
      <c r="G3" s="1"/>
      <c r="H3" s="3" t="str">
        <f t="shared" ref="H3:H25" si="6">SUBSTITUTE(A3,"Movie ","")</f>
        <v>Ek tha tiger</v>
      </c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</row>
    <row r="4">
      <c r="A4" s="5" t="s">
        <v>93</v>
      </c>
      <c r="B4" s="10">
        <f t="shared" si="1"/>
        <v>22</v>
      </c>
      <c r="C4" s="7">
        <f t="shared" si="2"/>
        <v>5</v>
      </c>
      <c r="D4" s="10">
        <f t="shared" si="3"/>
        <v>17</v>
      </c>
      <c r="E4" s="10" t="str">
        <f t="shared" si="4"/>
        <v> Taare zameen par</v>
      </c>
      <c r="F4" s="9" t="str">
        <f t="shared" si="5"/>
        <v>Taare zameen par</v>
      </c>
      <c r="G4" s="1"/>
      <c r="H4" s="3" t="str">
        <f t="shared" si="6"/>
        <v>Taare zameen par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>
      <c r="A5" s="5" t="s">
        <v>94</v>
      </c>
      <c r="B5" s="10">
        <f t="shared" si="1"/>
        <v>13</v>
      </c>
      <c r="C5" s="7">
        <f t="shared" si="2"/>
        <v>5</v>
      </c>
      <c r="D5" s="10">
        <f t="shared" si="3"/>
        <v>8</v>
      </c>
      <c r="E5" s="10" t="str">
        <f t="shared" si="4"/>
        <v> Parmanu</v>
      </c>
      <c r="F5" s="9" t="str">
        <f t="shared" si="5"/>
        <v>Parmanu</v>
      </c>
      <c r="G5" s="1"/>
      <c r="H5" s="3" t="str">
        <f t="shared" si="6"/>
        <v>Parmanu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>
      <c r="A6" s="5" t="s">
        <v>95</v>
      </c>
      <c r="B6" s="10">
        <f t="shared" si="1"/>
        <v>15</v>
      </c>
      <c r="C6" s="7">
        <f t="shared" si="2"/>
        <v>5</v>
      </c>
      <c r="D6" s="10">
        <f t="shared" si="3"/>
        <v>10</v>
      </c>
      <c r="E6" s="10" t="str">
        <f t="shared" si="4"/>
        <v> Bang bang</v>
      </c>
      <c r="F6" s="9" t="str">
        <f t="shared" si="5"/>
        <v>Bang bang</v>
      </c>
      <c r="G6" s="1"/>
      <c r="H6" s="3" t="str">
        <f t="shared" si="6"/>
        <v>Bang bang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>
      <c r="A7" s="5" t="s">
        <v>96</v>
      </c>
      <c r="B7" s="10">
        <f t="shared" si="1"/>
        <v>12</v>
      </c>
      <c r="C7" s="7">
        <f t="shared" si="2"/>
        <v>5</v>
      </c>
      <c r="D7" s="10">
        <f t="shared" si="3"/>
        <v>7</v>
      </c>
      <c r="E7" s="10" t="str">
        <f t="shared" si="4"/>
        <v> Simmba</v>
      </c>
      <c r="F7" s="9" t="str">
        <f t="shared" si="5"/>
        <v>Simmba</v>
      </c>
      <c r="G7" s="1"/>
      <c r="H7" s="3" t="str">
        <f t="shared" si="6"/>
        <v>Simmba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>
      <c r="A8" s="5" t="s">
        <v>97</v>
      </c>
      <c r="B8" s="10">
        <f t="shared" si="1"/>
        <v>14</v>
      </c>
      <c r="C8" s="7">
        <f t="shared" si="2"/>
        <v>5</v>
      </c>
      <c r="D8" s="10">
        <f t="shared" si="3"/>
        <v>9</v>
      </c>
      <c r="E8" s="10" t="str">
        <f t="shared" si="4"/>
        <v> Rockstar</v>
      </c>
      <c r="F8" s="9" t="str">
        <f t="shared" si="5"/>
        <v>Rockstar</v>
      </c>
      <c r="G8" s="1"/>
      <c r="H8" s="3" t="str">
        <f t="shared" si="6"/>
        <v>Rockstar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>
      <c r="A9" s="5" t="s">
        <v>98</v>
      </c>
      <c r="B9" s="10">
        <f t="shared" si="1"/>
        <v>12</v>
      </c>
      <c r="C9" s="7">
        <f t="shared" si="2"/>
        <v>5</v>
      </c>
      <c r="D9" s="10">
        <f t="shared" si="3"/>
        <v>7</v>
      </c>
      <c r="E9" s="10" t="str">
        <f t="shared" si="4"/>
        <v> Baaghi</v>
      </c>
      <c r="F9" s="9" t="str">
        <f t="shared" si="5"/>
        <v>Baaghi</v>
      </c>
      <c r="G9" s="1"/>
      <c r="H9" s="3" t="str">
        <f t="shared" si="6"/>
        <v>Baaghi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>
      <c r="A10" s="5" t="s">
        <v>99</v>
      </c>
      <c r="B10" s="10">
        <f t="shared" si="1"/>
        <v>16</v>
      </c>
      <c r="C10" s="7">
        <f t="shared" si="2"/>
        <v>5</v>
      </c>
      <c r="D10" s="10">
        <f t="shared" si="3"/>
        <v>11</v>
      </c>
      <c r="E10" s="10" t="str">
        <f t="shared" si="4"/>
        <v> Hera pheri</v>
      </c>
      <c r="F10" s="9" t="str">
        <f t="shared" si="5"/>
        <v>Hera pheri</v>
      </c>
      <c r="G10" s="1"/>
      <c r="H10" s="3" t="str">
        <f t="shared" si="6"/>
        <v>Hera pheri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>
      <c r="A11" s="5" t="s">
        <v>100</v>
      </c>
      <c r="B11" s="10">
        <f t="shared" si="1"/>
        <v>13</v>
      </c>
      <c r="C11" s="7">
        <f t="shared" si="2"/>
        <v>5</v>
      </c>
      <c r="D11" s="10">
        <f t="shared" si="3"/>
        <v>8</v>
      </c>
      <c r="E11" s="10" t="str">
        <f t="shared" si="4"/>
        <v> Singham</v>
      </c>
      <c r="F11" s="9" t="str">
        <f t="shared" si="5"/>
        <v>Singham</v>
      </c>
      <c r="G11" s="1"/>
      <c r="H11" s="3" t="str">
        <f t="shared" si="6"/>
        <v>Singham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>
      <c r="A12" s="4" t="s">
        <v>101</v>
      </c>
      <c r="B12" s="10">
        <f t="shared" si="1"/>
        <v>12</v>
      </c>
      <c r="C12" s="7">
        <f t="shared" si="2"/>
        <v>5</v>
      </c>
      <c r="D12" s="10">
        <f t="shared" si="3"/>
        <v>7</v>
      </c>
      <c r="E12" s="10" t="str">
        <f t="shared" si="4"/>
        <v> Deewar</v>
      </c>
      <c r="F12" s="9" t="str">
        <f t="shared" si="5"/>
        <v>Deewar</v>
      </c>
      <c r="G12" s="1"/>
      <c r="H12" s="3" t="str">
        <f t="shared" si="6"/>
        <v>Deewar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</row>
    <row r="13">
      <c r="A13" s="4" t="s">
        <v>102</v>
      </c>
      <c r="B13" s="10">
        <f t="shared" si="1"/>
        <v>11</v>
      </c>
      <c r="C13" s="7">
        <f t="shared" si="2"/>
        <v>5</v>
      </c>
      <c r="D13" s="10">
        <f t="shared" si="3"/>
        <v>6</v>
      </c>
      <c r="E13" s="10" t="str">
        <f t="shared" si="4"/>
        <v> Gadar</v>
      </c>
      <c r="F13" s="9" t="str">
        <f t="shared" si="5"/>
        <v>Gadar</v>
      </c>
      <c r="G13" s="1"/>
      <c r="H13" s="3" t="str">
        <f t="shared" si="6"/>
        <v>Gadar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</row>
    <row r="14">
      <c r="A14" s="4" t="s">
        <v>103</v>
      </c>
      <c r="B14" s="10">
        <f t="shared" si="1"/>
        <v>10</v>
      </c>
      <c r="C14" s="7">
        <f t="shared" si="2"/>
        <v>5</v>
      </c>
      <c r="D14" s="10">
        <f t="shared" si="3"/>
        <v>5</v>
      </c>
      <c r="E14" s="10" t="str">
        <f t="shared" si="4"/>
        <v> Guru</v>
      </c>
      <c r="F14" s="9" t="str">
        <f t="shared" si="5"/>
        <v>Guru</v>
      </c>
      <c r="G14" s="1"/>
      <c r="H14" s="3" t="str">
        <f t="shared" si="6"/>
        <v>Guru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</row>
    <row r="15">
      <c r="A15" s="4" t="s">
        <v>104</v>
      </c>
      <c r="B15" s="10">
        <f t="shared" si="1"/>
        <v>17</v>
      </c>
      <c r="C15" s="7">
        <f t="shared" si="2"/>
        <v>5</v>
      </c>
      <c r="D15" s="10">
        <f t="shared" si="3"/>
        <v>12</v>
      </c>
      <c r="E15" s="10" t="str">
        <f t="shared" si="4"/>
        <v> Delhi Belly</v>
      </c>
      <c r="F15" s="9" t="str">
        <f t="shared" si="5"/>
        <v>Delhi Belly</v>
      </c>
      <c r="G15" s="1"/>
      <c r="H15" s="3" t="str">
        <f t="shared" si="6"/>
        <v>Delhi Belly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</row>
    <row r="16">
      <c r="A16" s="4" t="s">
        <v>105</v>
      </c>
      <c r="B16" s="10">
        <f t="shared" si="1"/>
        <v>11</v>
      </c>
      <c r="C16" s="7">
        <f t="shared" si="2"/>
        <v>5</v>
      </c>
      <c r="D16" s="10">
        <f t="shared" si="3"/>
        <v>6</v>
      </c>
      <c r="E16" s="10" t="str">
        <f t="shared" si="4"/>
        <v> Stree</v>
      </c>
      <c r="F16" s="9" t="str">
        <f t="shared" si="5"/>
        <v>Stree</v>
      </c>
      <c r="G16" s="1"/>
      <c r="H16" s="3" t="str">
        <f t="shared" si="6"/>
        <v>Stree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</row>
    <row r="17">
      <c r="A17" s="4" t="s">
        <v>106</v>
      </c>
      <c r="B17" s="10">
        <f t="shared" si="1"/>
        <v>12</v>
      </c>
      <c r="C17" s="7">
        <f t="shared" si="2"/>
        <v>5</v>
      </c>
      <c r="D17" s="10">
        <f t="shared" si="3"/>
        <v>7</v>
      </c>
      <c r="E17" s="10" t="str">
        <f t="shared" si="4"/>
        <v> Malang</v>
      </c>
      <c r="F17" s="9" t="str">
        <f t="shared" si="5"/>
        <v>Malang</v>
      </c>
      <c r="G17" s="1"/>
      <c r="H17" s="3" t="str">
        <f t="shared" si="6"/>
        <v>Malang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</row>
    <row r="18">
      <c r="A18" s="4" t="s">
        <v>107</v>
      </c>
      <c r="B18" s="10">
        <f t="shared" si="1"/>
        <v>10</v>
      </c>
      <c r="C18" s="7">
        <f t="shared" si="2"/>
        <v>5</v>
      </c>
      <c r="D18" s="10">
        <f t="shared" si="3"/>
        <v>5</v>
      </c>
      <c r="E18" s="10" t="str">
        <f t="shared" si="4"/>
        <v> Race</v>
      </c>
      <c r="F18" s="9" t="str">
        <f t="shared" si="5"/>
        <v>Race</v>
      </c>
      <c r="G18" s="1"/>
      <c r="H18" s="3" t="str">
        <f t="shared" si="6"/>
        <v>Race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</row>
    <row r="19">
      <c r="A19" s="4" t="s">
        <v>108</v>
      </c>
      <c r="B19" s="10">
        <f t="shared" si="1"/>
        <v>21</v>
      </c>
      <c r="C19" s="7">
        <f t="shared" si="2"/>
        <v>5</v>
      </c>
      <c r="D19" s="10">
        <f t="shared" si="3"/>
        <v>16</v>
      </c>
      <c r="E19" s="10" t="str">
        <f t="shared" si="4"/>
        <v> Chennai Express</v>
      </c>
      <c r="F19" s="9" t="str">
        <f t="shared" si="5"/>
        <v>Chennai Express</v>
      </c>
      <c r="G19" s="1"/>
      <c r="H19" s="3" t="str">
        <f t="shared" si="6"/>
        <v>Chennai Express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</row>
    <row r="20">
      <c r="A20" s="4" t="s">
        <v>109</v>
      </c>
      <c r="B20" s="10">
        <f t="shared" si="1"/>
        <v>16</v>
      </c>
      <c r="C20" s="7">
        <f t="shared" si="2"/>
        <v>5</v>
      </c>
      <c r="D20" s="10">
        <f t="shared" si="3"/>
        <v>11</v>
      </c>
      <c r="E20" s="10" t="str">
        <f t="shared" si="4"/>
        <v> Munna Bhai</v>
      </c>
      <c r="F20" s="9" t="str">
        <f t="shared" si="5"/>
        <v>Munna Bhai</v>
      </c>
      <c r="G20" s="1"/>
      <c r="H20" s="3" t="str">
        <f t="shared" si="6"/>
        <v>Munna Bhai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</row>
    <row r="21">
      <c r="A21" s="4" t="s">
        <v>110</v>
      </c>
      <c r="B21" s="10">
        <f t="shared" si="1"/>
        <v>9</v>
      </c>
      <c r="C21" s="7">
        <f t="shared" si="2"/>
        <v>5</v>
      </c>
      <c r="D21" s="10">
        <f t="shared" si="3"/>
        <v>4</v>
      </c>
      <c r="E21" s="10" t="str">
        <f t="shared" si="4"/>
        <v> Uri</v>
      </c>
      <c r="F21" s="9" t="str">
        <f t="shared" si="5"/>
        <v>Uri</v>
      </c>
      <c r="G21" s="1"/>
      <c r="H21" s="3" t="str">
        <f t="shared" si="6"/>
        <v>Uri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</row>
    <row r="22">
      <c r="A22" s="4" t="s">
        <v>111</v>
      </c>
      <c r="B22" s="10">
        <f t="shared" si="1"/>
        <v>13</v>
      </c>
      <c r="C22" s="7">
        <f t="shared" si="2"/>
        <v>5</v>
      </c>
      <c r="D22" s="10">
        <f t="shared" si="3"/>
        <v>8</v>
      </c>
      <c r="E22" s="10" t="str">
        <f t="shared" si="4"/>
        <v> October</v>
      </c>
      <c r="F22" s="9" t="str">
        <f t="shared" si="5"/>
        <v>October</v>
      </c>
      <c r="G22" s="1"/>
      <c r="H22" s="3" t="str">
        <f t="shared" si="6"/>
        <v>October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</row>
    <row r="23">
      <c r="A23" s="4" t="s">
        <v>112</v>
      </c>
      <c r="B23" s="10">
        <f t="shared" si="1"/>
        <v>15</v>
      </c>
      <c r="C23" s="7">
        <f t="shared" si="2"/>
        <v>5</v>
      </c>
      <c r="D23" s="10">
        <f t="shared" si="3"/>
        <v>10</v>
      </c>
      <c r="E23" s="10" t="str">
        <f t="shared" si="4"/>
        <v> Andhadhun</v>
      </c>
      <c r="F23" s="9" t="str">
        <f t="shared" si="5"/>
        <v>Andhadhun</v>
      </c>
      <c r="G23" s="1"/>
      <c r="H23" s="3" t="str">
        <f t="shared" si="6"/>
        <v>Andhadhun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</row>
    <row r="24">
      <c r="A24" s="4" t="s">
        <v>113</v>
      </c>
      <c r="B24" s="10">
        <f t="shared" si="1"/>
        <v>13</v>
      </c>
      <c r="C24" s="7">
        <f t="shared" si="2"/>
        <v>5</v>
      </c>
      <c r="D24" s="10">
        <f t="shared" si="3"/>
        <v>8</v>
      </c>
      <c r="E24" s="10" t="str">
        <f t="shared" si="4"/>
        <v> Soldier</v>
      </c>
      <c r="F24" s="9" t="str">
        <f t="shared" si="5"/>
        <v>Soldier</v>
      </c>
      <c r="G24" s="1"/>
      <c r="H24" s="3" t="str">
        <f t="shared" si="6"/>
        <v>Soldier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</row>
    <row r="25">
      <c r="A25" s="4" t="s">
        <v>114</v>
      </c>
      <c r="B25" s="10">
        <f t="shared" si="1"/>
        <v>13</v>
      </c>
      <c r="C25" s="7">
        <f t="shared" si="2"/>
        <v>5</v>
      </c>
      <c r="D25" s="10">
        <f t="shared" si="3"/>
        <v>8</v>
      </c>
      <c r="E25" s="10" t="str">
        <f t="shared" si="4"/>
        <v> Panipat</v>
      </c>
      <c r="F25" s="9" t="str">
        <f t="shared" si="5"/>
        <v>Panipat</v>
      </c>
      <c r="G25" s="1"/>
      <c r="H25" s="3" t="str">
        <f t="shared" si="6"/>
        <v>Panipat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</row>
    <row r="27">
      <c r="A27" s="11" t="s">
        <v>115</v>
      </c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</row>
  </sheetData>
  <drawing r:id="rId1"/>
</worksheet>
</file>