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<sst xmlns="http://schemas.openxmlformats.org/spreadsheetml/2006/main" count="210" uniqueCount="121">
  <si>
    <t>Flavour Name</t>
  </si>
  <si>
    <t>Brand</t>
  </si>
  <si>
    <t>Product Type</t>
  </si>
  <si>
    <t>Flavour+Type</t>
  </si>
  <si>
    <t>Grievance Mail ID</t>
  </si>
  <si>
    <t>Product link</t>
  </si>
  <si>
    <t>Product Description</t>
  </si>
  <si>
    <t>Brand Tag</t>
  </si>
  <si>
    <t>Bliss</t>
  </si>
  <si>
    <t>Cadbury</t>
  </si>
  <si>
    <t>Chocolate</t>
  </si>
  <si>
    <t>Bliss Chocolate</t>
  </si>
  <si>
    <t>Chocolate.Cadbury@email.com</t>
  </si>
  <si>
    <t>https.//Cadbury.Bliss/Chocolate</t>
  </si>
  <si>
    <t>Bliss Chocolate by Cadbury</t>
  </si>
  <si>
    <t>#BlissChocolate#Cadbury</t>
  </si>
  <si>
    <t>Veg Hakka</t>
  </si>
  <si>
    <t>Chings</t>
  </si>
  <si>
    <t>Noodles</t>
  </si>
  <si>
    <t>Hazelnut</t>
  </si>
  <si>
    <t>Baskin Robbins</t>
  </si>
  <si>
    <t>Ice Cream</t>
  </si>
  <si>
    <t>Classic Salted</t>
  </si>
  <si>
    <t>Parles</t>
  </si>
  <si>
    <t>Chips</t>
  </si>
  <si>
    <t>Swiss Brownie</t>
  </si>
  <si>
    <t>Havmor</t>
  </si>
  <si>
    <t>Tomato</t>
  </si>
  <si>
    <t>Kissan</t>
  </si>
  <si>
    <t>Sauce</t>
  </si>
  <si>
    <t>Atta Noodles</t>
  </si>
  <si>
    <t>Maggie</t>
  </si>
  <si>
    <t>Cornetto</t>
  </si>
  <si>
    <t>Kwality Walls</t>
  </si>
  <si>
    <t>Sizzling Hot</t>
  </si>
  <si>
    <t>Lays</t>
  </si>
  <si>
    <t>Chocolate chip</t>
  </si>
  <si>
    <t>Cookies</t>
  </si>
  <si>
    <t>Thai Sweet Chilli</t>
  </si>
  <si>
    <t>Schezwan</t>
  </si>
  <si>
    <t>Wingreens</t>
  </si>
  <si>
    <t>Mixed Fruit</t>
  </si>
  <si>
    <t>Jam</t>
  </si>
  <si>
    <t>Silk</t>
  </si>
  <si>
    <t>Pomegranate</t>
  </si>
  <si>
    <t>Paper Boat</t>
  </si>
  <si>
    <t>Juice</t>
  </si>
  <si>
    <t>Mustard</t>
  </si>
  <si>
    <t>Veeba</t>
  </si>
  <si>
    <t>Coconut Oats</t>
  </si>
  <si>
    <t>Baker's Dozen</t>
  </si>
  <si>
    <t>Guava</t>
  </si>
  <si>
    <t>B Natural</t>
  </si>
  <si>
    <t>Blackberry</t>
  </si>
  <si>
    <t>Bonne Maman</t>
  </si>
  <si>
    <t>Spicy Treat</t>
  </si>
  <si>
    <t>Uncle Chips</t>
  </si>
  <si>
    <t>Ragi</t>
  </si>
  <si>
    <t>Nutri Choice</t>
  </si>
  <si>
    <t>Alphonso Mango</t>
  </si>
  <si>
    <t>NIC</t>
  </si>
  <si>
    <t>Rasberry</t>
  </si>
  <si>
    <t>Gourmet Jar</t>
  </si>
  <si>
    <t>Marble</t>
  </si>
  <si>
    <t>Hershey</t>
  </si>
  <si>
    <t>Nuts &amp; Seeds</t>
  </si>
  <si>
    <t>Max Protein</t>
  </si>
  <si>
    <t>Lychee</t>
  </si>
  <si>
    <t>Cheese</t>
  </si>
  <si>
    <t>Malkist</t>
  </si>
  <si>
    <t>Mango</t>
  </si>
  <si>
    <t>Cranberry</t>
  </si>
  <si>
    <t>Real</t>
  </si>
  <si>
    <t>Chicken</t>
  </si>
  <si>
    <t>Top Ramen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</si>
  <si>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"Bliss" and "Chocolate" so your answer must also contain space.</t>
    </r>
  </si>
  <si>
    <t>Flavour+Brand</t>
  </si>
  <si>
    <t>UpperCase</t>
  </si>
  <si>
    <t>LowerCase</t>
  </si>
  <si>
    <t>Proper</t>
  </si>
  <si>
    <t>Trim</t>
  </si>
  <si>
    <t>With Brand</t>
  </si>
  <si>
    <t>BlisS</t>
  </si>
  <si>
    <t>CadburY</t>
  </si>
  <si>
    <t>BlisS CadburY</t>
  </si>
  <si>
    <t>BLISS CADBURY</t>
  </si>
  <si>
    <t>bliss cadbury</t>
  </si>
  <si>
    <t>Bliss Cadbury</t>
  </si>
  <si>
    <t>Bliss Cadbury, CadburY</t>
  </si>
  <si>
    <t>Veg      Hakka</t>
  </si>
  <si>
    <t>CHings</t>
  </si>
  <si>
    <t>HazelNut</t>
  </si>
  <si>
    <t xml:space="preserve">    Baskin Robbins</t>
  </si>
  <si>
    <t>Classic SALTED</t>
  </si>
  <si>
    <t>PaRLes</t>
  </si>
  <si>
    <t xml:space="preserve">Swiss Brownie     </t>
  </si>
  <si>
    <t>HavMOR</t>
  </si>
  <si>
    <t>Atta NooDLES</t>
  </si>
  <si>
    <t xml:space="preserve">       Maggie</t>
  </si>
  <si>
    <t xml:space="preserve">      Lays</t>
  </si>
  <si>
    <t xml:space="preserve">      Schezwan</t>
  </si>
  <si>
    <t>WINGREENS</t>
  </si>
  <si>
    <t xml:space="preserve">      Kissan</t>
  </si>
  <si>
    <t>Paper BOAT</t>
  </si>
  <si>
    <t xml:space="preserve">     Mustard</t>
  </si>
  <si>
    <t xml:space="preserve">      VEEBA</t>
  </si>
  <si>
    <t>B NATURAL</t>
  </si>
  <si>
    <t>BlackBerry</t>
  </si>
  <si>
    <t xml:space="preserve">    Alphonso Mango</t>
  </si>
  <si>
    <t xml:space="preserve"> NIC</t>
  </si>
  <si>
    <t xml:space="preserve">     Rasberry</t>
  </si>
  <si>
    <t xml:space="preserve">      Gourmet Jar</t>
  </si>
  <si>
    <t>HERSHEY</t>
  </si>
  <si>
    <t xml:space="preserve">     Nuts &amp; Seeds</t>
  </si>
  <si>
    <t>LYCHEE</t>
  </si>
  <si>
    <t xml:space="preserve">     Malkist</t>
  </si>
  <si>
    <t xml:space="preserve">     Mango</t>
  </si>
  <si>
    <t xml:space="preserve">      Cranberry</t>
  </si>
  <si>
    <t xml:space="preserve">     Real</t>
  </si>
  <si>
    <t>TOP RAMEN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</si>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</sst>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sz val="10.0"/>
      <color rgb="FFFFFFFF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7.5"/>
    <col customWidth="1" min="3" max="3" width="20.5"/>
    <col customWidth="1" min="4" max="4" width="24.0"/>
    <col customWidth="1" min="5" max="5" width="30.13"/>
    <col customWidth="1" min="6" max="7" width="34.25"/>
    <col customWidth="1" min="8" max="8" width="3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8</v>
      </c>
      <c r="B2" s="3" t="s">
        <v>9</v>
      </c>
      <c r="C2" s="3" t="s">
        <v>10</v>
      </c>
      <c r="D2" s="4" t="s">
        <v>11</v>
      </c>
      <c r="E2" s="4" t="s">
        <v>12</v>
      </c>
      <c r="F2" s="5" t="s">
        <v>13</v>
      </c>
      <c r="G2" s="6" t="s">
        <v>14</v>
      </c>
      <c r="H2" s="4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16</v>
      </c>
      <c r="B3" s="3" t="s">
        <v>17</v>
      </c>
      <c r="C3" s="3" t="s">
        <v>18</v>
      </c>
      <c r="D3" s="4" t="str">
        <f t="shared" ref="D3:D31" si="1">A3&amp;" "&amp;C3</f>
        <v>Veg Hakka Noodles</v>
      </c>
      <c r="E3" s="4" t="str">
        <f t="shared" ref="E3:E31" si="2">C3&amp;"."&amp;B3&amp;"@email.com"</f>
        <v>Noodles.Chings@email.com</v>
      </c>
      <c r="F3" s="5" t="str">
        <f t="shared" ref="F3:F31" si="3">"https.//"&amp;B3&amp;"."&amp;A3&amp;"/"&amp;C3</f>
        <v>https.//Chings.Veg Hakka/Noodles</v>
      </c>
      <c r="G3" s="5" t="str">
        <f t="shared" ref="G3:G31" si="4">A3&amp;" "&amp;C3&amp;" by "&amp;B3</f>
        <v>Veg Hakka Noodles by Chings</v>
      </c>
      <c r="H3" s="4" t="str">
        <f t="shared" ref="H3:H31" si="5">"#"&amp;A3&amp;C3&amp;"#"&amp;B3</f>
        <v>#Veg HakkaNoodles#Chings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 t="s">
        <v>19</v>
      </c>
      <c r="B4" s="3" t="s">
        <v>20</v>
      </c>
      <c r="C4" s="7" t="s">
        <v>21</v>
      </c>
      <c r="D4" s="4" t="str">
        <f t="shared" si="1"/>
        <v>Hazelnut Ice Cream</v>
      </c>
      <c r="E4" s="4" t="str">
        <f t="shared" si="2"/>
        <v>Ice Cream.Baskin Robbins@email.com</v>
      </c>
      <c r="F4" s="5" t="str">
        <f t="shared" si="3"/>
        <v>https.//Baskin Robbins.Hazelnut/Ice Cream</v>
      </c>
      <c r="G4" s="5" t="str">
        <f t="shared" si="4"/>
        <v>Hazelnut Ice Cream by Baskin Robbins</v>
      </c>
      <c r="H4" s="4" t="str">
        <f t="shared" si="5"/>
        <v>#HazelnutIce Cream#Baskin Robbins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 t="s">
        <v>22</v>
      </c>
      <c r="B5" s="3" t="s">
        <v>23</v>
      </c>
      <c r="C5" s="3" t="s">
        <v>24</v>
      </c>
      <c r="D5" s="4" t="str">
        <f t="shared" si="1"/>
        <v>Classic Salted Chips</v>
      </c>
      <c r="E5" s="4" t="str">
        <f t="shared" si="2"/>
        <v>Chips.Parles@email.com</v>
      </c>
      <c r="F5" s="5" t="str">
        <f t="shared" si="3"/>
        <v>https.//Parles.Classic Salted/Chips</v>
      </c>
      <c r="G5" s="5" t="str">
        <f t="shared" si="4"/>
        <v>Classic Salted Chips by Parles</v>
      </c>
      <c r="H5" s="4" t="str">
        <f t="shared" si="5"/>
        <v>#Classic SaltedChips#Parles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7" t="s">
        <v>25</v>
      </c>
      <c r="B6" s="7" t="s">
        <v>26</v>
      </c>
      <c r="C6" s="7" t="s">
        <v>21</v>
      </c>
      <c r="D6" s="4" t="str">
        <f t="shared" si="1"/>
        <v>Swiss Brownie Ice Cream</v>
      </c>
      <c r="E6" s="4" t="str">
        <f t="shared" si="2"/>
        <v>Ice Cream.Havmor@email.com</v>
      </c>
      <c r="F6" s="5" t="str">
        <f t="shared" si="3"/>
        <v>https.//Havmor.Swiss Brownie/Ice Cream</v>
      </c>
      <c r="G6" s="5" t="str">
        <f t="shared" si="4"/>
        <v>Swiss Brownie Ice Cream by Havmor</v>
      </c>
      <c r="H6" s="4" t="str">
        <f t="shared" si="5"/>
        <v>#Swiss BrownieIce Cream#Havmor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8" t="s">
        <v>27</v>
      </c>
      <c r="B7" s="8" t="s">
        <v>28</v>
      </c>
      <c r="C7" s="8" t="s">
        <v>29</v>
      </c>
      <c r="D7" s="4" t="str">
        <f t="shared" si="1"/>
        <v>Tomato Sauce</v>
      </c>
      <c r="E7" s="4" t="str">
        <f t="shared" si="2"/>
        <v>Sauce.Kissan@email.com</v>
      </c>
      <c r="F7" s="5" t="str">
        <f t="shared" si="3"/>
        <v>https.//Kissan.Tomato/Sauce</v>
      </c>
      <c r="G7" s="5" t="str">
        <f t="shared" si="4"/>
        <v>Tomato Sauce by Kissan</v>
      </c>
      <c r="H7" s="4" t="str">
        <f t="shared" si="5"/>
        <v>#TomatoSauce#Kissan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9" t="s">
        <v>30</v>
      </c>
      <c r="B8" s="9" t="s">
        <v>31</v>
      </c>
      <c r="C8" s="3" t="s">
        <v>18</v>
      </c>
      <c r="D8" s="4" t="str">
        <f t="shared" si="1"/>
        <v>Atta Noodles Noodles</v>
      </c>
      <c r="E8" s="4" t="str">
        <f t="shared" si="2"/>
        <v>Noodles.Maggie@email.com</v>
      </c>
      <c r="F8" s="5" t="str">
        <f t="shared" si="3"/>
        <v>https.//Maggie.Atta Noodles/Noodles</v>
      </c>
      <c r="G8" s="5" t="str">
        <f t="shared" si="4"/>
        <v>Atta Noodles Noodles by Maggie</v>
      </c>
      <c r="H8" s="4" t="str">
        <f t="shared" si="5"/>
        <v>#Atta NoodlesNoodles#Maggie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9" t="s">
        <v>32</v>
      </c>
      <c r="B9" s="9" t="s">
        <v>33</v>
      </c>
      <c r="C9" s="7" t="s">
        <v>21</v>
      </c>
      <c r="D9" s="4" t="str">
        <f t="shared" si="1"/>
        <v>Cornetto Ice Cream</v>
      </c>
      <c r="E9" s="4" t="str">
        <f t="shared" si="2"/>
        <v>Ice Cream.Kwality Walls@email.com</v>
      </c>
      <c r="F9" s="5" t="str">
        <f t="shared" si="3"/>
        <v>https.//Kwality Walls.Cornetto/Ice Cream</v>
      </c>
      <c r="G9" s="5" t="str">
        <f t="shared" si="4"/>
        <v>Cornetto Ice Cream by Kwality Walls</v>
      </c>
      <c r="H9" s="4" t="str">
        <f t="shared" si="5"/>
        <v>#CornettoIce Cream#Kwality Walls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9" t="s">
        <v>34</v>
      </c>
      <c r="B10" s="9" t="s">
        <v>35</v>
      </c>
      <c r="C10" s="3" t="s">
        <v>24</v>
      </c>
      <c r="D10" s="4" t="str">
        <f t="shared" si="1"/>
        <v>Sizzling Hot Chips</v>
      </c>
      <c r="E10" s="4" t="str">
        <f t="shared" si="2"/>
        <v>Chips.Lays@email.com</v>
      </c>
      <c r="F10" s="5" t="str">
        <f t="shared" si="3"/>
        <v>https.//Lays.Sizzling Hot/Chips</v>
      </c>
      <c r="G10" s="5" t="str">
        <f t="shared" si="4"/>
        <v>Sizzling Hot Chips by Lays</v>
      </c>
      <c r="H10" s="4" t="str">
        <f t="shared" si="5"/>
        <v>#Sizzling HotChips#Lays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0" t="s">
        <v>36</v>
      </c>
      <c r="B11" s="10" t="s">
        <v>9</v>
      </c>
      <c r="C11" s="10" t="s">
        <v>37</v>
      </c>
      <c r="D11" s="4" t="str">
        <f t="shared" si="1"/>
        <v>Chocolate chip Cookies</v>
      </c>
      <c r="E11" s="4" t="str">
        <f t="shared" si="2"/>
        <v>Cookies.Cadbury@email.com</v>
      </c>
      <c r="F11" s="5" t="str">
        <f t="shared" si="3"/>
        <v>https.//Cadbury.Chocolate chip/Cookies</v>
      </c>
      <c r="G11" s="5" t="str">
        <f t="shared" si="4"/>
        <v>Chocolate chip Cookies by Cadbury</v>
      </c>
      <c r="H11" s="4" t="str">
        <f t="shared" si="5"/>
        <v>#Chocolate chipCookies#Cadbury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0" t="s">
        <v>38</v>
      </c>
      <c r="B12" s="10" t="s">
        <v>35</v>
      </c>
      <c r="C12" s="3" t="s">
        <v>24</v>
      </c>
      <c r="D12" s="4" t="str">
        <f t="shared" si="1"/>
        <v>Thai Sweet Chilli Chips</v>
      </c>
      <c r="E12" s="4" t="str">
        <f t="shared" si="2"/>
        <v>Chips.Lays@email.com</v>
      </c>
      <c r="F12" s="5" t="str">
        <f t="shared" si="3"/>
        <v>https.//Lays.Thai Sweet Chilli/Chips</v>
      </c>
      <c r="G12" s="5" t="str">
        <f t="shared" si="4"/>
        <v>Thai Sweet Chilli Chips by Lays</v>
      </c>
      <c r="H12" s="4" t="str">
        <f t="shared" si="5"/>
        <v>#Thai Sweet ChilliChips#Lays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10" t="s">
        <v>39</v>
      </c>
      <c r="B13" s="10" t="s">
        <v>40</v>
      </c>
      <c r="C13" s="10" t="s">
        <v>29</v>
      </c>
      <c r="D13" s="4" t="str">
        <f t="shared" si="1"/>
        <v>Schezwan Sauce</v>
      </c>
      <c r="E13" s="4" t="str">
        <f t="shared" si="2"/>
        <v>Sauce.Wingreens@email.com</v>
      </c>
      <c r="F13" s="5" t="str">
        <f t="shared" si="3"/>
        <v>https.//Wingreens.Schezwan/Sauce</v>
      </c>
      <c r="G13" s="5" t="str">
        <f t="shared" si="4"/>
        <v>Schezwan Sauce by Wingreens</v>
      </c>
      <c r="H13" s="4" t="str">
        <f t="shared" si="5"/>
        <v>#SchezwanSauce#Wingreens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10" t="s">
        <v>41</v>
      </c>
      <c r="B14" s="10" t="s">
        <v>28</v>
      </c>
      <c r="C14" s="10" t="s">
        <v>42</v>
      </c>
      <c r="D14" s="4" t="str">
        <f t="shared" si="1"/>
        <v>Mixed Fruit Jam</v>
      </c>
      <c r="E14" s="4" t="str">
        <f t="shared" si="2"/>
        <v>Jam.Kissan@email.com</v>
      </c>
      <c r="F14" s="5" t="str">
        <f t="shared" si="3"/>
        <v>https.//Kissan.Mixed Fruit/Jam</v>
      </c>
      <c r="G14" s="5" t="str">
        <f t="shared" si="4"/>
        <v>Mixed Fruit Jam by Kissan</v>
      </c>
      <c r="H14" s="4" t="str">
        <f t="shared" si="5"/>
        <v>#Mixed FruitJam#Kissan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10" t="s">
        <v>43</v>
      </c>
      <c r="B15" s="3" t="s">
        <v>9</v>
      </c>
      <c r="C15" s="3" t="s">
        <v>10</v>
      </c>
      <c r="D15" s="4" t="str">
        <f t="shared" si="1"/>
        <v>Silk Chocolate</v>
      </c>
      <c r="E15" s="4" t="str">
        <f t="shared" si="2"/>
        <v>Chocolate.Cadbury@email.com</v>
      </c>
      <c r="F15" s="5" t="str">
        <f t="shared" si="3"/>
        <v>https.//Cadbury.Silk/Chocolate</v>
      </c>
      <c r="G15" s="5" t="str">
        <f t="shared" si="4"/>
        <v>Silk Chocolate by Cadbury</v>
      </c>
      <c r="H15" s="4" t="str">
        <f t="shared" si="5"/>
        <v>#SilkChocolate#Cadbury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10" t="s">
        <v>44</v>
      </c>
      <c r="B16" s="10" t="s">
        <v>45</v>
      </c>
      <c r="C16" s="10" t="s">
        <v>46</v>
      </c>
      <c r="D16" s="4" t="str">
        <f t="shared" si="1"/>
        <v>Pomegranate Juice</v>
      </c>
      <c r="E16" s="4" t="str">
        <f t="shared" si="2"/>
        <v>Juice.Paper Boat@email.com</v>
      </c>
      <c r="F16" s="5" t="str">
        <f t="shared" si="3"/>
        <v>https.//Paper Boat.Pomegranate/Juice</v>
      </c>
      <c r="G16" s="5" t="str">
        <f t="shared" si="4"/>
        <v>Pomegranate Juice by Paper Boat</v>
      </c>
      <c r="H16" s="4" t="str">
        <f t="shared" si="5"/>
        <v>#PomegranateJuice#Paper Boat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10" t="s">
        <v>47</v>
      </c>
      <c r="B17" s="10" t="s">
        <v>48</v>
      </c>
      <c r="C17" s="10" t="s">
        <v>29</v>
      </c>
      <c r="D17" s="4" t="str">
        <f t="shared" si="1"/>
        <v>Mustard Sauce</v>
      </c>
      <c r="E17" s="4" t="str">
        <f t="shared" si="2"/>
        <v>Sauce.Veeba@email.com</v>
      </c>
      <c r="F17" s="5" t="str">
        <f t="shared" si="3"/>
        <v>https.//Veeba.Mustard/Sauce</v>
      </c>
      <c r="G17" s="5" t="str">
        <f t="shared" si="4"/>
        <v>Mustard Sauce by Veeba</v>
      </c>
      <c r="H17" s="4" t="str">
        <f t="shared" si="5"/>
        <v>#MustardSauce#Veeba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10" t="s">
        <v>49</v>
      </c>
      <c r="B18" s="10" t="s">
        <v>50</v>
      </c>
      <c r="C18" s="10" t="s">
        <v>37</v>
      </c>
      <c r="D18" s="4" t="str">
        <f t="shared" si="1"/>
        <v>Coconut Oats Cookies</v>
      </c>
      <c r="E18" s="4" t="str">
        <f t="shared" si="2"/>
        <v>Cookies.Baker's Dozen@email.com</v>
      </c>
      <c r="F18" s="5" t="str">
        <f t="shared" si="3"/>
        <v>https.//Baker's Dozen.Coconut Oats/Cookies</v>
      </c>
      <c r="G18" s="5" t="str">
        <f t="shared" si="4"/>
        <v>Coconut Oats Cookies by Baker's Dozen</v>
      </c>
      <c r="H18" s="4" t="str">
        <f t="shared" si="5"/>
        <v>#Coconut OatsCookies#Baker's Dozen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10" t="s">
        <v>51</v>
      </c>
      <c r="B19" s="10" t="s">
        <v>52</v>
      </c>
      <c r="C19" s="10" t="s">
        <v>46</v>
      </c>
      <c r="D19" s="4" t="str">
        <f t="shared" si="1"/>
        <v>Guava Juice</v>
      </c>
      <c r="E19" s="4" t="str">
        <f t="shared" si="2"/>
        <v>Juice.B Natural@email.com</v>
      </c>
      <c r="F19" s="5" t="str">
        <f t="shared" si="3"/>
        <v>https.//B Natural.Guava/Juice</v>
      </c>
      <c r="G19" s="5" t="str">
        <f t="shared" si="4"/>
        <v>Guava Juice by B Natural</v>
      </c>
      <c r="H19" s="4" t="str">
        <f t="shared" si="5"/>
        <v>#GuavaJuice#B Natural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10" t="s">
        <v>53</v>
      </c>
      <c r="B20" s="10" t="s">
        <v>54</v>
      </c>
      <c r="C20" s="10" t="s">
        <v>42</v>
      </c>
      <c r="D20" s="4" t="str">
        <f t="shared" si="1"/>
        <v>Blackberry Jam</v>
      </c>
      <c r="E20" s="4" t="str">
        <f t="shared" si="2"/>
        <v>Jam.Bonne Maman@email.com</v>
      </c>
      <c r="F20" s="5" t="str">
        <f t="shared" si="3"/>
        <v>https.//Bonne Maman.Blackberry/Jam</v>
      </c>
      <c r="G20" s="5" t="str">
        <f t="shared" si="4"/>
        <v>Blackberry Jam by Bonne Maman</v>
      </c>
      <c r="H20" s="4" t="str">
        <f t="shared" si="5"/>
        <v>#BlackberryJam#Bonne Maman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10" t="s">
        <v>55</v>
      </c>
      <c r="B21" s="10" t="s">
        <v>56</v>
      </c>
      <c r="C21" s="3" t="s">
        <v>24</v>
      </c>
      <c r="D21" s="4" t="str">
        <f t="shared" si="1"/>
        <v>Spicy Treat Chips</v>
      </c>
      <c r="E21" s="4" t="str">
        <f t="shared" si="2"/>
        <v>Chips.Uncle Chips@email.com</v>
      </c>
      <c r="F21" s="5" t="str">
        <f t="shared" si="3"/>
        <v>https.//Uncle Chips.Spicy Treat/Chips</v>
      </c>
      <c r="G21" s="5" t="str">
        <f t="shared" si="4"/>
        <v>Spicy Treat Chips by Uncle Chips</v>
      </c>
      <c r="H21" s="4" t="str">
        <f t="shared" si="5"/>
        <v>#Spicy TreatChips#Uncle Chips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10" t="s">
        <v>57</v>
      </c>
      <c r="B22" s="10" t="s">
        <v>58</v>
      </c>
      <c r="C22" s="10" t="s">
        <v>37</v>
      </c>
      <c r="D22" s="4" t="str">
        <f t="shared" si="1"/>
        <v>Ragi Cookies</v>
      </c>
      <c r="E22" s="4" t="str">
        <f t="shared" si="2"/>
        <v>Cookies.Nutri Choice@email.com</v>
      </c>
      <c r="F22" s="5" t="str">
        <f t="shared" si="3"/>
        <v>https.//Nutri Choice.Ragi/Cookies</v>
      </c>
      <c r="G22" s="5" t="str">
        <f t="shared" si="4"/>
        <v>Ragi Cookies by Nutri Choice</v>
      </c>
      <c r="H22" s="4" t="str">
        <f t="shared" si="5"/>
        <v>#RagiCookies#Nutri Choice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10" t="s">
        <v>59</v>
      </c>
      <c r="B23" s="10" t="s">
        <v>60</v>
      </c>
      <c r="C23" s="7" t="s">
        <v>21</v>
      </c>
      <c r="D23" s="4" t="str">
        <f t="shared" si="1"/>
        <v>Alphonso Mango Ice Cream</v>
      </c>
      <c r="E23" s="4" t="str">
        <f t="shared" si="2"/>
        <v>Ice Cream.NIC@email.com</v>
      </c>
      <c r="F23" s="5" t="str">
        <f t="shared" si="3"/>
        <v>https.//NIC.Alphonso Mango/Ice Cream</v>
      </c>
      <c r="G23" s="5" t="str">
        <f t="shared" si="4"/>
        <v>Alphonso Mango Ice Cream by NIC</v>
      </c>
      <c r="H23" s="4" t="str">
        <f t="shared" si="5"/>
        <v>#Alphonso MangoIce Cream#NIC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10" t="s">
        <v>61</v>
      </c>
      <c r="B24" s="10" t="s">
        <v>62</v>
      </c>
      <c r="C24" s="10" t="s">
        <v>42</v>
      </c>
      <c r="D24" s="4" t="str">
        <f t="shared" si="1"/>
        <v>Rasberry Jam</v>
      </c>
      <c r="E24" s="4" t="str">
        <f t="shared" si="2"/>
        <v>Jam.Gourmet Jar@email.com</v>
      </c>
      <c r="F24" s="5" t="str">
        <f t="shared" si="3"/>
        <v>https.//Gourmet Jar.Rasberry/Jam</v>
      </c>
      <c r="G24" s="5" t="str">
        <f t="shared" si="4"/>
        <v>Rasberry Jam by Gourmet Jar</v>
      </c>
      <c r="H24" s="4" t="str">
        <f t="shared" si="5"/>
        <v>#RasberryJam#Gourmet Jar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10" t="s">
        <v>63</v>
      </c>
      <c r="B25" s="10" t="s">
        <v>64</v>
      </c>
      <c r="C25" s="3" t="s">
        <v>10</v>
      </c>
      <c r="D25" s="4" t="str">
        <f t="shared" si="1"/>
        <v>Marble Chocolate</v>
      </c>
      <c r="E25" s="4" t="str">
        <f t="shared" si="2"/>
        <v>Chocolate.Hershey@email.com</v>
      </c>
      <c r="F25" s="5" t="str">
        <f t="shared" si="3"/>
        <v>https.//Hershey.Marble/Chocolate</v>
      </c>
      <c r="G25" s="5" t="str">
        <f t="shared" si="4"/>
        <v>Marble Chocolate by Hershey</v>
      </c>
      <c r="H25" s="4" t="str">
        <f t="shared" si="5"/>
        <v>#MarbleChocolate#Hershey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10" t="s">
        <v>65</v>
      </c>
      <c r="B26" s="10" t="s">
        <v>66</v>
      </c>
      <c r="C26" s="10" t="s">
        <v>37</v>
      </c>
      <c r="D26" s="4" t="str">
        <f t="shared" si="1"/>
        <v>Nuts &amp; Seeds Cookies</v>
      </c>
      <c r="E26" s="4" t="str">
        <f t="shared" si="2"/>
        <v>Cookies.Max Protein@email.com</v>
      </c>
      <c r="F26" s="5" t="str">
        <f t="shared" si="3"/>
        <v>https.//Max Protein.Nuts &amp; Seeds/Cookies</v>
      </c>
      <c r="G26" s="5" t="str">
        <f t="shared" si="4"/>
        <v>Nuts &amp; Seeds Cookies by Max Protein</v>
      </c>
      <c r="H26" s="4" t="str">
        <f t="shared" si="5"/>
        <v>#Nuts &amp; SeedsCookies#Max Protein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10" t="s">
        <v>67</v>
      </c>
      <c r="B27" s="10" t="s">
        <v>45</v>
      </c>
      <c r="C27" s="10" t="s">
        <v>46</v>
      </c>
      <c r="D27" s="4" t="str">
        <f t="shared" si="1"/>
        <v>Lychee Juice</v>
      </c>
      <c r="E27" s="4" t="str">
        <f t="shared" si="2"/>
        <v>Juice.Paper Boat@email.com</v>
      </c>
      <c r="F27" s="5" t="str">
        <f t="shared" si="3"/>
        <v>https.//Paper Boat.Lychee/Juice</v>
      </c>
      <c r="G27" s="5" t="str">
        <f t="shared" si="4"/>
        <v>Lychee Juice by Paper Boat</v>
      </c>
      <c r="H27" s="4" t="str">
        <f t="shared" si="5"/>
        <v>#LycheeJuice#Paper Boat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10" t="s">
        <v>68</v>
      </c>
      <c r="B28" s="10" t="s">
        <v>69</v>
      </c>
      <c r="C28" s="10" t="s">
        <v>37</v>
      </c>
      <c r="D28" s="4" t="str">
        <f t="shared" si="1"/>
        <v>Cheese Cookies</v>
      </c>
      <c r="E28" s="4" t="str">
        <f t="shared" si="2"/>
        <v>Cookies.Malkist@email.com</v>
      </c>
      <c r="F28" s="5" t="str">
        <f t="shared" si="3"/>
        <v>https.//Malkist.Cheese/Cookies</v>
      </c>
      <c r="G28" s="5" t="str">
        <f t="shared" si="4"/>
        <v>Cheese Cookies by Malkist</v>
      </c>
      <c r="H28" s="4" t="str">
        <f t="shared" si="5"/>
        <v>#CheeseCookies#Malkist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10" t="s">
        <v>70</v>
      </c>
      <c r="B29" s="10" t="s">
        <v>28</v>
      </c>
      <c r="C29" s="10" t="s">
        <v>42</v>
      </c>
      <c r="D29" s="4" t="str">
        <f t="shared" si="1"/>
        <v>Mango Jam</v>
      </c>
      <c r="E29" s="4" t="str">
        <f t="shared" si="2"/>
        <v>Jam.Kissan@email.com</v>
      </c>
      <c r="F29" s="5" t="str">
        <f t="shared" si="3"/>
        <v>https.//Kissan.Mango/Jam</v>
      </c>
      <c r="G29" s="5" t="str">
        <f t="shared" si="4"/>
        <v>Mango Jam by Kissan</v>
      </c>
      <c r="H29" s="4" t="str">
        <f t="shared" si="5"/>
        <v>#MangoJam#Kissan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10" t="s">
        <v>71</v>
      </c>
      <c r="B30" s="10" t="s">
        <v>72</v>
      </c>
      <c r="C30" s="10" t="s">
        <v>46</v>
      </c>
      <c r="D30" s="4" t="str">
        <f t="shared" si="1"/>
        <v>Cranberry Juice</v>
      </c>
      <c r="E30" s="4" t="str">
        <f t="shared" si="2"/>
        <v>Juice.Real@email.com</v>
      </c>
      <c r="F30" s="5" t="str">
        <f t="shared" si="3"/>
        <v>https.//Real.Cranberry/Juice</v>
      </c>
      <c r="G30" s="5" t="str">
        <f t="shared" si="4"/>
        <v>Cranberry Juice by Real</v>
      </c>
      <c r="H30" s="4" t="str">
        <f t="shared" si="5"/>
        <v>#CranberryJuice#Real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10" t="s">
        <v>73</v>
      </c>
      <c r="B31" s="10" t="s">
        <v>74</v>
      </c>
      <c r="C31" s="3" t="s">
        <v>18</v>
      </c>
      <c r="D31" s="4" t="str">
        <f t="shared" si="1"/>
        <v>Chicken Noodles</v>
      </c>
      <c r="E31" s="4" t="str">
        <f t="shared" si="2"/>
        <v>Noodles.Top Ramen@email.com</v>
      </c>
      <c r="F31" s="5" t="str">
        <f t="shared" si="3"/>
        <v>https.//Top Ramen.Chicken/Noodles</v>
      </c>
      <c r="G31" s="5" t="str">
        <f t="shared" si="4"/>
        <v>Chicken Noodles by Top Ramen</v>
      </c>
      <c r="H31" s="4" t="str">
        <f t="shared" si="5"/>
        <v>#ChickenNoodles#Top Ramen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F32" s="11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12" t="s">
        <v>75</v>
      </c>
      <c r="B33" s="2"/>
      <c r="C33" s="2"/>
      <c r="F33" s="11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F34" s="11"/>
      <c r="G34" s="1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F35" s="11"/>
      <c r="G35" s="1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F36" s="11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F37" s="11"/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F38" s="11"/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F39" s="11"/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F40" s="11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F41" s="11"/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F42" s="11"/>
      <c r="G42" s="1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F43" s="11"/>
      <c r="G43" s="1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F44" s="11"/>
      <c r="G44" s="1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F45" s="11"/>
      <c r="G45" s="1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F46" s="11"/>
      <c r="G46" s="1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F47" s="11"/>
      <c r="G47" s="1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F48" s="11"/>
      <c r="G48" s="1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F49" s="11"/>
      <c r="G49" s="1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F50" s="11"/>
      <c r="G50" s="1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F51" s="11"/>
      <c r="G51" s="1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F52" s="11"/>
      <c r="G52" s="1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F53" s="11"/>
      <c r="G53" s="1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F54" s="11"/>
      <c r="G54" s="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F55" s="11"/>
      <c r="G55" s="1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F56" s="11"/>
      <c r="G56" s="1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F57" s="11"/>
      <c r="G57" s="1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F58" s="11"/>
      <c r="G58" s="1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F59" s="11"/>
      <c r="G59" s="1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F60" s="11"/>
      <c r="G60" s="1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F61" s="11"/>
      <c r="G61" s="1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F62" s="11"/>
      <c r="G62" s="1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F63" s="11"/>
      <c r="G63" s="1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F64" s="11"/>
      <c r="G64" s="1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F65" s="11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F66" s="11"/>
      <c r="G66" s="1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F67" s="11"/>
      <c r="G67" s="1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F68" s="11"/>
      <c r="G68" s="1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F69" s="11"/>
      <c r="G69" s="1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F70" s="11"/>
      <c r="G70" s="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F71" s="11"/>
      <c r="G71" s="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F72" s="11"/>
      <c r="G72" s="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F73" s="11"/>
      <c r="G73" s="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F74" s="11"/>
      <c r="G74" s="1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F75" s="11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F76" s="11"/>
      <c r="G76" s="1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F77" s="11"/>
      <c r="G77" s="1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F78" s="11"/>
      <c r="G78" s="1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F79" s="11"/>
      <c r="G79" s="1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F80" s="11"/>
      <c r="G80" s="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F81" s="11"/>
      <c r="G81" s="1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F82" s="11"/>
      <c r="G82" s="1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F83" s="11"/>
      <c r="G83" s="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F84" s="11"/>
      <c r="G84" s="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F85" s="11"/>
      <c r="G85" s="1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F86" s="11"/>
      <c r="G86" s="1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F87" s="11"/>
      <c r="G87" s="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F88" s="11"/>
      <c r="G88" s="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F89" s="11"/>
      <c r="G89" s="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F90" s="11"/>
      <c r="G90" s="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F91" s="11"/>
      <c r="G91" s="1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F92" s="11"/>
      <c r="G92" s="1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F93" s="11"/>
      <c r="G93" s="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F94" s="11"/>
      <c r="G94" s="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F95" s="11"/>
      <c r="G95" s="1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F96" s="11"/>
      <c r="G96" s="1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F97" s="11"/>
      <c r="G97" s="1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F98" s="11"/>
      <c r="G98" s="1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F99" s="11"/>
      <c r="G99" s="1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F100" s="11"/>
      <c r="G100" s="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F101" s="11"/>
      <c r="G101" s="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F102" s="11"/>
      <c r="G102" s="1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F103" s="11"/>
      <c r="G103" s="1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F104" s="11"/>
      <c r="G104" s="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F105" s="11"/>
      <c r="G105" s="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F106" s="11"/>
      <c r="G106" s="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F107" s="11"/>
      <c r="G107" s="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F108" s="11"/>
      <c r="G108" s="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F109" s="11"/>
      <c r="G109" s="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F110" s="11"/>
      <c r="G110" s="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F111" s="11"/>
      <c r="G111" s="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F112" s="11"/>
      <c r="G112" s="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F113" s="11"/>
      <c r="G113" s="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F114" s="11"/>
      <c r="G114" s="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F115" s="11"/>
      <c r="G115" s="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F116" s="11"/>
      <c r="G116" s="1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F117" s="11"/>
      <c r="G117" s="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F118" s="11"/>
      <c r="G118" s="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F119" s="11"/>
      <c r="G119" s="1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F120" s="11"/>
      <c r="G120" s="1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F121" s="11"/>
      <c r="G121" s="1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F122" s="11"/>
      <c r="G122" s="1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F123" s="11"/>
      <c r="G123" s="1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F124" s="11"/>
      <c r="G124" s="1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F125" s="11"/>
      <c r="G125" s="1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F126" s="11"/>
      <c r="G126" s="1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F127" s="11"/>
      <c r="G127" s="1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F128" s="11"/>
      <c r="G128" s="1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F129" s="11"/>
      <c r="G129" s="1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F130" s="11"/>
      <c r="G130" s="1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F131" s="11"/>
      <c r="G131" s="1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F132" s="11"/>
      <c r="G132" s="1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F133" s="11"/>
      <c r="G133" s="1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F134" s="11"/>
      <c r="G134" s="1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F135" s="11"/>
      <c r="G135" s="1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F136" s="11"/>
      <c r="G136" s="1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F137" s="11"/>
      <c r="G137" s="1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F138" s="11"/>
      <c r="G138" s="1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F139" s="11"/>
      <c r="G139" s="1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F140" s="11"/>
      <c r="G140" s="1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F141" s="11"/>
      <c r="G141" s="1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F142" s="11"/>
      <c r="G142" s="1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F143" s="11"/>
      <c r="G143" s="1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F144" s="11"/>
      <c r="G144" s="1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F145" s="11"/>
      <c r="G145" s="1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F146" s="11"/>
      <c r="G146" s="1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F147" s="11"/>
      <c r="G147" s="1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F148" s="11"/>
      <c r="G148" s="1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F149" s="11"/>
      <c r="G149" s="1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F150" s="11"/>
      <c r="G150" s="1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F151" s="11"/>
      <c r="G151" s="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F152" s="11"/>
      <c r="G152" s="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F153" s="11"/>
      <c r="G153" s="1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F154" s="11"/>
      <c r="G154" s="1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F155" s="11"/>
      <c r="G155" s="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F156" s="11"/>
      <c r="G156" s="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F157" s="11"/>
      <c r="G157" s="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F158" s="11"/>
      <c r="G158" s="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F159" s="11"/>
      <c r="G159" s="1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F160" s="11"/>
      <c r="G160" s="1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F161" s="11"/>
      <c r="G161" s="1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F162" s="11"/>
      <c r="G162" s="1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F163" s="11"/>
      <c r="G163" s="1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F164" s="11"/>
      <c r="G164" s="1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F165" s="11"/>
      <c r="G165" s="1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F166" s="11"/>
      <c r="G166" s="1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F167" s="11"/>
      <c r="G167" s="1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F168" s="11"/>
      <c r="G168" s="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F169" s="11"/>
      <c r="G169" s="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F170" s="11"/>
      <c r="G170" s="1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F171" s="11"/>
      <c r="G171" s="1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F172" s="11"/>
      <c r="G172" s="1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F173" s="11"/>
      <c r="G173" s="1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F174" s="11"/>
      <c r="G174" s="1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F175" s="11"/>
      <c r="G175" s="1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F176" s="11"/>
      <c r="G176" s="1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F177" s="11"/>
      <c r="G177" s="1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F178" s="11"/>
      <c r="G178" s="1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F179" s="11"/>
      <c r="G179" s="1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F180" s="11"/>
      <c r="G180" s="1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F181" s="11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F182" s="11"/>
      <c r="G182" s="1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F183" s="11"/>
      <c r="G183" s="1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F184" s="11"/>
      <c r="G184" s="1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F185" s="11"/>
      <c r="G185" s="1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F186" s="11"/>
      <c r="G186" s="1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F187" s="11"/>
      <c r="G187" s="1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F188" s="11"/>
      <c r="G188" s="1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F189" s="11"/>
      <c r="G189" s="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F190" s="11"/>
      <c r="G190" s="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F191" s="11"/>
      <c r="G191" s="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F192" s="11"/>
      <c r="G192" s="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F193" s="11"/>
      <c r="G193" s="1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F194" s="11"/>
      <c r="G194" s="1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F195" s="11"/>
      <c r="G195" s="1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F196" s="11"/>
      <c r="G196" s="1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F197" s="11"/>
      <c r="G197" s="1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F198" s="11"/>
      <c r="G198" s="1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F199" s="11"/>
      <c r="G199" s="1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F200" s="11"/>
      <c r="G200" s="1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F201" s="11"/>
      <c r="G201" s="1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F202" s="11"/>
      <c r="G202" s="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F203" s="11"/>
      <c r="G203" s="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F204" s="11"/>
      <c r="G204" s="1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F205" s="11"/>
      <c r="G205" s="1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F206" s="11"/>
      <c r="G206" s="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F207" s="11"/>
      <c r="G207" s="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F208" s="11"/>
      <c r="G208" s="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F209" s="11"/>
      <c r="G209" s="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F210" s="11"/>
      <c r="G210" s="1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F211" s="11"/>
      <c r="G211" s="1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F212" s="11"/>
      <c r="G212" s="1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F213" s="11"/>
      <c r="G213" s="1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F214" s="11"/>
      <c r="G214" s="1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F215" s="11"/>
      <c r="G215" s="1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F216" s="11"/>
      <c r="G216" s="1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F217" s="11"/>
      <c r="G217" s="1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F218" s="11"/>
      <c r="G218" s="1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F219" s="11"/>
      <c r="G219" s="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F220" s="11"/>
      <c r="G220" s="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F221" s="11"/>
      <c r="G221" s="1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F222" s="11"/>
      <c r="G222" s="1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F223" s="11"/>
      <c r="G223" s="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F224" s="11"/>
      <c r="G224" s="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F225" s="11"/>
      <c r="G225" s="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F226" s="11"/>
      <c r="G226" s="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F227" s="11"/>
      <c r="G227" s="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F228" s="11"/>
      <c r="G228" s="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F229" s="11"/>
      <c r="G229" s="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F230" s="11"/>
      <c r="G230" s="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F231" s="11"/>
      <c r="G231" s="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F232" s="11"/>
      <c r="G232" s="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F233" s="11"/>
      <c r="G233" s="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F234" s="11"/>
      <c r="G234" s="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F235" s="11"/>
      <c r="G235" s="1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F236" s="11"/>
      <c r="G236" s="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F237" s="11"/>
      <c r="G237" s="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F238" s="11"/>
      <c r="G238" s="1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F239" s="11"/>
      <c r="G239" s="1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F240" s="11"/>
      <c r="G240" s="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F241" s="11"/>
      <c r="G241" s="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F242" s="11"/>
      <c r="G242" s="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F243" s="11"/>
      <c r="G243" s="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F244" s="11"/>
      <c r="G244" s="1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F245" s="11"/>
      <c r="G245" s="1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F246" s="11"/>
      <c r="G246" s="1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F247" s="11"/>
      <c r="G247" s="1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F248" s="11"/>
      <c r="G248" s="1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F249" s="11"/>
      <c r="G249" s="1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F250" s="11"/>
      <c r="G250" s="1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F251" s="11"/>
      <c r="G251" s="1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F252" s="11"/>
      <c r="G252" s="1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F253" s="11"/>
      <c r="G253" s="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F254" s="11"/>
      <c r="G254" s="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F255" s="11"/>
      <c r="G255" s="1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F256" s="11"/>
      <c r="G256" s="1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F257" s="11"/>
      <c r="G257" s="1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F258" s="11"/>
      <c r="G258" s="1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F259" s="11"/>
      <c r="G259" s="1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F260" s="11"/>
      <c r="G260" s="1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F261" s="11"/>
      <c r="G261" s="1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F262" s="11"/>
      <c r="G262" s="1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F263" s="11"/>
      <c r="G263" s="1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F264" s="11"/>
      <c r="G264" s="1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F265" s="11"/>
      <c r="G265" s="1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F266" s="11"/>
      <c r="G266" s="1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F267" s="11"/>
      <c r="G267" s="1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F268" s="11"/>
      <c r="G268" s="1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F269" s="11"/>
      <c r="G269" s="1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F270" s="11"/>
      <c r="G270" s="1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F271" s="11"/>
      <c r="G271" s="1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F272" s="11"/>
      <c r="G272" s="1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F273" s="11"/>
      <c r="G273" s="1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F274" s="11"/>
      <c r="G274" s="1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F275" s="11"/>
      <c r="G275" s="1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F276" s="11"/>
      <c r="G276" s="1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F277" s="11"/>
      <c r="G277" s="1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F278" s="11"/>
      <c r="G278" s="1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F279" s="11"/>
      <c r="G279" s="1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F280" s="11"/>
      <c r="G280" s="1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F281" s="11"/>
      <c r="G281" s="1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F282" s="11"/>
      <c r="G282" s="1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F283" s="11"/>
      <c r="G283" s="1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F284" s="11"/>
      <c r="G284" s="1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F285" s="11"/>
      <c r="G285" s="1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F286" s="11"/>
      <c r="G286" s="1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F287" s="11"/>
      <c r="G287" s="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F288" s="11"/>
      <c r="G288" s="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F289" s="11"/>
      <c r="G289" s="1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F290" s="11"/>
      <c r="G290" s="1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F291" s="11"/>
      <c r="G291" s="1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F292" s="11"/>
      <c r="G292" s="1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F293" s="11"/>
      <c r="G293" s="1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F294" s="11"/>
      <c r="G294" s="1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F295" s="11"/>
      <c r="G295" s="1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F296" s="11"/>
      <c r="G296" s="1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F297" s="11"/>
      <c r="G297" s="1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F298" s="11"/>
      <c r="G298" s="1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F299" s="11"/>
      <c r="G299" s="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F300" s="11"/>
      <c r="G300" s="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F301" s="11"/>
      <c r="G301" s="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F302" s="11"/>
      <c r="G302" s="1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F303" s="11"/>
      <c r="G303" s="1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F304" s="11"/>
      <c r="G304" s="1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F305" s="11"/>
      <c r="G305" s="1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F306" s="11"/>
      <c r="G306" s="1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F307" s="11"/>
      <c r="G307" s="1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F308" s="11"/>
      <c r="G308" s="1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F309" s="11"/>
      <c r="G309" s="1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F310" s="11"/>
      <c r="G310" s="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F311" s="11"/>
      <c r="G311" s="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F312" s="11"/>
      <c r="G312" s="1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F313" s="11"/>
      <c r="G313" s="1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F314" s="11"/>
      <c r="G314" s="1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F315" s="11"/>
      <c r="G315" s="1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F316" s="11"/>
      <c r="G316" s="1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F317" s="11"/>
      <c r="G317" s="1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F318" s="11"/>
      <c r="G318" s="1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F319" s="11"/>
      <c r="G319" s="1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F320" s="11"/>
      <c r="G320" s="1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F321" s="11"/>
      <c r="G321" s="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F322" s="11"/>
      <c r="G322" s="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F323" s="11"/>
      <c r="G323" s="1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F324" s="11"/>
      <c r="G324" s="1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F325" s="11"/>
      <c r="G325" s="1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F326" s="11"/>
      <c r="G326" s="1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F327" s="11"/>
      <c r="G327" s="1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F328" s="11"/>
      <c r="G328" s="1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F329" s="11"/>
      <c r="G329" s="1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F330" s="11"/>
      <c r="G330" s="1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F331" s="11"/>
      <c r="G331" s="1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F332" s="11"/>
      <c r="G332" s="1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F333" s="11"/>
      <c r="G333" s="1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F334" s="11"/>
      <c r="G334" s="1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F335" s="11"/>
      <c r="G335" s="1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F336" s="11"/>
      <c r="G336" s="1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F337" s="11"/>
      <c r="G337" s="1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F338" s="11"/>
      <c r="G338" s="1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F339" s="11"/>
      <c r="G339" s="1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F340" s="11"/>
      <c r="G340" s="1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F341" s="11"/>
      <c r="G341" s="1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F342" s="11"/>
      <c r="G342" s="1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F343" s="11"/>
      <c r="G343" s="1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F344" s="11"/>
      <c r="G344" s="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F345" s="11"/>
      <c r="G345" s="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F346" s="11"/>
      <c r="G346" s="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F347" s="11"/>
      <c r="G347" s="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F348" s="11"/>
      <c r="G348" s="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F349" s="11"/>
      <c r="G349" s="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F350" s="11"/>
      <c r="G350" s="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F351" s="11"/>
      <c r="G351" s="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F352" s="11"/>
      <c r="G352" s="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F353" s="11"/>
      <c r="G353" s="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F354" s="11"/>
      <c r="G354" s="1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F355" s="11"/>
      <c r="G355" s="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F356" s="11"/>
      <c r="G356" s="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F357" s="11"/>
      <c r="G357" s="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F358" s="11"/>
      <c r="G358" s="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F359" s="11"/>
      <c r="G359" s="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F360" s="11"/>
      <c r="G360" s="1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F361" s="11"/>
      <c r="G361" s="1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F362" s="11"/>
      <c r="G362" s="1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F363" s="11"/>
      <c r="G363" s="1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F364" s="11"/>
      <c r="G364" s="1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F365" s="11"/>
      <c r="G365" s="1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F366" s="11"/>
      <c r="G366" s="1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F367" s="11"/>
      <c r="G367" s="1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F368" s="11"/>
      <c r="G368" s="1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F369" s="11"/>
      <c r="G369" s="1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F370" s="11"/>
      <c r="G370" s="1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F371" s="11"/>
      <c r="G371" s="1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F372" s="11"/>
      <c r="G372" s="1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F373" s="11"/>
      <c r="G373" s="1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F374" s="11"/>
      <c r="G374" s="1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F375" s="11"/>
      <c r="G375" s="1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F376" s="11"/>
      <c r="G376" s="1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F377" s="11"/>
      <c r="G377" s="1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F378" s="11"/>
      <c r="G378" s="1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F379" s="11"/>
      <c r="G379" s="1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F380" s="11"/>
      <c r="G380" s="1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F381" s="11"/>
      <c r="G381" s="1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F382" s="11"/>
      <c r="G382" s="1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F383" s="11"/>
      <c r="G383" s="1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F384" s="11"/>
      <c r="G384" s="1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F385" s="11"/>
      <c r="G385" s="1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F386" s="11"/>
      <c r="G386" s="1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F387" s="11"/>
      <c r="G387" s="1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F388" s="11"/>
      <c r="G388" s="1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F389" s="11"/>
      <c r="G389" s="1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F390" s="11"/>
      <c r="G390" s="1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F391" s="11"/>
      <c r="G391" s="1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F392" s="11"/>
      <c r="G392" s="1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F393" s="11"/>
      <c r="G393" s="1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F394" s="11"/>
      <c r="G394" s="1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F395" s="11"/>
      <c r="G395" s="1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F396" s="11"/>
      <c r="G396" s="1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F397" s="11"/>
      <c r="G397" s="1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F398" s="11"/>
      <c r="G398" s="1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F399" s="11"/>
      <c r="G399" s="1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F400" s="11"/>
      <c r="G400" s="1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F401" s="11"/>
      <c r="G401" s="1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F402" s="11"/>
      <c r="G402" s="1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F403" s="11"/>
      <c r="G403" s="1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F404" s="11"/>
      <c r="G404" s="1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F405" s="11"/>
      <c r="G405" s="1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F406" s="11"/>
      <c r="G406" s="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F407" s="11"/>
      <c r="G407" s="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F408" s="11"/>
      <c r="G408" s="1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F409" s="11"/>
      <c r="G409" s="1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F410" s="11"/>
      <c r="G410" s="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F411" s="11"/>
      <c r="G411" s="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F412" s="11"/>
      <c r="G412" s="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F413" s="11"/>
      <c r="G413" s="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F414" s="11"/>
      <c r="G414" s="1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F415" s="11"/>
      <c r="G415" s="1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F416" s="11"/>
      <c r="G416" s="1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F417" s="11"/>
      <c r="G417" s="1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F418" s="11"/>
      <c r="G418" s="1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F419" s="11"/>
      <c r="G419" s="1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F420" s="11"/>
      <c r="G420" s="1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F421" s="11"/>
      <c r="G421" s="1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F422" s="11"/>
      <c r="G422" s="1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F423" s="11"/>
      <c r="G423" s="1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F424" s="11"/>
      <c r="G424" s="1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F425" s="11"/>
      <c r="G425" s="1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F426" s="11"/>
      <c r="G426" s="1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F427" s="11"/>
      <c r="G427" s="1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F428" s="11"/>
      <c r="G428" s="1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F429" s="11"/>
      <c r="G429" s="1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F430" s="11"/>
      <c r="G430" s="1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F431" s="11"/>
      <c r="G431" s="1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F432" s="11"/>
      <c r="G432" s="1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F433" s="11"/>
      <c r="G433" s="1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F434" s="11"/>
      <c r="G434" s="1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F435" s="11"/>
      <c r="G435" s="1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F436" s="11"/>
      <c r="G436" s="1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F437" s="11"/>
      <c r="G437" s="1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F438" s="11"/>
      <c r="G438" s="1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F439" s="11"/>
      <c r="G439" s="1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F440" s="11"/>
      <c r="G440" s="1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F441" s="11"/>
      <c r="G441" s="1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F442" s="11"/>
      <c r="G442" s="1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F443" s="11"/>
      <c r="G443" s="1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F444" s="11"/>
      <c r="G444" s="1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F445" s="11"/>
      <c r="G445" s="1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F446" s="11"/>
      <c r="G446" s="1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F447" s="11"/>
      <c r="G447" s="1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F448" s="11"/>
      <c r="G448" s="1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F449" s="11"/>
      <c r="G449" s="1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F450" s="11"/>
      <c r="G450" s="1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F451" s="11"/>
      <c r="G451" s="1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F452" s="11"/>
      <c r="G452" s="1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F453" s="11"/>
      <c r="G453" s="1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F454" s="11"/>
      <c r="G454" s="1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F455" s="11"/>
      <c r="G455" s="1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F456" s="11"/>
      <c r="G456" s="1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F457" s="11"/>
      <c r="G457" s="1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F458" s="11"/>
      <c r="G458" s="1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F459" s="11"/>
      <c r="G459" s="1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F460" s="11"/>
      <c r="G460" s="1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F461" s="11"/>
      <c r="G461" s="1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F462" s="11"/>
      <c r="G462" s="1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F463" s="11"/>
      <c r="G463" s="1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F464" s="11"/>
      <c r="G464" s="1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F465" s="11"/>
      <c r="G465" s="1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F466" s="11"/>
      <c r="G466" s="1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F467" s="11"/>
      <c r="G467" s="1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F468" s="11"/>
      <c r="G468" s="1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F469" s="11"/>
      <c r="G469" s="1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F470" s="11"/>
      <c r="G470" s="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F471" s="11"/>
      <c r="G471" s="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F472" s="11"/>
      <c r="G472" s="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F473" s="11"/>
      <c r="G473" s="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F474" s="11"/>
      <c r="G474" s="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F475" s="11"/>
      <c r="G475" s="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F476" s="11"/>
      <c r="G476" s="1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F477" s="11"/>
      <c r="G477" s="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F478" s="11"/>
      <c r="G478" s="1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F479" s="11"/>
      <c r="G479" s="1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F480" s="11"/>
      <c r="G480" s="1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F481" s="11"/>
      <c r="G481" s="1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F482" s="11"/>
      <c r="G482" s="1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F483" s="11"/>
      <c r="G483" s="1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F484" s="11"/>
      <c r="G484" s="1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F485" s="11"/>
      <c r="G485" s="1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F486" s="11"/>
      <c r="G486" s="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F487" s="11"/>
      <c r="G487" s="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F488" s="11"/>
      <c r="G488" s="1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F489" s="11"/>
      <c r="G489" s="1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F490" s="11"/>
      <c r="G490" s="1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F491" s="11"/>
      <c r="G491" s="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F492" s="11"/>
      <c r="G492" s="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F493" s="11"/>
      <c r="G493" s="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F494" s="11"/>
      <c r="G494" s="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F495" s="11"/>
      <c r="G495" s="1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F496" s="11"/>
      <c r="G496" s="1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F497" s="11"/>
      <c r="G497" s="1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F498" s="11"/>
      <c r="G498" s="1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F499" s="11"/>
      <c r="G499" s="1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F500" s="11"/>
      <c r="G500" s="1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F501" s="11"/>
      <c r="G501" s="1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F502" s="11"/>
      <c r="G502" s="1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F503" s="11"/>
      <c r="G503" s="1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F504" s="11"/>
      <c r="G504" s="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F505" s="11"/>
      <c r="G505" s="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F506" s="11"/>
      <c r="G506" s="1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F507" s="11"/>
      <c r="G507" s="1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F508" s="11"/>
      <c r="G508" s="1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F509" s="11"/>
      <c r="G509" s="1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F510" s="11"/>
      <c r="G510" s="1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F511" s="11"/>
      <c r="G511" s="1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F512" s="11"/>
      <c r="G512" s="1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F513" s="11"/>
      <c r="G513" s="1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F514" s="11"/>
      <c r="G514" s="1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F515" s="11"/>
      <c r="G515" s="1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F516" s="11"/>
      <c r="G516" s="1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F517" s="11"/>
      <c r="G517" s="1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F518" s="11"/>
      <c r="G518" s="1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F519" s="11"/>
      <c r="G519" s="1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F520" s="11"/>
      <c r="G520" s="1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F521" s="11"/>
      <c r="G521" s="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F522" s="11"/>
      <c r="G522" s="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F523" s="11"/>
      <c r="G523" s="1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F524" s="11"/>
      <c r="G524" s="1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F525" s="11"/>
      <c r="G525" s="1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F526" s="11"/>
      <c r="G526" s="1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F527" s="11"/>
      <c r="G527" s="1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F528" s="11"/>
      <c r="G528" s="1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F529" s="11"/>
      <c r="G529" s="1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F530" s="11"/>
      <c r="G530" s="1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F531" s="11"/>
      <c r="G531" s="1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F532" s="11"/>
      <c r="G532" s="1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F533" s="11"/>
      <c r="G533" s="1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F534" s="11"/>
      <c r="G534" s="1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F535" s="11"/>
      <c r="G535" s="1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F536" s="11"/>
      <c r="G536" s="1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F537" s="11"/>
      <c r="G537" s="1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F538" s="11"/>
      <c r="G538" s="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F539" s="11"/>
      <c r="G539" s="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F540" s="11"/>
      <c r="G540" s="1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F541" s="11"/>
      <c r="G541" s="1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F542" s="11"/>
      <c r="G542" s="1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F543" s="11"/>
      <c r="G543" s="1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F544" s="11"/>
      <c r="G544" s="1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F545" s="11"/>
      <c r="G545" s="1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F546" s="11"/>
      <c r="G546" s="1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F547" s="11"/>
      <c r="G547" s="1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F548" s="11"/>
      <c r="G548" s="1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F549" s="11"/>
      <c r="G549" s="1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F550" s="11"/>
      <c r="G550" s="1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F551" s="11"/>
      <c r="G551" s="1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F552" s="11"/>
      <c r="G552" s="1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F553" s="11"/>
      <c r="G553" s="1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F554" s="11"/>
      <c r="G554" s="1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F555" s="11"/>
      <c r="G555" s="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F556" s="11"/>
      <c r="G556" s="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F557" s="11"/>
      <c r="G557" s="1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F558" s="11"/>
      <c r="G558" s="1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F559" s="11"/>
      <c r="G559" s="1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F560" s="11"/>
      <c r="G560" s="1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F561" s="11"/>
      <c r="G561" s="1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F562" s="11"/>
      <c r="G562" s="1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F563" s="11"/>
      <c r="G563" s="1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F564" s="11"/>
      <c r="G564" s="1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F565" s="11"/>
      <c r="G565" s="1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F566" s="11"/>
      <c r="G566" s="1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F567" s="11"/>
      <c r="G567" s="1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F568" s="11"/>
      <c r="G568" s="1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F569" s="11"/>
      <c r="G569" s="1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F570" s="11"/>
      <c r="G570" s="1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F571" s="11"/>
      <c r="G571" s="1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F572" s="11"/>
      <c r="G572" s="1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F573" s="11"/>
      <c r="G573" s="1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F574" s="11"/>
      <c r="G574" s="1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F575" s="11"/>
      <c r="G575" s="1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F576" s="11"/>
      <c r="G576" s="1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F577" s="11"/>
      <c r="G577" s="1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F578" s="11"/>
      <c r="G578" s="1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F579" s="11"/>
      <c r="G579" s="1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F580" s="11"/>
      <c r="G580" s="1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F581" s="11"/>
      <c r="G581" s="1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F582" s="11"/>
      <c r="G582" s="1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F583" s="11"/>
      <c r="G583" s="1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F584" s="11"/>
      <c r="G584" s="1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F585" s="11"/>
      <c r="G585" s="1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F586" s="11"/>
      <c r="G586" s="1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F587" s="11"/>
      <c r="G587" s="1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F588" s="11"/>
      <c r="G588" s="1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F589" s="11"/>
      <c r="G589" s="1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F590" s="11"/>
      <c r="G590" s="1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F591" s="11"/>
      <c r="G591" s="1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F592" s="11"/>
      <c r="G592" s="1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F593" s="11"/>
      <c r="G593" s="1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F594" s="11"/>
      <c r="G594" s="1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F595" s="11"/>
      <c r="G595" s="1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F596" s="11"/>
      <c r="G596" s="1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F597" s="11"/>
      <c r="G597" s="1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F598" s="11"/>
      <c r="G598" s="1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F599" s="11"/>
      <c r="G599" s="1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F600" s="11"/>
      <c r="G600" s="1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F601" s="11"/>
      <c r="G601" s="1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F602" s="11"/>
      <c r="G602" s="1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F603" s="11"/>
      <c r="G603" s="1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F604" s="11"/>
      <c r="G604" s="1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F605" s="11"/>
      <c r="G605" s="1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F606" s="11"/>
      <c r="G606" s="1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F607" s="11"/>
      <c r="G607" s="1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F608" s="11"/>
      <c r="G608" s="1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F609" s="11"/>
      <c r="G609" s="1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F610" s="11"/>
      <c r="G610" s="1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F611" s="11"/>
      <c r="G611" s="1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F612" s="11"/>
      <c r="G612" s="1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F613" s="11"/>
      <c r="G613" s="1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F614" s="11"/>
      <c r="G614" s="1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F615" s="11"/>
      <c r="G615" s="1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F616" s="11"/>
      <c r="G616" s="1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F617" s="11"/>
      <c r="G617" s="1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F618" s="11"/>
      <c r="G618" s="1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F619" s="11"/>
      <c r="G619" s="1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F620" s="11"/>
      <c r="G620" s="1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F621" s="11"/>
      <c r="G621" s="1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F622" s="11"/>
      <c r="G622" s="1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F623" s="11"/>
      <c r="G623" s="1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F624" s="11"/>
      <c r="G624" s="1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F625" s="11"/>
      <c r="G625" s="1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F626" s="11"/>
      <c r="G626" s="1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F627" s="11"/>
      <c r="G627" s="1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F628" s="11"/>
      <c r="G628" s="1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F629" s="11"/>
      <c r="G629" s="1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F630" s="11"/>
      <c r="G630" s="1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F631" s="11"/>
      <c r="G631" s="1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F632" s="11"/>
      <c r="G632" s="1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F633" s="11"/>
      <c r="G633" s="1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F634" s="11"/>
      <c r="G634" s="1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F635" s="11"/>
      <c r="G635" s="1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F636" s="11"/>
      <c r="G636" s="1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F637" s="11"/>
      <c r="G637" s="1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F638" s="11"/>
      <c r="G638" s="1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F639" s="11"/>
      <c r="G639" s="1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F640" s="11"/>
      <c r="G640" s="1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F641" s="11"/>
      <c r="G641" s="1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F642" s="11"/>
      <c r="G642" s="1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F643" s="11"/>
      <c r="G643" s="1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F644" s="11"/>
      <c r="G644" s="1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F645" s="11"/>
      <c r="G645" s="1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F646" s="11"/>
      <c r="G646" s="1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F647" s="11"/>
      <c r="G647" s="1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F648" s="11"/>
      <c r="G648" s="1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F649" s="11"/>
      <c r="G649" s="1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F650" s="11"/>
      <c r="G650" s="1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F651" s="11"/>
      <c r="G651" s="1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F652" s="11"/>
      <c r="G652" s="1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F653" s="11"/>
      <c r="G653" s="1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F654" s="11"/>
      <c r="G654" s="1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F655" s="11"/>
      <c r="G655" s="1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F656" s="11"/>
      <c r="G656" s="1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F657" s="11"/>
      <c r="G657" s="1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F658" s="11"/>
      <c r="G658" s="1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F659" s="11"/>
      <c r="G659" s="1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F660" s="11"/>
      <c r="G660" s="1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F661" s="11"/>
      <c r="G661" s="1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F662" s="11"/>
      <c r="G662" s="1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F663" s="11"/>
      <c r="G663" s="1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F664" s="11"/>
      <c r="G664" s="1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F665" s="11"/>
      <c r="G665" s="1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F666" s="11"/>
      <c r="G666" s="1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F667" s="11"/>
      <c r="G667" s="1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F668" s="11"/>
      <c r="G668" s="1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F669" s="11"/>
      <c r="G669" s="1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F670" s="11"/>
      <c r="G670" s="1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F671" s="11"/>
      <c r="G671" s="1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F672" s="11"/>
      <c r="G672" s="1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F673" s="11"/>
      <c r="G673" s="1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F674" s="11"/>
      <c r="G674" s="1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F675" s="11"/>
      <c r="G675" s="1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F676" s="11"/>
      <c r="G676" s="1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F677" s="11"/>
      <c r="G677" s="1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F678" s="11"/>
      <c r="G678" s="1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F679" s="11"/>
      <c r="G679" s="1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F680" s="11"/>
      <c r="G680" s="1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F681" s="11"/>
      <c r="G681" s="1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F682" s="11"/>
      <c r="G682" s="1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F683" s="11"/>
      <c r="G683" s="1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F684" s="11"/>
      <c r="G684" s="1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F685" s="11"/>
      <c r="G685" s="1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F686" s="11"/>
      <c r="G686" s="1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F687" s="11"/>
      <c r="G687" s="1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F688" s="11"/>
      <c r="G688" s="1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F689" s="11"/>
      <c r="G689" s="1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F690" s="11"/>
      <c r="G690" s="1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F691" s="11"/>
      <c r="G691" s="1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F692" s="11"/>
      <c r="G692" s="1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F693" s="11"/>
      <c r="G693" s="1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F694" s="11"/>
      <c r="G694" s="1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F695" s="11"/>
      <c r="G695" s="1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F696" s="11"/>
      <c r="G696" s="1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F697" s="11"/>
      <c r="G697" s="1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F698" s="11"/>
      <c r="G698" s="1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F699" s="11"/>
      <c r="G699" s="1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F700" s="11"/>
      <c r="G700" s="1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F701" s="11"/>
      <c r="G701" s="1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F702" s="11"/>
      <c r="G702" s="1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F703" s="11"/>
      <c r="G703" s="1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F704" s="11"/>
      <c r="G704" s="1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F705" s="11"/>
      <c r="G705" s="1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F706" s="11"/>
      <c r="G706" s="1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F707" s="11"/>
      <c r="G707" s="1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F708" s="11"/>
      <c r="G708" s="1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F709" s="11"/>
      <c r="G709" s="1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F710" s="11"/>
      <c r="G710" s="1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F711" s="11"/>
      <c r="G711" s="1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F712" s="11"/>
      <c r="G712" s="1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F713" s="11"/>
      <c r="G713" s="1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F714" s="11"/>
      <c r="G714" s="1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F715" s="11"/>
      <c r="G715" s="1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F716" s="11"/>
      <c r="G716" s="1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F717" s="11"/>
      <c r="G717" s="1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F718" s="11"/>
      <c r="G718" s="1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F719" s="11"/>
      <c r="G719" s="1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F720" s="11"/>
      <c r="G720" s="1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F721" s="11"/>
      <c r="G721" s="1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F722" s="11"/>
      <c r="G722" s="1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F723" s="11"/>
      <c r="G723" s="1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F724" s="11"/>
      <c r="G724" s="1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F725" s="11"/>
      <c r="G725" s="1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F726" s="11"/>
      <c r="G726" s="1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F727" s="11"/>
      <c r="G727" s="1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F728" s="11"/>
      <c r="G728" s="1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F729" s="11"/>
      <c r="G729" s="1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F730" s="11"/>
      <c r="G730" s="1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F731" s="11"/>
      <c r="G731" s="1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F732" s="11"/>
      <c r="G732" s="1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F733" s="11"/>
      <c r="G733" s="1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F734" s="11"/>
      <c r="G734" s="1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F735" s="11"/>
      <c r="G735" s="1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F736" s="11"/>
      <c r="G736" s="1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F737" s="11"/>
      <c r="G737" s="1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F738" s="11"/>
      <c r="G738" s="1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F739" s="11"/>
      <c r="G739" s="1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F740" s="11"/>
      <c r="G740" s="1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F741" s="11"/>
      <c r="G741" s="1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F742" s="11"/>
      <c r="G742" s="1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F743" s="11"/>
      <c r="G743" s="1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F744" s="11"/>
      <c r="G744" s="1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F745" s="11"/>
      <c r="G745" s="1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F746" s="11"/>
      <c r="G746" s="1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F747" s="11"/>
      <c r="G747" s="1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F748" s="11"/>
      <c r="G748" s="1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F749" s="11"/>
      <c r="G749" s="1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F750" s="11"/>
      <c r="G750" s="1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F751" s="11"/>
      <c r="G751" s="1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F752" s="11"/>
      <c r="G752" s="1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F753" s="11"/>
      <c r="G753" s="1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F754" s="11"/>
      <c r="G754" s="1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F755" s="11"/>
      <c r="G755" s="1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F756" s="11"/>
      <c r="G756" s="1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F757" s="11"/>
      <c r="G757" s="1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F758" s="11"/>
      <c r="G758" s="1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F759" s="11"/>
      <c r="G759" s="1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F760" s="11"/>
      <c r="G760" s="1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F761" s="11"/>
      <c r="G761" s="1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F762" s="11"/>
      <c r="G762" s="1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F763" s="11"/>
      <c r="G763" s="1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F764" s="11"/>
      <c r="G764" s="1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F765" s="11"/>
      <c r="G765" s="1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F766" s="11"/>
      <c r="G766" s="1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F767" s="11"/>
      <c r="G767" s="1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F768" s="11"/>
      <c r="G768" s="1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F769" s="11"/>
      <c r="G769" s="1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F770" s="11"/>
      <c r="G770" s="1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F771" s="11"/>
      <c r="G771" s="1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F772" s="11"/>
      <c r="G772" s="1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F773" s="11"/>
      <c r="G773" s="1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F774" s="11"/>
      <c r="G774" s="1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F775" s="11"/>
      <c r="G775" s="1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F776" s="11"/>
      <c r="G776" s="1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F777" s="11"/>
      <c r="G777" s="1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F778" s="11"/>
      <c r="G778" s="1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F779" s="11"/>
      <c r="G779" s="1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F780" s="11"/>
      <c r="G780" s="1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F781" s="11"/>
      <c r="G781" s="1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F782" s="11"/>
      <c r="G782" s="1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F783" s="11"/>
      <c r="G783" s="1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F784" s="11"/>
      <c r="G784" s="1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F785" s="11"/>
      <c r="G785" s="1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F786" s="11"/>
      <c r="G786" s="1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F787" s="11"/>
      <c r="G787" s="1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F788" s="11"/>
      <c r="G788" s="1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F789" s="11"/>
      <c r="G789" s="1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F790" s="11"/>
      <c r="G790" s="1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F791" s="11"/>
      <c r="G791" s="1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F792" s="11"/>
      <c r="G792" s="1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F793" s="11"/>
      <c r="G793" s="1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F794" s="11"/>
      <c r="G794" s="1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F795" s="11"/>
      <c r="G795" s="1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F796" s="11"/>
      <c r="G796" s="1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F797" s="11"/>
      <c r="G797" s="1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F798" s="11"/>
      <c r="G798" s="1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F799" s="11"/>
      <c r="G799" s="1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F800" s="11"/>
      <c r="G800" s="1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F801" s="11"/>
      <c r="G801" s="1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F802" s="11"/>
      <c r="G802" s="1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F803" s="11"/>
      <c r="G803" s="1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F804" s="11"/>
      <c r="G804" s="1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F805" s="11"/>
      <c r="G805" s="1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F806" s="11"/>
      <c r="G806" s="1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F807" s="11"/>
      <c r="G807" s="1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F808" s="11"/>
      <c r="G808" s="1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F809" s="11"/>
      <c r="G809" s="1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F810" s="11"/>
      <c r="G810" s="1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F811" s="11"/>
      <c r="G811" s="1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F812" s="11"/>
      <c r="G812" s="1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F813" s="11"/>
      <c r="G813" s="1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F814" s="11"/>
      <c r="G814" s="1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F815" s="11"/>
      <c r="G815" s="1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F816" s="11"/>
      <c r="G816" s="1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F817" s="11"/>
      <c r="G817" s="1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F818" s="11"/>
      <c r="G818" s="1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F819" s="11"/>
      <c r="G819" s="1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F820" s="11"/>
      <c r="G820" s="1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F821" s="11"/>
      <c r="G821" s="1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F822" s="11"/>
      <c r="G822" s="1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F823" s="11"/>
      <c r="G823" s="1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F824" s="11"/>
      <c r="G824" s="1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F825" s="11"/>
      <c r="G825" s="1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F826" s="11"/>
      <c r="G826" s="1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F827" s="11"/>
      <c r="G827" s="1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F828" s="11"/>
      <c r="G828" s="1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F829" s="11"/>
      <c r="G829" s="1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F830" s="11"/>
      <c r="G830" s="1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F831" s="11"/>
      <c r="G831" s="1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F832" s="11"/>
      <c r="G832" s="1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F833" s="11"/>
      <c r="G833" s="1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F834" s="11"/>
      <c r="G834" s="1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F835" s="11"/>
      <c r="G835" s="1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F836" s="11"/>
      <c r="G836" s="1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F837" s="11"/>
      <c r="G837" s="1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F838" s="11"/>
      <c r="G838" s="1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F839" s="11"/>
      <c r="G839" s="1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F840" s="11"/>
      <c r="G840" s="1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F841" s="11"/>
      <c r="G841" s="1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F842" s="11"/>
      <c r="G842" s="1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F843" s="11"/>
      <c r="G843" s="1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F844" s="11"/>
      <c r="G844" s="1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F845" s="11"/>
      <c r="G845" s="1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F846" s="11"/>
      <c r="G846" s="1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F847" s="11"/>
      <c r="G847" s="1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F848" s="11"/>
      <c r="G848" s="1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F849" s="11"/>
      <c r="G849" s="1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F850" s="11"/>
      <c r="G850" s="1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F851" s="11"/>
      <c r="G851" s="1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F852" s="11"/>
      <c r="G852" s="1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F853" s="11"/>
      <c r="G853" s="1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F854" s="11"/>
      <c r="G854" s="1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F855" s="11"/>
      <c r="G855" s="1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F856" s="11"/>
      <c r="G856" s="1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F857" s="11"/>
      <c r="G857" s="1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F858" s="11"/>
      <c r="G858" s="1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F859" s="11"/>
      <c r="G859" s="1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F860" s="11"/>
      <c r="G860" s="1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F861" s="11"/>
      <c r="G861" s="1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F862" s="11"/>
      <c r="G862" s="1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F863" s="11"/>
      <c r="G863" s="1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F864" s="11"/>
      <c r="G864" s="1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F865" s="11"/>
      <c r="G865" s="1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F866" s="11"/>
      <c r="G866" s="1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F867" s="11"/>
      <c r="G867" s="1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F868" s="11"/>
      <c r="G868" s="1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F869" s="11"/>
      <c r="G869" s="1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F870" s="11"/>
      <c r="G870" s="1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F871" s="11"/>
      <c r="G871" s="1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F872" s="11"/>
      <c r="G872" s="1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F873" s="11"/>
      <c r="G873" s="1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F874" s="11"/>
      <c r="G874" s="1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F875" s="11"/>
      <c r="G875" s="1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F876" s="11"/>
      <c r="G876" s="1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F877" s="11"/>
      <c r="G877" s="1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F878" s="11"/>
      <c r="G878" s="1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F879" s="11"/>
      <c r="G879" s="1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F880" s="11"/>
      <c r="G880" s="1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F881" s="11"/>
      <c r="G881" s="1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F882" s="11"/>
      <c r="G882" s="1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F883" s="11"/>
      <c r="G883" s="1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F884" s="11"/>
      <c r="G884" s="1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F885" s="11"/>
      <c r="G885" s="1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F886" s="11"/>
      <c r="G886" s="1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F887" s="11"/>
      <c r="G887" s="1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F888" s="11"/>
      <c r="G888" s="1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F889" s="11"/>
      <c r="G889" s="1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F890" s="11"/>
      <c r="G890" s="1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F891" s="11"/>
      <c r="G891" s="1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F892" s="11"/>
      <c r="G892" s="1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F893" s="11"/>
      <c r="G893" s="1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F894" s="11"/>
      <c r="G894" s="1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F895" s="11"/>
      <c r="G895" s="1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F896" s="11"/>
      <c r="G896" s="1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F897" s="11"/>
      <c r="G897" s="1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F898" s="11"/>
      <c r="G898" s="1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F899" s="11"/>
      <c r="G899" s="1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F900" s="11"/>
      <c r="G900" s="1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F901" s="11"/>
      <c r="G901" s="1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F902" s="11"/>
      <c r="G902" s="1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F903" s="11"/>
      <c r="G903" s="1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F904" s="11"/>
      <c r="G904" s="1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F905" s="11"/>
      <c r="G905" s="1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F906" s="11"/>
      <c r="G906" s="1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F907" s="11"/>
      <c r="G907" s="1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F908" s="11"/>
      <c r="G908" s="1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F909" s="11"/>
      <c r="G909" s="1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F910" s="11"/>
      <c r="G910" s="1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F911" s="11"/>
      <c r="G911" s="1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F912" s="11"/>
      <c r="G912" s="1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F913" s="11"/>
      <c r="G913" s="1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F914" s="11"/>
      <c r="G914" s="1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F915" s="11"/>
      <c r="G915" s="1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F916" s="11"/>
      <c r="G916" s="1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F917" s="11"/>
      <c r="G917" s="1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F918" s="11"/>
      <c r="G918" s="1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F919" s="11"/>
      <c r="G919" s="1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F920" s="11"/>
      <c r="G920" s="1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F921" s="11"/>
      <c r="G921" s="1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F922" s="11"/>
      <c r="G922" s="1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F923" s="11"/>
      <c r="G923" s="1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F924" s="11"/>
      <c r="G924" s="1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F925" s="11"/>
      <c r="G925" s="1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F926" s="11"/>
      <c r="G926" s="1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F927" s="11"/>
      <c r="G927" s="1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F928" s="11"/>
      <c r="G928" s="1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F929" s="11"/>
      <c r="G929" s="1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F930" s="11"/>
      <c r="G930" s="1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F931" s="11"/>
      <c r="G931" s="1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F932" s="11"/>
      <c r="G932" s="1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F933" s="11"/>
      <c r="G933" s="1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F934" s="11"/>
      <c r="G934" s="1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F935" s="11"/>
      <c r="G935" s="1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F936" s="11"/>
      <c r="G936" s="1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F937" s="11"/>
      <c r="G937" s="1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F938" s="11"/>
      <c r="G938" s="1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F939" s="11"/>
      <c r="G939" s="1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F940" s="11"/>
      <c r="G940" s="1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F941" s="11"/>
      <c r="G941" s="1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F942" s="11"/>
      <c r="G942" s="1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F943" s="11"/>
      <c r="G943" s="1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F944" s="11"/>
      <c r="G944" s="1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F945" s="11"/>
      <c r="G945" s="1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F946" s="11"/>
      <c r="G946" s="1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F947" s="11"/>
      <c r="G947" s="1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F948" s="11"/>
      <c r="G948" s="1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F949" s="11"/>
      <c r="G949" s="1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F950" s="11"/>
      <c r="G950" s="1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F951" s="11"/>
      <c r="G951" s="1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F952" s="11"/>
      <c r="G952" s="1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F953" s="11"/>
      <c r="G953" s="1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F954" s="11"/>
      <c r="G954" s="1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F955" s="11"/>
      <c r="G955" s="1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F956" s="11"/>
      <c r="G956" s="1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F957" s="11"/>
      <c r="G957" s="1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F958" s="11"/>
      <c r="G958" s="1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F959" s="11"/>
      <c r="G959" s="1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F960" s="11"/>
      <c r="G960" s="1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F961" s="11"/>
      <c r="G961" s="1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F962" s="11"/>
      <c r="G962" s="1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F963" s="11"/>
      <c r="G963" s="1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F964" s="11"/>
      <c r="G964" s="1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F965" s="11"/>
      <c r="G965" s="1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F966" s="11"/>
      <c r="G966" s="1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F967" s="11"/>
      <c r="G967" s="1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F968" s="11"/>
      <c r="G968" s="1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F969" s="11"/>
      <c r="G969" s="1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F970" s="11"/>
      <c r="G970" s="1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F971" s="11"/>
      <c r="G971" s="1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F972" s="11"/>
      <c r="G972" s="1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F973" s="11"/>
      <c r="G973" s="1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F974" s="11"/>
      <c r="G974" s="1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F975" s="11"/>
      <c r="G975" s="1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F976" s="11"/>
      <c r="G976" s="1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F977" s="11"/>
      <c r="G977" s="1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F978" s="11"/>
      <c r="G978" s="1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F979" s="11"/>
      <c r="G979" s="1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F980" s="11"/>
      <c r="G980" s="1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F981" s="11"/>
      <c r="G981" s="1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F982" s="11"/>
      <c r="G982" s="1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F983" s="11"/>
      <c r="G983" s="1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F984" s="11"/>
      <c r="G984" s="1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F985" s="11"/>
      <c r="G985" s="1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F986" s="11"/>
      <c r="G986" s="1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F987" s="11"/>
      <c r="G987" s="1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F988" s="11"/>
      <c r="G988" s="1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F989" s="11"/>
      <c r="G989" s="1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F990" s="11"/>
      <c r="G990" s="1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F991" s="11"/>
      <c r="G991" s="1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F992" s="11"/>
      <c r="G992" s="1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F993" s="11"/>
      <c r="G993" s="1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F994" s="11"/>
      <c r="G994" s="1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F995" s="11"/>
      <c r="G995" s="1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F996" s="11"/>
      <c r="G996" s="1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F997" s="11"/>
      <c r="G997" s="1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F998" s="11"/>
      <c r="G998" s="1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F999" s="11"/>
      <c r="G999" s="1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F1000" s="11"/>
      <c r="G1000" s="1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9.13"/>
    <col customWidth="1" min="3" max="3" width="16.63"/>
    <col customWidth="1" min="4" max="4" width="21.63"/>
    <col customWidth="1" min="5" max="5" width="28.75"/>
    <col customWidth="1" min="6" max="6" width="21.0"/>
    <col customWidth="1" min="7" max="8" width="21.63"/>
    <col customWidth="1" min="9" max="9" width="29.38"/>
  </cols>
  <sheetData>
    <row r="1">
      <c r="A1" s="1" t="s">
        <v>0</v>
      </c>
      <c r="B1" s="1" t="s">
        <v>1</v>
      </c>
      <c r="C1" s="1" t="s">
        <v>2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82</v>
      </c>
      <c r="B2" s="3" t="s">
        <v>83</v>
      </c>
      <c r="C2" s="3" t="s">
        <v>10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87</v>
      </c>
      <c r="I2" s="2" t="s">
        <v>88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89</v>
      </c>
      <c r="B3" s="3" t="s">
        <v>90</v>
      </c>
      <c r="C3" s="3" t="s">
        <v>18</v>
      </c>
      <c r="D3" s="2" t="str">
        <f t="shared" ref="D3:D31" si="1">A3&amp;" "&amp;C3</f>
        <v>Veg      Hakka Noodles</v>
      </c>
      <c r="E3" s="2" t="str">
        <f t="shared" ref="E3:E31" si="2">UPPER(D3)</f>
        <v>VEG      HAKKA NOODLES</v>
      </c>
      <c r="F3" s="2" t="str">
        <f t="shared" ref="F3:F31" si="3">Lower(D3)</f>
        <v>veg      hakka noodles</v>
      </c>
      <c r="G3" s="2" t="str">
        <f t="shared" ref="G3:G31" si="4">Proper(D3)</f>
        <v>Veg      Hakka Noodles</v>
      </c>
      <c r="H3" s="2" t="str">
        <f t="shared" ref="H3:H31" si="5">TRIM(G3)</f>
        <v>Veg Hakka Noodles</v>
      </c>
      <c r="I3" s="2" t="str">
        <f t="shared" ref="I3:I31" si="6">H3&amp;", " &amp;B3</f>
        <v>Veg Hakka Noodles, CHings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 t="s">
        <v>91</v>
      </c>
      <c r="B4" s="3" t="s">
        <v>92</v>
      </c>
      <c r="C4" s="7" t="s">
        <v>21</v>
      </c>
      <c r="D4" s="2" t="str">
        <f t="shared" si="1"/>
        <v>HazelNut Ice Cream</v>
      </c>
      <c r="E4" s="2" t="str">
        <f t="shared" si="2"/>
        <v>HAZELNUT ICE CREAM</v>
      </c>
      <c r="F4" s="2" t="str">
        <f t="shared" si="3"/>
        <v>hazelnut ice cream</v>
      </c>
      <c r="G4" s="2" t="str">
        <f t="shared" si="4"/>
        <v>Hazelnut Ice Cream</v>
      </c>
      <c r="H4" s="2" t="str">
        <f t="shared" si="5"/>
        <v>Hazelnut Ice Cream</v>
      </c>
      <c r="I4" s="2" t="str">
        <f t="shared" si="6"/>
        <v>Hazelnut Ice Cream,     Baskin Robbins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 t="s">
        <v>93</v>
      </c>
      <c r="B5" s="3" t="s">
        <v>94</v>
      </c>
      <c r="C5" s="3" t="s">
        <v>24</v>
      </c>
      <c r="D5" s="2" t="str">
        <f t="shared" si="1"/>
        <v>Classic SALTED Chips</v>
      </c>
      <c r="E5" s="2" t="str">
        <f t="shared" si="2"/>
        <v>CLASSIC SALTED CHIPS</v>
      </c>
      <c r="F5" s="2" t="str">
        <f t="shared" si="3"/>
        <v>classic salted chips</v>
      </c>
      <c r="G5" s="2" t="str">
        <f t="shared" si="4"/>
        <v>Classic Salted Chips</v>
      </c>
      <c r="H5" s="2" t="str">
        <f t="shared" si="5"/>
        <v>Classic Salted Chips</v>
      </c>
      <c r="I5" s="2" t="str">
        <f t="shared" si="6"/>
        <v>Classic Salted Chips, PaRLes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7" t="s">
        <v>95</v>
      </c>
      <c r="B6" s="7" t="s">
        <v>96</v>
      </c>
      <c r="C6" s="7" t="s">
        <v>21</v>
      </c>
      <c r="D6" s="2" t="str">
        <f t="shared" si="1"/>
        <v>Swiss Brownie      Ice Cream</v>
      </c>
      <c r="E6" s="2" t="str">
        <f t="shared" si="2"/>
        <v>SWISS BROWNIE      ICE CREAM</v>
      </c>
      <c r="F6" s="2" t="str">
        <f t="shared" si="3"/>
        <v>swiss brownie      ice cream</v>
      </c>
      <c r="G6" s="2" t="str">
        <f t="shared" si="4"/>
        <v>Swiss Brownie      Ice Cream</v>
      </c>
      <c r="H6" s="2" t="str">
        <f t="shared" si="5"/>
        <v>Swiss Brownie Ice Cream</v>
      </c>
      <c r="I6" s="2" t="str">
        <f t="shared" si="6"/>
        <v>Swiss Brownie Ice Cream, HavMOR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8" t="s">
        <v>27</v>
      </c>
      <c r="B7" s="8" t="s">
        <v>28</v>
      </c>
      <c r="C7" s="8" t="s">
        <v>29</v>
      </c>
      <c r="D7" s="2" t="str">
        <f t="shared" si="1"/>
        <v>Tomato Sauce</v>
      </c>
      <c r="E7" s="2" t="str">
        <f t="shared" si="2"/>
        <v>TOMATO SAUCE</v>
      </c>
      <c r="F7" s="2" t="str">
        <f t="shared" si="3"/>
        <v>tomato sauce</v>
      </c>
      <c r="G7" s="2" t="str">
        <f t="shared" si="4"/>
        <v>Tomato Sauce</v>
      </c>
      <c r="H7" s="2" t="str">
        <f t="shared" si="5"/>
        <v>Tomato Sauce</v>
      </c>
      <c r="I7" s="2" t="str">
        <f t="shared" si="6"/>
        <v>Tomato Sauce, Kissan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9" t="s">
        <v>97</v>
      </c>
      <c r="B8" s="9" t="s">
        <v>98</v>
      </c>
      <c r="C8" s="3" t="s">
        <v>18</v>
      </c>
      <c r="D8" s="2" t="str">
        <f t="shared" si="1"/>
        <v>Atta NooDLES Noodles</v>
      </c>
      <c r="E8" s="2" t="str">
        <f t="shared" si="2"/>
        <v>ATTA NOODLES NOODLES</v>
      </c>
      <c r="F8" s="2" t="str">
        <f t="shared" si="3"/>
        <v>atta noodles noodles</v>
      </c>
      <c r="G8" s="2" t="str">
        <f t="shared" si="4"/>
        <v>Atta Noodles Noodles</v>
      </c>
      <c r="H8" s="2" t="str">
        <f t="shared" si="5"/>
        <v>Atta Noodles Noodles</v>
      </c>
      <c r="I8" s="2" t="str">
        <f t="shared" si="6"/>
        <v>Atta Noodles Noodles,        Maggie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9" t="s">
        <v>32</v>
      </c>
      <c r="B9" s="9" t="s">
        <v>33</v>
      </c>
      <c r="C9" s="7" t="s">
        <v>21</v>
      </c>
      <c r="D9" s="2" t="str">
        <f t="shared" si="1"/>
        <v>Cornetto Ice Cream</v>
      </c>
      <c r="E9" s="2" t="str">
        <f t="shared" si="2"/>
        <v>CORNETTO ICE CREAM</v>
      </c>
      <c r="F9" s="2" t="str">
        <f t="shared" si="3"/>
        <v>cornetto ice cream</v>
      </c>
      <c r="G9" s="2" t="str">
        <f t="shared" si="4"/>
        <v>Cornetto Ice Cream</v>
      </c>
      <c r="H9" s="2" t="str">
        <f t="shared" si="5"/>
        <v>Cornetto Ice Cream</v>
      </c>
      <c r="I9" s="2" t="str">
        <f t="shared" si="6"/>
        <v>Cornetto Ice Cream, Kwality Walls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9" t="s">
        <v>34</v>
      </c>
      <c r="B10" s="9" t="s">
        <v>35</v>
      </c>
      <c r="C10" s="3" t="s">
        <v>24</v>
      </c>
      <c r="D10" s="2" t="str">
        <f t="shared" si="1"/>
        <v>Sizzling Hot Chips</v>
      </c>
      <c r="E10" s="2" t="str">
        <f t="shared" si="2"/>
        <v>SIZZLING HOT CHIPS</v>
      </c>
      <c r="F10" s="2" t="str">
        <f t="shared" si="3"/>
        <v>sizzling hot chips</v>
      </c>
      <c r="G10" s="2" t="str">
        <f t="shared" si="4"/>
        <v>Sizzling Hot Chips</v>
      </c>
      <c r="H10" s="2" t="str">
        <f t="shared" si="5"/>
        <v>Sizzling Hot Chips</v>
      </c>
      <c r="I10" s="2" t="str">
        <f t="shared" si="6"/>
        <v>Sizzling Hot Chips, Lays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10" t="s">
        <v>36</v>
      </c>
      <c r="B11" s="10" t="s">
        <v>9</v>
      </c>
      <c r="C11" s="10" t="s">
        <v>37</v>
      </c>
      <c r="D11" s="2" t="str">
        <f t="shared" si="1"/>
        <v>Chocolate chip Cookies</v>
      </c>
      <c r="E11" s="2" t="str">
        <f t="shared" si="2"/>
        <v>CHOCOLATE CHIP COOKIES</v>
      </c>
      <c r="F11" s="2" t="str">
        <f t="shared" si="3"/>
        <v>chocolate chip cookies</v>
      </c>
      <c r="G11" s="2" t="str">
        <f t="shared" si="4"/>
        <v>Chocolate Chip Cookies</v>
      </c>
      <c r="H11" s="2" t="str">
        <f t="shared" si="5"/>
        <v>Chocolate Chip Cookies</v>
      </c>
      <c r="I11" s="2" t="str">
        <f t="shared" si="6"/>
        <v>Chocolate Chip Cookies, Cadbury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10" t="s">
        <v>38</v>
      </c>
      <c r="B12" s="10" t="s">
        <v>99</v>
      </c>
      <c r="C12" s="3" t="s">
        <v>24</v>
      </c>
      <c r="D12" s="2" t="str">
        <f t="shared" si="1"/>
        <v>Thai Sweet Chilli Chips</v>
      </c>
      <c r="E12" s="2" t="str">
        <f t="shared" si="2"/>
        <v>THAI SWEET CHILLI CHIPS</v>
      </c>
      <c r="F12" s="2" t="str">
        <f t="shared" si="3"/>
        <v>thai sweet chilli chips</v>
      </c>
      <c r="G12" s="2" t="str">
        <f t="shared" si="4"/>
        <v>Thai Sweet Chilli Chips</v>
      </c>
      <c r="H12" s="2" t="str">
        <f t="shared" si="5"/>
        <v>Thai Sweet Chilli Chips</v>
      </c>
      <c r="I12" s="2" t="str">
        <f t="shared" si="6"/>
        <v>Thai Sweet Chilli Chips,       Lays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10" t="s">
        <v>100</v>
      </c>
      <c r="B13" s="10" t="s">
        <v>101</v>
      </c>
      <c r="C13" s="10" t="s">
        <v>29</v>
      </c>
      <c r="D13" s="2" t="str">
        <f t="shared" si="1"/>
        <v>      Schezwan Sauce</v>
      </c>
      <c r="E13" s="2" t="str">
        <f t="shared" si="2"/>
        <v>      SCHEZWAN SAUCE</v>
      </c>
      <c r="F13" s="2" t="str">
        <f t="shared" si="3"/>
        <v>      schezwan sauce</v>
      </c>
      <c r="G13" s="2" t="str">
        <f t="shared" si="4"/>
        <v>      Schezwan Sauce</v>
      </c>
      <c r="H13" s="2" t="str">
        <f t="shared" si="5"/>
        <v>Schezwan Sauce</v>
      </c>
      <c r="I13" s="2" t="str">
        <f t="shared" si="6"/>
        <v>Schezwan Sauce, WINGREENS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10" t="s">
        <v>41</v>
      </c>
      <c r="B14" s="10" t="s">
        <v>102</v>
      </c>
      <c r="C14" s="10" t="s">
        <v>42</v>
      </c>
      <c r="D14" s="2" t="str">
        <f t="shared" si="1"/>
        <v>Mixed Fruit Jam</v>
      </c>
      <c r="E14" s="2" t="str">
        <f t="shared" si="2"/>
        <v>MIXED FRUIT JAM</v>
      </c>
      <c r="F14" s="2" t="str">
        <f t="shared" si="3"/>
        <v>mixed fruit jam</v>
      </c>
      <c r="G14" s="2" t="str">
        <f t="shared" si="4"/>
        <v>Mixed Fruit Jam</v>
      </c>
      <c r="H14" s="2" t="str">
        <f t="shared" si="5"/>
        <v>Mixed Fruit Jam</v>
      </c>
      <c r="I14" s="2" t="str">
        <f t="shared" si="6"/>
        <v>Mixed Fruit Jam,       Kissan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10" t="s">
        <v>43</v>
      </c>
      <c r="B15" s="3" t="s">
        <v>9</v>
      </c>
      <c r="C15" s="3" t="s">
        <v>10</v>
      </c>
      <c r="D15" s="2" t="str">
        <f t="shared" si="1"/>
        <v>Silk Chocolate</v>
      </c>
      <c r="E15" s="2" t="str">
        <f t="shared" si="2"/>
        <v>SILK CHOCOLATE</v>
      </c>
      <c r="F15" s="2" t="str">
        <f t="shared" si="3"/>
        <v>silk chocolate</v>
      </c>
      <c r="G15" s="2" t="str">
        <f t="shared" si="4"/>
        <v>Silk Chocolate</v>
      </c>
      <c r="H15" s="2" t="str">
        <f t="shared" si="5"/>
        <v>Silk Chocolate</v>
      </c>
      <c r="I15" s="2" t="str">
        <f t="shared" si="6"/>
        <v>Silk Chocolate, Cadbury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10" t="s">
        <v>44</v>
      </c>
      <c r="B16" s="10" t="s">
        <v>103</v>
      </c>
      <c r="C16" s="10" t="s">
        <v>46</v>
      </c>
      <c r="D16" s="2" t="str">
        <f t="shared" si="1"/>
        <v>Pomegranate Juice</v>
      </c>
      <c r="E16" s="2" t="str">
        <f t="shared" si="2"/>
        <v>POMEGRANATE JUICE</v>
      </c>
      <c r="F16" s="2" t="str">
        <f t="shared" si="3"/>
        <v>pomegranate juice</v>
      </c>
      <c r="G16" s="2" t="str">
        <f t="shared" si="4"/>
        <v>Pomegranate Juice</v>
      </c>
      <c r="H16" s="2" t="str">
        <f t="shared" si="5"/>
        <v>Pomegranate Juice</v>
      </c>
      <c r="I16" s="2" t="str">
        <f t="shared" si="6"/>
        <v>Pomegranate Juice, Paper BOAT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10" t="s">
        <v>104</v>
      </c>
      <c r="B17" s="10" t="s">
        <v>105</v>
      </c>
      <c r="C17" s="10" t="s">
        <v>29</v>
      </c>
      <c r="D17" s="2" t="str">
        <f t="shared" si="1"/>
        <v>     Mustard Sauce</v>
      </c>
      <c r="E17" s="2" t="str">
        <f t="shared" si="2"/>
        <v>     MUSTARD SAUCE</v>
      </c>
      <c r="F17" s="2" t="str">
        <f t="shared" si="3"/>
        <v>     mustard sauce</v>
      </c>
      <c r="G17" s="2" t="str">
        <f t="shared" si="4"/>
        <v>     Mustard Sauce</v>
      </c>
      <c r="H17" s="2" t="str">
        <f t="shared" si="5"/>
        <v>Mustard Sauce</v>
      </c>
      <c r="I17" s="2" t="str">
        <f t="shared" si="6"/>
        <v>Mustard Sauce,       VEEBA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10" t="s">
        <v>49</v>
      </c>
      <c r="B18" s="10" t="s">
        <v>50</v>
      </c>
      <c r="C18" s="10" t="s">
        <v>37</v>
      </c>
      <c r="D18" s="2" t="str">
        <f t="shared" si="1"/>
        <v>Coconut Oats Cookies</v>
      </c>
      <c r="E18" s="2" t="str">
        <f t="shared" si="2"/>
        <v>COCONUT OATS COOKIES</v>
      </c>
      <c r="F18" s="2" t="str">
        <f t="shared" si="3"/>
        <v>coconut oats cookies</v>
      </c>
      <c r="G18" s="2" t="str">
        <f t="shared" si="4"/>
        <v>Coconut Oats Cookies</v>
      </c>
      <c r="H18" s="2" t="str">
        <f t="shared" si="5"/>
        <v>Coconut Oats Cookies</v>
      </c>
      <c r="I18" s="2" t="str">
        <f t="shared" si="6"/>
        <v>Coconut Oats Cookies, Baker's Dozen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10" t="s">
        <v>51</v>
      </c>
      <c r="B19" s="10" t="s">
        <v>106</v>
      </c>
      <c r="C19" s="10" t="s">
        <v>46</v>
      </c>
      <c r="D19" s="2" t="str">
        <f t="shared" si="1"/>
        <v>Guava Juice</v>
      </c>
      <c r="E19" s="2" t="str">
        <f t="shared" si="2"/>
        <v>GUAVA JUICE</v>
      </c>
      <c r="F19" s="2" t="str">
        <f t="shared" si="3"/>
        <v>guava juice</v>
      </c>
      <c r="G19" s="2" t="str">
        <f t="shared" si="4"/>
        <v>Guava Juice</v>
      </c>
      <c r="H19" s="2" t="str">
        <f t="shared" si="5"/>
        <v>Guava Juice</v>
      </c>
      <c r="I19" s="2" t="str">
        <f t="shared" si="6"/>
        <v>Guava Juice, B NATURAL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10" t="s">
        <v>107</v>
      </c>
      <c r="B20" s="10" t="s">
        <v>54</v>
      </c>
      <c r="C20" s="10" t="s">
        <v>42</v>
      </c>
      <c r="D20" s="2" t="str">
        <f t="shared" si="1"/>
        <v>BlackBerry Jam</v>
      </c>
      <c r="E20" s="2" t="str">
        <f t="shared" si="2"/>
        <v>BLACKBERRY JAM</v>
      </c>
      <c r="F20" s="2" t="str">
        <f t="shared" si="3"/>
        <v>blackberry jam</v>
      </c>
      <c r="G20" s="2" t="str">
        <f t="shared" si="4"/>
        <v>Blackberry Jam</v>
      </c>
      <c r="H20" s="2" t="str">
        <f t="shared" si="5"/>
        <v>Blackberry Jam</v>
      </c>
      <c r="I20" s="2" t="str">
        <f t="shared" si="6"/>
        <v>Blackberry Jam, Bonne Maman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10" t="s">
        <v>55</v>
      </c>
      <c r="B21" s="10" t="s">
        <v>56</v>
      </c>
      <c r="C21" s="3" t="s">
        <v>24</v>
      </c>
      <c r="D21" s="2" t="str">
        <f t="shared" si="1"/>
        <v>Spicy Treat Chips</v>
      </c>
      <c r="E21" s="2" t="str">
        <f t="shared" si="2"/>
        <v>SPICY TREAT CHIPS</v>
      </c>
      <c r="F21" s="2" t="str">
        <f t="shared" si="3"/>
        <v>spicy treat chips</v>
      </c>
      <c r="G21" s="2" t="str">
        <f t="shared" si="4"/>
        <v>Spicy Treat Chips</v>
      </c>
      <c r="H21" s="2" t="str">
        <f t="shared" si="5"/>
        <v>Spicy Treat Chips</v>
      </c>
      <c r="I21" s="2" t="str">
        <f t="shared" si="6"/>
        <v>Spicy Treat Chips, Uncle Chips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10" t="s">
        <v>57</v>
      </c>
      <c r="B22" s="10" t="s">
        <v>58</v>
      </c>
      <c r="C22" s="10" t="s">
        <v>37</v>
      </c>
      <c r="D22" s="2" t="str">
        <f t="shared" si="1"/>
        <v>Ragi Cookies</v>
      </c>
      <c r="E22" s="2" t="str">
        <f t="shared" si="2"/>
        <v>RAGI COOKIES</v>
      </c>
      <c r="F22" s="2" t="str">
        <f t="shared" si="3"/>
        <v>ragi cookies</v>
      </c>
      <c r="G22" s="2" t="str">
        <f t="shared" si="4"/>
        <v>Ragi Cookies</v>
      </c>
      <c r="H22" s="2" t="str">
        <f t="shared" si="5"/>
        <v>Ragi Cookies</v>
      </c>
      <c r="I22" s="2" t="str">
        <f t="shared" si="6"/>
        <v>Ragi Cookies, Nutri Choice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10" t="s">
        <v>108</v>
      </c>
      <c r="B23" s="10" t="s">
        <v>109</v>
      </c>
      <c r="C23" s="7" t="s">
        <v>21</v>
      </c>
      <c r="D23" s="2" t="str">
        <f t="shared" si="1"/>
        <v>    Alphonso Mango Ice Cream</v>
      </c>
      <c r="E23" s="2" t="str">
        <f t="shared" si="2"/>
        <v>    ALPHONSO MANGO ICE CREAM</v>
      </c>
      <c r="F23" s="2" t="str">
        <f t="shared" si="3"/>
        <v>    alphonso mango ice cream</v>
      </c>
      <c r="G23" s="2" t="str">
        <f t="shared" si="4"/>
        <v>    Alphonso Mango Ice Cream</v>
      </c>
      <c r="H23" s="2" t="str">
        <f t="shared" si="5"/>
        <v>Alphonso Mango Ice Cream</v>
      </c>
      <c r="I23" s="2" t="str">
        <f t="shared" si="6"/>
        <v>Alphonso Mango Ice Cream,  NIC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10" t="s">
        <v>110</v>
      </c>
      <c r="B24" s="10" t="s">
        <v>111</v>
      </c>
      <c r="C24" s="10" t="s">
        <v>42</v>
      </c>
      <c r="D24" s="2" t="str">
        <f t="shared" si="1"/>
        <v>     Rasberry Jam</v>
      </c>
      <c r="E24" s="2" t="str">
        <f t="shared" si="2"/>
        <v>     RASBERRY JAM</v>
      </c>
      <c r="F24" s="2" t="str">
        <f t="shared" si="3"/>
        <v>     rasberry jam</v>
      </c>
      <c r="G24" s="2" t="str">
        <f t="shared" si="4"/>
        <v>     Rasberry Jam</v>
      </c>
      <c r="H24" s="2" t="str">
        <f t="shared" si="5"/>
        <v>Rasberry Jam</v>
      </c>
      <c r="I24" s="2" t="str">
        <f t="shared" si="6"/>
        <v>Rasberry Jam,       Gourmet Jar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10" t="s">
        <v>63</v>
      </c>
      <c r="B25" s="10" t="s">
        <v>112</v>
      </c>
      <c r="C25" s="3" t="s">
        <v>10</v>
      </c>
      <c r="D25" s="2" t="str">
        <f t="shared" si="1"/>
        <v>Marble Chocolate</v>
      </c>
      <c r="E25" s="2" t="str">
        <f t="shared" si="2"/>
        <v>MARBLE CHOCOLATE</v>
      </c>
      <c r="F25" s="2" t="str">
        <f t="shared" si="3"/>
        <v>marble chocolate</v>
      </c>
      <c r="G25" s="2" t="str">
        <f t="shared" si="4"/>
        <v>Marble Chocolate</v>
      </c>
      <c r="H25" s="2" t="str">
        <f t="shared" si="5"/>
        <v>Marble Chocolate</v>
      </c>
      <c r="I25" s="2" t="str">
        <f t="shared" si="6"/>
        <v>Marble Chocolate, HERSHEY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10" t="s">
        <v>113</v>
      </c>
      <c r="B26" s="10" t="s">
        <v>66</v>
      </c>
      <c r="C26" s="10" t="s">
        <v>37</v>
      </c>
      <c r="D26" s="2" t="str">
        <f t="shared" si="1"/>
        <v>     Nuts &amp; Seeds Cookies</v>
      </c>
      <c r="E26" s="2" t="str">
        <f t="shared" si="2"/>
        <v>     NUTS &amp; SEEDS COOKIES</v>
      </c>
      <c r="F26" s="2" t="str">
        <f t="shared" si="3"/>
        <v>     nuts &amp; seeds cookies</v>
      </c>
      <c r="G26" s="2" t="str">
        <f t="shared" si="4"/>
        <v>     Nuts &amp; Seeds Cookies</v>
      </c>
      <c r="H26" s="2" t="str">
        <f t="shared" si="5"/>
        <v>Nuts &amp; Seeds Cookies</v>
      </c>
      <c r="I26" s="2" t="str">
        <f t="shared" si="6"/>
        <v>Nuts &amp; Seeds Cookies, Max Protein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10" t="s">
        <v>114</v>
      </c>
      <c r="B27" s="10" t="s">
        <v>45</v>
      </c>
      <c r="C27" s="10" t="s">
        <v>46</v>
      </c>
      <c r="D27" s="2" t="str">
        <f t="shared" si="1"/>
        <v>LYCHEE Juice</v>
      </c>
      <c r="E27" s="2" t="str">
        <f t="shared" si="2"/>
        <v>LYCHEE JUICE</v>
      </c>
      <c r="F27" s="2" t="str">
        <f t="shared" si="3"/>
        <v>lychee juice</v>
      </c>
      <c r="G27" s="2" t="str">
        <f t="shared" si="4"/>
        <v>Lychee Juice</v>
      </c>
      <c r="H27" s="2" t="str">
        <f t="shared" si="5"/>
        <v>Lychee Juice</v>
      </c>
      <c r="I27" s="2" t="str">
        <f t="shared" si="6"/>
        <v>Lychee Juice, Paper Boat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10" t="s">
        <v>68</v>
      </c>
      <c r="B28" s="10" t="s">
        <v>115</v>
      </c>
      <c r="C28" s="10" t="s">
        <v>37</v>
      </c>
      <c r="D28" s="2" t="str">
        <f t="shared" si="1"/>
        <v>Cheese Cookies</v>
      </c>
      <c r="E28" s="2" t="str">
        <f t="shared" si="2"/>
        <v>CHEESE COOKIES</v>
      </c>
      <c r="F28" s="2" t="str">
        <f t="shared" si="3"/>
        <v>cheese cookies</v>
      </c>
      <c r="G28" s="2" t="str">
        <f t="shared" si="4"/>
        <v>Cheese Cookies</v>
      </c>
      <c r="H28" s="2" t="str">
        <f t="shared" si="5"/>
        <v>Cheese Cookies</v>
      </c>
      <c r="I28" s="2" t="str">
        <f t="shared" si="6"/>
        <v>Cheese Cookies,      Malkist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10" t="s">
        <v>116</v>
      </c>
      <c r="B29" s="10" t="s">
        <v>28</v>
      </c>
      <c r="C29" s="10" t="s">
        <v>42</v>
      </c>
      <c r="D29" s="2" t="str">
        <f t="shared" si="1"/>
        <v>     Mango Jam</v>
      </c>
      <c r="E29" s="2" t="str">
        <f t="shared" si="2"/>
        <v>     MANGO JAM</v>
      </c>
      <c r="F29" s="2" t="str">
        <f t="shared" si="3"/>
        <v>     mango jam</v>
      </c>
      <c r="G29" s="2" t="str">
        <f t="shared" si="4"/>
        <v>     Mango Jam</v>
      </c>
      <c r="H29" s="2" t="str">
        <f t="shared" si="5"/>
        <v>Mango Jam</v>
      </c>
      <c r="I29" s="2" t="str">
        <f t="shared" si="6"/>
        <v>Mango Jam, Kissan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10" t="s">
        <v>117</v>
      </c>
      <c r="B30" s="10" t="s">
        <v>118</v>
      </c>
      <c r="C30" s="10" t="s">
        <v>46</v>
      </c>
      <c r="D30" s="2" t="str">
        <f t="shared" si="1"/>
        <v>      Cranberry Juice</v>
      </c>
      <c r="E30" s="2" t="str">
        <f t="shared" si="2"/>
        <v>      CRANBERRY JUICE</v>
      </c>
      <c r="F30" s="2" t="str">
        <f t="shared" si="3"/>
        <v>      cranberry juice</v>
      </c>
      <c r="G30" s="2" t="str">
        <f t="shared" si="4"/>
        <v>      Cranberry Juice</v>
      </c>
      <c r="H30" s="2" t="str">
        <f t="shared" si="5"/>
        <v>Cranberry Juice</v>
      </c>
      <c r="I30" s="2" t="str">
        <f t="shared" si="6"/>
        <v>Cranberry Juice,      Real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10" t="s">
        <v>73</v>
      </c>
      <c r="B31" s="10" t="s">
        <v>119</v>
      </c>
      <c r="C31" s="3" t="s">
        <v>18</v>
      </c>
      <c r="D31" s="2" t="str">
        <f t="shared" si="1"/>
        <v>Chicken Noodles</v>
      </c>
      <c r="E31" s="2" t="str">
        <f t="shared" si="2"/>
        <v>CHICKEN NOODLES</v>
      </c>
      <c r="F31" s="2" t="str">
        <f t="shared" si="3"/>
        <v>chicken noodles</v>
      </c>
      <c r="G31" s="2" t="str">
        <f t="shared" si="4"/>
        <v>Chicken Noodles</v>
      </c>
      <c r="H31" s="2" t="str">
        <f t="shared" si="5"/>
        <v>Chicken Noodles</v>
      </c>
      <c r="I31" s="2" t="str">
        <f t="shared" si="6"/>
        <v>Chicken Noodles, TOP RAMEN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12" t="s">
        <v>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drawing r:id="rId1"/>
</worksheet>
</file>