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<sst xmlns="http://schemas.openxmlformats.org/spreadsheetml/2006/main" count="149" uniqueCount="97">
  <si>
    <t>Flavour Name</t>
  </si>
  <si>
    <t>Brand</t>
  </si>
  <si>
    <t>Product Type</t>
  </si>
  <si>
    <t>Left (Brand)</t>
  </si>
  <si>
    <t>Initials (Type &amp; Brand)</t>
  </si>
  <si>
    <t>First 2 (Flavour &amp; Brand)</t>
  </si>
  <si>
    <t>Flavour+Type 1 Char</t>
  </si>
  <si>
    <t>Right 4 (Flavour)</t>
  </si>
  <si>
    <t>Right 2 (Brand)</t>
  </si>
  <si>
    <t>Brand Website</t>
  </si>
  <si>
    <t>Bliss</t>
  </si>
  <si>
    <t>Cadbury</t>
  </si>
  <si>
    <t>Chocolate</t>
  </si>
  <si>
    <t>C</t>
  </si>
  <si>
    <t>CC</t>
  </si>
  <si>
    <t>BlCa</t>
  </si>
  <si>
    <t>BlissC</t>
  </si>
  <si>
    <t>liss</t>
  </si>
  <si>
    <t>ry</t>
  </si>
  <si>
    <t>www.Cadbury.abc</t>
  </si>
  <si>
    <t>Veg Hakka</t>
  </si>
  <si>
    <t>Chings</t>
  </si>
  <si>
    <t>Noodles</t>
  </si>
  <si>
    <t>Hazelnut</t>
  </si>
  <si>
    <t>Baskin Robbins</t>
  </si>
  <si>
    <t>Ice Cream</t>
  </si>
  <si>
    <t>Classic Salted</t>
  </si>
  <si>
    <t>Parles</t>
  </si>
  <si>
    <t>Chips</t>
  </si>
  <si>
    <t>Swiss Brownie</t>
  </si>
  <si>
    <t>Havmor</t>
  </si>
  <si>
    <t>Tomato</t>
  </si>
  <si>
    <t>Kissan</t>
  </si>
  <si>
    <t>Sauce</t>
  </si>
  <si>
    <t>Atta Noodles</t>
  </si>
  <si>
    <t>Maggie</t>
  </si>
  <si>
    <t>Cornetto</t>
  </si>
  <si>
    <t>Kwality Walls</t>
  </si>
  <si>
    <t>Sizzling Hot</t>
  </si>
  <si>
    <t>Lays</t>
  </si>
  <si>
    <t>Chocolate chip</t>
  </si>
  <si>
    <t>Cookies</t>
  </si>
  <si>
    <t>Thai Sweet Chilli</t>
  </si>
  <si>
    <t>Schezwan</t>
  </si>
  <si>
    <t>Wingreens</t>
  </si>
  <si>
    <t>Mixed Fruit</t>
  </si>
  <si>
    <t>Jam</t>
  </si>
  <si>
    <t>Silk</t>
  </si>
  <si>
    <t>Pomegranate</t>
  </si>
  <si>
    <t>Paper Boat</t>
  </si>
  <si>
    <t>Juice</t>
  </si>
  <si>
    <t>Mustard</t>
  </si>
  <si>
    <t>Veeba</t>
  </si>
  <si>
    <t>Coconut Oats</t>
  </si>
  <si>
    <t>Baker's Dozen</t>
  </si>
  <si>
    <t>Guava</t>
  </si>
  <si>
    <t>B Natural</t>
  </si>
  <si>
    <t>Blackberry</t>
  </si>
  <si>
    <t>Bonne Maman</t>
  </si>
  <si>
    <t>Spicy Treat</t>
  </si>
  <si>
    <t>Uncle Chips</t>
  </si>
  <si>
    <t>Ragi</t>
  </si>
  <si>
    <t>Nutri Choice</t>
  </si>
  <si>
    <t>Alphonso Mango</t>
  </si>
  <si>
    <t>NIC</t>
  </si>
  <si>
    <t>Rasberry</t>
  </si>
  <si>
    <t>Gourmet Jar</t>
  </si>
  <si>
    <t>Marble</t>
  </si>
  <si>
    <t>Hershey</t>
  </si>
  <si>
    <t>Nuts &amp; Seeds</t>
  </si>
  <si>
    <t>Max Protein</t>
  </si>
  <si>
    <t>Lychee</t>
  </si>
  <si>
    <t>Cheese</t>
  </si>
  <si>
    <t>Malkist</t>
  </si>
  <si>
    <t>Mango</t>
  </si>
  <si>
    <t>Cranberry</t>
  </si>
  <si>
    <t>Real</t>
  </si>
  <si>
    <t>Chicken</t>
  </si>
  <si>
    <t>Top Ramen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</si>
  <si>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</si>
  <si>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Product: Type</t>
  </si>
  <si>
    <t>Length1 (Product: Type)</t>
  </si>
  <si>
    <t>Length2 ("Product:")</t>
  </si>
  <si>
    <t>Difference</t>
  </si>
  <si>
    <t>Type</t>
  </si>
  <si>
    <t>Trim</t>
  </si>
  <si>
    <t>Substitute</t>
  </si>
  <si>
    <t>Product: Chocolate</t>
  </si>
  <si>
    <t xml:space="preserve"> Chocolate</t>
  </si>
  <si>
    <t>Product: Noodles</t>
  </si>
  <si>
    <t>Product: Ice Cream</t>
  </si>
  <si>
    <t>Product: Chips</t>
  </si>
  <si>
    <t>Product: Sauce</t>
  </si>
  <si>
    <t>Product: Cookies</t>
  </si>
  <si>
    <t>Product: Jam</t>
  </si>
  <si>
    <t>Product: Juice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</si>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</sst>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sz val="10.0"/>
      <color theme="1"/>
      <name val="Arial"/>
    </font>
    <font>
      <color rgb="FFFFFFFF"/>
      <name val="Arial"/>
    </font>
    <font>
      <sz val="10.0"/>
      <color rgb="FF000000"/>
      <name val="Arial"/>
    </font>
    <font>
      <sz val="10.0"/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4" numFmtId="0" xfId="0" applyFill="1" applyFont="1"/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3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  <col customWidth="1" min="4" max="4" width="10.5"/>
    <col customWidth="1" min="5" max="5" width="18.5"/>
    <col customWidth="1" min="6" max="6" width="20.5"/>
    <col customWidth="1" min="7" max="7" width="17.38"/>
    <col customWidth="1" min="8" max="8" width="14.25"/>
    <col customWidth="1" min="9" max="9" width="13.0"/>
    <col customWidth="1" min="10" max="10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5" t="s">
        <v>15</v>
      </c>
      <c r="G2" s="4" t="s">
        <v>16</v>
      </c>
      <c r="H2" s="2" t="s">
        <v>17</v>
      </c>
      <c r="I2" s="2" t="s">
        <v>18</v>
      </c>
      <c r="J2" s="2" t="s">
        <v>19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20</v>
      </c>
      <c r="B3" s="3" t="s">
        <v>21</v>
      </c>
      <c r="C3" s="3" t="s">
        <v>22</v>
      </c>
      <c r="D3" s="4" t="str">
        <f t="shared" ref="D3:D31" si="1">Left(B3,1)</f>
        <v>C</v>
      </c>
      <c r="E3" s="4" t="str">
        <f t="shared" ref="E3:E31" si="2">Left(B3,1)&amp;Left(C3,1)</f>
        <v>CN</v>
      </c>
      <c r="F3" s="5" t="str">
        <f t="shared" ref="F3:F31" si="3">Left(A3,2)&amp;Left(B3,2)</f>
        <v>VeCh</v>
      </c>
      <c r="G3" s="4" t="str">
        <f t="shared" ref="G3:G31" si="4">A3&amp;Left(B3,1)</f>
        <v>Veg HakkaC</v>
      </c>
      <c r="H3" s="2" t="str">
        <f t="shared" ref="H3:H31" si="5">Right(A3,4)</f>
        <v>akka</v>
      </c>
      <c r="I3" s="2" t="str">
        <f t="shared" ref="I3:I31" si="6">RIGHT(B3,2)</f>
        <v>gs</v>
      </c>
      <c r="J3" s="2" t="str">
        <f t="shared" ref="J3:J31" si="7">"www."&amp;B3&amp;".abc"</f>
        <v>www.Chings.abc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23</v>
      </c>
      <c r="B4" s="3" t="s">
        <v>24</v>
      </c>
      <c r="C4" s="6" t="s">
        <v>25</v>
      </c>
      <c r="D4" s="4" t="str">
        <f t="shared" si="1"/>
        <v>B</v>
      </c>
      <c r="E4" s="4" t="str">
        <f t="shared" si="2"/>
        <v>BI</v>
      </c>
      <c r="F4" s="5" t="str">
        <f t="shared" si="3"/>
        <v>HaBa</v>
      </c>
      <c r="G4" s="4" t="str">
        <f t="shared" si="4"/>
        <v>HazelnutB</v>
      </c>
      <c r="H4" s="2" t="str">
        <f t="shared" si="5"/>
        <v>lnut</v>
      </c>
      <c r="I4" s="2" t="str">
        <f t="shared" si="6"/>
        <v>ns</v>
      </c>
      <c r="J4" s="2" t="str">
        <f t="shared" si="7"/>
        <v>www.Baskin Robbins.abc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26</v>
      </c>
      <c r="B5" s="3" t="s">
        <v>27</v>
      </c>
      <c r="C5" s="3" t="s">
        <v>28</v>
      </c>
      <c r="D5" s="4" t="str">
        <f t="shared" si="1"/>
        <v>P</v>
      </c>
      <c r="E5" s="4" t="str">
        <f t="shared" si="2"/>
        <v>PC</v>
      </c>
      <c r="F5" s="5" t="str">
        <f t="shared" si="3"/>
        <v>ClPa</v>
      </c>
      <c r="G5" s="4" t="str">
        <f t="shared" si="4"/>
        <v>Classic SaltedP</v>
      </c>
      <c r="H5" s="2" t="str">
        <f t="shared" si="5"/>
        <v>lted</v>
      </c>
      <c r="I5" s="2" t="str">
        <f t="shared" si="6"/>
        <v>es</v>
      </c>
      <c r="J5" s="2" t="str">
        <f t="shared" si="7"/>
        <v>www.Parles.abc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29</v>
      </c>
      <c r="B6" s="6" t="s">
        <v>30</v>
      </c>
      <c r="C6" s="6" t="s">
        <v>25</v>
      </c>
      <c r="D6" s="4" t="str">
        <f t="shared" si="1"/>
        <v>H</v>
      </c>
      <c r="E6" s="4" t="str">
        <f t="shared" si="2"/>
        <v>HI</v>
      </c>
      <c r="F6" s="5" t="str">
        <f t="shared" si="3"/>
        <v>SwHa</v>
      </c>
      <c r="G6" s="4" t="str">
        <f t="shared" si="4"/>
        <v>Swiss BrownieH</v>
      </c>
      <c r="H6" s="2" t="str">
        <f t="shared" si="5"/>
        <v>wnie</v>
      </c>
      <c r="I6" s="2" t="str">
        <f t="shared" si="6"/>
        <v>or</v>
      </c>
      <c r="J6" s="2" t="str">
        <f t="shared" si="7"/>
        <v>www.Havmor.abc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31</v>
      </c>
      <c r="B7" s="7" t="s">
        <v>32</v>
      </c>
      <c r="C7" s="7" t="s">
        <v>33</v>
      </c>
      <c r="D7" s="4" t="str">
        <f t="shared" si="1"/>
        <v>K</v>
      </c>
      <c r="E7" s="4" t="str">
        <f t="shared" si="2"/>
        <v>KS</v>
      </c>
      <c r="F7" s="5" t="str">
        <f t="shared" si="3"/>
        <v>ToKi</v>
      </c>
      <c r="G7" s="4" t="str">
        <f t="shared" si="4"/>
        <v>TomatoK</v>
      </c>
      <c r="H7" s="2" t="str">
        <f t="shared" si="5"/>
        <v>mato</v>
      </c>
      <c r="I7" s="2" t="str">
        <f t="shared" si="6"/>
        <v>an</v>
      </c>
      <c r="J7" s="2" t="str">
        <f t="shared" si="7"/>
        <v>www.Kissan.abc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34</v>
      </c>
      <c r="B8" s="8" t="s">
        <v>35</v>
      </c>
      <c r="C8" s="3" t="s">
        <v>22</v>
      </c>
      <c r="D8" s="4" t="str">
        <f t="shared" si="1"/>
        <v>M</v>
      </c>
      <c r="E8" s="4" t="str">
        <f t="shared" si="2"/>
        <v>MN</v>
      </c>
      <c r="F8" s="5" t="str">
        <f t="shared" si="3"/>
        <v>AtMa</v>
      </c>
      <c r="G8" s="4" t="str">
        <f t="shared" si="4"/>
        <v>Atta NoodlesM</v>
      </c>
      <c r="H8" s="2" t="str">
        <f t="shared" si="5"/>
        <v>dles</v>
      </c>
      <c r="I8" s="2" t="str">
        <f t="shared" si="6"/>
        <v>ie</v>
      </c>
      <c r="J8" s="2" t="str">
        <f t="shared" si="7"/>
        <v>www.Maggie.abc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36</v>
      </c>
      <c r="B9" s="8" t="s">
        <v>37</v>
      </c>
      <c r="C9" s="6" t="s">
        <v>25</v>
      </c>
      <c r="D9" s="4" t="str">
        <f t="shared" si="1"/>
        <v>K</v>
      </c>
      <c r="E9" s="4" t="str">
        <f t="shared" si="2"/>
        <v>KI</v>
      </c>
      <c r="F9" s="5" t="str">
        <f t="shared" si="3"/>
        <v>CoKw</v>
      </c>
      <c r="G9" s="4" t="str">
        <f t="shared" si="4"/>
        <v>CornettoK</v>
      </c>
      <c r="H9" s="2" t="str">
        <f t="shared" si="5"/>
        <v>etto</v>
      </c>
      <c r="I9" s="2" t="str">
        <f t="shared" si="6"/>
        <v>ls</v>
      </c>
      <c r="J9" s="2" t="str">
        <f t="shared" si="7"/>
        <v>www.Kwality Walls.abc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38</v>
      </c>
      <c r="B10" s="8" t="s">
        <v>39</v>
      </c>
      <c r="C10" s="3" t="s">
        <v>28</v>
      </c>
      <c r="D10" s="4" t="str">
        <f t="shared" si="1"/>
        <v>L</v>
      </c>
      <c r="E10" s="4" t="str">
        <f t="shared" si="2"/>
        <v>LC</v>
      </c>
      <c r="F10" s="5" t="str">
        <f t="shared" si="3"/>
        <v>SiLa</v>
      </c>
      <c r="G10" s="4" t="str">
        <f t="shared" si="4"/>
        <v>Sizzling HotL</v>
      </c>
      <c r="H10" s="2" t="str">
        <f t="shared" si="5"/>
        <v> Hot</v>
      </c>
      <c r="I10" s="2" t="str">
        <f t="shared" si="6"/>
        <v>ys</v>
      </c>
      <c r="J10" s="2" t="str">
        <f t="shared" si="7"/>
        <v>www.Lays.abc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40</v>
      </c>
      <c r="B11" s="9" t="s">
        <v>11</v>
      </c>
      <c r="C11" s="9" t="s">
        <v>41</v>
      </c>
      <c r="D11" s="4" t="str">
        <f t="shared" si="1"/>
        <v>C</v>
      </c>
      <c r="E11" s="4" t="str">
        <f t="shared" si="2"/>
        <v>CC</v>
      </c>
      <c r="F11" s="5" t="str">
        <f t="shared" si="3"/>
        <v>ChCa</v>
      </c>
      <c r="G11" s="4" t="str">
        <f t="shared" si="4"/>
        <v>Chocolate chipC</v>
      </c>
      <c r="H11" s="2" t="str">
        <f t="shared" si="5"/>
        <v>chip</v>
      </c>
      <c r="I11" s="2" t="str">
        <f t="shared" si="6"/>
        <v>ry</v>
      </c>
      <c r="J11" s="2" t="str">
        <f t="shared" si="7"/>
        <v>www.Cadbury.abc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42</v>
      </c>
      <c r="B12" s="9" t="s">
        <v>39</v>
      </c>
      <c r="C12" s="3" t="s">
        <v>28</v>
      </c>
      <c r="D12" s="4" t="str">
        <f t="shared" si="1"/>
        <v>L</v>
      </c>
      <c r="E12" s="4" t="str">
        <f t="shared" si="2"/>
        <v>LC</v>
      </c>
      <c r="F12" s="5" t="str">
        <f t="shared" si="3"/>
        <v>ThLa</v>
      </c>
      <c r="G12" s="4" t="str">
        <f t="shared" si="4"/>
        <v>Thai Sweet ChilliL</v>
      </c>
      <c r="H12" s="2" t="str">
        <f t="shared" si="5"/>
        <v>illi</v>
      </c>
      <c r="I12" s="2" t="str">
        <f t="shared" si="6"/>
        <v>ys</v>
      </c>
      <c r="J12" s="2" t="str">
        <f t="shared" si="7"/>
        <v>www.Lays.abc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43</v>
      </c>
      <c r="B13" s="9" t="s">
        <v>44</v>
      </c>
      <c r="C13" s="9" t="s">
        <v>33</v>
      </c>
      <c r="D13" s="4" t="str">
        <f t="shared" si="1"/>
        <v>W</v>
      </c>
      <c r="E13" s="4" t="str">
        <f t="shared" si="2"/>
        <v>WS</v>
      </c>
      <c r="F13" s="5" t="str">
        <f t="shared" si="3"/>
        <v>ScWi</v>
      </c>
      <c r="G13" s="4" t="str">
        <f t="shared" si="4"/>
        <v>SchezwanW</v>
      </c>
      <c r="H13" s="2" t="str">
        <f t="shared" si="5"/>
        <v>zwan</v>
      </c>
      <c r="I13" s="2" t="str">
        <f t="shared" si="6"/>
        <v>ns</v>
      </c>
      <c r="J13" s="2" t="str">
        <f t="shared" si="7"/>
        <v>www.Wingreens.abc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45</v>
      </c>
      <c r="B14" s="9" t="s">
        <v>32</v>
      </c>
      <c r="C14" s="9" t="s">
        <v>46</v>
      </c>
      <c r="D14" s="4" t="str">
        <f t="shared" si="1"/>
        <v>K</v>
      </c>
      <c r="E14" s="4" t="str">
        <f t="shared" si="2"/>
        <v>KJ</v>
      </c>
      <c r="F14" s="5" t="str">
        <f t="shared" si="3"/>
        <v>MiKi</v>
      </c>
      <c r="G14" s="4" t="str">
        <f t="shared" si="4"/>
        <v>Mixed FruitK</v>
      </c>
      <c r="H14" s="2" t="str">
        <f t="shared" si="5"/>
        <v>ruit</v>
      </c>
      <c r="I14" s="2" t="str">
        <f t="shared" si="6"/>
        <v>an</v>
      </c>
      <c r="J14" s="2" t="str">
        <f t="shared" si="7"/>
        <v>www.Kissan.abc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47</v>
      </c>
      <c r="B15" s="3" t="s">
        <v>11</v>
      </c>
      <c r="C15" s="3" t="s">
        <v>12</v>
      </c>
      <c r="D15" s="4" t="str">
        <f t="shared" si="1"/>
        <v>C</v>
      </c>
      <c r="E15" s="4" t="str">
        <f t="shared" si="2"/>
        <v>CC</v>
      </c>
      <c r="F15" s="5" t="str">
        <f t="shared" si="3"/>
        <v>SiCa</v>
      </c>
      <c r="G15" s="4" t="str">
        <f t="shared" si="4"/>
        <v>SilkC</v>
      </c>
      <c r="H15" s="2" t="str">
        <f t="shared" si="5"/>
        <v>Silk</v>
      </c>
      <c r="I15" s="2" t="str">
        <f t="shared" si="6"/>
        <v>ry</v>
      </c>
      <c r="J15" s="2" t="str">
        <f t="shared" si="7"/>
        <v>www.Cadbury.abc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48</v>
      </c>
      <c r="B16" s="9" t="s">
        <v>49</v>
      </c>
      <c r="C16" s="9" t="s">
        <v>50</v>
      </c>
      <c r="D16" s="4" t="str">
        <f t="shared" si="1"/>
        <v>P</v>
      </c>
      <c r="E16" s="4" t="str">
        <f t="shared" si="2"/>
        <v>PJ</v>
      </c>
      <c r="F16" s="5" t="str">
        <f t="shared" si="3"/>
        <v>PoPa</v>
      </c>
      <c r="G16" s="4" t="str">
        <f t="shared" si="4"/>
        <v>PomegranateP</v>
      </c>
      <c r="H16" s="2" t="str">
        <f t="shared" si="5"/>
        <v>nate</v>
      </c>
      <c r="I16" s="2" t="str">
        <f t="shared" si="6"/>
        <v>at</v>
      </c>
      <c r="J16" s="2" t="str">
        <f t="shared" si="7"/>
        <v>www.Paper Boat.abc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51</v>
      </c>
      <c r="B17" s="9" t="s">
        <v>52</v>
      </c>
      <c r="C17" s="9" t="s">
        <v>33</v>
      </c>
      <c r="D17" s="4" t="str">
        <f t="shared" si="1"/>
        <v>V</v>
      </c>
      <c r="E17" s="4" t="str">
        <f t="shared" si="2"/>
        <v>VS</v>
      </c>
      <c r="F17" s="5" t="str">
        <f t="shared" si="3"/>
        <v>MuVe</v>
      </c>
      <c r="G17" s="4" t="str">
        <f t="shared" si="4"/>
        <v>MustardV</v>
      </c>
      <c r="H17" s="2" t="str">
        <f t="shared" si="5"/>
        <v>tard</v>
      </c>
      <c r="I17" s="2" t="str">
        <f t="shared" si="6"/>
        <v>ba</v>
      </c>
      <c r="J17" s="2" t="str">
        <f t="shared" si="7"/>
        <v>www.Veeba.abc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53</v>
      </c>
      <c r="B18" s="9" t="s">
        <v>54</v>
      </c>
      <c r="C18" s="9" t="s">
        <v>41</v>
      </c>
      <c r="D18" s="4" t="str">
        <f t="shared" si="1"/>
        <v>B</v>
      </c>
      <c r="E18" s="4" t="str">
        <f t="shared" si="2"/>
        <v>BC</v>
      </c>
      <c r="F18" s="5" t="str">
        <f t="shared" si="3"/>
        <v>CoBa</v>
      </c>
      <c r="G18" s="4" t="str">
        <f t="shared" si="4"/>
        <v>Coconut OatsB</v>
      </c>
      <c r="H18" s="2" t="str">
        <f t="shared" si="5"/>
        <v>Oats</v>
      </c>
      <c r="I18" s="2" t="str">
        <f t="shared" si="6"/>
        <v>en</v>
      </c>
      <c r="J18" s="2" t="str">
        <f t="shared" si="7"/>
        <v>www.Baker's Dozen.abc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55</v>
      </c>
      <c r="B19" s="9" t="s">
        <v>56</v>
      </c>
      <c r="C19" s="9" t="s">
        <v>50</v>
      </c>
      <c r="D19" s="4" t="str">
        <f t="shared" si="1"/>
        <v>B</v>
      </c>
      <c r="E19" s="4" t="str">
        <f t="shared" si="2"/>
        <v>BJ</v>
      </c>
      <c r="F19" s="5" t="str">
        <f t="shared" si="3"/>
        <v>GuB </v>
      </c>
      <c r="G19" s="4" t="str">
        <f t="shared" si="4"/>
        <v>GuavaB</v>
      </c>
      <c r="H19" s="2" t="str">
        <f t="shared" si="5"/>
        <v>uava</v>
      </c>
      <c r="I19" s="2" t="str">
        <f t="shared" si="6"/>
        <v>al</v>
      </c>
      <c r="J19" s="2" t="str">
        <f t="shared" si="7"/>
        <v>www.B Natural.abc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57</v>
      </c>
      <c r="B20" s="9" t="s">
        <v>58</v>
      </c>
      <c r="C20" s="9" t="s">
        <v>46</v>
      </c>
      <c r="D20" s="4" t="str">
        <f t="shared" si="1"/>
        <v>B</v>
      </c>
      <c r="E20" s="4" t="str">
        <f t="shared" si="2"/>
        <v>BJ</v>
      </c>
      <c r="F20" s="5" t="str">
        <f t="shared" si="3"/>
        <v>BlBo</v>
      </c>
      <c r="G20" s="4" t="str">
        <f t="shared" si="4"/>
        <v>BlackberryB</v>
      </c>
      <c r="H20" s="2" t="str">
        <f t="shared" si="5"/>
        <v>erry</v>
      </c>
      <c r="I20" s="2" t="str">
        <f t="shared" si="6"/>
        <v>an</v>
      </c>
      <c r="J20" s="2" t="str">
        <f t="shared" si="7"/>
        <v>www.Bonne Maman.abc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59</v>
      </c>
      <c r="B21" s="9" t="s">
        <v>60</v>
      </c>
      <c r="C21" s="3" t="s">
        <v>28</v>
      </c>
      <c r="D21" s="4" t="str">
        <f t="shared" si="1"/>
        <v>U</v>
      </c>
      <c r="E21" s="4" t="str">
        <f t="shared" si="2"/>
        <v>UC</v>
      </c>
      <c r="F21" s="5" t="str">
        <f t="shared" si="3"/>
        <v>SpUn</v>
      </c>
      <c r="G21" s="4" t="str">
        <f t="shared" si="4"/>
        <v>Spicy TreatU</v>
      </c>
      <c r="H21" s="2" t="str">
        <f t="shared" si="5"/>
        <v>reat</v>
      </c>
      <c r="I21" s="2" t="str">
        <f t="shared" si="6"/>
        <v>ps</v>
      </c>
      <c r="J21" s="2" t="str">
        <f t="shared" si="7"/>
        <v>www.Uncle Chips.abc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61</v>
      </c>
      <c r="B22" s="9" t="s">
        <v>62</v>
      </c>
      <c r="C22" s="9" t="s">
        <v>41</v>
      </c>
      <c r="D22" s="4" t="str">
        <f t="shared" si="1"/>
        <v>N</v>
      </c>
      <c r="E22" s="4" t="str">
        <f t="shared" si="2"/>
        <v>NC</v>
      </c>
      <c r="F22" s="5" t="str">
        <f t="shared" si="3"/>
        <v>RaNu</v>
      </c>
      <c r="G22" s="4" t="str">
        <f t="shared" si="4"/>
        <v>RagiN</v>
      </c>
      <c r="H22" s="2" t="str">
        <f t="shared" si="5"/>
        <v>Ragi</v>
      </c>
      <c r="I22" s="2" t="str">
        <f t="shared" si="6"/>
        <v>ce</v>
      </c>
      <c r="J22" s="2" t="str">
        <f t="shared" si="7"/>
        <v>www.Nutri Choice.abc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63</v>
      </c>
      <c r="B23" s="9" t="s">
        <v>64</v>
      </c>
      <c r="C23" s="6" t="s">
        <v>25</v>
      </c>
      <c r="D23" s="4" t="str">
        <f t="shared" si="1"/>
        <v>N</v>
      </c>
      <c r="E23" s="4" t="str">
        <f t="shared" si="2"/>
        <v>NI</v>
      </c>
      <c r="F23" s="5" t="str">
        <f t="shared" si="3"/>
        <v>AlNI</v>
      </c>
      <c r="G23" s="4" t="str">
        <f t="shared" si="4"/>
        <v>Alphonso MangoN</v>
      </c>
      <c r="H23" s="2" t="str">
        <f t="shared" si="5"/>
        <v>ango</v>
      </c>
      <c r="I23" s="2" t="str">
        <f t="shared" si="6"/>
        <v>IC</v>
      </c>
      <c r="J23" s="2" t="str">
        <f t="shared" si="7"/>
        <v>www.NIC.abc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65</v>
      </c>
      <c r="B24" s="9" t="s">
        <v>66</v>
      </c>
      <c r="C24" s="9" t="s">
        <v>46</v>
      </c>
      <c r="D24" s="4" t="str">
        <f t="shared" si="1"/>
        <v>G</v>
      </c>
      <c r="E24" s="4" t="str">
        <f t="shared" si="2"/>
        <v>GJ</v>
      </c>
      <c r="F24" s="5" t="str">
        <f t="shared" si="3"/>
        <v>RaGo</v>
      </c>
      <c r="G24" s="4" t="str">
        <f t="shared" si="4"/>
        <v>RasberryG</v>
      </c>
      <c r="H24" s="2" t="str">
        <f t="shared" si="5"/>
        <v>erry</v>
      </c>
      <c r="I24" s="2" t="str">
        <f t="shared" si="6"/>
        <v>ar</v>
      </c>
      <c r="J24" s="2" t="str">
        <f t="shared" si="7"/>
        <v>www.Gourmet Jar.abc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67</v>
      </c>
      <c r="B25" s="9" t="s">
        <v>68</v>
      </c>
      <c r="C25" s="3" t="s">
        <v>12</v>
      </c>
      <c r="D25" s="4" t="str">
        <f t="shared" si="1"/>
        <v>H</v>
      </c>
      <c r="E25" s="4" t="str">
        <f t="shared" si="2"/>
        <v>HC</v>
      </c>
      <c r="F25" s="5" t="str">
        <f t="shared" si="3"/>
        <v>MaHe</v>
      </c>
      <c r="G25" s="4" t="str">
        <f t="shared" si="4"/>
        <v>MarbleH</v>
      </c>
      <c r="H25" s="2" t="str">
        <f t="shared" si="5"/>
        <v>rble</v>
      </c>
      <c r="I25" s="2" t="str">
        <f t="shared" si="6"/>
        <v>ey</v>
      </c>
      <c r="J25" s="2" t="str">
        <f t="shared" si="7"/>
        <v>www.Hershey.abc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69</v>
      </c>
      <c r="B26" s="9" t="s">
        <v>70</v>
      </c>
      <c r="C26" s="9" t="s">
        <v>41</v>
      </c>
      <c r="D26" s="4" t="str">
        <f t="shared" si="1"/>
        <v>M</v>
      </c>
      <c r="E26" s="4" t="str">
        <f t="shared" si="2"/>
        <v>MC</v>
      </c>
      <c r="F26" s="5" t="str">
        <f t="shared" si="3"/>
        <v>NuMa</v>
      </c>
      <c r="G26" s="4" t="str">
        <f t="shared" si="4"/>
        <v>Nuts &amp; SeedsM</v>
      </c>
      <c r="H26" s="2" t="str">
        <f t="shared" si="5"/>
        <v>eeds</v>
      </c>
      <c r="I26" s="2" t="str">
        <f t="shared" si="6"/>
        <v>in</v>
      </c>
      <c r="J26" s="2" t="str">
        <f t="shared" si="7"/>
        <v>www.Max Protein.abc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71</v>
      </c>
      <c r="B27" s="9" t="s">
        <v>49</v>
      </c>
      <c r="C27" s="9" t="s">
        <v>50</v>
      </c>
      <c r="D27" s="4" t="str">
        <f t="shared" si="1"/>
        <v>P</v>
      </c>
      <c r="E27" s="4" t="str">
        <f t="shared" si="2"/>
        <v>PJ</v>
      </c>
      <c r="F27" s="5" t="str">
        <f t="shared" si="3"/>
        <v>LyPa</v>
      </c>
      <c r="G27" s="4" t="str">
        <f t="shared" si="4"/>
        <v>LycheeP</v>
      </c>
      <c r="H27" s="2" t="str">
        <f t="shared" si="5"/>
        <v>chee</v>
      </c>
      <c r="I27" s="2" t="str">
        <f t="shared" si="6"/>
        <v>at</v>
      </c>
      <c r="J27" s="2" t="str">
        <f t="shared" si="7"/>
        <v>www.Paper Boat.abc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72</v>
      </c>
      <c r="B28" s="9" t="s">
        <v>73</v>
      </c>
      <c r="C28" s="9" t="s">
        <v>41</v>
      </c>
      <c r="D28" s="4" t="str">
        <f t="shared" si="1"/>
        <v>M</v>
      </c>
      <c r="E28" s="4" t="str">
        <f t="shared" si="2"/>
        <v>MC</v>
      </c>
      <c r="F28" s="5" t="str">
        <f t="shared" si="3"/>
        <v>ChMa</v>
      </c>
      <c r="G28" s="4" t="str">
        <f t="shared" si="4"/>
        <v>CheeseM</v>
      </c>
      <c r="H28" s="2" t="str">
        <f t="shared" si="5"/>
        <v>eese</v>
      </c>
      <c r="I28" s="2" t="str">
        <f t="shared" si="6"/>
        <v>st</v>
      </c>
      <c r="J28" s="2" t="str">
        <f t="shared" si="7"/>
        <v>www.Malkist.abc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74</v>
      </c>
      <c r="B29" s="9" t="s">
        <v>32</v>
      </c>
      <c r="C29" s="9" t="s">
        <v>46</v>
      </c>
      <c r="D29" s="4" t="str">
        <f t="shared" si="1"/>
        <v>K</v>
      </c>
      <c r="E29" s="4" t="str">
        <f t="shared" si="2"/>
        <v>KJ</v>
      </c>
      <c r="F29" s="5" t="str">
        <f t="shared" si="3"/>
        <v>MaKi</v>
      </c>
      <c r="G29" s="4" t="str">
        <f t="shared" si="4"/>
        <v>MangoK</v>
      </c>
      <c r="H29" s="2" t="str">
        <f t="shared" si="5"/>
        <v>ango</v>
      </c>
      <c r="I29" s="2" t="str">
        <f t="shared" si="6"/>
        <v>an</v>
      </c>
      <c r="J29" s="2" t="str">
        <f t="shared" si="7"/>
        <v>www.Kissan.abc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 t="s">
        <v>75</v>
      </c>
      <c r="B30" s="9" t="s">
        <v>76</v>
      </c>
      <c r="C30" s="9" t="s">
        <v>50</v>
      </c>
      <c r="D30" s="4" t="str">
        <f t="shared" si="1"/>
        <v>R</v>
      </c>
      <c r="E30" s="4" t="str">
        <f t="shared" si="2"/>
        <v>RJ</v>
      </c>
      <c r="F30" s="5" t="str">
        <f t="shared" si="3"/>
        <v>CrRe</v>
      </c>
      <c r="G30" s="4" t="str">
        <f t="shared" si="4"/>
        <v>CranberryR</v>
      </c>
      <c r="H30" s="2" t="str">
        <f t="shared" si="5"/>
        <v>erry</v>
      </c>
      <c r="I30" s="2" t="str">
        <f t="shared" si="6"/>
        <v>al</v>
      </c>
      <c r="J30" s="2" t="str">
        <f t="shared" si="7"/>
        <v>www.Real.abc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77</v>
      </c>
      <c r="B31" s="9" t="s">
        <v>78</v>
      </c>
      <c r="C31" s="3" t="s">
        <v>22</v>
      </c>
      <c r="D31" s="4" t="str">
        <f t="shared" si="1"/>
        <v>T</v>
      </c>
      <c r="E31" s="4" t="str">
        <f t="shared" si="2"/>
        <v>TN</v>
      </c>
      <c r="F31" s="5" t="str">
        <f t="shared" si="3"/>
        <v>ChTo</v>
      </c>
      <c r="G31" s="4" t="str">
        <f t="shared" si="4"/>
        <v>ChickenT</v>
      </c>
      <c r="H31" s="2" t="str">
        <f t="shared" si="5"/>
        <v>cken</v>
      </c>
      <c r="I31" s="2" t="str">
        <f t="shared" si="6"/>
        <v>en</v>
      </c>
      <c r="J31" s="2" t="str">
        <f t="shared" si="7"/>
        <v>www.Top Ramen.abc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 t="s">
        <v>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0.13"/>
    <col customWidth="1" min="3" max="3" width="18.0"/>
    <col customWidth="1" min="4" max="4" width="9.38"/>
    <col customWidth="1" min="5" max="5" width="14.25"/>
    <col customWidth="1" min="6" max="6" width="15.38"/>
    <col customWidth="1" min="7" max="7" width="4.63"/>
    <col customWidth="1" min="8" max="8" width="26.0"/>
  </cols>
  <sheetData>
    <row r="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/>
      <c r="H1" s="1" t="s">
        <v>86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11" t="s">
        <v>87</v>
      </c>
      <c r="B2" s="4">
        <v>18.0</v>
      </c>
      <c r="C2" s="12">
        <v>8.0</v>
      </c>
      <c r="D2" s="4">
        <v>10.0</v>
      </c>
      <c r="E2" s="4" t="s">
        <v>88</v>
      </c>
      <c r="F2" s="5" t="s">
        <v>12</v>
      </c>
      <c r="G2" s="1"/>
      <c r="H2" s="2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1" t="s">
        <v>89</v>
      </c>
      <c r="B3" s="4">
        <f t="shared" ref="B3:B31" si="1">len(A3)</f>
        <v>16</v>
      </c>
      <c r="C3" s="12">
        <f t="shared" ref="C3:C31" si="2">len("Product:")</f>
        <v>8</v>
      </c>
      <c r="D3" s="4">
        <f t="shared" ref="D3:D31" si="3">B3-C3</f>
        <v>8</v>
      </c>
      <c r="E3" s="4" t="str">
        <f t="shared" ref="E3:E31" si="4">Right(A3,D3)</f>
        <v> Noodles</v>
      </c>
      <c r="F3" s="5" t="str">
        <f t="shared" ref="F3:F31" si="5">TRIM(E3)</f>
        <v>Noodles</v>
      </c>
      <c r="G3" s="1"/>
      <c r="H3" s="2" t="str">
        <f t="shared" ref="H3:H31" si="6">SUBSTITUTE(A3,"Product: ","")</f>
        <v>Noodles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3" t="s">
        <v>90</v>
      </c>
      <c r="B4" s="4">
        <f t="shared" si="1"/>
        <v>18</v>
      </c>
      <c r="C4" s="12">
        <f t="shared" si="2"/>
        <v>8</v>
      </c>
      <c r="D4" s="4">
        <f t="shared" si="3"/>
        <v>10</v>
      </c>
      <c r="E4" s="4" t="str">
        <f t="shared" si="4"/>
        <v> Ice Cream</v>
      </c>
      <c r="F4" s="5" t="str">
        <f t="shared" si="5"/>
        <v>Ice Cream</v>
      </c>
      <c r="G4" s="1"/>
      <c r="H4" s="2" t="str">
        <f t="shared" si="6"/>
        <v>Ice Cream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1" t="s">
        <v>91</v>
      </c>
      <c r="B5" s="4">
        <f t="shared" si="1"/>
        <v>14</v>
      </c>
      <c r="C5" s="12">
        <f t="shared" si="2"/>
        <v>8</v>
      </c>
      <c r="D5" s="4">
        <f t="shared" si="3"/>
        <v>6</v>
      </c>
      <c r="E5" s="4" t="str">
        <f t="shared" si="4"/>
        <v> Chips</v>
      </c>
      <c r="F5" s="5" t="str">
        <f t="shared" si="5"/>
        <v>Chips</v>
      </c>
      <c r="G5" s="1"/>
      <c r="H5" s="2" t="str">
        <f t="shared" si="6"/>
        <v>Chips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13" t="s">
        <v>90</v>
      </c>
      <c r="B6" s="4">
        <f t="shared" si="1"/>
        <v>18</v>
      </c>
      <c r="C6" s="12">
        <f t="shared" si="2"/>
        <v>8</v>
      </c>
      <c r="D6" s="4">
        <f t="shared" si="3"/>
        <v>10</v>
      </c>
      <c r="E6" s="4" t="str">
        <f t="shared" si="4"/>
        <v> Ice Cream</v>
      </c>
      <c r="F6" s="5" t="str">
        <f t="shared" si="5"/>
        <v>Ice Cream</v>
      </c>
      <c r="G6" s="1"/>
      <c r="H6" s="2" t="str">
        <f t="shared" si="6"/>
        <v>Ice Cream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4" t="s">
        <v>92</v>
      </c>
      <c r="B7" s="4">
        <f t="shared" si="1"/>
        <v>14</v>
      </c>
      <c r="C7" s="12">
        <f t="shared" si="2"/>
        <v>8</v>
      </c>
      <c r="D7" s="4">
        <f t="shared" si="3"/>
        <v>6</v>
      </c>
      <c r="E7" s="4" t="str">
        <f t="shared" si="4"/>
        <v> Sauce</v>
      </c>
      <c r="F7" s="5" t="str">
        <f t="shared" si="5"/>
        <v>Sauce</v>
      </c>
      <c r="G7" s="1"/>
      <c r="H7" s="2" t="str">
        <f t="shared" si="6"/>
        <v>Sauce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11" t="s">
        <v>89</v>
      </c>
      <c r="B8" s="4">
        <f t="shared" si="1"/>
        <v>16</v>
      </c>
      <c r="C8" s="12">
        <f t="shared" si="2"/>
        <v>8</v>
      </c>
      <c r="D8" s="4">
        <f t="shared" si="3"/>
        <v>8</v>
      </c>
      <c r="E8" s="4" t="str">
        <f t="shared" si="4"/>
        <v> Noodles</v>
      </c>
      <c r="F8" s="5" t="str">
        <f t="shared" si="5"/>
        <v>Noodles</v>
      </c>
      <c r="G8" s="1"/>
      <c r="H8" s="2" t="str">
        <f t="shared" si="6"/>
        <v>Noodles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3" t="s">
        <v>90</v>
      </c>
      <c r="B9" s="4">
        <f t="shared" si="1"/>
        <v>18</v>
      </c>
      <c r="C9" s="12">
        <f t="shared" si="2"/>
        <v>8</v>
      </c>
      <c r="D9" s="4">
        <f t="shared" si="3"/>
        <v>10</v>
      </c>
      <c r="E9" s="4" t="str">
        <f t="shared" si="4"/>
        <v> Ice Cream</v>
      </c>
      <c r="F9" s="5" t="str">
        <f t="shared" si="5"/>
        <v>Ice Cream</v>
      </c>
      <c r="G9" s="1"/>
      <c r="H9" s="2" t="str">
        <f t="shared" si="6"/>
        <v>Ice Cream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1" t="s">
        <v>91</v>
      </c>
      <c r="B10" s="4">
        <f t="shared" si="1"/>
        <v>14</v>
      </c>
      <c r="C10" s="12">
        <f t="shared" si="2"/>
        <v>8</v>
      </c>
      <c r="D10" s="4">
        <f t="shared" si="3"/>
        <v>6</v>
      </c>
      <c r="E10" s="4" t="str">
        <f t="shared" si="4"/>
        <v> Chips</v>
      </c>
      <c r="F10" s="5" t="str">
        <f t="shared" si="5"/>
        <v>Chips</v>
      </c>
      <c r="G10" s="1"/>
      <c r="H10" s="2" t="str">
        <f t="shared" si="6"/>
        <v>Chips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5" t="s">
        <v>93</v>
      </c>
      <c r="B11" s="4">
        <f t="shared" si="1"/>
        <v>16</v>
      </c>
      <c r="C11" s="12">
        <f t="shared" si="2"/>
        <v>8</v>
      </c>
      <c r="D11" s="4">
        <f t="shared" si="3"/>
        <v>8</v>
      </c>
      <c r="E11" s="4" t="str">
        <f t="shared" si="4"/>
        <v> Cookies</v>
      </c>
      <c r="F11" s="5" t="str">
        <f t="shared" si="5"/>
        <v>Cookies</v>
      </c>
      <c r="G11" s="1"/>
      <c r="H11" s="2" t="str">
        <f t="shared" si="6"/>
        <v>Cookies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1" t="s">
        <v>91</v>
      </c>
      <c r="B12" s="4">
        <f t="shared" si="1"/>
        <v>14</v>
      </c>
      <c r="C12" s="12">
        <f t="shared" si="2"/>
        <v>8</v>
      </c>
      <c r="D12" s="4">
        <f t="shared" si="3"/>
        <v>6</v>
      </c>
      <c r="E12" s="4" t="str">
        <f t="shared" si="4"/>
        <v> Chips</v>
      </c>
      <c r="F12" s="5" t="str">
        <f t="shared" si="5"/>
        <v>Chips</v>
      </c>
      <c r="G12" s="1"/>
      <c r="H12" s="2" t="str">
        <f t="shared" si="6"/>
        <v>Chips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5" t="s">
        <v>92</v>
      </c>
      <c r="B13" s="4">
        <f t="shared" si="1"/>
        <v>14</v>
      </c>
      <c r="C13" s="12">
        <f t="shared" si="2"/>
        <v>8</v>
      </c>
      <c r="D13" s="4">
        <f t="shared" si="3"/>
        <v>6</v>
      </c>
      <c r="E13" s="4" t="str">
        <f t="shared" si="4"/>
        <v> Sauce</v>
      </c>
      <c r="F13" s="5" t="str">
        <f t="shared" si="5"/>
        <v>Sauce</v>
      </c>
      <c r="G13" s="1"/>
      <c r="H13" s="2" t="str">
        <f t="shared" si="6"/>
        <v>Sauce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5" t="s">
        <v>94</v>
      </c>
      <c r="B14" s="4">
        <f t="shared" si="1"/>
        <v>12</v>
      </c>
      <c r="C14" s="12">
        <f t="shared" si="2"/>
        <v>8</v>
      </c>
      <c r="D14" s="4">
        <f t="shared" si="3"/>
        <v>4</v>
      </c>
      <c r="E14" s="4" t="str">
        <f t="shared" si="4"/>
        <v> Jam</v>
      </c>
      <c r="F14" s="5" t="str">
        <f t="shared" si="5"/>
        <v>Jam</v>
      </c>
      <c r="G14" s="1"/>
      <c r="H14" s="2" t="str">
        <f t="shared" si="6"/>
        <v>Jam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1" t="s">
        <v>87</v>
      </c>
      <c r="B15" s="4">
        <f t="shared" si="1"/>
        <v>18</v>
      </c>
      <c r="C15" s="12">
        <f t="shared" si="2"/>
        <v>8</v>
      </c>
      <c r="D15" s="4">
        <f t="shared" si="3"/>
        <v>10</v>
      </c>
      <c r="E15" s="4" t="str">
        <f t="shared" si="4"/>
        <v> Chocolate</v>
      </c>
      <c r="F15" s="5" t="str">
        <f t="shared" si="5"/>
        <v>Chocolate</v>
      </c>
      <c r="G15" s="1"/>
      <c r="H15" s="2" t="str">
        <f t="shared" si="6"/>
        <v>Chocolate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15" t="s">
        <v>95</v>
      </c>
      <c r="B16" s="4">
        <f t="shared" si="1"/>
        <v>14</v>
      </c>
      <c r="C16" s="12">
        <f t="shared" si="2"/>
        <v>8</v>
      </c>
      <c r="D16" s="4">
        <f t="shared" si="3"/>
        <v>6</v>
      </c>
      <c r="E16" s="4" t="str">
        <f t="shared" si="4"/>
        <v> Juice</v>
      </c>
      <c r="F16" s="5" t="str">
        <f t="shared" si="5"/>
        <v>Juice</v>
      </c>
      <c r="G16" s="1"/>
      <c r="H16" s="2" t="str">
        <f t="shared" si="6"/>
        <v>Juice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15" t="s">
        <v>92</v>
      </c>
      <c r="B17" s="4">
        <f t="shared" si="1"/>
        <v>14</v>
      </c>
      <c r="C17" s="12">
        <f t="shared" si="2"/>
        <v>8</v>
      </c>
      <c r="D17" s="4">
        <f t="shared" si="3"/>
        <v>6</v>
      </c>
      <c r="E17" s="4" t="str">
        <f t="shared" si="4"/>
        <v> Sauce</v>
      </c>
      <c r="F17" s="5" t="str">
        <f t="shared" si="5"/>
        <v>Sauce</v>
      </c>
      <c r="G17" s="1"/>
      <c r="H17" s="2" t="str">
        <f t="shared" si="6"/>
        <v>Sauce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15" t="s">
        <v>93</v>
      </c>
      <c r="B18" s="4">
        <f t="shared" si="1"/>
        <v>16</v>
      </c>
      <c r="C18" s="12">
        <f t="shared" si="2"/>
        <v>8</v>
      </c>
      <c r="D18" s="4">
        <f t="shared" si="3"/>
        <v>8</v>
      </c>
      <c r="E18" s="4" t="str">
        <f t="shared" si="4"/>
        <v> Cookies</v>
      </c>
      <c r="F18" s="5" t="str">
        <f t="shared" si="5"/>
        <v>Cookies</v>
      </c>
      <c r="G18" s="1"/>
      <c r="H18" s="2" t="str">
        <f t="shared" si="6"/>
        <v>Cookies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5" t="s">
        <v>95</v>
      </c>
      <c r="B19" s="4">
        <f t="shared" si="1"/>
        <v>14</v>
      </c>
      <c r="C19" s="12">
        <f t="shared" si="2"/>
        <v>8</v>
      </c>
      <c r="D19" s="4">
        <f t="shared" si="3"/>
        <v>6</v>
      </c>
      <c r="E19" s="4" t="str">
        <f t="shared" si="4"/>
        <v> Juice</v>
      </c>
      <c r="F19" s="5" t="str">
        <f t="shared" si="5"/>
        <v>Juice</v>
      </c>
      <c r="G19" s="1"/>
      <c r="H19" s="2" t="str">
        <f t="shared" si="6"/>
        <v>Juice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15" t="s">
        <v>94</v>
      </c>
      <c r="B20" s="4">
        <f t="shared" si="1"/>
        <v>12</v>
      </c>
      <c r="C20" s="12">
        <f t="shared" si="2"/>
        <v>8</v>
      </c>
      <c r="D20" s="4">
        <f t="shared" si="3"/>
        <v>4</v>
      </c>
      <c r="E20" s="4" t="str">
        <f t="shared" si="4"/>
        <v> Jam</v>
      </c>
      <c r="F20" s="5" t="str">
        <f t="shared" si="5"/>
        <v>Jam</v>
      </c>
      <c r="G20" s="1"/>
      <c r="H20" s="2" t="str">
        <f t="shared" si="6"/>
        <v>Jam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11" t="s">
        <v>91</v>
      </c>
      <c r="B21" s="4">
        <f t="shared" si="1"/>
        <v>14</v>
      </c>
      <c r="C21" s="12">
        <f t="shared" si="2"/>
        <v>8</v>
      </c>
      <c r="D21" s="4">
        <f t="shared" si="3"/>
        <v>6</v>
      </c>
      <c r="E21" s="4" t="str">
        <f t="shared" si="4"/>
        <v> Chips</v>
      </c>
      <c r="F21" s="5" t="str">
        <f t="shared" si="5"/>
        <v>Chips</v>
      </c>
      <c r="G21" s="1"/>
      <c r="H21" s="2" t="str">
        <f t="shared" si="6"/>
        <v>Chips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15" t="s">
        <v>93</v>
      </c>
      <c r="B22" s="4">
        <f t="shared" si="1"/>
        <v>16</v>
      </c>
      <c r="C22" s="12">
        <f t="shared" si="2"/>
        <v>8</v>
      </c>
      <c r="D22" s="4">
        <f t="shared" si="3"/>
        <v>8</v>
      </c>
      <c r="E22" s="4" t="str">
        <f t="shared" si="4"/>
        <v> Cookies</v>
      </c>
      <c r="F22" s="5" t="str">
        <f t="shared" si="5"/>
        <v>Cookies</v>
      </c>
      <c r="G22" s="1"/>
      <c r="H22" s="2" t="str">
        <f t="shared" si="6"/>
        <v>Cookies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13" t="s">
        <v>90</v>
      </c>
      <c r="B23" s="4">
        <f t="shared" si="1"/>
        <v>18</v>
      </c>
      <c r="C23" s="12">
        <f t="shared" si="2"/>
        <v>8</v>
      </c>
      <c r="D23" s="4">
        <f t="shared" si="3"/>
        <v>10</v>
      </c>
      <c r="E23" s="4" t="str">
        <f t="shared" si="4"/>
        <v> Ice Cream</v>
      </c>
      <c r="F23" s="5" t="str">
        <f t="shared" si="5"/>
        <v>Ice Cream</v>
      </c>
      <c r="G23" s="1"/>
      <c r="H23" s="2" t="str">
        <f t="shared" si="6"/>
        <v>Ice Cream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15" t="s">
        <v>94</v>
      </c>
      <c r="B24" s="4">
        <f t="shared" si="1"/>
        <v>12</v>
      </c>
      <c r="C24" s="12">
        <f t="shared" si="2"/>
        <v>8</v>
      </c>
      <c r="D24" s="4">
        <f t="shared" si="3"/>
        <v>4</v>
      </c>
      <c r="E24" s="4" t="str">
        <f t="shared" si="4"/>
        <v> Jam</v>
      </c>
      <c r="F24" s="5" t="str">
        <f t="shared" si="5"/>
        <v>Jam</v>
      </c>
      <c r="G24" s="1"/>
      <c r="H24" s="2" t="str">
        <f t="shared" si="6"/>
        <v>Jam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11" t="s">
        <v>87</v>
      </c>
      <c r="B25" s="4">
        <f t="shared" si="1"/>
        <v>18</v>
      </c>
      <c r="C25" s="12">
        <f t="shared" si="2"/>
        <v>8</v>
      </c>
      <c r="D25" s="4">
        <f t="shared" si="3"/>
        <v>10</v>
      </c>
      <c r="E25" s="4" t="str">
        <f t="shared" si="4"/>
        <v> Chocolate</v>
      </c>
      <c r="F25" s="5" t="str">
        <f t="shared" si="5"/>
        <v>Chocolate</v>
      </c>
      <c r="G25" s="1"/>
      <c r="H25" s="2" t="str">
        <f t="shared" si="6"/>
        <v>Chocolate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15" t="s">
        <v>93</v>
      </c>
      <c r="B26" s="4">
        <f t="shared" si="1"/>
        <v>16</v>
      </c>
      <c r="C26" s="12">
        <f t="shared" si="2"/>
        <v>8</v>
      </c>
      <c r="D26" s="4">
        <f t="shared" si="3"/>
        <v>8</v>
      </c>
      <c r="E26" s="4" t="str">
        <f t="shared" si="4"/>
        <v> Cookies</v>
      </c>
      <c r="F26" s="5" t="str">
        <f t="shared" si="5"/>
        <v>Cookies</v>
      </c>
      <c r="G26" s="1"/>
      <c r="H26" s="2" t="str">
        <f t="shared" si="6"/>
        <v>Cookies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5" t="s">
        <v>95</v>
      </c>
      <c r="B27" s="4">
        <f t="shared" si="1"/>
        <v>14</v>
      </c>
      <c r="C27" s="12">
        <f t="shared" si="2"/>
        <v>8</v>
      </c>
      <c r="D27" s="4">
        <f t="shared" si="3"/>
        <v>6</v>
      </c>
      <c r="E27" s="4" t="str">
        <f t="shared" si="4"/>
        <v> Juice</v>
      </c>
      <c r="F27" s="5" t="str">
        <f t="shared" si="5"/>
        <v>Juice</v>
      </c>
      <c r="G27" s="1"/>
      <c r="H27" s="2" t="str">
        <f t="shared" si="6"/>
        <v>Juice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15" t="s">
        <v>93</v>
      </c>
      <c r="B28" s="4">
        <f t="shared" si="1"/>
        <v>16</v>
      </c>
      <c r="C28" s="12">
        <f t="shared" si="2"/>
        <v>8</v>
      </c>
      <c r="D28" s="4">
        <f t="shared" si="3"/>
        <v>8</v>
      </c>
      <c r="E28" s="4" t="str">
        <f t="shared" si="4"/>
        <v> Cookies</v>
      </c>
      <c r="F28" s="5" t="str">
        <f t="shared" si="5"/>
        <v>Cookies</v>
      </c>
      <c r="G28" s="1"/>
      <c r="H28" s="2" t="str">
        <f t="shared" si="6"/>
        <v>Cookies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15" t="s">
        <v>94</v>
      </c>
      <c r="B29" s="4">
        <f t="shared" si="1"/>
        <v>12</v>
      </c>
      <c r="C29" s="12">
        <f t="shared" si="2"/>
        <v>8</v>
      </c>
      <c r="D29" s="4">
        <f t="shared" si="3"/>
        <v>4</v>
      </c>
      <c r="E29" s="4" t="str">
        <f t="shared" si="4"/>
        <v> Jam</v>
      </c>
      <c r="F29" s="5" t="str">
        <f t="shared" si="5"/>
        <v>Jam</v>
      </c>
      <c r="G29" s="1"/>
      <c r="H29" s="2" t="str">
        <f t="shared" si="6"/>
        <v>Jam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15" t="s">
        <v>95</v>
      </c>
      <c r="B30" s="4">
        <f t="shared" si="1"/>
        <v>14</v>
      </c>
      <c r="C30" s="12">
        <f t="shared" si="2"/>
        <v>8</v>
      </c>
      <c r="D30" s="4">
        <f t="shared" si="3"/>
        <v>6</v>
      </c>
      <c r="E30" s="4" t="str">
        <f t="shared" si="4"/>
        <v> Juice</v>
      </c>
      <c r="F30" s="5" t="str">
        <f t="shared" si="5"/>
        <v>Juice</v>
      </c>
      <c r="G30" s="1"/>
      <c r="H30" s="2" t="str">
        <f t="shared" si="6"/>
        <v>Juice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11" t="s">
        <v>89</v>
      </c>
      <c r="B31" s="4">
        <f t="shared" si="1"/>
        <v>16</v>
      </c>
      <c r="C31" s="12">
        <f t="shared" si="2"/>
        <v>8</v>
      </c>
      <c r="D31" s="4">
        <f t="shared" si="3"/>
        <v>8</v>
      </c>
      <c r="E31" s="4" t="str">
        <f t="shared" si="4"/>
        <v> Noodles</v>
      </c>
      <c r="F31" s="5" t="str">
        <f t="shared" si="5"/>
        <v>Noodles</v>
      </c>
      <c r="G31" s="1"/>
      <c r="H31" s="2" t="str">
        <f t="shared" si="6"/>
        <v>Noodles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0" t="s">
        <v>96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