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<sst xmlns="http://schemas.openxmlformats.org/spreadsheetml/2006/main" count="82" uniqueCount="70">
  <si>
    <t>Product Weight</t>
  </si>
  <si>
    <t>len1 (Product weight)</t>
  </si>
  <si>
    <t>len2 (" gms)</t>
  </si>
  <si>
    <t>Difference</t>
  </si>
  <si>
    <t>Weight</t>
  </si>
  <si>
    <t>Substitute</t>
  </si>
  <si>
    <t>50 gms</t>
  </si>
  <si>
    <t>50</t>
  </si>
  <si>
    <t>150 gms</t>
  </si>
  <si>
    <t>250 gms</t>
  </si>
  <si>
    <t>75 gms</t>
  </si>
  <si>
    <t>350 gms</t>
  </si>
  <si>
    <t>450 gms</t>
  </si>
  <si>
    <t>300 gms</t>
  </si>
  <si>
    <t>1000 gms</t>
  </si>
  <si>
    <t>85 gms</t>
  </si>
  <si>
    <t>60 gms</t>
  </si>
  <si>
    <t>320 gms</t>
  </si>
  <si>
    <t>600 gms</t>
  </si>
  <si>
    <t>500 gms</t>
  </si>
  <si>
    <t>1500 gms</t>
  </si>
  <si>
    <t>1100 gms</t>
  </si>
  <si>
    <t>650 gms</t>
  </si>
  <si>
    <t>800 gms</t>
  </si>
  <si>
    <t>430 gms</t>
  </si>
  <si>
    <t>90 gms</t>
  </si>
  <si>
    <t>675 gms</t>
  </si>
  <si>
    <t>950 gms</t>
  </si>
  <si>
    <t>460 gms</t>
  </si>
  <si>
    <t>30 gms</t>
  </si>
  <si>
    <t>700 gms</t>
  </si>
  <si>
    <t>750 gms</t>
  </si>
  <si>
    <t>575 gms</t>
  </si>
  <si>
    <t>375 gms</t>
  </si>
  <si>
    <t>390 gms</t>
  </si>
  <si>
    <t>870 gms</t>
  </si>
  <si>
    <t>890 gms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</si>
  <si>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</si>
  <si>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</si>
  <si>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 (Cleaned)</t>
  </si>
  <si>
    <t>len2 ("gms")</t>
  </si>
  <si>
    <t>lower</t>
  </si>
  <si>
    <t>80    gms</t>
  </si>
  <si>
    <t>80gms</t>
  </si>
  <si>
    <t>80</t>
  </si>
  <si>
    <t xml:space="preserve">    155 gms</t>
  </si>
  <si>
    <t>257 Gms</t>
  </si>
  <si>
    <t>76 gms</t>
  </si>
  <si>
    <t>350   GMS</t>
  </si>
  <si>
    <t>308 GMS</t>
  </si>
  <si>
    <t>1001 gms</t>
  </si>
  <si>
    <t xml:space="preserve">      85 gms</t>
  </si>
  <si>
    <t xml:space="preserve"> 320 gms</t>
  </si>
  <si>
    <t xml:space="preserve">     500      gms</t>
  </si>
  <si>
    <t>1505 gms</t>
  </si>
  <si>
    <t>1100    gms</t>
  </si>
  <si>
    <t>653 gms</t>
  </si>
  <si>
    <t xml:space="preserve">     810  GMS</t>
  </si>
  <si>
    <t>433    Gms</t>
  </si>
  <si>
    <t xml:space="preserve">     92 gmS</t>
  </si>
  <si>
    <t xml:space="preserve">    675 gms</t>
  </si>
  <si>
    <t xml:space="preserve"> 460  GMs</t>
  </si>
  <si>
    <t xml:space="preserve">  30   GMS</t>
  </si>
  <si>
    <t>700 GMS</t>
  </si>
  <si>
    <t xml:space="preserve">    750 Gms</t>
  </si>
  <si>
    <t xml:space="preserve">    375 gms</t>
  </si>
  <si>
    <t>390  gms</t>
  </si>
  <si>
    <t>870 GMS</t>
  </si>
  <si>
    <t xml:space="preserve">    891 gms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</si>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</sst>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61C00"/>
        <bgColor rgb="FFA61C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3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0"/>
    <col customWidth="1" min="5" max="5" width="13.5"/>
    <col customWidth="1" min="6" max="6" width="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6</v>
      </c>
      <c r="B2" s="4">
        <v>6.0</v>
      </c>
      <c r="C2" s="4">
        <v>4.0</v>
      </c>
      <c r="D2" s="4">
        <v>2.0</v>
      </c>
      <c r="E2" s="2" t="s">
        <v>7</v>
      </c>
      <c r="F2" s="1"/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8</v>
      </c>
      <c r="B3" s="4">
        <f t="shared" ref="B3:B31" si="1">len(A3)</f>
        <v>7</v>
      </c>
      <c r="C3" s="4">
        <f t="shared" ref="C3:C31" si="2">len(" gms")</f>
        <v>4</v>
      </c>
      <c r="D3" s="4">
        <f t="shared" ref="D3:D31" si="3">B3-C3</f>
        <v>3</v>
      </c>
      <c r="E3" s="2" t="str">
        <f t="shared" ref="E3:E31" si="4">left(A3,D3)</f>
        <v>150</v>
      </c>
      <c r="F3" s="1"/>
      <c r="G3" s="2" t="str">
        <f t="shared" ref="G3:G31" si="5">substitute(A3," gms","")</f>
        <v>150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9</v>
      </c>
      <c r="B4" s="4">
        <f t="shared" si="1"/>
        <v>7</v>
      </c>
      <c r="C4" s="4">
        <f t="shared" si="2"/>
        <v>4</v>
      </c>
      <c r="D4" s="4">
        <f t="shared" si="3"/>
        <v>3</v>
      </c>
      <c r="E4" s="2" t="str">
        <f t="shared" si="4"/>
        <v>250</v>
      </c>
      <c r="F4" s="1"/>
      <c r="G4" s="2" t="str">
        <f t="shared" si="5"/>
        <v>250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10</v>
      </c>
      <c r="B5" s="4">
        <f t="shared" si="1"/>
        <v>6</v>
      </c>
      <c r="C5" s="4">
        <f t="shared" si="2"/>
        <v>4</v>
      </c>
      <c r="D5" s="4">
        <f t="shared" si="3"/>
        <v>2</v>
      </c>
      <c r="E5" s="2" t="str">
        <f t="shared" si="4"/>
        <v>75</v>
      </c>
      <c r="F5" s="1"/>
      <c r="G5" s="2" t="str">
        <f t="shared" si="5"/>
        <v>75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11</v>
      </c>
      <c r="B6" s="4">
        <f t="shared" si="1"/>
        <v>7</v>
      </c>
      <c r="C6" s="4">
        <f t="shared" si="2"/>
        <v>4</v>
      </c>
      <c r="D6" s="4">
        <f t="shared" si="3"/>
        <v>3</v>
      </c>
      <c r="E6" s="2" t="str">
        <f t="shared" si="4"/>
        <v>350</v>
      </c>
      <c r="F6" s="1"/>
      <c r="G6" s="2" t="str">
        <f t="shared" si="5"/>
        <v>350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6" t="s">
        <v>12</v>
      </c>
      <c r="B7" s="4">
        <f t="shared" si="1"/>
        <v>7</v>
      </c>
      <c r="C7" s="4">
        <f t="shared" si="2"/>
        <v>4</v>
      </c>
      <c r="D7" s="4">
        <f t="shared" si="3"/>
        <v>3</v>
      </c>
      <c r="E7" s="2" t="str">
        <f t="shared" si="4"/>
        <v>450</v>
      </c>
      <c r="F7" s="1"/>
      <c r="G7" s="2" t="str">
        <f t="shared" si="5"/>
        <v>450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13</v>
      </c>
      <c r="B8" s="4">
        <f t="shared" si="1"/>
        <v>7</v>
      </c>
      <c r="C8" s="4">
        <f t="shared" si="2"/>
        <v>4</v>
      </c>
      <c r="D8" s="4">
        <f t="shared" si="3"/>
        <v>3</v>
      </c>
      <c r="E8" s="2" t="str">
        <f t="shared" si="4"/>
        <v>300</v>
      </c>
      <c r="F8" s="1"/>
      <c r="G8" s="2" t="str">
        <f t="shared" si="5"/>
        <v>300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5" t="s">
        <v>14</v>
      </c>
      <c r="B9" s="4">
        <f t="shared" si="1"/>
        <v>8</v>
      </c>
      <c r="C9" s="4">
        <f t="shared" si="2"/>
        <v>4</v>
      </c>
      <c r="D9" s="4">
        <f t="shared" si="3"/>
        <v>4</v>
      </c>
      <c r="E9" s="2" t="str">
        <f t="shared" si="4"/>
        <v>1000</v>
      </c>
      <c r="F9" s="1"/>
      <c r="G9" s="2" t="str">
        <f t="shared" si="5"/>
        <v>1000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15</v>
      </c>
      <c r="B10" s="4">
        <f t="shared" si="1"/>
        <v>6</v>
      </c>
      <c r="C10" s="4">
        <f t="shared" si="2"/>
        <v>4</v>
      </c>
      <c r="D10" s="4">
        <f t="shared" si="3"/>
        <v>2</v>
      </c>
      <c r="E10" s="2" t="str">
        <f t="shared" si="4"/>
        <v>85</v>
      </c>
      <c r="F10" s="1"/>
      <c r="G10" s="2" t="str">
        <f t="shared" si="5"/>
        <v>85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7" t="s">
        <v>16</v>
      </c>
      <c r="B11" s="4">
        <f t="shared" si="1"/>
        <v>6</v>
      </c>
      <c r="C11" s="4">
        <f t="shared" si="2"/>
        <v>4</v>
      </c>
      <c r="D11" s="4">
        <f t="shared" si="3"/>
        <v>2</v>
      </c>
      <c r="E11" s="2" t="str">
        <f t="shared" si="4"/>
        <v>60</v>
      </c>
      <c r="F11" s="1"/>
      <c r="G11" s="2" t="str">
        <f t="shared" si="5"/>
        <v>60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17</v>
      </c>
      <c r="B12" s="4">
        <f t="shared" si="1"/>
        <v>7</v>
      </c>
      <c r="C12" s="4">
        <f t="shared" si="2"/>
        <v>4</v>
      </c>
      <c r="D12" s="4">
        <f t="shared" si="3"/>
        <v>3</v>
      </c>
      <c r="E12" s="2" t="str">
        <f t="shared" si="4"/>
        <v>320</v>
      </c>
      <c r="F12" s="1"/>
      <c r="G12" s="2" t="str">
        <f t="shared" si="5"/>
        <v>320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7" t="s">
        <v>18</v>
      </c>
      <c r="B13" s="4">
        <f t="shared" si="1"/>
        <v>7</v>
      </c>
      <c r="C13" s="4">
        <f t="shared" si="2"/>
        <v>4</v>
      </c>
      <c r="D13" s="4">
        <f t="shared" si="3"/>
        <v>3</v>
      </c>
      <c r="E13" s="2" t="str">
        <f t="shared" si="4"/>
        <v>600</v>
      </c>
      <c r="F13" s="1"/>
      <c r="G13" s="2" t="str">
        <f t="shared" si="5"/>
        <v>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7" t="s">
        <v>19</v>
      </c>
      <c r="B14" s="4">
        <f t="shared" si="1"/>
        <v>7</v>
      </c>
      <c r="C14" s="4">
        <f t="shared" si="2"/>
        <v>4</v>
      </c>
      <c r="D14" s="4">
        <f t="shared" si="3"/>
        <v>3</v>
      </c>
      <c r="E14" s="2" t="str">
        <f t="shared" si="4"/>
        <v>500</v>
      </c>
      <c r="F14" s="1"/>
      <c r="G14" s="2" t="str">
        <f t="shared" si="5"/>
        <v>500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20</v>
      </c>
      <c r="B15" s="4">
        <f t="shared" si="1"/>
        <v>8</v>
      </c>
      <c r="C15" s="4">
        <f t="shared" si="2"/>
        <v>4</v>
      </c>
      <c r="D15" s="4">
        <f t="shared" si="3"/>
        <v>4</v>
      </c>
      <c r="E15" s="2" t="str">
        <f t="shared" si="4"/>
        <v>1500</v>
      </c>
      <c r="F15" s="1"/>
      <c r="G15" s="2" t="str">
        <f t="shared" si="5"/>
        <v>1500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7" t="s">
        <v>21</v>
      </c>
      <c r="B16" s="4">
        <f t="shared" si="1"/>
        <v>8</v>
      </c>
      <c r="C16" s="4">
        <f t="shared" si="2"/>
        <v>4</v>
      </c>
      <c r="D16" s="4">
        <f t="shared" si="3"/>
        <v>4</v>
      </c>
      <c r="E16" s="2" t="str">
        <f t="shared" si="4"/>
        <v>1100</v>
      </c>
      <c r="F16" s="1"/>
      <c r="G16" s="2" t="str">
        <f t="shared" si="5"/>
        <v>1100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7" t="s">
        <v>22</v>
      </c>
      <c r="B17" s="4">
        <f t="shared" si="1"/>
        <v>7</v>
      </c>
      <c r="C17" s="4">
        <f t="shared" si="2"/>
        <v>4</v>
      </c>
      <c r="D17" s="4">
        <f t="shared" si="3"/>
        <v>3</v>
      </c>
      <c r="E17" s="2" t="str">
        <f t="shared" si="4"/>
        <v>650</v>
      </c>
      <c r="F17" s="1"/>
      <c r="G17" s="2" t="str">
        <f t="shared" si="5"/>
        <v>650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7" t="s">
        <v>23</v>
      </c>
      <c r="B18" s="4">
        <f t="shared" si="1"/>
        <v>7</v>
      </c>
      <c r="C18" s="4">
        <f t="shared" si="2"/>
        <v>4</v>
      </c>
      <c r="D18" s="4">
        <f t="shared" si="3"/>
        <v>3</v>
      </c>
      <c r="E18" s="2" t="str">
        <f t="shared" si="4"/>
        <v>800</v>
      </c>
      <c r="F18" s="1"/>
      <c r="G18" s="2" t="str">
        <f t="shared" si="5"/>
        <v>800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7" t="s">
        <v>24</v>
      </c>
      <c r="B19" s="4">
        <f t="shared" si="1"/>
        <v>7</v>
      </c>
      <c r="C19" s="4">
        <f t="shared" si="2"/>
        <v>4</v>
      </c>
      <c r="D19" s="4">
        <f t="shared" si="3"/>
        <v>3</v>
      </c>
      <c r="E19" s="2" t="str">
        <f t="shared" si="4"/>
        <v>430</v>
      </c>
      <c r="F19" s="1"/>
      <c r="G19" s="2" t="str">
        <f t="shared" si="5"/>
        <v>430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7" t="s">
        <v>25</v>
      </c>
      <c r="B20" s="4">
        <f t="shared" si="1"/>
        <v>6</v>
      </c>
      <c r="C20" s="4">
        <f t="shared" si="2"/>
        <v>4</v>
      </c>
      <c r="D20" s="4">
        <f t="shared" si="3"/>
        <v>2</v>
      </c>
      <c r="E20" s="2" t="str">
        <f t="shared" si="4"/>
        <v>90</v>
      </c>
      <c r="F20" s="1"/>
      <c r="G20" s="2" t="str">
        <f t="shared" si="5"/>
        <v>90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26</v>
      </c>
      <c r="B21" s="4">
        <f t="shared" si="1"/>
        <v>7</v>
      </c>
      <c r="C21" s="4">
        <f t="shared" si="2"/>
        <v>4</v>
      </c>
      <c r="D21" s="4">
        <f t="shared" si="3"/>
        <v>3</v>
      </c>
      <c r="E21" s="2" t="str">
        <f t="shared" si="4"/>
        <v>675</v>
      </c>
      <c r="F21" s="1"/>
      <c r="G21" s="2" t="str">
        <f t="shared" si="5"/>
        <v>675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7" t="s">
        <v>27</v>
      </c>
      <c r="B22" s="4">
        <f t="shared" si="1"/>
        <v>7</v>
      </c>
      <c r="C22" s="4">
        <f t="shared" si="2"/>
        <v>4</v>
      </c>
      <c r="D22" s="4">
        <f t="shared" si="3"/>
        <v>3</v>
      </c>
      <c r="E22" s="2" t="str">
        <f t="shared" si="4"/>
        <v>950</v>
      </c>
      <c r="F22" s="1"/>
      <c r="G22" s="2" t="str">
        <f t="shared" si="5"/>
        <v>950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 t="s">
        <v>28</v>
      </c>
      <c r="B23" s="4">
        <f t="shared" si="1"/>
        <v>7</v>
      </c>
      <c r="C23" s="4">
        <f t="shared" si="2"/>
        <v>4</v>
      </c>
      <c r="D23" s="4">
        <f t="shared" si="3"/>
        <v>3</v>
      </c>
      <c r="E23" s="2" t="str">
        <f t="shared" si="4"/>
        <v>460</v>
      </c>
      <c r="F23" s="1"/>
      <c r="G23" s="2" t="str">
        <f t="shared" si="5"/>
        <v>460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7" t="s">
        <v>29</v>
      </c>
      <c r="B24" s="4">
        <f t="shared" si="1"/>
        <v>6</v>
      </c>
      <c r="C24" s="4">
        <f t="shared" si="2"/>
        <v>4</v>
      </c>
      <c r="D24" s="4">
        <f t="shared" si="3"/>
        <v>2</v>
      </c>
      <c r="E24" s="2" t="str">
        <f t="shared" si="4"/>
        <v>30</v>
      </c>
      <c r="F24" s="1"/>
      <c r="G24" s="2" t="str">
        <f t="shared" si="5"/>
        <v>30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30</v>
      </c>
      <c r="B25" s="4">
        <f t="shared" si="1"/>
        <v>7</v>
      </c>
      <c r="C25" s="4">
        <f t="shared" si="2"/>
        <v>4</v>
      </c>
      <c r="D25" s="4">
        <f t="shared" si="3"/>
        <v>3</v>
      </c>
      <c r="E25" s="2" t="str">
        <f t="shared" si="4"/>
        <v>700</v>
      </c>
      <c r="F25" s="1"/>
      <c r="G25" s="2" t="str">
        <f t="shared" si="5"/>
        <v>700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7" t="s">
        <v>31</v>
      </c>
      <c r="B26" s="4">
        <f t="shared" si="1"/>
        <v>7</v>
      </c>
      <c r="C26" s="4">
        <f t="shared" si="2"/>
        <v>4</v>
      </c>
      <c r="D26" s="4">
        <f t="shared" si="3"/>
        <v>3</v>
      </c>
      <c r="E26" s="2" t="str">
        <f t="shared" si="4"/>
        <v>750</v>
      </c>
      <c r="F26" s="1"/>
      <c r="G26" s="2" t="str">
        <f t="shared" si="5"/>
        <v>750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7" t="s">
        <v>32</v>
      </c>
      <c r="B27" s="4">
        <f t="shared" si="1"/>
        <v>7</v>
      </c>
      <c r="C27" s="4">
        <f t="shared" si="2"/>
        <v>4</v>
      </c>
      <c r="D27" s="4">
        <f t="shared" si="3"/>
        <v>3</v>
      </c>
      <c r="E27" s="2" t="str">
        <f t="shared" si="4"/>
        <v>575</v>
      </c>
      <c r="F27" s="1"/>
      <c r="G27" s="2" t="str">
        <f t="shared" si="5"/>
        <v>575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7" t="s">
        <v>33</v>
      </c>
      <c r="B28" s="4">
        <f t="shared" si="1"/>
        <v>7</v>
      </c>
      <c r="C28" s="4">
        <f t="shared" si="2"/>
        <v>4</v>
      </c>
      <c r="D28" s="4">
        <f t="shared" si="3"/>
        <v>3</v>
      </c>
      <c r="E28" s="2" t="str">
        <f t="shared" si="4"/>
        <v>375</v>
      </c>
      <c r="F28" s="1"/>
      <c r="G28" s="2" t="str">
        <f t="shared" si="5"/>
        <v>375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7" t="s">
        <v>34</v>
      </c>
      <c r="B29" s="4">
        <f t="shared" si="1"/>
        <v>7</v>
      </c>
      <c r="C29" s="4">
        <f t="shared" si="2"/>
        <v>4</v>
      </c>
      <c r="D29" s="4">
        <f t="shared" si="3"/>
        <v>3</v>
      </c>
      <c r="E29" s="2" t="str">
        <f t="shared" si="4"/>
        <v>390</v>
      </c>
      <c r="F29" s="1"/>
      <c r="G29" s="2" t="str">
        <f t="shared" si="5"/>
        <v>390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8" t="s">
        <v>35</v>
      </c>
      <c r="B30" s="4">
        <f t="shared" si="1"/>
        <v>7</v>
      </c>
      <c r="C30" s="4">
        <f t="shared" si="2"/>
        <v>4</v>
      </c>
      <c r="D30" s="4">
        <f t="shared" si="3"/>
        <v>3</v>
      </c>
      <c r="E30" s="2" t="str">
        <f t="shared" si="4"/>
        <v>870</v>
      </c>
      <c r="F30" s="1"/>
      <c r="G30" s="2" t="str">
        <f t="shared" si="5"/>
        <v>870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9" t="s">
        <v>36</v>
      </c>
      <c r="B31" s="4">
        <f t="shared" si="1"/>
        <v>7</v>
      </c>
      <c r="C31" s="4">
        <f t="shared" si="2"/>
        <v>4</v>
      </c>
      <c r="D31" s="4">
        <f t="shared" si="3"/>
        <v>3</v>
      </c>
      <c r="E31" s="2" t="str">
        <f t="shared" si="4"/>
        <v>890</v>
      </c>
      <c r="F31" s="1"/>
      <c r="G31" s="2" t="str">
        <f t="shared" si="5"/>
        <v>890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0" t="s">
        <v>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6" max="6" width="11.75"/>
    <col customWidth="1" min="7" max="7" width="4.25"/>
  </cols>
  <sheetData>
    <row r="1">
      <c r="A1" s="1" t="s">
        <v>0</v>
      </c>
      <c r="B1" s="1" t="s">
        <v>38</v>
      </c>
      <c r="C1" s="1" t="s">
        <v>39</v>
      </c>
      <c r="D1" s="1" t="s">
        <v>40</v>
      </c>
      <c r="E1" s="1" t="s">
        <v>3</v>
      </c>
      <c r="F1" s="1" t="s">
        <v>4</v>
      </c>
      <c r="G1" s="1"/>
      <c r="H1" s="1" t="s">
        <v>41</v>
      </c>
      <c r="I1" s="1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9" t="s">
        <v>42</v>
      </c>
      <c r="B2" s="2" t="s">
        <v>43</v>
      </c>
      <c r="C2" s="4">
        <v>5.0</v>
      </c>
      <c r="D2" s="4">
        <v>3.0</v>
      </c>
      <c r="E2" s="4">
        <v>2.0</v>
      </c>
      <c r="F2" s="2" t="s">
        <v>44</v>
      </c>
      <c r="G2" s="1"/>
      <c r="H2" s="2" t="s">
        <v>43</v>
      </c>
      <c r="I2" s="2" t="s">
        <v>44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9" t="s">
        <v>45</v>
      </c>
      <c r="B3" s="2" t="str">
        <f t="shared" ref="B3:B31" si="1">substitute(A3," ","")</f>
        <v>155gms</v>
      </c>
      <c r="C3" s="4">
        <f t="shared" ref="C3:C31" si="2">len(B3)</f>
        <v>6</v>
      </c>
      <c r="D3" s="4">
        <f t="shared" ref="D3:D31" si="3">len("gms")</f>
        <v>3</v>
      </c>
      <c r="E3" s="4">
        <f t="shared" ref="E3:E31" si="4">C3-D3</f>
        <v>3</v>
      </c>
      <c r="F3" s="2" t="str">
        <f t="shared" ref="F3:F31" si="5">left(B3,E3)</f>
        <v>155</v>
      </c>
      <c r="G3" s="1"/>
      <c r="H3" s="2" t="str">
        <f t="shared" ref="H3:H31" si="6">lower(B3)</f>
        <v>155gms</v>
      </c>
      <c r="I3" s="2" t="str">
        <f t="shared" ref="I3:I31" si="7">substitute(H3,"gms","")</f>
        <v>155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1" t="s">
        <v>46</v>
      </c>
      <c r="B4" s="2" t="str">
        <f t="shared" si="1"/>
        <v>257Gms</v>
      </c>
      <c r="C4" s="4">
        <f t="shared" si="2"/>
        <v>6</v>
      </c>
      <c r="D4" s="4">
        <f t="shared" si="3"/>
        <v>3</v>
      </c>
      <c r="E4" s="4">
        <f t="shared" si="4"/>
        <v>3</v>
      </c>
      <c r="F4" s="2" t="str">
        <f t="shared" si="5"/>
        <v>257</v>
      </c>
      <c r="G4" s="1"/>
      <c r="H4" s="2" t="str">
        <f t="shared" si="6"/>
        <v>257gms</v>
      </c>
      <c r="I4" s="2" t="str">
        <f t="shared" si="7"/>
        <v>257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9" t="s">
        <v>47</v>
      </c>
      <c r="B5" s="2" t="str">
        <f t="shared" si="1"/>
        <v>76gms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" t="str">
        <f t="shared" si="5"/>
        <v>76</v>
      </c>
      <c r="G5" s="1"/>
      <c r="H5" s="2" t="str">
        <f t="shared" si="6"/>
        <v>76gms</v>
      </c>
      <c r="I5" s="2" t="str">
        <f t="shared" si="7"/>
        <v>76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1" t="s">
        <v>48</v>
      </c>
      <c r="B6" s="2" t="str">
        <f t="shared" si="1"/>
        <v>350GMS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" t="str">
        <f t="shared" si="5"/>
        <v>350</v>
      </c>
      <c r="G6" s="1"/>
      <c r="H6" s="2" t="str">
        <f t="shared" si="6"/>
        <v>350gms</v>
      </c>
      <c r="I6" s="2" t="str">
        <f t="shared" si="7"/>
        <v>350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6" t="s">
        <v>12</v>
      </c>
      <c r="B7" s="2" t="str">
        <f t="shared" si="1"/>
        <v>450gms</v>
      </c>
      <c r="C7" s="4">
        <f t="shared" si="2"/>
        <v>6</v>
      </c>
      <c r="D7" s="4">
        <f t="shared" si="3"/>
        <v>3</v>
      </c>
      <c r="E7" s="4">
        <f t="shared" si="4"/>
        <v>3</v>
      </c>
      <c r="F7" s="2" t="str">
        <f t="shared" si="5"/>
        <v>450</v>
      </c>
      <c r="G7" s="1"/>
      <c r="H7" s="2" t="str">
        <f t="shared" si="6"/>
        <v>450gms</v>
      </c>
      <c r="I7" s="2" t="str">
        <f t="shared" si="7"/>
        <v>450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9" t="s">
        <v>49</v>
      </c>
      <c r="B8" s="2" t="str">
        <f t="shared" si="1"/>
        <v>308GMS</v>
      </c>
      <c r="C8" s="4">
        <f t="shared" si="2"/>
        <v>6</v>
      </c>
      <c r="D8" s="4">
        <f t="shared" si="3"/>
        <v>3</v>
      </c>
      <c r="E8" s="4">
        <f t="shared" si="4"/>
        <v>3</v>
      </c>
      <c r="F8" s="2" t="str">
        <f t="shared" si="5"/>
        <v>308</v>
      </c>
      <c r="G8" s="1"/>
      <c r="H8" s="2" t="str">
        <f t="shared" si="6"/>
        <v>308gms</v>
      </c>
      <c r="I8" s="2" t="str">
        <f t="shared" si="7"/>
        <v>308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1" t="s">
        <v>50</v>
      </c>
      <c r="B9" s="2" t="str">
        <f t="shared" si="1"/>
        <v>1001gms</v>
      </c>
      <c r="C9" s="4">
        <f t="shared" si="2"/>
        <v>7</v>
      </c>
      <c r="D9" s="4">
        <f t="shared" si="3"/>
        <v>3</v>
      </c>
      <c r="E9" s="4">
        <f t="shared" si="4"/>
        <v>4</v>
      </c>
      <c r="F9" s="2" t="str">
        <f t="shared" si="5"/>
        <v>1001</v>
      </c>
      <c r="G9" s="1"/>
      <c r="H9" s="2" t="str">
        <f t="shared" si="6"/>
        <v>1001gms</v>
      </c>
      <c r="I9" s="2" t="str">
        <f t="shared" si="7"/>
        <v>1001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9" t="s">
        <v>51</v>
      </c>
      <c r="B10" s="2" t="str">
        <f t="shared" si="1"/>
        <v>85gms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" t="str">
        <f t="shared" si="5"/>
        <v>85</v>
      </c>
      <c r="G10" s="1"/>
      <c r="H10" s="2" t="str">
        <f t="shared" si="6"/>
        <v>85gms</v>
      </c>
      <c r="I10" s="2" t="str">
        <f t="shared" si="7"/>
        <v>85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7" t="s">
        <v>16</v>
      </c>
      <c r="B11" s="2" t="str">
        <f t="shared" si="1"/>
        <v>60gms</v>
      </c>
      <c r="C11" s="4">
        <f t="shared" si="2"/>
        <v>5</v>
      </c>
      <c r="D11" s="4">
        <f t="shared" si="3"/>
        <v>3</v>
      </c>
      <c r="E11" s="4">
        <f t="shared" si="4"/>
        <v>2</v>
      </c>
      <c r="F11" s="2" t="str">
        <f t="shared" si="5"/>
        <v>60</v>
      </c>
      <c r="G11" s="1"/>
      <c r="H11" s="2" t="str">
        <f t="shared" si="6"/>
        <v>60gms</v>
      </c>
      <c r="I11" s="2" t="str">
        <f t="shared" si="7"/>
        <v>60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9" t="s">
        <v>52</v>
      </c>
      <c r="B12" s="2" t="str">
        <f t="shared" si="1"/>
        <v>320gms</v>
      </c>
      <c r="C12" s="4">
        <f t="shared" si="2"/>
        <v>6</v>
      </c>
      <c r="D12" s="4">
        <f t="shared" si="3"/>
        <v>3</v>
      </c>
      <c r="E12" s="4">
        <f t="shared" si="4"/>
        <v>3</v>
      </c>
      <c r="F12" s="2" t="str">
        <f t="shared" si="5"/>
        <v>320</v>
      </c>
      <c r="G12" s="1"/>
      <c r="H12" s="2" t="str">
        <f t="shared" si="6"/>
        <v>320gms</v>
      </c>
      <c r="I12" s="2" t="str">
        <f t="shared" si="7"/>
        <v>320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7" t="s">
        <v>18</v>
      </c>
      <c r="B13" s="2" t="str">
        <f t="shared" si="1"/>
        <v>600gms</v>
      </c>
      <c r="C13" s="4">
        <f t="shared" si="2"/>
        <v>6</v>
      </c>
      <c r="D13" s="4">
        <f t="shared" si="3"/>
        <v>3</v>
      </c>
      <c r="E13" s="4">
        <f t="shared" si="4"/>
        <v>3</v>
      </c>
      <c r="F13" s="2" t="str">
        <f t="shared" si="5"/>
        <v>600</v>
      </c>
      <c r="G13" s="1"/>
      <c r="H13" s="2" t="str">
        <f t="shared" si="6"/>
        <v>600gms</v>
      </c>
      <c r="I13" s="2" t="str">
        <f t="shared" si="7"/>
        <v>600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8" t="s">
        <v>53</v>
      </c>
      <c r="B14" s="2" t="str">
        <f t="shared" si="1"/>
        <v>500gms</v>
      </c>
      <c r="C14" s="4">
        <f t="shared" si="2"/>
        <v>6</v>
      </c>
      <c r="D14" s="4">
        <f t="shared" si="3"/>
        <v>3</v>
      </c>
      <c r="E14" s="4">
        <f t="shared" si="4"/>
        <v>3</v>
      </c>
      <c r="F14" s="2" t="str">
        <f t="shared" si="5"/>
        <v>500</v>
      </c>
      <c r="G14" s="1"/>
      <c r="H14" s="2" t="str">
        <f t="shared" si="6"/>
        <v>500gms</v>
      </c>
      <c r="I14" s="2" t="str">
        <f t="shared" si="7"/>
        <v>500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9" t="s">
        <v>54</v>
      </c>
      <c r="B15" s="2" t="str">
        <f t="shared" si="1"/>
        <v>1505gms</v>
      </c>
      <c r="C15" s="4">
        <f t="shared" si="2"/>
        <v>7</v>
      </c>
      <c r="D15" s="4">
        <f t="shared" si="3"/>
        <v>3</v>
      </c>
      <c r="E15" s="4">
        <f t="shared" si="4"/>
        <v>4</v>
      </c>
      <c r="F15" s="2" t="str">
        <f t="shared" si="5"/>
        <v>1505</v>
      </c>
      <c r="G15" s="1"/>
      <c r="H15" s="2" t="str">
        <f t="shared" si="6"/>
        <v>1505gms</v>
      </c>
      <c r="I15" s="2" t="str">
        <f t="shared" si="7"/>
        <v>1505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8" t="s">
        <v>55</v>
      </c>
      <c r="B16" s="2" t="str">
        <f t="shared" si="1"/>
        <v>1100gms</v>
      </c>
      <c r="C16" s="4">
        <f t="shared" si="2"/>
        <v>7</v>
      </c>
      <c r="D16" s="4">
        <f t="shared" si="3"/>
        <v>3</v>
      </c>
      <c r="E16" s="4">
        <f t="shared" si="4"/>
        <v>4</v>
      </c>
      <c r="F16" s="2" t="str">
        <f t="shared" si="5"/>
        <v>1100</v>
      </c>
      <c r="G16" s="1"/>
      <c r="H16" s="2" t="str">
        <f t="shared" si="6"/>
        <v>1100gms</v>
      </c>
      <c r="I16" s="2" t="str">
        <f t="shared" si="7"/>
        <v>1100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8" t="s">
        <v>56</v>
      </c>
      <c r="B17" s="2" t="str">
        <f t="shared" si="1"/>
        <v>653gms</v>
      </c>
      <c r="C17" s="4">
        <f t="shared" si="2"/>
        <v>6</v>
      </c>
      <c r="D17" s="4">
        <f t="shared" si="3"/>
        <v>3</v>
      </c>
      <c r="E17" s="4">
        <f t="shared" si="4"/>
        <v>3</v>
      </c>
      <c r="F17" s="2" t="str">
        <f t="shared" si="5"/>
        <v>653</v>
      </c>
      <c r="G17" s="1"/>
      <c r="H17" s="2" t="str">
        <f t="shared" si="6"/>
        <v>653gms</v>
      </c>
      <c r="I17" s="2" t="str">
        <f t="shared" si="7"/>
        <v>653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8" t="s">
        <v>57</v>
      </c>
      <c r="B18" s="2" t="str">
        <f t="shared" si="1"/>
        <v>810GMS</v>
      </c>
      <c r="C18" s="4">
        <f t="shared" si="2"/>
        <v>6</v>
      </c>
      <c r="D18" s="4">
        <f t="shared" si="3"/>
        <v>3</v>
      </c>
      <c r="E18" s="4">
        <f t="shared" si="4"/>
        <v>3</v>
      </c>
      <c r="F18" s="2" t="str">
        <f t="shared" si="5"/>
        <v>810</v>
      </c>
      <c r="G18" s="1"/>
      <c r="H18" s="2" t="str">
        <f t="shared" si="6"/>
        <v>810gms</v>
      </c>
      <c r="I18" s="2" t="str">
        <f t="shared" si="7"/>
        <v>810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8" t="s">
        <v>58</v>
      </c>
      <c r="B19" s="2" t="str">
        <f t="shared" si="1"/>
        <v>433Gms</v>
      </c>
      <c r="C19" s="4">
        <f t="shared" si="2"/>
        <v>6</v>
      </c>
      <c r="D19" s="4">
        <f t="shared" si="3"/>
        <v>3</v>
      </c>
      <c r="E19" s="4">
        <f t="shared" si="4"/>
        <v>3</v>
      </c>
      <c r="F19" s="2" t="str">
        <f t="shared" si="5"/>
        <v>433</v>
      </c>
      <c r="G19" s="1"/>
      <c r="H19" s="2" t="str">
        <f t="shared" si="6"/>
        <v>433gms</v>
      </c>
      <c r="I19" s="2" t="str">
        <f t="shared" si="7"/>
        <v>433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8" t="s">
        <v>59</v>
      </c>
      <c r="B20" s="2" t="str">
        <f t="shared" si="1"/>
        <v>92gmS</v>
      </c>
      <c r="C20" s="4">
        <f t="shared" si="2"/>
        <v>5</v>
      </c>
      <c r="D20" s="4">
        <f t="shared" si="3"/>
        <v>3</v>
      </c>
      <c r="E20" s="4">
        <f t="shared" si="4"/>
        <v>2</v>
      </c>
      <c r="F20" s="2" t="str">
        <f t="shared" si="5"/>
        <v>92</v>
      </c>
      <c r="G20" s="1"/>
      <c r="H20" s="2" t="str">
        <f t="shared" si="6"/>
        <v>92gms</v>
      </c>
      <c r="I20" s="2" t="str">
        <f t="shared" si="7"/>
        <v>92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9" t="s">
        <v>60</v>
      </c>
      <c r="B21" s="2" t="str">
        <f t="shared" si="1"/>
        <v>675gms</v>
      </c>
      <c r="C21" s="4">
        <f t="shared" si="2"/>
        <v>6</v>
      </c>
      <c r="D21" s="4">
        <f t="shared" si="3"/>
        <v>3</v>
      </c>
      <c r="E21" s="4">
        <f t="shared" si="4"/>
        <v>3</v>
      </c>
      <c r="F21" s="2" t="str">
        <f t="shared" si="5"/>
        <v>675</v>
      </c>
      <c r="G21" s="1"/>
      <c r="H21" s="2" t="str">
        <f t="shared" si="6"/>
        <v>675gms</v>
      </c>
      <c r="I21" s="2" t="str">
        <f t="shared" si="7"/>
        <v>675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7" t="s">
        <v>27</v>
      </c>
      <c r="B22" s="2" t="str">
        <f t="shared" si="1"/>
        <v>950gms</v>
      </c>
      <c r="C22" s="4">
        <f t="shared" si="2"/>
        <v>6</v>
      </c>
      <c r="D22" s="4">
        <f t="shared" si="3"/>
        <v>3</v>
      </c>
      <c r="E22" s="4">
        <f t="shared" si="4"/>
        <v>3</v>
      </c>
      <c r="F22" s="2" t="str">
        <f t="shared" si="5"/>
        <v>950</v>
      </c>
      <c r="G22" s="1"/>
      <c r="H22" s="2" t="str">
        <f t="shared" si="6"/>
        <v>950gms</v>
      </c>
      <c r="I22" s="2" t="str">
        <f t="shared" si="7"/>
        <v>950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1" t="s">
        <v>61</v>
      </c>
      <c r="B23" s="2" t="str">
        <f t="shared" si="1"/>
        <v>460GMs</v>
      </c>
      <c r="C23" s="4">
        <f t="shared" si="2"/>
        <v>6</v>
      </c>
      <c r="D23" s="4">
        <f t="shared" si="3"/>
        <v>3</v>
      </c>
      <c r="E23" s="4">
        <f t="shared" si="4"/>
        <v>3</v>
      </c>
      <c r="F23" s="2" t="str">
        <f t="shared" si="5"/>
        <v>460</v>
      </c>
      <c r="G23" s="1"/>
      <c r="H23" s="2" t="str">
        <f t="shared" si="6"/>
        <v>460gms</v>
      </c>
      <c r="I23" s="2" t="str">
        <f t="shared" si="7"/>
        <v>460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8" t="s">
        <v>62</v>
      </c>
      <c r="B24" s="2" t="str">
        <f t="shared" si="1"/>
        <v>30GMS</v>
      </c>
      <c r="C24" s="4">
        <f t="shared" si="2"/>
        <v>5</v>
      </c>
      <c r="D24" s="4">
        <f t="shared" si="3"/>
        <v>3</v>
      </c>
      <c r="E24" s="4">
        <f t="shared" si="4"/>
        <v>2</v>
      </c>
      <c r="F24" s="2" t="str">
        <f t="shared" si="5"/>
        <v>30</v>
      </c>
      <c r="G24" s="1"/>
      <c r="H24" s="2" t="str">
        <f t="shared" si="6"/>
        <v>30gms</v>
      </c>
      <c r="I24" s="2" t="str">
        <f t="shared" si="7"/>
        <v>30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9" t="s">
        <v>63</v>
      </c>
      <c r="B25" s="2" t="str">
        <f t="shared" si="1"/>
        <v>700GMS</v>
      </c>
      <c r="C25" s="4">
        <f t="shared" si="2"/>
        <v>6</v>
      </c>
      <c r="D25" s="4">
        <f t="shared" si="3"/>
        <v>3</v>
      </c>
      <c r="E25" s="4">
        <f t="shared" si="4"/>
        <v>3</v>
      </c>
      <c r="F25" s="2" t="str">
        <f t="shared" si="5"/>
        <v>700</v>
      </c>
      <c r="G25" s="1"/>
      <c r="H25" s="2" t="str">
        <f t="shared" si="6"/>
        <v>700gms</v>
      </c>
      <c r="I25" s="2" t="str">
        <f t="shared" si="7"/>
        <v>700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8" t="s">
        <v>64</v>
      </c>
      <c r="B26" s="2" t="str">
        <f t="shared" si="1"/>
        <v>750Gms</v>
      </c>
      <c r="C26" s="4">
        <f t="shared" si="2"/>
        <v>6</v>
      </c>
      <c r="D26" s="4">
        <f t="shared" si="3"/>
        <v>3</v>
      </c>
      <c r="E26" s="4">
        <f t="shared" si="4"/>
        <v>3</v>
      </c>
      <c r="F26" s="2" t="str">
        <f t="shared" si="5"/>
        <v>750</v>
      </c>
      <c r="G26" s="1"/>
      <c r="H26" s="2" t="str">
        <f t="shared" si="6"/>
        <v>750gms</v>
      </c>
      <c r="I26" s="2" t="str">
        <f t="shared" si="7"/>
        <v>750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7" t="s">
        <v>32</v>
      </c>
      <c r="B27" s="2" t="str">
        <f t="shared" si="1"/>
        <v>575gms</v>
      </c>
      <c r="C27" s="4">
        <f t="shared" si="2"/>
        <v>6</v>
      </c>
      <c r="D27" s="4">
        <f t="shared" si="3"/>
        <v>3</v>
      </c>
      <c r="E27" s="4">
        <f t="shared" si="4"/>
        <v>3</v>
      </c>
      <c r="F27" s="2" t="str">
        <f t="shared" si="5"/>
        <v>575</v>
      </c>
      <c r="G27" s="1"/>
      <c r="H27" s="2" t="str">
        <f t="shared" si="6"/>
        <v>575gms</v>
      </c>
      <c r="I27" s="2" t="str">
        <f t="shared" si="7"/>
        <v>575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8" t="s">
        <v>65</v>
      </c>
      <c r="B28" s="2" t="str">
        <f t="shared" si="1"/>
        <v>375gms</v>
      </c>
      <c r="C28" s="4">
        <f t="shared" si="2"/>
        <v>6</v>
      </c>
      <c r="D28" s="4">
        <f t="shared" si="3"/>
        <v>3</v>
      </c>
      <c r="E28" s="4">
        <f t="shared" si="4"/>
        <v>3</v>
      </c>
      <c r="F28" s="2" t="str">
        <f t="shared" si="5"/>
        <v>375</v>
      </c>
      <c r="G28" s="1"/>
      <c r="H28" s="2" t="str">
        <f t="shared" si="6"/>
        <v>375gms</v>
      </c>
      <c r="I28" s="2" t="str">
        <f t="shared" si="7"/>
        <v>375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8" t="s">
        <v>66</v>
      </c>
      <c r="B29" s="2" t="str">
        <f t="shared" si="1"/>
        <v>390gms</v>
      </c>
      <c r="C29" s="4">
        <f t="shared" si="2"/>
        <v>6</v>
      </c>
      <c r="D29" s="4">
        <f t="shared" si="3"/>
        <v>3</v>
      </c>
      <c r="E29" s="4">
        <f t="shared" si="4"/>
        <v>3</v>
      </c>
      <c r="F29" s="2" t="str">
        <f t="shared" si="5"/>
        <v>390</v>
      </c>
      <c r="G29" s="1"/>
      <c r="H29" s="2" t="str">
        <f t="shared" si="6"/>
        <v>390gms</v>
      </c>
      <c r="I29" s="2" t="str">
        <f t="shared" si="7"/>
        <v>390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8" t="s">
        <v>67</v>
      </c>
      <c r="B30" s="2" t="str">
        <f t="shared" si="1"/>
        <v>870GMS</v>
      </c>
      <c r="C30" s="4">
        <f t="shared" si="2"/>
        <v>6</v>
      </c>
      <c r="D30" s="4">
        <f t="shared" si="3"/>
        <v>3</v>
      </c>
      <c r="E30" s="4">
        <f t="shared" si="4"/>
        <v>3</v>
      </c>
      <c r="F30" s="2" t="str">
        <f t="shared" si="5"/>
        <v>870</v>
      </c>
      <c r="G30" s="1"/>
      <c r="H30" s="2" t="str">
        <f t="shared" si="6"/>
        <v>870gms</v>
      </c>
      <c r="I30" s="2" t="str">
        <f t="shared" si="7"/>
        <v>870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9" t="s">
        <v>68</v>
      </c>
      <c r="B31" s="2" t="str">
        <f t="shared" si="1"/>
        <v>891gms</v>
      </c>
      <c r="C31" s="4">
        <f t="shared" si="2"/>
        <v>6</v>
      </c>
      <c r="D31" s="4">
        <f t="shared" si="3"/>
        <v>3</v>
      </c>
      <c r="E31" s="4">
        <f t="shared" si="4"/>
        <v>3</v>
      </c>
      <c r="F31" s="2" t="str">
        <f t="shared" si="5"/>
        <v>891</v>
      </c>
      <c r="G31" s="1"/>
      <c r="H31" s="2" t="str">
        <f t="shared" si="6"/>
        <v>891gms</v>
      </c>
      <c r="I31" s="2" t="str">
        <f t="shared" si="7"/>
        <v>891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0" t="s">
        <v>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