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4-1a" sheetId="1" r:id="rId4"/>
    <sheet state="visible" name="B4-1b" sheetId="2" r:id="rId5"/>
  </sheets>
  <definedNames/>
  <calcPr/>
</workbook>
</file>

<file path=xl/sharedStrings.xml><?xml version="1.0" encoding="utf-8"?>
<sst xmlns="http://schemas.openxmlformats.org/spreadsheetml/2006/main" count="59" uniqueCount="35">
  <si>
    <t>Product</t>
  </si>
  <si>
    <t>Price</t>
  </si>
  <si>
    <t>Stock</t>
  </si>
  <si>
    <t>Sales</t>
  </si>
  <si>
    <t>Discount</t>
  </si>
  <si>
    <t>If1</t>
  </si>
  <si>
    <t>If2</t>
  </si>
  <si>
    <t>If3</t>
  </si>
  <si>
    <t>If4</t>
  </si>
  <si>
    <t>If5</t>
  </si>
  <si>
    <t>Coke</t>
  </si>
  <si>
    <t>Yes</t>
  </si>
  <si>
    <t>Pepsi</t>
  </si>
  <si>
    <t>No</t>
  </si>
  <si>
    <t>Mirinda</t>
  </si>
  <si>
    <t>Sprite</t>
  </si>
  <si>
    <t>Slice</t>
  </si>
  <si>
    <t>Discount %</t>
  </si>
  <si>
    <t xml:space="preserve">If1 : If price is greater than 24, Expensive else Not Expensive </t>
  </si>
  <si>
    <t>If2 : If stock is less than 20, Stock&lt;20 else Stock&gt;=20</t>
  </si>
  <si>
    <t>If3 : If stock is less than sales, Order Stock else Enough Stock</t>
  </si>
  <si>
    <t>If4: If sales is greater than stock, Sales-Stock else 0</t>
  </si>
  <si>
    <t>If5: If discount is Yes then price*(1-discount%) else price</t>
  </si>
  <si>
    <t>Sales Data</t>
  </si>
  <si>
    <t>Mon</t>
  </si>
  <si>
    <t>Tue</t>
  </si>
  <si>
    <t>Wed</t>
  </si>
  <si>
    <t>Thu</t>
  </si>
  <si>
    <t>Fri</t>
  </si>
  <si>
    <t>Highest</t>
  </si>
  <si>
    <t>Average</t>
  </si>
  <si>
    <t>Analysis1: If sales data for product is highest among 5 days, Highest else Not</t>
  </si>
  <si>
    <t>Analysis1: If sales data for product is greater than or equal to average among 5 days, Avg+ else Avg-</t>
  </si>
  <si>
    <t>Analysis1</t>
  </si>
  <si>
    <t>Analysis2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</si>
</sst>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20124D"/>
        <bgColor rgb="FF20124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vertical="bottom"/>
    </xf>
    <xf borderId="0" fillId="0" fontId="2" numFmtId="0" xfId="0" applyAlignment="1" applyFont="1">
      <alignment readingOrder="0" vertical="bottom"/>
    </xf>
    <xf borderId="0" fillId="3" fontId="3" numFmtId="10" xfId="0" applyAlignment="1" applyFont="1" applyNumberFormat="1">
      <alignment horizontal="right"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2" fontId="1" numFmtId="0" xfId="0" applyAlignment="1" applyFont="1">
      <alignment horizontal="center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center" vertical="bottom"/>
    </xf>
    <xf borderId="0" fillId="0" fontId="2" numFmtId="164" xfId="0" applyAlignment="1" applyFont="1" applyNumberFormat="1">
      <alignment vertical="bottom"/>
    </xf>
    <xf borderId="0" fillId="4" fontId="1" numFmtId="0" xfId="0" applyAlignment="1" applyFill="1" applyFont="1">
      <alignment horizontal="center" readingOrder="0" vertical="bottom"/>
    </xf>
    <xf borderId="0" fillId="0" fontId="1" numFmtId="0" xfId="0" applyAlignment="1" applyFont="1">
      <alignment vertical="bottom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5" width="10.63"/>
    <col customWidth="1" min="9" max="10" width="1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3" t="s">
        <v>10</v>
      </c>
      <c r="B2" s="4">
        <v>25.0</v>
      </c>
      <c r="C2" s="4">
        <v>24.0</v>
      </c>
      <c r="D2" s="4">
        <v>35.0</v>
      </c>
      <c r="E2" s="4" t="s">
        <v>11</v>
      </c>
      <c r="F2" s="3" t="str">
        <f t="shared" ref="F2:F6" si="1">if(B2&gt;24,"Expensive","Not Expensive")</f>
        <v>Expensive</v>
      </c>
      <c r="G2" s="3" t="str">
        <f t="shared" ref="G2:G6" si="2">if(C2&lt;20,"Stock&lt;20","Stock&gt;=20")</f>
        <v>Stock&gt;=20</v>
      </c>
      <c r="H2" s="3" t="str">
        <f t="shared" ref="H2:H6" si="3">if(C2&lt;D2,"Order Stock","Enough Stock")</f>
        <v>Order Stock</v>
      </c>
      <c r="I2" s="5">
        <f t="shared" ref="I2:I6" si="4">if(D2&gt;C2,D2-C2,0)</f>
        <v>11</v>
      </c>
      <c r="J2" s="6">
        <f t="shared" ref="J2:J6" si="5">If(E2="Yes",B2*(1-B$8),B2)</f>
        <v>23.75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3" t="s">
        <v>12</v>
      </c>
      <c r="B3" s="4">
        <v>25.0</v>
      </c>
      <c r="C3" s="4">
        <v>30.0</v>
      </c>
      <c r="D3" s="4">
        <v>22.0</v>
      </c>
      <c r="E3" s="4" t="s">
        <v>13</v>
      </c>
      <c r="F3" s="3" t="str">
        <f t="shared" si="1"/>
        <v>Expensive</v>
      </c>
      <c r="G3" s="3" t="str">
        <f t="shared" si="2"/>
        <v>Stock&gt;=20</v>
      </c>
      <c r="H3" s="3" t="str">
        <f t="shared" si="3"/>
        <v>Enough Stock</v>
      </c>
      <c r="I3" s="5">
        <f t="shared" si="4"/>
        <v>0</v>
      </c>
      <c r="J3" s="6">
        <f t="shared" si="5"/>
        <v>25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3" t="s">
        <v>14</v>
      </c>
      <c r="B4" s="4">
        <v>30.0</v>
      </c>
      <c r="C4" s="4">
        <v>5.0</v>
      </c>
      <c r="D4" s="4">
        <v>18.0</v>
      </c>
      <c r="E4" s="4" t="s">
        <v>11</v>
      </c>
      <c r="F4" s="3" t="str">
        <f t="shared" si="1"/>
        <v>Expensive</v>
      </c>
      <c r="G4" s="3" t="str">
        <f t="shared" si="2"/>
        <v>Stock&lt;20</v>
      </c>
      <c r="H4" s="3" t="str">
        <f t="shared" si="3"/>
        <v>Order Stock</v>
      </c>
      <c r="I4" s="5">
        <f t="shared" si="4"/>
        <v>13</v>
      </c>
      <c r="J4" s="6">
        <f t="shared" si="5"/>
        <v>28.5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3" t="s">
        <v>15</v>
      </c>
      <c r="B5" s="4">
        <v>20.0</v>
      </c>
      <c r="C5" s="4">
        <v>15.0</v>
      </c>
      <c r="D5" s="4">
        <v>20.0</v>
      </c>
      <c r="E5" s="4" t="s">
        <v>11</v>
      </c>
      <c r="F5" s="3" t="str">
        <f t="shared" si="1"/>
        <v>Not Expensive</v>
      </c>
      <c r="G5" s="3" t="str">
        <f t="shared" si="2"/>
        <v>Stock&lt;20</v>
      </c>
      <c r="H5" s="3" t="str">
        <f t="shared" si="3"/>
        <v>Order Stock</v>
      </c>
      <c r="I5" s="5">
        <f t="shared" si="4"/>
        <v>5</v>
      </c>
      <c r="J5" s="6">
        <f t="shared" si="5"/>
        <v>19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3" t="s">
        <v>16</v>
      </c>
      <c r="B6" s="4">
        <v>20.0</v>
      </c>
      <c r="C6" s="4">
        <v>41.0</v>
      </c>
      <c r="D6" s="4">
        <v>18.0</v>
      </c>
      <c r="E6" s="4" t="s">
        <v>13</v>
      </c>
      <c r="F6" s="3" t="str">
        <f t="shared" si="1"/>
        <v>Not Expensive</v>
      </c>
      <c r="G6" s="3" t="str">
        <f t="shared" si="2"/>
        <v>Stock&gt;=20</v>
      </c>
      <c r="H6" s="3" t="str">
        <f t="shared" si="3"/>
        <v>Enough Stock</v>
      </c>
      <c r="I6" s="5">
        <f t="shared" si="4"/>
        <v>0</v>
      </c>
      <c r="J6" s="6">
        <f t="shared" si="5"/>
        <v>20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7" t="s">
        <v>17</v>
      </c>
      <c r="B8" s="8">
        <v>0.05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9" t="s">
        <v>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A11" s="9" t="s">
        <v>19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9" t="s">
        <v>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A13" s="9" t="s">
        <v>21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10" t="s">
        <v>22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2" max="11" width="9.25"/>
    <col customWidth="1" min="12" max="14" width="7.0"/>
    <col customWidth="1" min="15" max="15" width="3.0"/>
    <col customWidth="1" min="16" max="20" width="6.63"/>
  </cols>
  <sheetData>
    <row r="1">
      <c r="A1" s="11" t="s">
        <v>23</v>
      </c>
      <c r="G1" s="12"/>
      <c r="H1" s="12"/>
      <c r="I1" s="7"/>
      <c r="U1" s="3"/>
      <c r="V1" s="3"/>
      <c r="W1" s="3"/>
      <c r="X1" s="3"/>
      <c r="Y1" s="3"/>
      <c r="Z1" s="3"/>
      <c r="AA1" s="3"/>
      <c r="AB1" s="3"/>
      <c r="AC1" s="3"/>
    </row>
    <row r="2">
      <c r="A2" s="3" t="s">
        <v>0</v>
      </c>
      <c r="B2" s="13" t="s">
        <v>24</v>
      </c>
      <c r="C2" s="13" t="s">
        <v>25</v>
      </c>
      <c r="D2" s="13" t="s">
        <v>26</v>
      </c>
      <c r="E2" s="13" t="s">
        <v>27</v>
      </c>
      <c r="F2" s="13" t="s">
        <v>28</v>
      </c>
      <c r="G2" s="12" t="s">
        <v>29</v>
      </c>
      <c r="H2" s="12" t="s">
        <v>30</v>
      </c>
      <c r="I2" s="7"/>
      <c r="U2" s="3"/>
      <c r="V2" s="3"/>
      <c r="W2" s="3"/>
      <c r="X2" s="3"/>
      <c r="Y2" s="3"/>
      <c r="Z2" s="3"/>
      <c r="AA2" s="3"/>
      <c r="AB2" s="3"/>
      <c r="AC2" s="3"/>
    </row>
    <row r="3">
      <c r="A3" s="3" t="s">
        <v>10</v>
      </c>
      <c r="B3" s="4">
        <v>10.0</v>
      </c>
      <c r="C3" s="4">
        <v>12.0</v>
      </c>
      <c r="D3" s="4">
        <v>8.0</v>
      </c>
      <c r="E3" s="4">
        <v>11.0</v>
      </c>
      <c r="F3" s="4">
        <v>15.0</v>
      </c>
      <c r="G3" s="3">
        <f t="shared" ref="G3:G7" si="1">MAX(B3:F3)</f>
        <v>15</v>
      </c>
      <c r="H3" s="14">
        <f t="shared" ref="H3:H7" si="2">AVERAGE(B3:F3)</f>
        <v>11.2</v>
      </c>
      <c r="I3" s="3"/>
      <c r="U3" s="3"/>
      <c r="V3" s="3"/>
      <c r="W3" s="3"/>
      <c r="X3" s="3"/>
      <c r="Y3" s="3"/>
      <c r="Z3" s="3"/>
      <c r="AA3" s="3"/>
      <c r="AB3" s="3"/>
      <c r="AC3" s="3"/>
    </row>
    <row r="4">
      <c r="A4" s="3" t="s">
        <v>12</v>
      </c>
      <c r="B4" s="4">
        <v>19.0</v>
      </c>
      <c r="C4" s="4">
        <v>22.0</v>
      </c>
      <c r="D4" s="4">
        <v>24.0</v>
      </c>
      <c r="E4" s="4">
        <v>16.0</v>
      </c>
      <c r="F4" s="4">
        <v>19.0</v>
      </c>
      <c r="G4" s="3">
        <f t="shared" si="1"/>
        <v>24</v>
      </c>
      <c r="H4" s="14">
        <f t="shared" si="2"/>
        <v>20</v>
      </c>
      <c r="I4" s="3"/>
      <c r="U4" s="3"/>
      <c r="V4" s="3"/>
      <c r="W4" s="3"/>
      <c r="X4" s="3"/>
      <c r="Y4" s="3"/>
      <c r="Z4" s="3"/>
      <c r="AA4" s="3"/>
      <c r="AB4" s="3"/>
      <c r="AC4" s="3"/>
    </row>
    <row r="5">
      <c r="A5" s="3" t="s">
        <v>14</v>
      </c>
      <c r="B5" s="4">
        <v>25.0</v>
      </c>
      <c r="C5" s="4">
        <v>25.0</v>
      </c>
      <c r="D5" s="4">
        <v>25.0</v>
      </c>
      <c r="E5" s="4">
        <v>25.0</v>
      </c>
      <c r="F5" s="4">
        <v>30.0</v>
      </c>
      <c r="G5" s="3">
        <f t="shared" si="1"/>
        <v>30</v>
      </c>
      <c r="H5" s="14">
        <f t="shared" si="2"/>
        <v>26</v>
      </c>
      <c r="I5" s="3"/>
      <c r="U5" s="3"/>
      <c r="V5" s="3"/>
      <c r="W5" s="3"/>
      <c r="X5" s="3"/>
      <c r="Y5" s="3"/>
      <c r="Z5" s="3"/>
      <c r="AA5" s="3"/>
      <c r="AB5" s="3"/>
      <c r="AC5" s="3"/>
    </row>
    <row r="6">
      <c r="A6" s="3" t="s">
        <v>15</v>
      </c>
      <c r="B6" s="4">
        <v>8.0</v>
      </c>
      <c r="C6" s="4">
        <v>9.0</v>
      </c>
      <c r="D6" s="4">
        <v>10.0</v>
      </c>
      <c r="E6" s="4">
        <v>7.0</v>
      </c>
      <c r="F6" s="4">
        <v>9.0</v>
      </c>
      <c r="G6" s="3">
        <f t="shared" si="1"/>
        <v>10</v>
      </c>
      <c r="H6" s="14">
        <f t="shared" si="2"/>
        <v>8.6</v>
      </c>
      <c r="I6" s="3"/>
      <c r="U6" s="3"/>
      <c r="V6" s="3"/>
      <c r="W6" s="3"/>
      <c r="X6" s="3"/>
      <c r="Y6" s="3"/>
      <c r="Z6" s="3"/>
      <c r="AA6" s="3"/>
      <c r="AB6" s="3"/>
      <c r="AC6" s="3"/>
    </row>
    <row r="7">
      <c r="A7" s="3" t="s">
        <v>16</v>
      </c>
      <c r="B7" s="4">
        <v>15.0</v>
      </c>
      <c r="C7" s="4">
        <v>14.0</v>
      </c>
      <c r="D7" s="4">
        <v>14.0</v>
      </c>
      <c r="E7" s="4">
        <v>14.0</v>
      </c>
      <c r="F7" s="4">
        <v>12.0</v>
      </c>
      <c r="G7" s="3">
        <f t="shared" si="1"/>
        <v>15</v>
      </c>
      <c r="H7" s="14">
        <f t="shared" si="2"/>
        <v>13.8</v>
      </c>
      <c r="I7" s="3"/>
      <c r="U7" s="3"/>
      <c r="V7" s="3"/>
      <c r="W7" s="3"/>
      <c r="X7" s="3"/>
      <c r="Y7" s="3"/>
      <c r="Z7" s="3"/>
      <c r="AA7" s="3"/>
      <c r="AB7" s="3"/>
      <c r="AC7" s="3"/>
    </row>
    <row r="8">
      <c r="A8" s="3"/>
      <c r="B8" s="3"/>
      <c r="C8" s="3"/>
      <c r="D8" s="3"/>
      <c r="E8" s="3"/>
      <c r="F8" s="3"/>
      <c r="G8" s="3"/>
      <c r="H8" s="14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7" t="s">
        <v>31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7" t="s">
        <v>32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3"/>
      <c r="B12" s="11" t="s">
        <v>33</v>
      </c>
      <c r="G12" s="15"/>
      <c r="H12" s="11" t="s">
        <v>34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3"/>
      <c r="B13" s="13" t="s">
        <v>24</v>
      </c>
      <c r="C13" s="13" t="s">
        <v>25</v>
      </c>
      <c r="D13" s="13" t="s">
        <v>26</v>
      </c>
      <c r="E13" s="13" t="s">
        <v>27</v>
      </c>
      <c r="F13" s="13" t="s">
        <v>28</v>
      </c>
      <c r="G13" s="13"/>
      <c r="H13" s="13" t="s">
        <v>24</v>
      </c>
      <c r="I13" s="13" t="s">
        <v>25</v>
      </c>
      <c r="J13" s="13" t="s">
        <v>26</v>
      </c>
      <c r="K13" s="13" t="s">
        <v>27</v>
      </c>
      <c r="L13" s="13" t="s">
        <v>28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16" t="s">
        <v>10</v>
      </c>
      <c r="B14" s="17" t="str">
        <f t="shared" ref="B14:F14" si="3">IF(B3=$G3,"Highest","Not")</f>
        <v>Not</v>
      </c>
      <c r="C14" s="17" t="str">
        <f t="shared" si="3"/>
        <v>Not</v>
      </c>
      <c r="D14" s="17" t="str">
        <f t="shared" si="3"/>
        <v>Not</v>
      </c>
      <c r="E14" s="17" t="str">
        <f t="shared" si="3"/>
        <v>Not</v>
      </c>
      <c r="F14" s="17" t="str">
        <f t="shared" si="3"/>
        <v>Highest</v>
      </c>
      <c r="H14" s="17" t="str">
        <f t="shared" ref="H14:L14" si="4">IF(B3&gt;=$H3,"Avg+","Avg-")</f>
        <v>Avg-</v>
      </c>
      <c r="I14" s="17" t="str">
        <f t="shared" si="4"/>
        <v>Avg+</v>
      </c>
      <c r="J14" s="17" t="str">
        <f t="shared" si="4"/>
        <v>Avg-</v>
      </c>
      <c r="K14" s="17" t="str">
        <f t="shared" si="4"/>
        <v>Avg-</v>
      </c>
      <c r="L14" s="17" t="str">
        <f t="shared" si="4"/>
        <v>Avg+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16" t="s">
        <v>12</v>
      </c>
      <c r="B15" s="17" t="str">
        <f t="shared" ref="B15:F15" si="5">IF(B4=$G4,"Highest","Not")</f>
        <v>Not</v>
      </c>
      <c r="C15" s="17" t="str">
        <f t="shared" si="5"/>
        <v>Not</v>
      </c>
      <c r="D15" s="17" t="str">
        <f t="shared" si="5"/>
        <v>Highest</v>
      </c>
      <c r="E15" s="17" t="str">
        <f t="shared" si="5"/>
        <v>Not</v>
      </c>
      <c r="F15" s="17" t="str">
        <f t="shared" si="5"/>
        <v>Not</v>
      </c>
      <c r="H15" s="17" t="str">
        <f t="shared" ref="H15:L15" si="6">IF(B4&gt;=$H4,"Avg+","Avg-")</f>
        <v>Avg-</v>
      </c>
      <c r="I15" s="17" t="str">
        <f t="shared" si="6"/>
        <v>Avg+</v>
      </c>
      <c r="J15" s="17" t="str">
        <f t="shared" si="6"/>
        <v>Avg+</v>
      </c>
      <c r="K15" s="17" t="str">
        <f t="shared" si="6"/>
        <v>Avg-</v>
      </c>
      <c r="L15" s="17" t="str">
        <f t="shared" si="6"/>
        <v>Avg-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16" t="s">
        <v>14</v>
      </c>
      <c r="B16" s="17" t="str">
        <f t="shared" ref="B16:F16" si="7">IF(B5=$G5,"Highest","Not")</f>
        <v>Not</v>
      </c>
      <c r="C16" s="17" t="str">
        <f t="shared" si="7"/>
        <v>Not</v>
      </c>
      <c r="D16" s="17" t="str">
        <f t="shared" si="7"/>
        <v>Not</v>
      </c>
      <c r="E16" s="17" t="str">
        <f t="shared" si="7"/>
        <v>Not</v>
      </c>
      <c r="F16" s="17" t="str">
        <f t="shared" si="7"/>
        <v>Highest</v>
      </c>
      <c r="H16" s="17" t="str">
        <f t="shared" ref="H16:L16" si="8">IF(B5&gt;=$H5,"Avg+","Avg-")</f>
        <v>Avg-</v>
      </c>
      <c r="I16" s="17" t="str">
        <f t="shared" si="8"/>
        <v>Avg-</v>
      </c>
      <c r="J16" s="17" t="str">
        <f t="shared" si="8"/>
        <v>Avg-</v>
      </c>
      <c r="K16" s="17" t="str">
        <f t="shared" si="8"/>
        <v>Avg-</v>
      </c>
      <c r="L16" s="17" t="str">
        <f t="shared" si="8"/>
        <v>Avg+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16" t="s">
        <v>15</v>
      </c>
      <c r="B17" s="17" t="str">
        <f t="shared" ref="B17:F17" si="9">IF(B6=$G6,"Highest","Not")</f>
        <v>Not</v>
      </c>
      <c r="C17" s="17" t="str">
        <f t="shared" si="9"/>
        <v>Not</v>
      </c>
      <c r="D17" s="17" t="str">
        <f t="shared" si="9"/>
        <v>Highest</v>
      </c>
      <c r="E17" s="17" t="str">
        <f t="shared" si="9"/>
        <v>Not</v>
      </c>
      <c r="F17" s="17" t="str">
        <f t="shared" si="9"/>
        <v>Not</v>
      </c>
      <c r="H17" s="17" t="str">
        <f t="shared" ref="H17:L17" si="10">IF(B6&gt;=$H6,"Avg+","Avg-")</f>
        <v>Avg-</v>
      </c>
      <c r="I17" s="17" t="str">
        <f t="shared" si="10"/>
        <v>Avg+</v>
      </c>
      <c r="J17" s="17" t="str">
        <f t="shared" si="10"/>
        <v>Avg+</v>
      </c>
      <c r="K17" s="17" t="str">
        <f t="shared" si="10"/>
        <v>Avg-</v>
      </c>
      <c r="L17" s="17" t="str">
        <f t="shared" si="10"/>
        <v>Avg+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16" t="s">
        <v>16</v>
      </c>
      <c r="B18" s="17" t="str">
        <f t="shared" ref="B18:F18" si="11">IF(B7=$G7,"Highest","Not")</f>
        <v>Highest</v>
      </c>
      <c r="C18" s="17" t="str">
        <f t="shared" si="11"/>
        <v>Not</v>
      </c>
      <c r="D18" s="17" t="str">
        <f t="shared" si="11"/>
        <v>Not</v>
      </c>
      <c r="E18" s="17" t="str">
        <f t="shared" si="11"/>
        <v>Not</v>
      </c>
      <c r="F18" s="17" t="str">
        <f t="shared" si="11"/>
        <v>Not</v>
      </c>
      <c r="H18" s="17" t="str">
        <f t="shared" ref="H18:L18" si="12">IF(B7&gt;=$H7,"Avg+","Avg-")</f>
        <v>Avg+</v>
      </c>
      <c r="I18" s="17" t="str">
        <f t="shared" si="12"/>
        <v>Avg+</v>
      </c>
      <c r="J18" s="17" t="str">
        <f t="shared" si="12"/>
        <v>Avg+</v>
      </c>
      <c r="K18" s="17" t="str">
        <f t="shared" si="12"/>
        <v>Avg+</v>
      </c>
      <c r="L18" s="17" t="str">
        <f t="shared" si="12"/>
        <v>Avg-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</sheetData>
  <mergeCells count="3">
    <mergeCell ref="A1:F1"/>
    <mergeCell ref="B12:F12"/>
    <mergeCell ref="H12:L12"/>
  </mergeCells>
  <drawing r:id="rId1"/>
</worksheet>
</file>