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-4" sheetId="1" r:id="rId4"/>
  </sheets>
  <definedNames/>
  <calcPr/>
</workbook>
</file>

<file path=xl/sharedStrings.xml><?xml version="1.0" encoding="utf-8"?>
<sst xmlns="http://schemas.openxmlformats.org/spreadsheetml/2006/main" count="33" uniqueCount="32">
  <si>
    <t>Quantity</t>
  </si>
  <si>
    <t>Clean1</t>
  </si>
  <si>
    <t>Clean2</t>
  </si>
  <si>
    <t>len1</t>
  </si>
  <si>
    <t>len2</t>
  </si>
  <si>
    <t>Right1</t>
  </si>
  <si>
    <t>IF1</t>
  </si>
  <si>
    <t>Substitute1</t>
  </si>
  <si>
    <t>IF2</t>
  </si>
  <si>
    <t>25KG</t>
  </si>
  <si>
    <t>10KG</t>
  </si>
  <si>
    <t>23Kg</t>
  </si>
  <si>
    <t>1 Kg</t>
  </si>
  <si>
    <t>30000 gms</t>
  </si>
  <si>
    <t xml:space="preserve"> 5   KG</t>
  </si>
  <si>
    <t>150 kg</t>
  </si>
  <si>
    <t>4000  gms</t>
  </si>
  <si>
    <t>14  KG</t>
  </si>
  <si>
    <t>4000  Gms</t>
  </si>
  <si>
    <t>5000  gms</t>
  </si>
  <si>
    <t>1 KG</t>
  </si>
  <si>
    <t>Task : Show all the quantities in kg</t>
  </si>
  <si>
    <t>Clean1: Substitute the spaces in the given data</t>
  </si>
  <si>
    <t>Clean2: Use Lower function in Clean1</t>
  </si>
  <si>
    <t>len1: Length of clean2</t>
  </si>
  <si>
    <t>len2: Length of "kg"</t>
  </si>
  <si>
    <t xml:space="preserve">Right1: retrieve the last 2 letters of len2 </t>
  </si>
  <si>
    <t>IF1- if Right1 is "kg", then "kg" else "gms"</t>
  </si>
  <si>
    <t>Substitute1: Change IF1 with "" empty string from clean2</t>
  </si>
  <si>
    <t>IF2: If IF1 is equal "Kg", "Substitute1" else (substitute1/1000)</t>
  </si>
  <si>
    <t>Quantity: IF2 and kg</t>
  </si>
  <si>
    <t>Note: When using IF function, do not type the numbers within inverted commas. Example- =If(B3=B4,B4,”1”) is incorrect and will result in a wrong solution. The correct way is: =If(B3=B4,B4,1).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</si>
</sst>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sz val="11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horizontal="left" vertical="bottom"/>
    </xf>
    <xf borderId="0" fillId="4" fontId="2" numFmtId="0" xfId="0" applyAlignment="1" applyFill="1" applyFont="1">
      <alignment horizontal="lef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8.88"/>
    <col customWidth="1" min="6" max="6" width="9.25"/>
    <col customWidth="1" min="7" max="8" width="10.25"/>
    <col customWidth="1" min="9" max="9" width="7.5"/>
    <col customWidth="1" min="10" max="10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9</v>
      </c>
      <c r="B2" s="5" t="str">
        <f t="shared" ref="B2:B13" si="1">substitute(A2," ","")</f>
        <v>25KG</v>
      </c>
      <c r="C2" s="6" t="str">
        <f t="shared" ref="C2:C13" si="2">lower(B2)</f>
        <v>25kg</v>
      </c>
      <c r="D2" s="6">
        <f t="shared" ref="D2:D13" si="3">len(C2)</f>
        <v>4</v>
      </c>
      <c r="E2" s="5">
        <f t="shared" ref="E2:E13" si="4">len("kg")</f>
        <v>2</v>
      </c>
      <c r="F2" s="5" t="str">
        <f t="shared" ref="F2:F13" si="5">Right(C2,E2)</f>
        <v>kg</v>
      </c>
      <c r="G2" s="5" t="str">
        <f t="shared" ref="G2:G13" si="6">if(F2="kg",F2,"gms")</f>
        <v>kg</v>
      </c>
      <c r="H2" s="5" t="str">
        <f t="shared" ref="H2:H13" si="7">substitute(C2,G2,"")</f>
        <v>25</v>
      </c>
      <c r="I2" s="5" t="str">
        <f t="shared" ref="I2:I13" si="8">IF(G2="Kg",H2,H2/1000)</f>
        <v>25</v>
      </c>
      <c r="J2" s="3" t="str">
        <f t="shared" ref="J2:J13" si="9">I2&amp;"kg"</f>
        <v>25kg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10</v>
      </c>
      <c r="B3" s="5" t="str">
        <f t="shared" si="1"/>
        <v>10KG</v>
      </c>
      <c r="C3" s="6" t="str">
        <f t="shared" si="2"/>
        <v>10kg</v>
      </c>
      <c r="D3" s="6">
        <f t="shared" si="3"/>
        <v>4</v>
      </c>
      <c r="E3" s="5">
        <f t="shared" si="4"/>
        <v>2</v>
      </c>
      <c r="F3" s="5" t="str">
        <f t="shared" si="5"/>
        <v>kg</v>
      </c>
      <c r="G3" s="5" t="str">
        <f t="shared" si="6"/>
        <v>kg</v>
      </c>
      <c r="H3" s="5" t="str">
        <f t="shared" si="7"/>
        <v>10</v>
      </c>
      <c r="I3" s="5" t="str">
        <f t="shared" si="8"/>
        <v>10</v>
      </c>
      <c r="J3" s="3" t="str">
        <f t="shared" si="9"/>
        <v>10kg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11</v>
      </c>
      <c r="B4" s="5" t="str">
        <f t="shared" si="1"/>
        <v>23Kg</v>
      </c>
      <c r="C4" s="6" t="str">
        <f t="shared" si="2"/>
        <v>23kg</v>
      </c>
      <c r="D4" s="6">
        <f t="shared" si="3"/>
        <v>4</v>
      </c>
      <c r="E4" s="5">
        <f t="shared" si="4"/>
        <v>2</v>
      </c>
      <c r="F4" s="5" t="str">
        <f t="shared" si="5"/>
        <v>kg</v>
      </c>
      <c r="G4" s="5" t="str">
        <f t="shared" si="6"/>
        <v>kg</v>
      </c>
      <c r="H4" s="5" t="str">
        <f t="shared" si="7"/>
        <v>23</v>
      </c>
      <c r="I4" s="5" t="str">
        <f t="shared" si="8"/>
        <v>23</v>
      </c>
      <c r="J4" s="3" t="str">
        <f t="shared" si="9"/>
        <v>23kg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7" t="s">
        <v>12</v>
      </c>
      <c r="B5" s="5" t="str">
        <f t="shared" si="1"/>
        <v>1Kg</v>
      </c>
      <c r="C5" s="6" t="str">
        <f t="shared" si="2"/>
        <v>1kg</v>
      </c>
      <c r="D5" s="6">
        <f t="shared" si="3"/>
        <v>3</v>
      </c>
      <c r="E5" s="5">
        <f t="shared" si="4"/>
        <v>2</v>
      </c>
      <c r="F5" s="5" t="str">
        <f t="shared" si="5"/>
        <v>kg</v>
      </c>
      <c r="G5" s="5" t="str">
        <f t="shared" si="6"/>
        <v>kg</v>
      </c>
      <c r="H5" s="5" t="str">
        <f t="shared" si="7"/>
        <v>1</v>
      </c>
      <c r="I5" s="5" t="str">
        <f t="shared" si="8"/>
        <v>1</v>
      </c>
      <c r="J5" s="3" t="str">
        <f t="shared" si="9"/>
        <v>1kg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13</v>
      </c>
      <c r="B6" s="5" t="str">
        <f t="shared" si="1"/>
        <v>30000gms</v>
      </c>
      <c r="C6" s="6" t="str">
        <f t="shared" si="2"/>
        <v>30000gms</v>
      </c>
      <c r="D6" s="6">
        <f t="shared" si="3"/>
        <v>8</v>
      </c>
      <c r="E6" s="5">
        <f t="shared" si="4"/>
        <v>2</v>
      </c>
      <c r="F6" s="5" t="str">
        <f t="shared" si="5"/>
        <v>ms</v>
      </c>
      <c r="G6" s="5" t="str">
        <f t="shared" si="6"/>
        <v>gms</v>
      </c>
      <c r="H6" s="5" t="str">
        <f t="shared" si="7"/>
        <v>30000</v>
      </c>
      <c r="I6" s="5">
        <f t="shared" si="8"/>
        <v>30</v>
      </c>
      <c r="J6" s="3" t="str">
        <f t="shared" si="9"/>
        <v>30kg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14</v>
      </c>
      <c r="B7" s="5" t="str">
        <f t="shared" si="1"/>
        <v>5KG</v>
      </c>
      <c r="C7" s="6" t="str">
        <f t="shared" si="2"/>
        <v>5kg</v>
      </c>
      <c r="D7" s="6">
        <f t="shared" si="3"/>
        <v>3</v>
      </c>
      <c r="E7" s="5">
        <f t="shared" si="4"/>
        <v>2</v>
      </c>
      <c r="F7" s="5" t="str">
        <f t="shared" si="5"/>
        <v>kg</v>
      </c>
      <c r="G7" s="5" t="str">
        <f t="shared" si="6"/>
        <v>kg</v>
      </c>
      <c r="H7" s="5" t="str">
        <f t="shared" si="7"/>
        <v>5</v>
      </c>
      <c r="I7" s="5" t="str">
        <f t="shared" si="8"/>
        <v>5</v>
      </c>
      <c r="J7" s="3" t="str">
        <f t="shared" si="9"/>
        <v>5kg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15</v>
      </c>
      <c r="B8" s="5" t="str">
        <f t="shared" si="1"/>
        <v>150kg</v>
      </c>
      <c r="C8" s="6" t="str">
        <f t="shared" si="2"/>
        <v>150kg</v>
      </c>
      <c r="D8" s="6">
        <f t="shared" si="3"/>
        <v>5</v>
      </c>
      <c r="E8" s="5">
        <f t="shared" si="4"/>
        <v>2</v>
      </c>
      <c r="F8" s="5" t="str">
        <f t="shared" si="5"/>
        <v>kg</v>
      </c>
      <c r="G8" s="5" t="str">
        <f t="shared" si="6"/>
        <v>kg</v>
      </c>
      <c r="H8" s="5" t="str">
        <f t="shared" si="7"/>
        <v>150</v>
      </c>
      <c r="I8" s="5" t="str">
        <f t="shared" si="8"/>
        <v>150</v>
      </c>
      <c r="J8" s="3" t="str">
        <f t="shared" si="9"/>
        <v>150kg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16</v>
      </c>
      <c r="B9" s="5" t="str">
        <f t="shared" si="1"/>
        <v>4000gms</v>
      </c>
      <c r="C9" s="6" t="str">
        <f t="shared" si="2"/>
        <v>4000gms</v>
      </c>
      <c r="D9" s="6">
        <f t="shared" si="3"/>
        <v>7</v>
      </c>
      <c r="E9" s="5">
        <f t="shared" si="4"/>
        <v>2</v>
      </c>
      <c r="F9" s="5" t="str">
        <f t="shared" si="5"/>
        <v>ms</v>
      </c>
      <c r="G9" s="5" t="str">
        <f t="shared" si="6"/>
        <v>gms</v>
      </c>
      <c r="H9" s="5" t="str">
        <f t="shared" si="7"/>
        <v>4000</v>
      </c>
      <c r="I9" s="5">
        <f t="shared" si="8"/>
        <v>4</v>
      </c>
      <c r="J9" s="3" t="str">
        <f t="shared" si="9"/>
        <v>4kg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8" t="s">
        <v>17</v>
      </c>
      <c r="B10" s="5" t="str">
        <f t="shared" si="1"/>
        <v>14KG</v>
      </c>
      <c r="C10" s="6" t="str">
        <f t="shared" si="2"/>
        <v>14kg</v>
      </c>
      <c r="D10" s="6">
        <f t="shared" si="3"/>
        <v>4</v>
      </c>
      <c r="E10" s="5">
        <f t="shared" si="4"/>
        <v>2</v>
      </c>
      <c r="F10" s="5" t="str">
        <f t="shared" si="5"/>
        <v>kg</v>
      </c>
      <c r="G10" s="5" t="str">
        <f t="shared" si="6"/>
        <v>kg</v>
      </c>
      <c r="H10" s="5" t="str">
        <f t="shared" si="7"/>
        <v>14</v>
      </c>
      <c r="I10" s="5" t="str">
        <f t="shared" si="8"/>
        <v>14</v>
      </c>
      <c r="J10" s="3" t="str">
        <f t="shared" si="9"/>
        <v>14kg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18</v>
      </c>
      <c r="B11" s="5" t="str">
        <f t="shared" si="1"/>
        <v>4000Gms</v>
      </c>
      <c r="C11" s="6" t="str">
        <f t="shared" si="2"/>
        <v>4000gms</v>
      </c>
      <c r="D11" s="6">
        <f t="shared" si="3"/>
        <v>7</v>
      </c>
      <c r="E11" s="5">
        <f t="shared" si="4"/>
        <v>2</v>
      </c>
      <c r="F11" s="5" t="str">
        <f t="shared" si="5"/>
        <v>ms</v>
      </c>
      <c r="G11" s="5" t="str">
        <f t="shared" si="6"/>
        <v>gms</v>
      </c>
      <c r="H11" s="5" t="str">
        <f t="shared" si="7"/>
        <v>4000</v>
      </c>
      <c r="I11" s="5">
        <f t="shared" si="8"/>
        <v>4</v>
      </c>
      <c r="J11" s="3" t="str">
        <f t="shared" si="9"/>
        <v>4kg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19</v>
      </c>
      <c r="B12" s="5" t="str">
        <f t="shared" si="1"/>
        <v>5000gms</v>
      </c>
      <c r="C12" s="6" t="str">
        <f t="shared" si="2"/>
        <v>5000gms</v>
      </c>
      <c r="D12" s="6">
        <f t="shared" si="3"/>
        <v>7</v>
      </c>
      <c r="E12" s="5">
        <f t="shared" si="4"/>
        <v>2</v>
      </c>
      <c r="F12" s="5" t="str">
        <f t="shared" si="5"/>
        <v>ms</v>
      </c>
      <c r="G12" s="5" t="str">
        <f t="shared" si="6"/>
        <v>gms</v>
      </c>
      <c r="H12" s="5" t="str">
        <f t="shared" si="7"/>
        <v>5000</v>
      </c>
      <c r="I12" s="5">
        <f t="shared" si="8"/>
        <v>5</v>
      </c>
      <c r="J12" s="3" t="str">
        <f t="shared" si="9"/>
        <v>5kg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7" t="s">
        <v>20</v>
      </c>
      <c r="B13" s="5" t="str">
        <f t="shared" si="1"/>
        <v>1KG</v>
      </c>
      <c r="C13" s="6" t="str">
        <f t="shared" si="2"/>
        <v>1kg</v>
      </c>
      <c r="D13" s="6">
        <f t="shared" si="3"/>
        <v>3</v>
      </c>
      <c r="E13" s="5">
        <f t="shared" si="4"/>
        <v>2</v>
      </c>
      <c r="F13" s="5" t="str">
        <f t="shared" si="5"/>
        <v>kg</v>
      </c>
      <c r="G13" s="5" t="str">
        <f t="shared" si="6"/>
        <v>kg</v>
      </c>
      <c r="H13" s="5" t="str">
        <f t="shared" si="7"/>
        <v>1</v>
      </c>
      <c r="I13" s="5" t="str">
        <f t="shared" si="8"/>
        <v>1</v>
      </c>
      <c r="J13" s="3" t="str">
        <f t="shared" si="9"/>
        <v>1kg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5" t="str">
        <f>right(C14,E14)</f>
        <v/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9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0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1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1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1" t="s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1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1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0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9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0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2" t="s">
        <v>31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</sheetData>
  <mergeCells count="1">
    <mergeCell ref="A28:H28"/>
  </mergeCells>
  <drawing r:id="rId1"/>
</worksheet>
</file>