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<sst xmlns="http://schemas.openxmlformats.org/spreadsheetml/2006/main" count="27" uniqueCount="27">
  <si>
    <t>Question No.</t>
  </si>
  <si>
    <t>Dirty Data</t>
  </si>
  <si>
    <t>Cleaned Data</t>
  </si>
  <si>
    <t>Step 1</t>
  </si>
  <si>
    <t>Step 2</t>
  </si>
  <si>
    <t>Step 3</t>
  </si>
  <si>
    <t>Step 4</t>
  </si>
  <si>
    <t>Your Answer</t>
  </si>
  <si>
    <t>Validation</t>
  </si>
  <si>
    <t xml:space="preserve"> This*is*a*test*sentence*with*stars </t>
  </si>
  <si>
    <t>This is a test sentence with stars</t>
  </si>
  <si>
    <t>DELHI,INDIA</t>
  </si>
  <si>
    <t>delhi</t>
  </si>
  <si>
    <t>789 Bridge Road, Bangalore, KA</t>
  </si>
  <si>
    <t>Bangalore</t>
  </si>
  <si>
    <t>CUST-789</t>
  </si>
  <si>
    <t xml:space="preserve"> vArAnAsi/ uTTAr prAdEsh </t>
  </si>
  <si>
    <t>Varanasi, Uttar Pradesh</t>
  </si>
  <si>
    <t>Street: MG Road, City: Chennai</t>
  </si>
  <si>
    <t>Chennai</t>
  </si>
  <si>
    <t>(123)-456-7890</t>
  </si>
  <si>
    <t xml:space="preserve">pRo#Xy_786 </t>
  </si>
  <si>
    <t>PRO XY 786</t>
  </si>
  <si>
    <t xml:space="preserve"> Ra*Kesh,Kumar</t>
  </si>
  <si>
    <t>Rakesh</t>
  </si>
  <si>
    <t>rakesh#kumar#1998@email.com</t>
  </si>
  <si>
    <t>Rakesh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</si>
</sst>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1.0</v>
      </c>
      <c r="B2" s="4" t="s">
        <v>9</v>
      </c>
      <c r="C2" s="3" t="s">
        <v>10</v>
      </c>
      <c r="D2" s="5" t="str">
        <f>TRIM(B2)</f>
        <v>This*is*a*test*sentence*with*stars</v>
      </c>
      <c r="E2" s="5" t="str">
        <f>SUBSTITUTE(D2,"*"," ")</f>
        <v>This is a test sentence with stars</v>
      </c>
      <c r="H2" s="5" t="str">
        <f t="shared" ref="H2:H3" si="1">E2</f>
        <v>This is a test sentence with stars</v>
      </c>
      <c r="I2" s="5" t="b">
        <f t="shared" ref="I2:I11" si="2">EXACT(C2,H2)</f>
        <v>1</v>
      </c>
    </row>
    <row r="3">
      <c r="A3" s="3">
        <v>2.0</v>
      </c>
      <c r="B3" s="3" t="s">
        <v>11</v>
      </c>
      <c r="C3" s="3" t="s">
        <v>12</v>
      </c>
      <c r="D3" s="5" t="str">
        <f>LEFT(B3,5)</f>
        <v>DELHI</v>
      </c>
      <c r="E3" s="5" t="str">
        <f>LOWER(D3)</f>
        <v>delhi</v>
      </c>
      <c r="H3" s="5" t="str">
        <f t="shared" si="1"/>
        <v>delhi</v>
      </c>
      <c r="I3" s="5" t="b">
        <f t="shared" si="2"/>
        <v>1</v>
      </c>
    </row>
    <row r="4">
      <c r="A4" s="3">
        <v>3.0</v>
      </c>
      <c r="B4" s="3" t="s">
        <v>13</v>
      </c>
      <c r="C4" s="3" t="s">
        <v>14</v>
      </c>
      <c r="D4" s="5" t="str">
        <f>IFERROR(__xludf.DUMMYFUNCTION("SPLIT(B4,"","")"),"789 Bridge Road")</f>
        <v>789 Bridge Road</v>
      </c>
      <c r="E4" s="5" t="str">
        <f>IFERROR(__xludf.DUMMYFUNCTION("""COMPUTED_VALUE""")," Bangalore")</f>
        <v> Bangalore</v>
      </c>
      <c r="F4" s="5" t="str">
        <f>IFERROR(__xludf.DUMMYFUNCTION("""COMPUTED_VALUE""")," KA")</f>
        <v> KA</v>
      </c>
      <c r="G4" s="5" t="str">
        <f>TRIM(E4)</f>
        <v>Bangalore</v>
      </c>
      <c r="H4" s="5" t="str">
        <f>G4</f>
        <v>Bangalore</v>
      </c>
      <c r="I4" s="5" t="b">
        <f t="shared" si="2"/>
        <v>1</v>
      </c>
    </row>
    <row r="5">
      <c r="A5" s="3">
        <v>4.0</v>
      </c>
      <c r="B5" s="3" t="s">
        <v>15</v>
      </c>
      <c r="C5" s="3">
        <v>789.0</v>
      </c>
      <c r="D5" s="5" t="str">
        <f>RIGHT(B5,3)</f>
        <v>789</v>
      </c>
      <c r="E5" s="5">
        <f>VALUE(D5)</f>
        <v>789</v>
      </c>
      <c r="H5" s="5">
        <f>E5</f>
        <v>789</v>
      </c>
      <c r="I5" s="5" t="b">
        <f t="shared" si="2"/>
        <v>1</v>
      </c>
    </row>
    <row r="6">
      <c r="A6" s="3">
        <v>5.0</v>
      </c>
      <c r="B6" s="3" t="s">
        <v>16</v>
      </c>
      <c r="C6" s="3" t="s">
        <v>17</v>
      </c>
      <c r="D6" s="5" t="str">
        <f>TRIM(B6)</f>
        <v>vArAnAsi/ uTTAr prAdEsh</v>
      </c>
      <c r="E6" s="5" t="str">
        <f>PROPER(D6)</f>
        <v>Varanasi/ Uttar Pradesh</v>
      </c>
      <c r="F6" s="5" t="str">
        <f>SUBSTITUTE(E6,"/",",")</f>
        <v>Varanasi, Uttar Pradesh</v>
      </c>
      <c r="H6" s="5" t="str">
        <f>F6</f>
        <v>Varanasi, Uttar Pradesh</v>
      </c>
      <c r="I6" s="5" t="b">
        <f t="shared" si="2"/>
        <v>1</v>
      </c>
    </row>
    <row r="7">
      <c r="A7" s="3">
        <v>6.0</v>
      </c>
      <c r="B7" s="3" t="s">
        <v>18</v>
      </c>
      <c r="C7" s="3" t="s">
        <v>19</v>
      </c>
      <c r="D7" s="5" t="str">
        <f>IFERROR(__xludf.DUMMYFUNCTION("SPLIT(B7,"","")"),"Street: MG Road")</f>
        <v>Street: MG Road</v>
      </c>
      <c r="E7" s="5" t="str">
        <f>IFERROR(__xludf.DUMMYFUNCTION("""COMPUTED_VALUE""")," City: Chennai")</f>
        <v> City: Chennai</v>
      </c>
      <c r="F7" s="5" t="str">
        <f>IFERROR(__xludf.DUMMYFUNCTION("SPLIT(E7,"":"")")," City")</f>
        <v> City</v>
      </c>
      <c r="G7" s="5" t="str">
        <f>IFERROR(__xludf.DUMMYFUNCTION("""COMPUTED_VALUE""")," Chennai")</f>
        <v> Chennai</v>
      </c>
      <c r="H7" s="5" t="str">
        <f>TRIM(G7)</f>
        <v>Chennai</v>
      </c>
      <c r="I7" s="5" t="b">
        <f t="shared" si="2"/>
        <v>1</v>
      </c>
    </row>
    <row r="8">
      <c r="A8" s="3">
        <v>7.0</v>
      </c>
      <c r="B8" s="3" t="s">
        <v>20</v>
      </c>
      <c r="C8" s="3">
        <v>1.23456789E9</v>
      </c>
      <c r="D8" s="5" t="str">
        <f>SUBSTITUTE(B8,")","")</f>
        <v>(123-456-7890</v>
      </c>
      <c r="E8" s="5" t="str">
        <f>SUBSTITUTE(D8,"(","")</f>
        <v>123-456-7890</v>
      </c>
      <c r="F8" s="5" t="str">
        <f>SUBSTITUTE(E8,"-","")</f>
        <v>1234567890</v>
      </c>
      <c r="G8" s="5">
        <f>VALUE(F8)</f>
        <v>1234567890</v>
      </c>
      <c r="H8" s="5">
        <f t="shared" ref="H8:H9" si="3">G8</f>
        <v>1234567890</v>
      </c>
      <c r="I8" s="5" t="b">
        <f t="shared" si="2"/>
        <v>1</v>
      </c>
    </row>
    <row r="9">
      <c r="A9" s="3">
        <v>8.0</v>
      </c>
      <c r="B9" s="3" t="s">
        <v>21</v>
      </c>
      <c r="C9" s="3" t="s">
        <v>22</v>
      </c>
      <c r="D9" s="5" t="str">
        <f>UPPER(B9)</f>
        <v>PRO#XY_786 </v>
      </c>
      <c r="E9" s="5" t="str">
        <f>TRIM(D9)</f>
        <v>PRO#XY_786</v>
      </c>
      <c r="F9" s="5" t="str">
        <f>SUBSTITUTE(E9,"#"," ")</f>
        <v>PRO XY_786</v>
      </c>
      <c r="G9" s="5" t="str">
        <f>SUBSTITUTE(F9,"_"," ")</f>
        <v>PRO XY 786</v>
      </c>
      <c r="H9" s="5" t="str">
        <f t="shared" si="3"/>
        <v>PRO XY 786</v>
      </c>
      <c r="I9" s="5" t="b">
        <f t="shared" si="2"/>
        <v>1</v>
      </c>
    </row>
    <row r="10">
      <c r="A10" s="3">
        <v>9.0</v>
      </c>
      <c r="B10" s="3" t="s">
        <v>23</v>
      </c>
      <c r="C10" s="3" t="s">
        <v>24</v>
      </c>
      <c r="D10" s="5" t="str">
        <f>TRIM(B10)</f>
        <v>Ra*Kesh,Kumar</v>
      </c>
      <c r="E10" s="5" t="str">
        <f>IFERROR(__xludf.DUMMYFUNCTION("SPLIT(D10,"","")"),"Ra*Kesh")</f>
        <v>Ra*Kesh</v>
      </c>
      <c r="F10" s="5" t="str">
        <f>IFERROR(__xludf.DUMMYFUNCTION("""COMPUTED_VALUE"""),"Kumar")</f>
        <v>Kumar</v>
      </c>
      <c r="G10" s="5" t="str">
        <f>SUBSTITUTE(E10,"*","")</f>
        <v>RaKesh</v>
      </c>
      <c r="H10" s="5" t="str">
        <f t="shared" ref="H10:H11" si="4">PROPER(G10)</f>
        <v>Rakesh</v>
      </c>
      <c r="I10" s="5" t="b">
        <f t="shared" si="2"/>
        <v>1</v>
      </c>
    </row>
    <row r="11">
      <c r="A11" s="3">
        <v>10.0</v>
      </c>
      <c r="B11" s="3" t="s">
        <v>25</v>
      </c>
      <c r="C11" s="3" t="s">
        <v>26</v>
      </c>
      <c r="D11" s="5" t="str">
        <f>IFERROR(__xludf.DUMMYFUNCTION("SPLIT(B11,""#"")"),"rakesh")</f>
        <v>rakesh</v>
      </c>
      <c r="E11" s="5" t="str">
        <f>IFERROR(__xludf.DUMMYFUNCTION("""COMPUTED_VALUE"""),"kumar")</f>
        <v>kumar</v>
      </c>
      <c r="F11" s="5" t="str">
        <f>IFERROR(__xludf.DUMMYFUNCTION("""COMPUTED_VALUE"""),"1998@email.com")</f>
        <v>1998@email.com</v>
      </c>
      <c r="G11" s="5" t="str">
        <f>D11&amp;" "&amp;E11</f>
        <v>rakesh kumar</v>
      </c>
      <c r="H11" s="5" t="str">
        <f t="shared" si="4"/>
        <v>Rakesh Kumar</v>
      </c>
      <c r="I11" s="5" t="b">
        <f t="shared" si="2"/>
        <v>1</v>
      </c>
    </row>
  </sheetData>
  <drawing r:id="rId1"/>
</worksheet>
</file>